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RBRR\AppData\Roaming\OpenText\OTEdit\EC_ecm2\c66885087\"/>
    </mc:Choice>
  </mc:AlternateContent>
  <workbookProtection workbookAlgorithmName="SHA-512" workbookHashValue="mFLQTvGFldQVQhEvz/OywdO8Zr/k/usYjEQAW6IYN2HnkHlZCPJnmLhadTc4DpAECgntYd/iBINK5wriPFsIaA==" workbookSaltValue="++9K2sRPWoftsXk+lemnVQ==" workbookSpinCount="100000" lockStructure="1"/>
  <bookViews>
    <workbookView xWindow="5010" yWindow="-60" windowWidth="15600" windowHeight="11030" tabRatio="925"/>
  </bookViews>
  <sheets>
    <sheet name="Page de titre" sheetId="1" r:id="rId1"/>
    <sheet name="Descriptif" sheetId="2" r:id="rId2"/>
    <sheet name="Glossaire" sheetId="15" r:id="rId3"/>
    <sheet name="Exigences générales" sheetId="4" r:id="rId4"/>
    <sheet name="Exigences qualité" sheetId="7" r:id="rId5"/>
    <sheet name="Exigences économicité" sheetId="8" r:id="rId6"/>
    <sheet name="Prestations" sheetId="3" r:id="rId7"/>
    <sheet name="Exigences spécifiques GER" sheetId="12" r:id="rId8"/>
    <sheet name="Exigences spécifiques MSK" sheetId="11" r:id="rId9"/>
    <sheet name="Exigences spécifiques NER" sheetId="6" r:id="rId10"/>
    <sheet name="Exigences spécifiques RKA" sheetId="9" r:id="rId11"/>
    <sheet name="Exigences spécifiques PNR" sheetId="10" r:id="rId12"/>
    <sheet name="Exigences spécifiques INO" sheetId="13" r:id="rId13"/>
    <sheet name="Exigences spécifiques PSY" sheetId="18" r:id="rId14"/>
    <sheet name="Exigences spécifiques PAR" sheetId="14" state="hidden" r:id="rId15"/>
    <sheet name="Classification de la réa" sheetId="17" r:id="rId16"/>
    <sheet name="Tabelle1" sheetId="20" state="hidden" r:id="rId17"/>
  </sheets>
  <definedNames>
    <definedName name="_xlnm.Print_Area" localSheetId="15">'Classification de la réa'!$A$1:$B$13</definedName>
    <definedName name="_xlnm.Print_Area" localSheetId="1">Descriptif!$A$1:$A$22</definedName>
    <definedName name="_xlnm.Print_Area" localSheetId="5">'Exigences économicité'!$A$1:$B$32</definedName>
    <definedName name="_xlnm.Print_Area" localSheetId="3">'Exigences générales'!$A$1:$E$80</definedName>
    <definedName name="_xlnm.Print_Area" localSheetId="4">'Exigences qualité'!$A$1:$B$46</definedName>
    <definedName name="_xlnm.Print_Area" localSheetId="7">'Exigences spécifiques GER'!$A$1:$E$45</definedName>
    <definedName name="_xlnm.Print_Area" localSheetId="12">'Exigences spécifiques INO'!$A$1:$E$43</definedName>
    <definedName name="_xlnm.Print_Area" localSheetId="8">'Exigences spécifiques MSK'!$A$1:$E$35</definedName>
    <definedName name="_xlnm.Print_Area" localSheetId="9">'Exigences spécifiques NER'!$A$1:$E$49</definedName>
    <definedName name="_xlnm.Print_Area" localSheetId="14">'Exigences spécifiques PAR'!$A$1:$E$49</definedName>
    <definedName name="_xlnm.Print_Area" localSheetId="11">'Exigences spécifiques PNR'!$A$1:$E$37</definedName>
    <definedName name="_xlnm.Print_Area" localSheetId="13">'Exigences spécifiques PSY'!$A$1:$E$32</definedName>
    <definedName name="_xlnm.Print_Area" localSheetId="10">'Exigences spécifiques RKA'!$A$1:$E$34</definedName>
    <definedName name="_xlnm.Print_Area" localSheetId="2">Glossaire!$A$1:$B$31</definedName>
    <definedName name="_xlnm.Print_Area" localSheetId="0">'Page de titre'!$A$1:$B$18</definedName>
    <definedName name="_xlnm.Print_Area" localSheetId="6">Prestations!$A$1:$J$21</definedName>
    <definedName name="_xlnm.Print_Titles" localSheetId="7">'Exigences spécifiques GER'!$3:$3</definedName>
    <definedName name="_xlnm.Print_Titles" localSheetId="9">'Exigences spécifiques NER'!$3:$3</definedName>
    <definedName name="_xlnm.Print_Titles" localSheetId="14">'Exigences spécifiques PAR'!$8:$8</definedName>
    <definedName name="NomEtab">'Page de titre'!$A$8</definedName>
  </definedNames>
  <calcPr calcId="162913"/>
</workbook>
</file>

<file path=xl/calcChain.xml><?xml version="1.0" encoding="utf-8"?>
<calcChain xmlns="http://schemas.openxmlformats.org/spreadsheetml/2006/main">
  <c r="I16" i="3" l="1"/>
  <c r="A1" i="18" l="1"/>
  <c r="A1" i="14"/>
  <c r="A1" i="13"/>
  <c r="A1" i="10"/>
  <c r="A1" i="9"/>
  <c r="A1" i="6"/>
  <c r="A1" i="11"/>
  <c r="A1" i="12"/>
  <c r="A1" i="3"/>
  <c r="A1" i="8"/>
  <c r="A1" i="7"/>
  <c r="A1" i="4"/>
  <c r="H16" i="3" l="1"/>
  <c r="J14" i="3"/>
  <c r="J12" i="3"/>
  <c r="J10" i="3"/>
  <c r="A25" i="13"/>
  <c r="A21" i="9" s="1"/>
  <c r="A27" i="6" s="1"/>
  <c r="A22" i="10" s="1"/>
  <c r="A28" i="14" s="1"/>
  <c r="A17" i="13"/>
  <c r="A16" i="9" s="1"/>
  <c r="A20" i="6" s="1"/>
  <c r="A17" i="10" s="1"/>
  <c r="A21" i="14" s="1"/>
  <c r="G16" i="3"/>
  <c r="F16" i="3"/>
  <c r="E16" i="3"/>
  <c r="D16" i="3"/>
  <c r="C16" i="3"/>
  <c r="B16" i="3"/>
  <c r="J16" i="3" l="1"/>
</calcChain>
</file>

<file path=xl/comments1.xml><?xml version="1.0" encoding="utf-8"?>
<comments xmlns="http://schemas.openxmlformats.org/spreadsheetml/2006/main">
  <authors>
    <author>SCI</author>
  </authors>
  <commentList>
    <comment ref="A45" authorId="0" shapeId="0">
      <text>
        <r>
          <rPr>
            <b/>
            <sz val="9"/>
            <color indexed="81"/>
            <rFont val="Tahoma"/>
            <family val="2"/>
          </rPr>
          <t xml:space="preserve">SCI:
</t>
        </r>
        <r>
          <rPr>
            <sz val="9"/>
            <color indexed="81"/>
            <rFont val="Tahoma"/>
            <family val="2"/>
          </rPr>
          <t xml:space="preserve">Hôpital de soins généraux ou Clinique spécialisée
</t>
        </r>
      </text>
    </comment>
    <comment ref="A54" authorId="0" shapeId="0">
      <text>
        <r>
          <rPr>
            <b/>
            <sz val="9"/>
            <color indexed="81"/>
            <rFont val="Tahoma"/>
            <family val="2"/>
          </rPr>
          <t>SCI:</t>
        </r>
        <r>
          <rPr>
            <sz val="9"/>
            <color indexed="81"/>
            <rFont val="Tahoma"/>
            <family val="2"/>
          </rPr>
          <t xml:space="preserve">
Selon catégories OFS</t>
        </r>
      </text>
    </comment>
  </commentList>
</comments>
</file>

<file path=xl/sharedStrings.xml><?xml version="1.0" encoding="utf-8"?>
<sst xmlns="http://schemas.openxmlformats.org/spreadsheetml/2006/main" count="731" uniqueCount="478">
  <si>
    <t>Capacité de l'établissement</t>
  </si>
  <si>
    <t>Réadaptation polyvalente gériatrique</t>
  </si>
  <si>
    <t>Réadaptation musculosquelettique</t>
  </si>
  <si>
    <t>Réadaptation neurologique</t>
  </si>
  <si>
    <t>Réadaptation cardiovasculaire</t>
  </si>
  <si>
    <t>Réadaptation pulmonaire</t>
  </si>
  <si>
    <t>Réadaptation paraplégique</t>
  </si>
  <si>
    <t xml:space="preserve">Département de la santé, des affaires sociales et de la culture
Service de la santé publique
Departement für Gesundheit, Soziales und Kultur
Dienststelle für Gesundheitswesen
</t>
  </si>
  <si>
    <t>au</t>
  </si>
  <si>
    <t>oui / non</t>
  </si>
  <si>
    <t>TOTAL</t>
  </si>
  <si>
    <t>Autres</t>
  </si>
  <si>
    <t>Mandats de prestations en réadaptation</t>
  </si>
  <si>
    <t>Prestations</t>
  </si>
  <si>
    <t>Exigences d'économicité</t>
  </si>
  <si>
    <t>Documents à fournir</t>
  </si>
  <si>
    <t>Exigences</t>
  </si>
  <si>
    <t>Informations générales</t>
  </si>
  <si>
    <t>Adresse de l'établissement :</t>
  </si>
  <si>
    <t>Forme juridique :</t>
  </si>
  <si>
    <t>Nom, adresse e-mail et numéro de téléphone de la personne de référence en cas de questions complémentaires :</t>
  </si>
  <si>
    <t>Total</t>
  </si>
  <si>
    <t>LAMal VS</t>
  </si>
  <si>
    <t>LAMal autres</t>
  </si>
  <si>
    <t>Nombre de sorties</t>
  </si>
  <si>
    <t>Nombre de journées effectives</t>
  </si>
  <si>
    <t>Personnel soignant</t>
  </si>
  <si>
    <t>Personnel médico-technique</t>
  </si>
  <si>
    <t>Personnel médico-thérapeutique</t>
  </si>
  <si>
    <t>Services sociaux</t>
  </si>
  <si>
    <t>Personnel administratif</t>
  </si>
  <si>
    <t>Personnel de maison et de cuisine</t>
  </si>
  <si>
    <t>Services logistiques et techniques</t>
  </si>
  <si>
    <t>Formation des professions de la santé</t>
  </si>
  <si>
    <t>Physiothérapeute HES</t>
  </si>
  <si>
    <t>Ergothérapeute HES</t>
  </si>
  <si>
    <t>Formation postgrade jusqu'à l'obtention du titre postgrade fédéral</t>
  </si>
  <si>
    <t>Modèle utilisé pour la comptabilité analytique</t>
  </si>
  <si>
    <t>Concept ou guide sur les informations aux patients</t>
  </si>
  <si>
    <t>Êtes-vous déjà répertoriés sur une liste hospitalière d'un autre canton ? Si oui, sur la liste hospitalière de quel canton ? Et pour quelles prestations ?</t>
  </si>
  <si>
    <t>Avez-vous l'intention de postuler sur une liste hospitalière d'un autre canton ? Si oui, sur la liste hospitalière de quel canton ? Et pour quelles prestations ?</t>
  </si>
  <si>
    <t>L'établissement s'engage à fournir ou à mettre à disposition de manière transparente toutes données ou documents utiles à la planification cantonale et au suivi du mandat de prestations.</t>
  </si>
  <si>
    <t>L'établissement s'engage à fixer de manière annuelle ou pluriannuelle les objectifs liés aux prestations à fournir par un contrat de prestations avec le canton.</t>
  </si>
  <si>
    <t>L'établissement s'engage à remplir l'ensemble des exigences suivantes :</t>
  </si>
  <si>
    <t>Concept de qualité</t>
  </si>
  <si>
    <t xml:space="preserve">Documentation d'outil de contrôle de qualité </t>
  </si>
  <si>
    <t>Cahier des charges de la / du responsable de qualité</t>
  </si>
  <si>
    <t>Nom de la personne responsable</t>
  </si>
  <si>
    <t>Concept d'hygiène</t>
  </si>
  <si>
    <t>Montants des litiges en cours non comptabilisés</t>
  </si>
  <si>
    <t>Couverture responsabilité civile des cas</t>
  </si>
  <si>
    <t>L'établissement respecte les principes comptables reconnus par le canton.</t>
  </si>
  <si>
    <t>Comptabilisation des charges et recettes d'investissements</t>
  </si>
  <si>
    <t>L'établissement fournit annuellement ses états financiers au SSP.</t>
  </si>
  <si>
    <t>L'établissement démontre annuellement l'économicité de ses prestations.</t>
  </si>
  <si>
    <t>Total LAMal VS</t>
  </si>
  <si>
    <t>Concept (accès, analyse des données et mesures d'amélioration)</t>
  </si>
  <si>
    <t xml:space="preserve">L'établissement s'engage à former du personnel des professions de la santé. </t>
  </si>
  <si>
    <t>L'établissement fournit des garanties suffisantes en termes de pérennité et de solvabilité.</t>
  </si>
  <si>
    <t>Réadaptation en médecine interne et oncologique</t>
  </si>
  <si>
    <t>Description des exigences</t>
  </si>
  <si>
    <t>Exigences spécifiques pour la réadaptation polyvalente gériatrique</t>
  </si>
  <si>
    <t>Statistiques du personnel ayant suivi une formation continue spécialisée</t>
  </si>
  <si>
    <t>Exigences spécifiques pour la réadaptation en médecine interne et oncologique</t>
  </si>
  <si>
    <t>Exigences spécifiques pour la réadaptation neurologique</t>
  </si>
  <si>
    <t>Exigences spécifiques pour la réadaptation cardiovasculaire</t>
  </si>
  <si>
    <t>Exigences spécifiques pour la réadaptation pulmonaire</t>
  </si>
  <si>
    <t>Exigences spécifiques pour la réadaptation paraplégique</t>
  </si>
  <si>
    <t>Assistant/e socio-éducatif/ve CFC (ASE)</t>
  </si>
  <si>
    <t>Diététicienne HES</t>
  </si>
  <si>
    <t>Logopédiste HES</t>
  </si>
  <si>
    <t>Statistiques du personnel médico-soignant avec les qualifications</t>
  </si>
  <si>
    <t>Personnel médico-soignant</t>
  </si>
  <si>
    <t xml:space="preserve">Les médecins cadres disposent d’un diplôme FMH en pneumologie avec une formation supplémentaire en médecine interne d’au moins 3 ans et attestent d’une expérience en réadaptation pulmonaire. </t>
  </si>
  <si>
    <t>Glossaire</t>
  </si>
  <si>
    <t>Définition</t>
  </si>
  <si>
    <t>SSP</t>
  </si>
  <si>
    <t>Service de la santé publique du canton du Valais</t>
  </si>
  <si>
    <t>Total projections</t>
  </si>
  <si>
    <t>Total capacité de l'établissement</t>
  </si>
  <si>
    <t>Titres de spécialiste et de formation approfondie FMH</t>
  </si>
  <si>
    <t>Service social</t>
  </si>
  <si>
    <t>Médecins</t>
  </si>
  <si>
    <t>Formation de base jusqu'à l'obtention du diplôme fédéral (médecins stagiaires)</t>
  </si>
  <si>
    <t>Rempli déjà maintenant ?
oui / non</t>
  </si>
  <si>
    <t>Offres thérapeutiques</t>
  </si>
  <si>
    <t>Infrastructure</t>
  </si>
  <si>
    <t>Thérapie physique :
- Drainage lymphatique</t>
  </si>
  <si>
    <t>Offre de loisirs :
- Salle de détente appropriée et possibilités de pratiquer un sport</t>
  </si>
  <si>
    <t>Conseils en diététique</t>
  </si>
  <si>
    <t>ECG :
- ECG au repos
- ECG d'effort
- ECG de longue durée</t>
  </si>
  <si>
    <t>Échographie :
- Échographie-Doppler Duplex à codage couleur</t>
  </si>
  <si>
    <t>Thérapie physique :
- Drainage lymphatique
- Thermo-, hydro- et balnéothérapie
- Electrothérapie</t>
  </si>
  <si>
    <t>Chapitres CIM inclus </t>
  </si>
  <si>
    <t>Cette prestation est constituée des cas de gériatrie (M900) avec comme SPLG Paquet de base.</t>
  </si>
  <si>
    <t>Réadaptation musculo-squelettique</t>
  </si>
  <si>
    <t>Maladies de l’appareil circulatoire</t>
  </si>
  <si>
    <t>Maladies de l’appareil respiratoire</t>
  </si>
  <si>
    <t>Maladies du système nerveux (uniquement le sous-chapitre Paralysies cérébrales et autres syndromes paralytiques (G80-G83))</t>
  </si>
  <si>
    <t>Échographie :
- Échographie conventionnelle
- Échographie-Doppler Duplex à codage couleur, échocardiographie avec Doppler couleur</t>
  </si>
  <si>
    <t>Consultants (interne ou externe)</t>
  </si>
  <si>
    <t>Equipe pluridisciplinaire</t>
  </si>
  <si>
    <t>Autres services</t>
  </si>
  <si>
    <t xml:space="preserve">Cuisinier/-ière en diététique </t>
  </si>
  <si>
    <r>
      <rPr>
        <sz val="10"/>
        <rFont val="Arial"/>
        <family val="2"/>
      </rPr>
      <t>Technicien/-ne en orthopédie</t>
    </r>
    <r>
      <rPr>
        <i/>
        <sz val="10"/>
        <rFont val="Arial"/>
        <family val="2"/>
      </rPr>
      <t xml:space="preserve"> (en interne ou en coopération)</t>
    </r>
  </si>
  <si>
    <r>
      <t xml:space="preserve">Radiologie :
</t>
    </r>
    <r>
      <rPr>
        <i/>
        <sz val="10"/>
        <rFont val="Arial"/>
        <family val="2"/>
      </rPr>
      <t xml:space="preserve">- </t>
    </r>
    <r>
      <rPr>
        <sz val="10"/>
        <rFont val="Arial"/>
        <family val="2"/>
      </rPr>
      <t>Radiologie conventionnelle</t>
    </r>
    <r>
      <rPr>
        <i/>
        <sz val="10"/>
        <rFont val="Arial"/>
        <family val="2"/>
      </rPr>
      <t xml:space="preserve">
</t>
    </r>
    <r>
      <rPr>
        <sz val="10"/>
        <rFont val="Arial"/>
        <family val="2"/>
      </rPr>
      <t>- CT, IRM</t>
    </r>
    <r>
      <rPr>
        <i/>
        <sz val="10"/>
        <rFont val="Arial"/>
        <family val="2"/>
      </rPr>
      <t xml:space="preserve"> (en interne ou en coopération)</t>
    </r>
  </si>
  <si>
    <t>Offres médico-techniques et diagnostics</t>
  </si>
  <si>
    <r>
      <t>Autres diagnostics fonctionnels :
- Dynamomètre
- Spirométrie</t>
    </r>
    <r>
      <rPr>
        <i/>
        <sz val="10"/>
        <rFont val="Arial"/>
        <family val="2"/>
      </rPr>
      <t xml:space="preserve"> (en interne ou en coopération)
</t>
    </r>
    <r>
      <rPr>
        <sz val="10"/>
        <rFont val="Arial"/>
        <family val="2"/>
      </rPr>
      <t>- Mesure de la tension artérielle</t>
    </r>
    <r>
      <rPr>
        <i/>
        <sz val="10"/>
        <rFont val="Arial"/>
        <family val="2"/>
      </rPr>
      <t xml:space="preserve"> (en interne ou en coopération)</t>
    </r>
  </si>
  <si>
    <r>
      <t>Thérapie de la douleur :
- Traitement pluridisciplinaire de la douleur</t>
    </r>
    <r>
      <rPr>
        <i/>
        <sz val="10"/>
        <rFont val="Arial"/>
        <family val="2"/>
      </rPr>
      <t xml:space="preserve"> (en interne ou en coopération)</t>
    </r>
  </si>
  <si>
    <t>Psychologie clinique :
- Conseil et intervention en cas de crise
- Techniques de relaxation</t>
  </si>
  <si>
    <t>Conseils sociaux :
- Conseils au niveau financier, social, du logement et des assurances
- Mise en relation avec des groupes d'entraide</t>
  </si>
  <si>
    <t>Psychiatre, Neurophysiologue, Orthopédiste</t>
  </si>
  <si>
    <t>Autres exigences</t>
  </si>
  <si>
    <r>
      <rPr>
        <sz val="10"/>
        <rFont val="Arial"/>
        <family val="2"/>
      </rPr>
      <t xml:space="preserve">Technicien/-ne en orthopédie </t>
    </r>
    <r>
      <rPr>
        <i/>
        <sz val="10"/>
        <rFont val="Arial"/>
        <family val="2"/>
      </rPr>
      <t>(en interne ou en coopération)</t>
    </r>
  </si>
  <si>
    <r>
      <t>ECG :
- ECG au repos
- ECG de longue durée</t>
    </r>
    <r>
      <rPr>
        <i/>
        <sz val="10"/>
        <rFont val="Arial"/>
        <family val="2"/>
      </rPr>
      <t xml:space="preserve"> (en interne ou en coopération)</t>
    </r>
  </si>
  <si>
    <r>
      <t>Radiologie :
- Radiologie conventionnelle</t>
    </r>
    <r>
      <rPr>
        <i/>
        <sz val="10"/>
        <rFont val="Arial"/>
        <family val="2"/>
      </rPr>
      <t xml:space="preserve"> (en interne ou en coopération)
</t>
    </r>
    <r>
      <rPr>
        <sz val="10"/>
        <rFont val="Arial"/>
        <family val="2"/>
      </rPr>
      <t>- CT, IRM</t>
    </r>
    <r>
      <rPr>
        <i/>
        <sz val="10"/>
        <rFont val="Arial"/>
        <family val="2"/>
      </rPr>
      <t xml:space="preserve"> (en interne ou en coopération)</t>
    </r>
  </si>
  <si>
    <t>Ergothérapie :
- Ergothérapie, thérapie d'activation et thérapie à médiation plastique et visuelle  (incluant les activités de la vie quotidienne (AVQ))
- Conseil sur l'aménagement de la place de travail (ergonomie)
- Formation et adaptation des moyens auxiliaires</t>
  </si>
  <si>
    <t>Thérapie de la douleur :
- Traitement pluridisciplinaire de la douleur</t>
  </si>
  <si>
    <t>Le personnel médio-soignant doit être composé de médecins cadres, de psychologues, de physiothérapeutes, d’ergothérapeutes, de logopédistes, d’un diététicien et de personnel soignant. Un assistant social ou un pédagogue curatif est intégré dans l'équipe pluridisciplinaire.</t>
  </si>
  <si>
    <t xml:space="preserve">Psychiatre </t>
  </si>
  <si>
    <t>Offre de cours en matière de santé :
- Programme spécifique à l'indication en matière d'information, de motivation, de cours par ex. désaccoutumance au tabac, cours sur l'insuffisance cardiaque</t>
  </si>
  <si>
    <r>
      <t>Endoscopie :
- Vidéofluorscopie, pharyngolaryngoscopie</t>
    </r>
    <r>
      <rPr>
        <i/>
        <sz val="10"/>
        <rFont val="Arial"/>
        <family val="2"/>
      </rPr>
      <t xml:space="preserve"> (en interne ou en coopération)</t>
    </r>
  </si>
  <si>
    <r>
      <t>Neurophysiologie :
- (EMG, ENG, EEG, potentiels évoqués)</t>
    </r>
    <r>
      <rPr>
        <i/>
        <sz val="10"/>
        <rFont val="Arial"/>
        <family val="2"/>
      </rPr>
      <t xml:space="preserve"> (en interne ou en coopération)</t>
    </r>
  </si>
  <si>
    <r>
      <t>Endoscopie :
- Bronchoscopie</t>
    </r>
    <r>
      <rPr>
        <i/>
        <sz val="10"/>
        <rFont val="Arial"/>
        <family val="2"/>
      </rPr>
      <t xml:space="preserve"> (en interne ou en coopération)</t>
    </r>
  </si>
  <si>
    <t>Coopération avec un hôpital de soins aigus pour garantir l'accessibilité (en urgences) en neurologie, neurochirurgie, radiologie et en médecine.</t>
  </si>
  <si>
    <t>Cuisinier/-ière en diététique</t>
  </si>
  <si>
    <r>
      <t xml:space="preserve">Échographie :
- Échographie conventionnelle
- Échographie-Doppler Duplex à codage couleur, échocardiographie avec Doppler couleur </t>
    </r>
    <r>
      <rPr>
        <i/>
        <sz val="10"/>
        <rFont val="Arial"/>
        <family val="2"/>
      </rPr>
      <t>(en interne ou en coopération)</t>
    </r>
  </si>
  <si>
    <t>Autres diagnostics fonctionnels :
- Mesure de la tension artérielle
- Spirométrie
- Pulsoxymétrie</t>
  </si>
  <si>
    <t>Ergothérapie :
- Ergothérapie, thérapie d'activation et thérapie à médiation plastique et visuelle  (incluant les activités de la vie quotidienne (AVQ))
- Formation et adaptation des moyens auxiliaires</t>
  </si>
  <si>
    <r>
      <t>Logopédie :
- Thérapie de l'élocution et du langage</t>
    </r>
    <r>
      <rPr>
        <i/>
        <sz val="10"/>
        <rFont val="Arial"/>
        <family val="2"/>
      </rPr>
      <t xml:space="preserve"> (en interne ou en coopération)</t>
    </r>
    <r>
      <rPr>
        <sz val="10"/>
        <rFont val="Arial"/>
        <family val="2"/>
      </rPr>
      <t xml:space="preserve">
- Thérapie de la sphère oro-faciale (F.O.T.T.) </t>
    </r>
    <r>
      <rPr>
        <i/>
        <sz val="10"/>
        <rFont val="Arial"/>
        <family val="2"/>
      </rPr>
      <t>(en interne ou en coopération)</t>
    </r>
    <r>
      <rPr>
        <sz val="10"/>
        <rFont val="Arial"/>
        <family val="2"/>
      </rPr>
      <t xml:space="preserve">
- Gestion des canules trachéales</t>
    </r>
    <r>
      <rPr>
        <i/>
        <sz val="10"/>
        <rFont val="Arial"/>
        <family val="2"/>
      </rPr>
      <t xml:space="preserve"> (en interne ou en coopération)</t>
    </r>
  </si>
  <si>
    <t>Conseils sociaux et professionnels :
- Conseils au niveau financier, social, du logement et des assurances
- Informations sur la réinsertion professionnelle
- La mise en relation avec des groupes d'entraide</t>
  </si>
  <si>
    <r>
      <t>Laboratoires :
-</t>
    </r>
    <r>
      <rPr>
        <i/>
        <sz val="10"/>
        <rFont val="Arial"/>
        <family val="2"/>
      </rPr>
      <t xml:space="preserve"> </t>
    </r>
    <r>
      <rPr>
        <sz val="10"/>
        <rFont val="Arial"/>
        <family val="2"/>
      </rPr>
      <t xml:space="preserve">Laboratoire de routine et d'urgences
</t>
    </r>
    <r>
      <rPr>
        <i/>
        <sz val="10"/>
        <rFont val="Arial"/>
        <family val="2"/>
      </rPr>
      <t xml:space="preserve">- </t>
    </r>
    <r>
      <rPr>
        <sz val="10"/>
        <rFont val="Arial"/>
        <family val="2"/>
      </rPr>
      <t>Laboratoire spécialisé</t>
    </r>
    <r>
      <rPr>
        <i/>
        <sz val="10"/>
        <rFont val="Arial"/>
        <family val="2"/>
      </rPr>
      <t xml:space="preserve"> (en interne ou en coopération)</t>
    </r>
  </si>
  <si>
    <r>
      <t xml:space="preserve">Radiologie :
</t>
    </r>
    <r>
      <rPr>
        <i/>
        <sz val="10"/>
        <rFont val="Arial"/>
        <family val="2"/>
      </rPr>
      <t xml:space="preserve">- </t>
    </r>
    <r>
      <rPr>
        <sz val="10"/>
        <rFont val="Arial"/>
        <family val="2"/>
      </rPr>
      <t>Radiologie conventionnelle</t>
    </r>
    <r>
      <rPr>
        <i/>
        <sz val="10"/>
        <rFont val="Arial"/>
        <family val="2"/>
      </rPr>
      <t xml:space="preserve"> (en interne ou en coopération)
- </t>
    </r>
    <r>
      <rPr>
        <sz val="10"/>
        <rFont val="Arial"/>
        <family val="2"/>
      </rPr>
      <t>CT, IRM</t>
    </r>
    <r>
      <rPr>
        <i/>
        <sz val="10"/>
        <rFont val="Arial"/>
        <family val="2"/>
      </rPr>
      <t xml:space="preserve"> (en interne ou en coopération)</t>
    </r>
  </si>
  <si>
    <t>Autres diagnostics fonctionnels :
- Mesure de la tension artérielle
- Spirométrie</t>
  </si>
  <si>
    <r>
      <t xml:space="preserve">Ergothérapie :
</t>
    </r>
    <r>
      <rPr>
        <i/>
        <sz val="10"/>
        <rFont val="Arial"/>
        <family val="2"/>
      </rPr>
      <t xml:space="preserve">- </t>
    </r>
    <r>
      <rPr>
        <sz val="10"/>
        <rFont val="Arial"/>
        <family val="2"/>
      </rPr>
      <t>Ergothérapie fonctionnelle</t>
    </r>
    <r>
      <rPr>
        <i/>
        <sz val="10"/>
        <rFont val="Arial"/>
        <family val="2"/>
      </rPr>
      <t xml:space="preserve"> (en interne ou en coopération)</t>
    </r>
  </si>
  <si>
    <t>Le personnel médico-soignant doit être composé de médecins cadres, de psychologues, de physiothérapeutes, d’ergothérapeutes, de logopédistes, d’un diététicien et de personnel soignant. Un assistant social ou un pédagogue curatif est intégré dans l'équipe pluridisciplinaire.</t>
  </si>
  <si>
    <r>
      <rPr>
        <sz val="10"/>
        <rFont val="Arial"/>
        <family val="2"/>
      </rPr>
      <t>Conseils en diététique</t>
    </r>
    <r>
      <rPr>
        <i/>
        <sz val="10"/>
        <rFont val="Arial"/>
        <family val="2"/>
      </rPr>
      <t xml:space="preserve"> (en interne ou en coopération)</t>
    </r>
  </si>
  <si>
    <r>
      <t xml:space="preserve">ECG :
</t>
    </r>
    <r>
      <rPr>
        <i/>
        <sz val="10"/>
        <rFont val="Arial"/>
        <family val="2"/>
      </rPr>
      <t xml:space="preserve">- </t>
    </r>
    <r>
      <rPr>
        <sz val="10"/>
        <rFont val="Arial"/>
        <family val="2"/>
      </rPr>
      <t>ECG au repos</t>
    </r>
    <r>
      <rPr>
        <i/>
        <sz val="10"/>
        <rFont val="Arial"/>
        <family val="2"/>
      </rPr>
      <t xml:space="preserve">
- </t>
    </r>
    <r>
      <rPr>
        <sz val="10"/>
        <rFont val="Arial"/>
        <family val="2"/>
      </rPr>
      <t xml:space="preserve">ECG d'effort </t>
    </r>
    <r>
      <rPr>
        <i/>
        <sz val="10"/>
        <rFont val="Arial"/>
        <family val="2"/>
      </rPr>
      <t xml:space="preserve">(en interne ou en coopération)
- </t>
    </r>
    <r>
      <rPr>
        <sz val="10"/>
        <rFont val="Arial"/>
        <family val="2"/>
      </rPr>
      <t>ECG de longue durée</t>
    </r>
    <r>
      <rPr>
        <i/>
        <sz val="10"/>
        <rFont val="Arial"/>
        <family val="2"/>
      </rPr>
      <t xml:space="preserve"> (en interne ou en coopération)</t>
    </r>
  </si>
  <si>
    <t>Offre de cours en matière de santé :
- Programme spécifique à l'indication en matière d'information, de motivation, de cours</t>
  </si>
  <si>
    <r>
      <t>Laboratoires :
- Laboratoire de routine et d'urgences</t>
    </r>
    <r>
      <rPr>
        <i/>
        <sz val="10"/>
        <rFont val="Arial"/>
        <family val="2"/>
      </rPr>
      <t xml:space="preserve"> (en interne ou en coopération)</t>
    </r>
    <r>
      <rPr>
        <sz val="10"/>
        <rFont val="Arial"/>
        <family val="2"/>
      </rPr>
      <t xml:space="preserve">
</t>
    </r>
    <r>
      <rPr>
        <i/>
        <sz val="10"/>
        <rFont val="Arial"/>
        <family val="2"/>
      </rPr>
      <t xml:space="preserve">- </t>
    </r>
    <r>
      <rPr>
        <sz val="10"/>
        <rFont val="Arial"/>
        <family val="2"/>
      </rPr>
      <t>Laboratoire spécialisé</t>
    </r>
    <r>
      <rPr>
        <i/>
        <sz val="10"/>
        <rFont val="Arial"/>
        <family val="2"/>
      </rPr>
      <t xml:space="preserve"> (par ex. cotinine, gazométrie artérielle) (en interne ou en coopération)</t>
    </r>
  </si>
  <si>
    <r>
      <t xml:space="preserve">ECG :
</t>
    </r>
    <r>
      <rPr>
        <i/>
        <sz val="10"/>
        <rFont val="Arial"/>
        <family val="2"/>
      </rPr>
      <t xml:space="preserve">- </t>
    </r>
    <r>
      <rPr>
        <sz val="10"/>
        <rFont val="Arial"/>
        <family val="2"/>
      </rPr>
      <t>ECG au repos</t>
    </r>
    <r>
      <rPr>
        <i/>
        <sz val="10"/>
        <rFont val="Arial"/>
        <family val="2"/>
      </rPr>
      <t xml:space="preserve">
- </t>
    </r>
    <r>
      <rPr>
        <sz val="10"/>
        <rFont val="Arial"/>
        <family val="2"/>
      </rPr>
      <t>ECG d'effort</t>
    </r>
    <r>
      <rPr>
        <i/>
        <sz val="10"/>
        <rFont val="Arial"/>
        <family val="2"/>
      </rPr>
      <t xml:space="preserve"> (en interne ou en coopération)
- </t>
    </r>
    <r>
      <rPr>
        <sz val="10"/>
        <rFont val="Arial"/>
        <family val="2"/>
      </rPr>
      <t>ECG de longue durée</t>
    </r>
    <r>
      <rPr>
        <i/>
        <sz val="10"/>
        <rFont val="Arial"/>
        <family val="2"/>
      </rPr>
      <t xml:space="preserve"> (en interne ou en coopération)</t>
    </r>
  </si>
  <si>
    <t>Ergothérapie :
- Ergothérapie, thérapie d'activation et thérapie à médiation plastique et visuelle  (incluant les activités de la vie quotidienne (AVQ))
- Entraînement ou thérapie ergométrique
- Formation et adaptation des moyens auxiliaires</t>
  </si>
  <si>
    <r>
      <t xml:space="preserve">Logopédie :
</t>
    </r>
    <r>
      <rPr>
        <i/>
        <sz val="10"/>
        <rFont val="Arial"/>
        <family val="2"/>
      </rPr>
      <t xml:space="preserve">- </t>
    </r>
    <r>
      <rPr>
        <sz val="10"/>
        <rFont val="Arial"/>
        <family val="2"/>
      </rPr>
      <t>Thérapie de la sphère oro-faciale (F.O.T.T.)</t>
    </r>
    <r>
      <rPr>
        <i/>
        <sz val="10"/>
        <rFont val="Arial"/>
        <family val="2"/>
      </rPr>
      <t xml:space="preserve"> (en interne ou en coopération)
- </t>
    </r>
    <r>
      <rPr>
        <sz val="10"/>
        <rFont val="Arial"/>
        <family val="2"/>
      </rPr>
      <t>Gestion des canules trachéales</t>
    </r>
    <r>
      <rPr>
        <i/>
        <sz val="10"/>
        <rFont val="Arial"/>
        <family val="2"/>
      </rPr>
      <t xml:space="preserve"> (en interne ou en coopération)</t>
    </r>
  </si>
  <si>
    <t>Offre de cours en matière de santé :
- Programme spécifique à l'indication en matière d'information, de motivation, de cours (par ex. cours pour la désaccoutumance au tabac etc.)</t>
  </si>
  <si>
    <t>Technicien/-ne en orthopédie / Technicien/-ne spécialisé pour les fauteuils roulants</t>
  </si>
  <si>
    <r>
      <t xml:space="preserve">ECG :
</t>
    </r>
    <r>
      <rPr>
        <i/>
        <sz val="10"/>
        <rFont val="Arial"/>
        <family val="2"/>
      </rPr>
      <t xml:space="preserve">- </t>
    </r>
    <r>
      <rPr>
        <sz val="10"/>
        <rFont val="Arial"/>
        <family val="2"/>
      </rPr>
      <t>ECG au repos</t>
    </r>
    <r>
      <rPr>
        <i/>
        <sz val="10"/>
        <rFont val="Arial"/>
        <family val="2"/>
      </rPr>
      <t xml:space="preserve"> (en interne ou en coopération)
- </t>
    </r>
    <r>
      <rPr>
        <sz val="10"/>
        <rFont val="Arial"/>
        <family val="2"/>
      </rPr>
      <t>ECG d'effort</t>
    </r>
    <r>
      <rPr>
        <i/>
        <sz val="10"/>
        <rFont val="Arial"/>
        <family val="2"/>
      </rPr>
      <t xml:space="preserve"> (en interne ou en coopération)
- </t>
    </r>
    <r>
      <rPr>
        <sz val="10"/>
        <rFont val="Arial"/>
        <family val="2"/>
      </rPr>
      <t>ECG de longue durée</t>
    </r>
    <r>
      <rPr>
        <i/>
        <sz val="10"/>
        <rFont val="Arial"/>
        <family val="2"/>
      </rPr>
      <t xml:space="preserve"> (en interne ou en coopération)</t>
    </r>
  </si>
  <si>
    <r>
      <t>Radiologie :
- Radiologie conventionnelle</t>
    </r>
    <r>
      <rPr>
        <i/>
        <sz val="10"/>
        <rFont val="Arial"/>
        <family val="2"/>
      </rPr>
      <t xml:space="preserve">
- </t>
    </r>
    <r>
      <rPr>
        <sz val="10"/>
        <rFont val="Arial"/>
        <family val="2"/>
      </rPr>
      <t>CT, IRM</t>
    </r>
    <r>
      <rPr>
        <i/>
        <sz val="10"/>
        <rFont val="Arial"/>
        <family val="2"/>
      </rPr>
      <t xml:space="preserve"> (en interne ou en coopération)</t>
    </r>
  </si>
  <si>
    <r>
      <t xml:space="preserve">Thérapie physique :
</t>
    </r>
    <r>
      <rPr>
        <i/>
        <sz val="10"/>
        <rFont val="Arial"/>
        <family val="2"/>
      </rPr>
      <t>-</t>
    </r>
    <r>
      <rPr>
        <sz val="10"/>
        <rFont val="Arial"/>
        <family val="2"/>
      </rPr>
      <t xml:space="preserve"> Drainage lymphatique</t>
    </r>
    <r>
      <rPr>
        <i/>
        <sz val="10"/>
        <rFont val="Arial"/>
        <family val="2"/>
      </rPr>
      <t xml:space="preserve"> (en interne ou en coopération)
- </t>
    </r>
    <r>
      <rPr>
        <sz val="10"/>
        <rFont val="Arial"/>
        <family val="2"/>
      </rPr>
      <t>Thermo-, hydro- et balnéothérapie</t>
    </r>
    <r>
      <rPr>
        <i/>
        <sz val="10"/>
        <rFont val="Arial"/>
        <family val="2"/>
      </rPr>
      <t xml:space="preserve"> (en interne ou en coopération)
- </t>
    </r>
    <r>
      <rPr>
        <sz val="10"/>
        <rFont val="Arial"/>
        <family val="2"/>
      </rPr>
      <t>Electrothérapie</t>
    </r>
    <r>
      <rPr>
        <i/>
        <sz val="10"/>
        <rFont val="Arial"/>
        <family val="2"/>
      </rPr>
      <t xml:space="preserve"> (en interne ou en coopération)</t>
    </r>
  </si>
  <si>
    <t>Psychologie clinique :
- Conseil et intervention en cas de crise
- Techniques de relaxation
- Entraînement des performances cérébrales dans la vie quotidienne</t>
  </si>
  <si>
    <r>
      <t>Conseils sociaux et professionnels :
- Conseils au niveau financier, social, du logement et des assurances
- Thérapie occupationnelle</t>
    </r>
    <r>
      <rPr>
        <i/>
        <sz val="10"/>
        <rFont val="Arial"/>
        <family val="2"/>
      </rPr>
      <t xml:space="preserve"> (en interne ou en coopération)</t>
    </r>
    <r>
      <rPr>
        <sz val="10"/>
        <rFont val="Arial"/>
        <family val="2"/>
      </rPr>
      <t xml:space="preserve">
- La mise en relation avec des groupes d'entraide</t>
    </r>
  </si>
  <si>
    <t>Unité de surveillance :
- ECG-Monitoring
- Pulsoxymètre
- Surveillance de la fréquence respiratoire
- Oxygénothérapie</t>
  </si>
  <si>
    <t>Le personnel médico-soignant doit être composé de médecins cadres, de neuropsychologues, de physiothérapeutes, d’ergothérapeutes, de masseurs médicaux, de logopédistes et de personnel soignant. Un assistant social ou un pédagogue curatif est intégré dans l'équipe pluridisciplinaire.</t>
  </si>
  <si>
    <t>Diagnostic médical :
- Diagnostic de routine (par ex. CIF) selon le concept du traitement spécifique à la spécialité</t>
  </si>
  <si>
    <t>Veuillez s.v.p. nous indiquer si vous remplissez les exigences ci-dessous (ligne après ligne) et nous transmettre les documents demandés.</t>
  </si>
  <si>
    <t>Informations complémentaires</t>
  </si>
  <si>
    <t>LAA/AI/AM + étrangers et auto payeurs</t>
  </si>
  <si>
    <t>Nombre de cas en réadaptation ambulatoire</t>
  </si>
  <si>
    <r>
      <t>Échographie :
- Appareil locomoteur, parties molles, abdomen, vaisseaux</t>
    </r>
    <r>
      <rPr>
        <i/>
        <sz val="10"/>
        <rFont val="Arial"/>
        <family val="2"/>
      </rPr>
      <t xml:space="preserve"> (en interne ou en coopération)</t>
    </r>
  </si>
  <si>
    <r>
      <t xml:space="preserve">Échographie :
</t>
    </r>
    <r>
      <rPr>
        <i/>
        <sz val="10"/>
        <rFont val="Arial"/>
        <family val="2"/>
      </rPr>
      <t xml:space="preserve">- </t>
    </r>
    <r>
      <rPr>
        <sz val="10"/>
        <rFont val="Arial"/>
        <family val="2"/>
      </rPr>
      <t>Échographie conventionnelle, échocardiographie</t>
    </r>
    <r>
      <rPr>
        <i/>
        <sz val="10"/>
        <rFont val="Arial"/>
        <family val="2"/>
      </rPr>
      <t xml:space="preserve"> (en interne ou en coopération)</t>
    </r>
  </si>
  <si>
    <t>Conseils sociaux et professionnels :
- Examen de réinsertion en clinique de jour / dans l'environnement social</t>
  </si>
  <si>
    <t>Thérapie respiratoire</t>
  </si>
  <si>
    <t>Ergothérapie :
- Ergothérapie, thérapie d'activation et thérapie à médiation plastique et visuelle  (incluant les activités de la vie quotidienne (AVQ))</t>
  </si>
  <si>
    <t>Physiothérapie :
- Physiothérapie spécifique à l'indication
- Thérapie médicale par l'entraînement (MTT)</t>
  </si>
  <si>
    <t>Psychologie clinique / psychothérapie :
- Conseil et intervention en cas de crise (au moins 1 à 2 entretiens individuels par semaine et au moins 1 à 2 entretiens en groupe par semaine)
- Techniques de relaxation
- Psychoéducation
- Thérapie de la douleur</t>
  </si>
  <si>
    <r>
      <t>Autres diagnostics fonctionnels :
- Mesure de la tension artérielle</t>
    </r>
    <r>
      <rPr>
        <i/>
        <sz val="10"/>
        <rFont val="Arial"/>
        <family val="2"/>
      </rPr>
      <t xml:space="preserve"> (en interne ou en coopération)</t>
    </r>
    <r>
      <rPr>
        <sz val="10"/>
        <rFont val="Arial"/>
        <family val="2"/>
      </rPr>
      <t xml:space="preserve">
- Spirométrie</t>
    </r>
    <r>
      <rPr>
        <i/>
        <sz val="10"/>
        <rFont val="Arial"/>
        <family val="2"/>
      </rPr>
      <t xml:space="preserve"> (en interne ou en coopération)</t>
    </r>
    <r>
      <rPr>
        <sz val="10"/>
        <color indexed="10"/>
        <rFont val="Arial"/>
        <family val="2"/>
      </rPr>
      <t/>
    </r>
  </si>
  <si>
    <r>
      <t xml:space="preserve">Échographie </t>
    </r>
    <r>
      <rPr>
        <i/>
        <sz val="10"/>
        <rFont val="Arial"/>
        <family val="2"/>
      </rPr>
      <t>(en interne ou en coopération)</t>
    </r>
  </si>
  <si>
    <r>
      <t>Radiologie :
- Radiologie conventionnelle</t>
    </r>
    <r>
      <rPr>
        <i/>
        <sz val="10"/>
        <rFont val="Arial"/>
        <family val="2"/>
      </rPr>
      <t xml:space="preserve"> (en interne ou en coopération)</t>
    </r>
    <r>
      <rPr>
        <sz val="10"/>
        <color indexed="10"/>
        <rFont val="Arial"/>
        <family val="2"/>
      </rPr>
      <t/>
    </r>
  </si>
  <si>
    <r>
      <t xml:space="preserve">ECG </t>
    </r>
    <r>
      <rPr>
        <i/>
        <sz val="10"/>
        <rFont val="Arial"/>
        <family val="2"/>
      </rPr>
      <t>(en interne ou en coopération)</t>
    </r>
  </si>
  <si>
    <r>
      <t xml:space="preserve">Laboratoire :
- Laboratoire de routine et d'urgences </t>
    </r>
    <r>
      <rPr>
        <i/>
        <sz val="10"/>
        <rFont val="Arial"/>
        <family val="2"/>
      </rPr>
      <t>(en interne ou en coopération)</t>
    </r>
  </si>
  <si>
    <t>Diagnostic médical :
- Diagnostic de routine psychosocial et spécifique à l'indication et évaluation psychopathologique selon le concept du traitement spécifique à la spécialité</t>
  </si>
  <si>
    <r>
      <t xml:space="preserve">Le personnel médico-soignant doit être composé de médecins cadres, </t>
    </r>
    <r>
      <rPr>
        <sz val="10"/>
        <color indexed="8"/>
        <rFont val="Arial"/>
        <family val="2"/>
      </rPr>
      <t>de psychothérapeutes, de physiothérapeutes, d’ergothérapeutes, d’un diététicien et de personnel soignant. Un assistant social ou un pédagogue curatif est intégré dans l'équipe pluridisciplinaire.</t>
    </r>
  </si>
  <si>
    <t>Exigences spécifiques pour la réadaptation psychosomatique</t>
  </si>
  <si>
    <t>Existe-il des conventions ou contrats spécifiques entre votre établissement et d'autres cantons ou d'autres établissements/institutions sanitaires (par exemple : collaboration y compris collaboration avec des hôpitaux universitaires, sous-traitance) ? Si oui, lesquels ?</t>
  </si>
  <si>
    <t>L'établissement tient à jour ses statistiques, conformément aux prescriptions légales cantonales et fédérales.</t>
  </si>
  <si>
    <t>Nombre de lits exploités</t>
  </si>
  <si>
    <t>Assistant/e en soins et santé communautaire CFC (ASSC)</t>
  </si>
  <si>
    <t>EPT Total (moyenne annuelle)</t>
  </si>
  <si>
    <r>
      <t xml:space="preserve">Laboratoires :
- Laboratoire de routine et d'urgences (365 jours / 24 h/24)
- Laboratoire spécialisé </t>
    </r>
    <r>
      <rPr>
        <i/>
        <sz val="10"/>
        <rFont val="Arial"/>
        <family val="2"/>
      </rPr>
      <t>(en interne ou en coopération)</t>
    </r>
  </si>
  <si>
    <r>
      <t xml:space="preserve">Laboratoires :
- Laboratoire de routine et d'urgences (365 jours/24 h/24)
</t>
    </r>
    <r>
      <rPr>
        <i/>
        <sz val="10"/>
        <rFont val="Arial"/>
        <family val="2"/>
      </rPr>
      <t xml:space="preserve">- </t>
    </r>
    <r>
      <rPr>
        <sz val="10"/>
        <rFont val="Arial"/>
        <family val="2"/>
      </rPr>
      <t>Laboratoire spécialisé (par ex. diagnostic du liquide céphalo-rachidien)</t>
    </r>
    <r>
      <rPr>
        <i/>
        <sz val="10"/>
        <rFont val="Arial"/>
        <family val="2"/>
      </rPr>
      <t xml:space="preserve"> (en interne ou en coopération)</t>
    </r>
  </si>
  <si>
    <t>Réadaptation de médecine interne et oncologique</t>
  </si>
  <si>
    <t>EPT Médecins assistants (moyenne annuelle)</t>
  </si>
  <si>
    <t>L'établissement respecte les dispositions du droit des marchés publics pour l'adjudication de fournitures, de services et de constructions.</t>
  </si>
  <si>
    <r>
      <rPr>
        <b/>
        <u/>
        <sz val="10"/>
        <rFont val="Arial"/>
        <family val="2"/>
      </rPr>
      <t xml:space="preserve">Prestations
</t>
    </r>
    <r>
      <rPr>
        <sz val="10"/>
        <rFont val="Arial"/>
        <family val="2"/>
      </rPr>
      <t xml:space="preserve">
Les établissements peuvent prendre connaissance des projections retenues pour les mandats de prestations en termes de volume.
Les établissements doivent remplir les lignes pour les prestations auxquelles ils souhaitent postuler en indiquant les capacités qu'ils peuvent prendre en charge.</t>
    </r>
  </si>
  <si>
    <t>Exigences spécifiques par domaine de prestations</t>
  </si>
  <si>
    <t>Exigences générales à remplir</t>
  </si>
  <si>
    <t>oui</t>
  </si>
  <si>
    <t>non</t>
  </si>
  <si>
    <t>K111 Niveau de prestations 1</t>
  </si>
  <si>
    <t>K112 Niveau de prestations 2</t>
  </si>
  <si>
    <t>K121 Niveau de prestations 3</t>
  </si>
  <si>
    <t>K122 Niveau de prestations 4</t>
  </si>
  <si>
    <t>K123 Niveau de prestations 5</t>
  </si>
  <si>
    <t>K211 Niveau de prestations 1</t>
  </si>
  <si>
    <t>K212 Niveau de prestations 2</t>
  </si>
  <si>
    <t>K221 Cliniques de réadaptation</t>
  </si>
  <si>
    <t>K231 Chirurgie</t>
  </si>
  <si>
    <t>K232 Gynécologie/néonatologie</t>
  </si>
  <si>
    <t>K233 Pédiatrie</t>
  </si>
  <si>
    <t>K234 Gériatrie</t>
  </si>
  <si>
    <t>K235 Cliniques spéc. Diverses</t>
  </si>
  <si>
    <t>Statistiques générales à transmettre</t>
  </si>
  <si>
    <t>Typologie des hôpitaux selon l'OFS</t>
  </si>
  <si>
    <t>Registre des codes-créanciers (N° RCC)</t>
  </si>
  <si>
    <t>Aide en soins et accompagnement avec attestation AFP (ASA)</t>
  </si>
  <si>
    <t>OFS</t>
  </si>
  <si>
    <t>Exigences en matière de qualité</t>
  </si>
  <si>
    <t>Documents à fournir en annexe</t>
  </si>
  <si>
    <t>Remarques de l'établissement</t>
  </si>
  <si>
    <r>
      <t xml:space="preserve">Outil de contrôle
</t>
    </r>
    <r>
      <rPr>
        <sz val="10"/>
        <rFont val="Arial"/>
        <family val="2"/>
      </rPr>
      <t xml:space="preserve">Est-ce que l'établissement dispose d'outils de contrôle de qualité (H+, ANQ, FMH etc.) (brève description) ? </t>
    </r>
  </si>
  <si>
    <r>
      <t xml:space="preserve">Concept d'hygiène
</t>
    </r>
    <r>
      <rPr>
        <sz val="10"/>
        <rFont val="Arial"/>
        <family val="2"/>
      </rPr>
      <t>L'établissement dispose d'un concept au niveau de l'hygiène hospitalière. (brève description)</t>
    </r>
  </si>
  <si>
    <r>
      <t xml:space="preserve">Infrastructures définies
</t>
    </r>
    <r>
      <rPr>
        <sz val="10"/>
        <rFont val="Arial"/>
        <family val="2"/>
      </rPr>
      <t>L'établissement possède les installations, l’appareillage ainsi que l’équipement médicotechnique nécessaires pour les formes actives et passives de thérapie.</t>
    </r>
  </si>
  <si>
    <r>
      <t xml:space="preserve">Personnes handicapées
</t>
    </r>
    <r>
      <rPr>
        <sz val="10"/>
        <rFont val="Arial"/>
        <family val="2"/>
      </rPr>
      <t>Les chambres des patients, les salles de séjour, les locaux communs, les salles de thérapie, les salles de bain et toilettes sont  accessibles en fauteuil roulant et adaptés aux personnes handicapées.</t>
    </r>
  </si>
  <si>
    <r>
      <t xml:space="preserve">Offre en diététique
</t>
    </r>
    <r>
      <rPr>
        <sz val="10"/>
        <rFont val="Arial"/>
        <family val="2"/>
      </rPr>
      <t>1.</t>
    </r>
    <r>
      <rPr>
        <b/>
        <sz val="10"/>
        <rFont val="Arial"/>
        <family val="2"/>
      </rPr>
      <t xml:space="preserve"> </t>
    </r>
    <r>
      <rPr>
        <sz val="10"/>
        <rFont val="Arial"/>
        <family val="2"/>
      </rPr>
      <t>Le service de cuisine fournit des prestations répondant à l'éventail des besoins diététiques.
2. Les patients reçoivent des conseils en diététique, de manière systématique ou sur consultation.</t>
    </r>
  </si>
  <si>
    <r>
      <t xml:space="preserve">Saisie des incidents
</t>
    </r>
    <r>
      <rPr>
        <sz val="10"/>
        <rFont val="Arial"/>
        <family val="2"/>
      </rPr>
      <t>Est-ce qu'un système de déclaration des incidents et de gestion et suivi des plaintes existe dans l'établissement ? Brève description des concepts (accès, analyse des données et mesures d'amélioration).</t>
    </r>
  </si>
  <si>
    <r>
      <rPr>
        <b/>
        <sz val="10"/>
        <rFont val="Arial"/>
        <family val="2"/>
      </rPr>
      <t xml:space="preserve">L'établissement participe régulièrement aux mesures de qualité établies (ANQ ou autres).
</t>
    </r>
    <r>
      <rPr>
        <sz val="10"/>
        <rFont val="Arial"/>
        <family val="2"/>
      </rPr>
      <t xml:space="preserve">
Dans le cadre du contrat qualité national de l'ANQ, les établissements participent à des mesures de qualité définies pour la réadaptation. De manière générale, l'établissement s'engage à transmettre annuellement les résultats des mesures qualité au SSP et à collaborer pour leur analyse. </t>
    </r>
  </si>
  <si>
    <r>
      <t xml:space="preserve">Système d'alarme/d'urgence
</t>
    </r>
    <r>
      <rPr>
        <sz val="10"/>
        <rFont val="Arial"/>
        <family val="2"/>
      </rPr>
      <t>L'établissement dispose d'un concept d'intervention (système d'alarme/d'urgence) et de réanimation et il est adapté régulièrement. Tous les collaborateurs dans le milieu médico-soignant sont formés régulièrement. (brève description)</t>
    </r>
  </si>
  <si>
    <t>Concept d'alarme/d'urgence et de réanimation</t>
  </si>
  <si>
    <t>ANQ</t>
  </si>
  <si>
    <t>OAMal</t>
  </si>
  <si>
    <t>OCP</t>
  </si>
  <si>
    <t>LAMal</t>
  </si>
  <si>
    <t>Le plan comptable H+ appliqué dans l'établissement concerné</t>
  </si>
  <si>
    <t>L'établissement transmet l'évolution de ses coûts (coûts par prestation LAMal) sur les 5 dernières années et les prévisions 
pour les 5 prochaines années ?</t>
  </si>
  <si>
    <t>Commentaires</t>
  </si>
  <si>
    <t>Explicatif</t>
  </si>
  <si>
    <t>Comment remplir l'appel d'offre ?</t>
  </si>
  <si>
    <t>Comment remplir l'onglet ?</t>
  </si>
  <si>
    <t>Cardiologue, Pneumologue</t>
  </si>
  <si>
    <t>AVQ</t>
  </si>
  <si>
    <t>ECG</t>
  </si>
  <si>
    <t>CT</t>
  </si>
  <si>
    <t>IRM</t>
  </si>
  <si>
    <r>
      <t>Le personnel médico-soignant doit être composé de médecins cadres, de psychologues,</t>
    </r>
    <r>
      <rPr>
        <sz val="10"/>
        <color indexed="8"/>
        <rFont val="Arial"/>
        <family val="2"/>
      </rPr>
      <t xml:space="preserve"> de physiothérapeutes, d’ergothérapeutes, d’un diététicien et de personnel soignant. Un assistant social ou un pédagogue curatif est intégré dans l'équipe pluridisciplinaire.</t>
    </r>
  </si>
  <si>
    <r>
      <t xml:space="preserve">Conseils sociaux :
- Conseils au niveau financier, social, du logement et des assurances
- Thérapie occupationnelle </t>
    </r>
    <r>
      <rPr>
        <i/>
        <sz val="10"/>
        <rFont val="Arial"/>
        <family val="2"/>
      </rPr>
      <t>(en interne ou en coopération)</t>
    </r>
    <r>
      <rPr>
        <sz val="10"/>
        <rFont val="Arial"/>
        <family val="2"/>
      </rPr>
      <t xml:space="preserve">
- Mise en relation avec des groupes d'entraide</t>
    </r>
  </si>
  <si>
    <t>MTT</t>
  </si>
  <si>
    <r>
      <t xml:space="preserve">Autres thérapies (musicothérapie, art-thérapie, thérapie par la danse) </t>
    </r>
    <r>
      <rPr>
        <i/>
        <sz val="10"/>
        <rFont val="Arial"/>
        <family val="2"/>
      </rPr>
      <t>(en interne ou en coopération)</t>
    </r>
  </si>
  <si>
    <r>
      <t>Aumônerie</t>
    </r>
    <r>
      <rPr>
        <i/>
        <sz val="10"/>
        <rFont val="Arial"/>
        <family val="2"/>
      </rPr>
      <t xml:space="preserve"> (en interne ou en coopération)</t>
    </r>
  </si>
  <si>
    <t>F.O.T.T.</t>
  </si>
  <si>
    <t>Thérapie physique :
- Electrothérapie</t>
  </si>
  <si>
    <t>Les médecins cadres disposent d’un diplôme FMH en cardiologie avec une formation supplémentaire en médecine interne d’au moins 3 ans et attestent d’une expérience en réadaptation cardiaque.</t>
  </si>
  <si>
    <r>
      <t xml:space="preserve">Échographie :
</t>
    </r>
    <r>
      <rPr>
        <i/>
        <sz val="10"/>
        <rFont val="Arial"/>
        <family val="2"/>
      </rPr>
      <t xml:space="preserve">- </t>
    </r>
    <r>
      <rPr>
        <sz val="10"/>
        <rFont val="Arial"/>
        <family val="2"/>
      </rPr>
      <t>Échographie-Doppler Duplex à codage couleur, échocardiographie avec Doppler couleur</t>
    </r>
    <r>
      <rPr>
        <i/>
        <sz val="10"/>
        <rFont val="Arial"/>
        <family val="2"/>
      </rPr>
      <t xml:space="preserve"> (en interne  ou en coopération)</t>
    </r>
  </si>
  <si>
    <t>Nombre de médecins, EPT, noms des médecins et spécialisations, à préciser si médecin employé de l'établissement ou agréé</t>
  </si>
  <si>
    <t>Thérapie physique :
- Thérapie respiratoire (clinique)
- Electrothérapie
- Hyposensibilisation</t>
  </si>
  <si>
    <t>Conseils sociaux et professionnels :
- Conseils au niveau financier, social, du logement et des assurances
- Thérapie occupationnelle</t>
  </si>
  <si>
    <r>
      <t xml:space="preserve">Autres diagnostics fonctionnels :
</t>
    </r>
    <r>
      <rPr>
        <i/>
        <sz val="10"/>
        <rFont val="Arial"/>
        <family val="2"/>
      </rPr>
      <t xml:space="preserve">- </t>
    </r>
    <r>
      <rPr>
        <sz val="10"/>
        <rFont val="Arial"/>
        <family val="2"/>
      </rPr>
      <t>Mesure de la tension artérielle</t>
    </r>
    <r>
      <rPr>
        <i/>
        <sz val="10"/>
        <rFont val="Arial"/>
        <family val="2"/>
      </rPr>
      <t xml:space="preserve"> (en interne ou en coopération)</t>
    </r>
    <r>
      <rPr>
        <sz val="10"/>
        <rFont val="Arial"/>
        <family val="2"/>
      </rPr>
      <t xml:space="preserve">
- Spiroergométrie
- Pléthysmographie corporelle
- Débimètre de pointe
- Pulsoxymétrie
- Diagnostic de l'apnée
- Diagnostic allergologique
- Épreuve de provocation bronchique</t>
    </r>
  </si>
  <si>
    <t>Le personnel médico-soignant doit être composé de médecins cadres, de psychologues, de physiothérapeutes, d’ergothérapeutes, de logopédistes (facultatifs), d’un diététicien et de personnel soignant. Un assistant social ou un pédagogue curatif est intégré dans l'équipe pluridisciplinaire.</t>
  </si>
  <si>
    <t>Cardiologue, Dermatologue</t>
  </si>
  <si>
    <r>
      <t xml:space="preserve">Laboratoires :
- Laboratoire de routine et d'urgences (365 jours/ 24h/24)
</t>
    </r>
    <r>
      <rPr>
        <i/>
        <sz val="10"/>
        <rFont val="Arial"/>
        <family val="2"/>
      </rPr>
      <t xml:space="preserve">- </t>
    </r>
    <r>
      <rPr>
        <sz val="10"/>
        <rFont val="Arial"/>
        <family val="2"/>
      </rPr>
      <t>Laboratoire spécialisé</t>
    </r>
    <r>
      <rPr>
        <i/>
        <sz val="10"/>
        <rFont val="Arial"/>
        <family val="2"/>
      </rPr>
      <t xml:space="preserve"> (en interne ou en coopération)</t>
    </r>
  </si>
  <si>
    <r>
      <t xml:space="preserve">Thérapie de la douleur :
- Traitement pluridisciplinaire de la douleur
Implantation d'une pompe intrathécale :
</t>
    </r>
    <r>
      <rPr>
        <i/>
        <sz val="10"/>
        <rFont val="Arial"/>
        <family val="2"/>
      </rPr>
      <t xml:space="preserve">- </t>
    </r>
    <r>
      <rPr>
        <sz val="10"/>
        <rFont val="Arial"/>
        <family val="2"/>
      </rPr>
      <t>Traitement de la douleur et de la spasticité (implantation et suivi)</t>
    </r>
    <r>
      <rPr>
        <i/>
        <sz val="10"/>
        <rFont val="Arial"/>
        <family val="2"/>
      </rPr>
      <t xml:space="preserve"> (en interne ou en coopération)</t>
    </r>
  </si>
  <si>
    <r>
      <t xml:space="preserve">Autres :
</t>
    </r>
    <r>
      <rPr>
        <i/>
        <sz val="10"/>
        <rFont val="Arial"/>
        <family val="2"/>
      </rPr>
      <t xml:space="preserve">- </t>
    </r>
    <r>
      <rPr>
        <sz val="10"/>
        <rFont val="Arial"/>
        <family val="2"/>
      </rPr>
      <t>Gastroentérologie (traitement des troubles entériques)</t>
    </r>
    <r>
      <rPr>
        <i/>
        <sz val="10"/>
        <rFont val="Arial"/>
        <family val="2"/>
      </rPr>
      <t xml:space="preserve"> (en interne ou en coopération)
- </t>
    </r>
    <r>
      <rPr>
        <sz val="10"/>
        <rFont val="Arial"/>
        <family val="2"/>
      </rPr>
      <t>Chirurgie orthopédique (traitement des complications osseuses (articulation, colonne vertébrale))</t>
    </r>
    <r>
      <rPr>
        <i/>
        <sz val="10"/>
        <rFont val="Arial"/>
        <family val="2"/>
      </rPr>
      <t xml:space="preserve"> (en interne ou en coopération)</t>
    </r>
    <r>
      <rPr>
        <sz val="10"/>
        <rFont val="Arial"/>
        <family val="2"/>
      </rPr>
      <t xml:space="preserve">
-</t>
    </r>
    <r>
      <rPr>
        <i/>
        <sz val="10"/>
        <rFont val="Arial"/>
        <family val="2"/>
      </rPr>
      <t xml:space="preserve"> </t>
    </r>
    <r>
      <rPr>
        <sz val="10"/>
        <rFont val="Arial"/>
        <family val="2"/>
      </rPr>
      <t>Chirurgie plastique (pour le traitement chirurgical des lésions cutanées)</t>
    </r>
    <r>
      <rPr>
        <i/>
        <sz val="10"/>
        <rFont val="Arial"/>
        <family val="2"/>
      </rPr>
      <t xml:space="preserve"> (en interne ou en coopération)</t>
    </r>
    <r>
      <rPr>
        <sz val="10"/>
        <rFont val="Arial"/>
        <family val="2"/>
      </rPr>
      <t xml:space="preserve">
- Ventilation/respiration artificielle durant une longue période (thérapie respiratoire spécialisée, ventilation/respiration à domicile)
- Gestion vésicale et intestinale (instruction et entraînement)
- Sexothérapie (instruction et entraînement)</t>
    </r>
  </si>
  <si>
    <r>
      <t>Causes externes de morbidité et de mortalité
Certaines affections dont l'origine se situe dans la période périnatale
Certaines maladies infectieuses et parasitaires
Codes d'utilisation particulière
Facteurs influant sur l’état de santé et motifs de recours aux services de santé
Grossesse, accouchement et puerpéralité
Maladies de la peau et du tissu cellulaire sous-cutané
Maladies de l’appareil digestif
Maladies de l'appareil génito-urinaire
Maladies de l'œil et de ses annexes
Maladies de l'oreille et de l'apophyse mastoïde
Maladies du sang et des organes hématopoïétiques et certains troubles du système immunitaire
Maladies endocriniennes, nutritionnelles et métaboliques
Malformations congénitales et anomalies chromosomiques</t>
    </r>
    <r>
      <rPr>
        <sz val="10"/>
        <color indexed="8"/>
        <rFont val="Arial"/>
        <family val="2"/>
      </rPr>
      <t xml:space="preserve">
Symptômes, signes et résultats anormaux d’examens cliniques et de laboratoire, non classés ailleurs
Tumeurs
Non précisé (cas qui n'appartenaient à aucun chapitre CIM)</t>
    </r>
  </si>
  <si>
    <t>Maladies du système ostéo-articulaire, des muscles et du tissu conjonctif
Lésions traumatiques, empoisonnements et certaines autres conséquences de causes externes</t>
  </si>
  <si>
    <t>Maladies du système nerveux (à l’exclusion du sous-chapitre Paralysies cérébrales et autres syndromes paralytiques (G80-G83))
Troubles mentaux et du comportement</t>
  </si>
  <si>
    <t>Légendes et abréviations</t>
  </si>
  <si>
    <t>Définitions</t>
  </si>
  <si>
    <t>Association nationale pour le développement de la qualité dans les hôpitaux et les cliniques</t>
  </si>
  <si>
    <t>CFC</t>
  </si>
  <si>
    <t>Certificat fédéral de capacité</t>
  </si>
  <si>
    <t>Loi fédérale sur l'assurance-maladie du 18 mars 1994</t>
  </si>
  <si>
    <t>N° RCC</t>
  </si>
  <si>
    <t xml:space="preserve">Le numéro de codes-créanciers (RCC) est le code créancier attribué au fournisseur de prestations lui permettant de facturer les traitements à charge de tous les assureurs-maladie suisses relevant de la LAMal. </t>
  </si>
  <si>
    <t>Ordonnance fédérale sur l'assurance-maladie du 27 juin 1995</t>
  </si>
  <si>
    <t>Ordonnance sur le calcul des coûts et le classement des prestations par les hôpitaux, les maisons de naissance et les établissements médico-sociaux dans l'assurance-maladie du 3 juillet 2002</t>
  </si>
  <si>
    <t>Office fédérale de la statistique</t>
  </si>
  <si>
    <t>EEG</t>
  </si>
  <si>
    <t>EMG</t>
  </si>
  <si>
    <t>ENG</t>
  </si>
  <si>
    <t>Activités de la vie quotidienne</t>
  </si>
  <si>
    <t>Electrocardiogramme</t>
  </si>
  <si>
    <t>Electro-encéphalogramme</t>
  </si>
  <si>
    <t>Electromyogramme</t>
  </si>
  <si>
    <t>Electroneurogramme</t>
  </si>
  <si>
    <t>Facio-orale Trakt Therapie</t>
  </si>
  <si>
    <t>Imagerie par résonance magnétique</t>
  </si>
  <si>
    <t>Medical Training Therapy</t>
  </si>
  <si>
    <t>Computed Tomography</t>
  </si>
  <si>
    <t>Alarme d'urgence / réanimation : 
- Matériel d'urgence et de réanimation dans chaque unité de soins
- Formation régulière du personnel médico-soignant (minimum une fois tous les 2 ans) aux interventions urgentes</t>
  </si>
  <si>
    <t>Alarme d'urgence / réanimation : 
- Matériel d'urgence et de réanimation dans chaque unité de soins et un pacemaker transcutané doit être disponible dans les 4 minutes.
- Formation régulière du personnel médico-soignant (minimum une fois par année) aux interventions urgentes</t>
  </si>
  <si>
    <t xml:space="preserve">Les spécialistes requis (titulaires d’un titre FMH ou d’un titre étranger équivalent) varient suivant le groupe de prestations. Au moins un des spécialistes mentionnés doit être disponible. Pour les disciplines relevant de la médecine interne, par exemple, il doit s’agir d’internistes et/ou de spécialistes en fonction des nécessités médicales. En principe, ce sont eux qui traitent les patients concernés. L’établissement et les spécialistes ont toutefois la compétence de déléguer le traitement. Pour certains groupes de prestations, ils peuvent aussi recourir à des médecins agréés ou à des médecins consultants. Le type d’engagement des spécialistes est précisé pour chaque groupe. </t>
  </si>
  <si>
    <t>Mandats de prestations : planification 2023 - liste hospitalière du Canton du Valais</t>
  </si>
  <si>
    <t>ES</t>
  </si>
  <si>
    <t>HES</t>
  </si>
  <si>
    <t>Haute école spécialisée</t>
  </si>
  <si>
    <t>Ecole supérieure</t>
  </si>
  <si>
    <t>Statistiques exigées dans le cadre de la procédure de planification</t>
  </si>
  <si>
    <t>Résultats des mesures de qualité 2020 si non encore transmis</t>
  </si>
  <si>
    <t>Certification REKOLE</t>
  </si>
  <si>
    <t>Réadaptation psychosomatique</t>
  </si>
  <si>
    <t>Concepts</t>
  </si>
  <si>
    <t>Infrastructure adaptée aux patients avec mesures en cas de risque de fugue</t>
  </si>
  <si>
    <t>Statistiques OFS 2019</t>
  </si>
  <si>
    <t>Ressources en personnel</t>
  </si>
  <si>
    <t>L'établissement s'engage à assurer une protection des données et une sécurité de l'information par l'intérmédiaire d'un système de gestion de la sécurité de l'information (SGSI)</t>
  </si>
  <si>
    <t>TEXTE</t>
  </si>
  <si>
    <t>Veuillez s.v.p. uniquement remplir les cases vertes pour lesquelles vous aimeriez obtenir un mandat de prestation en indiquant le nombre de journées LAMal pour les Valaisans pouvant être pris en charge par votre établissement dès 2023.</t>
  </si>
  <si>
    <t>Rempli en 2023 ?
oui / non</t>
  </si>
  <si>
    <t>L'établissement s'engage à admettre des patients 7 jours sur 7.</t>
  </si>
  <si>
    <t>Places de formation 2023</t>
  </si>
  <si>
    <t>Nombre de semaines de stage 2021</t>
  </si>
  <si>
    <t>Poursuite de la thérapie anticancéreuse:
- Poursuite des thérapies médicamenteuses anticancéreuses commencées à l'hôpital de soins aigus par la clinique de réadaptation ou en collaboration avec l'hôpital de soins aigus</t>
  </si>
  <si>
    <t>Conseiller en sevrage du tabagisme :
- diplôme professionnel dans un domaine médical, psychologique ou infirmier
- formation au conseil en sevrage du tabagisme / désaccoutumance au tabac</t>
  </si>
  <si>
    <r>
      <t xml:space="preserve">Autres diagnostics fonctionnels :
- Dynamomètre
</t>
    </r>
    <r>
      <rPr>
        <i/>
        <sz val="10"/>
        <rFont val="Arial"/>
        <family val="2"/>
      </rPr>
      <t xml:space="preserve">- </t>
    </r>
    <r>
      <rPr>
        <sz val="10"/>
        <rFont val="Arial"/>
        <family val="2"/>
      </rPr>
      <t>Spirométrie</t>
    </r>
    <r>
      <rPr>
        <i/>
        <sz val="10"/>
        <rFont val="Arial"/>
        <family val="2"/>
      </rPr>
      <t xml:space="preserve"> (en interne ou en coopération)
</t>
    </r>
    <r>
      <rPr>
        <sz val="10"/>
        <rFont val="Arial"/>
        <family val="2"/>
      </rPr>
      <t xml:space="preserve">- Spasticité (équipement de base pour traitement intrathécal (Baclofen) </t>
    </r>
    <r>
      <rPr>
        <i/>
        <sz val="10"/>
        <rFont val="Arial"/>
        <family val="2"/>
      </rPr>
      <t>(en interne ou en coopération)</t>
    </r>
    <r>
      <rPr>
        <sz val="10"/>
        <rFont val="Arial"/>
        <family val="2"/>
      </rPr>
      <t xml:space="preserve">
- Neuro-urologie (diagnostic spécialisé (urodynamique, cystoscopie, radiographie/sonographie etc.) et thérapie interventionnelle) 
</t>
    </r>
    <r>
      <rPr>
        <i/>
        <sz val="10"/>
        <rFont val="Arial"/>
        <family val="2"/>
      </rPr>
      <t xml:space="preserve">- </t>
    </r>
    <r>
      <rPr>
        <sz val="10"/>
        <rFont val="Arial"/>
        <family val="2"/>
      </rPr>
      <t>Gastroentérologie (diagnostic des troubles de la voie entérale)</t>
    </r>
    <r>
      <rPr>
        <i/>
        <sz val="10"/>
        <rFont val="Arial"/>
        <family val="2"/>
      </rPr>
      <t xml:space="preserve"> (en interne ou en coopération)
- </t>
    </r>
    <r>
      <rPr>
        <sz val="10"/>
        <rFont val="Arial"/>
        <family val="2"/>
      </rPr>
      <t>Chirurgie orthopédique (diagnostic complications osseuses)</t>
    </r>
    <r>
      <rPr>
        <i/>
        <sz val="10"/>
        <rFont val="Arial"/>
        <family val="2"/>
      </rPr>
      <t xml:space="preserve"> (en interne ou en coopération)</t>
    </r>
  </si>
  <si>
    <t>CIF</t>
  </si>
  <si>
    <t>Classification international du fonctionnement</t>
  </si>
  <si>
    <t>OMS</t>
  </si>
  <si>
    <t>Organisation mondiale de la santé</t>
  </si>
  <si>
    <r>
      <t xml:space="preserve">Information aux patients
</t>
    </r>
    <r>
      <rPr>
        <sz val="10"/>
        <rFont val="Arial"/>
        <family val="2"/>
      </rPr>
      <t>L’établissement de réadaptation met à disposition du patient toutes les informations écrites et orales relatives à sa thérapie ainsi que les suites de traitements, en particulier lors de sa sortie. Une assistance et des conseils pour la réinsertion professionnelle et sociale doivent être garantis. (brève description)</t>
    </r>
  </si>
  <si>
    <t>Médecins spécialistes en réadaptation</t>
  </si>
  <si>
    <t>Titre de spécialiste et formation post-graduée :
- médecine interne générale avec formation approfondie en gériatrie 
et/ou
- médecine physique et réadaptation</t>
  </si>
  <si>
    <t>Titre de spécialiste et formation post-graduée :
- médecine interne générale 
et/ou
- oncologie médicale
et/ou
- médecine physique et réadaptation</t>
  </si>
  <si>
    <t>Titre de spécialiste et formation post-graduée :
- psychiatrie et psychothérapie
et/ou
- médecine interne générale avec attestation ASMPP médecine psychosomatique et psychosociale
et/ou
- médecine physique et réadaptation avec attestation ASMPP médecine psychosomatique et psychosociale</t>
  </si>
  <si>
    <t>La réadaptation psychosomatique traite des patients présentant des tableaux cliniques somatiques et psychiques combinés, ainsi que des patients atteints de troubles somatoformes et de troubles de stress somatiques</t>
  </si>
  <si>
    <t>Capacités à couvrir au niveau de la liste hospitalière valaisanne</t>
  </si>
  <si>
    <t>Titre de spécialiste et formation post-graduée :
- neurochirurgie
ou
- neurologie
ou
- médecine physique et réadaptation</t>
  </si>
  <si>
    <t>L'établissement confirme sa solvabilité pour les 5 prochaines années</t>
  </si>
  <si>
    <t xml:space="preserve">Présentation des comptes selon Swiss GAAP RPC </t>
  </si>
  <si>
    <r>
      <t>Physiothérapie :</t>
    </r>
    <r>
      <rPr>
        <sz val="10"/>
        <rFont val="Arial"/>
        <family val="2"/>
      </rPr>
      <t xml:space="preserve">
- Physiothérapie spécifique à l'indication
- Thérapie médicale d'entraînement
- Thérapie du sport et par le mouvement
- Terrain pour la rééducation à la marche</t>
    </r>
  </si>
  <si>
    <t>Combien de physiothérapeutes dispose d'une formation continue en réadaptation gériatique ?</t>
  </si>
  <si>
    <t>Logopédiste :</t>
  </si>
  <si>
    <t>Concept en matière de démence</t>
  </si>
  <si>
    <t>Concept de prévention des chutes</t>
  </si>
  <si>
    <t>Concept en matière de délire</t>
  </si>
  <si>
    <r>
      <t>Physiothérapie :</t>
    </r>
    <r>
      <rPr>
        <sz val="10"/>
        <rFont val="Arial"/>
        <family val="2"/>
      </rPr>
      <t xml:space="preserve">
- Physiothérapie spécifique à l'indication
- Thérapie médicale par l'entraînement (MTT)
- Thérapie du sport et par le mouvement
- Travail avec les prothèses</t>
    </r>
    <r>
      <rPr>
        <i/>
        <sz val="10"/>
        <rFont val="Arial"/>
        <family val="2"/>
      </rPr>
      <t xml:space="preserve"> (en interne ou en coopération)</t>
    </r>
  </si>
  <si>
    <t>Combien de physiothérapeutes possède une formation continue en soins de réadaptation neurologique par des programmes d'apprentissage moteur et d'entraînement spécifique à une tâche et répétitif ?</t>
  </si>
  <si>
    <t>Physiothérapie :
- Physiothérapie spécifique à l'indication
- Thérapie médicale par l'entraînement (MTT)
- Thérapie du sport et par le mouvement</t>
  </si>
  <si>
    <t>Combien d'ergothérapeute possède une formation continue en soins de réadaptation neurologique par des programmes d'apprentissage moteur et d'entraînement spécifique à une tâche et répétitif ?</t>
  </si>
  <si>
    <t>Ergothérapie :
- Ergothérapie, thérapie d'activation et thérapie à médiation plastique et visuelle  (incluant les activités de la vie quotidienne (AVQ))
- Conseil sur l'aménagement de la place de travail (ergonomie)
- Formation et adaptation des moyens auxiliaires
- Entraînement des performances cérébrales dans la vie quotidienne</t>
  </si>
  <si>
    <t>Combien de logopédiste possède une formation continue en soins de réadaptation neurologique par des programmes d'apprentissage moteur et d'entraînement spécifique à une tâche et répétitif ?</t>
  </si>
  <si>
    <t>Logopédie :
- Thérapie de l'élocution, de la voix et du langage
- Thérapie de la sphère oro-faciale (F.O.T.T.)
- Gestion des canules trachéales</t>
  </si>
  <si>
    <t>Combien de neuropsychologue possède au moins deux ans d'activité en techniques de relaxation ?</t>
  </si>
  <si>
    <t>Combien de neuropsychologue possède au moins deux ans d'activité en diagnostic psychologique et neuropsychologique et en psychothérapie ?</t>
  </si>
  <si>
    <t>Neuropsychologie :
- Thérapie neuropsychologique</t>
  </si>
  <si>
    <t>Combien de physiothérapeutes possède une formation complémentaire de cardiothérapeute SCPRS ou formation équivalente reconnue par le SCPRS ?</t>
  </si>
  <si>
    <t>Physiothérapie :
- Physiothérapie spécifique à l'indication
- Terrain pour la rééducation à la marche
- Thérapie médicale par l'entraînement (MTT)
- Thérapie du sport et par le mouvement</t>
  </si>
  <si>
    <r>
      <t>Psychologie clinique :</t>
    </r>
    <r>
      <rPr>
        <sz val="10"/>
        <rFont val="Arial"/>
        <family val="2"/>
      </rPr>
      <t xml:space="preserve">
- Conseil et intervention en cas de crise
- Techniques de relaxation</t>
    </r>
  </si>
  <si>
    <t>Physiothérapie :
- Physiothérapie spécifique à l'indication
- Thérapie médicale par l'entraînement (MTT)
- Thérapie du sport et par le mouvement
- Terrain pour la rééducation à la marche
- Traitement de l'incontinence
- Travail avec les prothèses</t>
  </si>
  <si>
    <t>Physiothérapie :
- Physiothérapie spécifique à l'indication
- Thérapie médicale par l'entraînement (MTT)
- Thérapie du sport et par le mouvement
- Évaluation, préparation, adaptation et instruction des orthèses</t>
  </si>
  <si>
    <t>Combien d'ergothérapeutes possèdent au moins deux ans d'expérience dans le traitement et la réadaptation de patients atteints de paralysie médullaire ?</t>
  </si>
  <si>
    <r>
      <t xml:space="preserve">Logopédie :
</t>
    </r>
    <r>
      <rPr>
        <i/>
        <sz val="10"/>
        <rFont val="Arial"/>
        <family val="2"/>
      </rPr>
      <t xml:space="preserve">- </t>
    </r>
    <r>
      <rPr>
        <sz val="10"/>
        <rFont val="Arial"/>
        <family val="2"/>
      </rPr>
      <t>Thérapie de l'élocution, de la voix et du langage</t>
    </r>
    <r>
      <rPr>
        <i/>
        <sz val="10"/>
        <rFont val="Arial"/>
        <family val="2"/>
      </rPr>
      <t xml:space="preserve"> (en interne ou en coopération)</t>
    </r>
  </si>
  <si>
    <t>Combien d'ergothérapeutes possèdent un formation continue en soins de réadaptation neurologique et connaissance dans le thérapie des patients avec dysphagie/canules trachéales ?</t>
  </si>
  <si>
    <t>Combien d'infirmiers possèdent au moins deux ans d'expérience dans le traitement et la réadaptation de patients atteints de paralysie médullaire ?</t>
  </si>
  <si>
    <t>Combien d'infirmiers possèdent au moins deux ans d'activité en soins psychosomatiques et en encadrement psychosomatique ?</t>
  </si>
  <si>
    <t>L'établissement est affililé à une communauté ou une communauté de référence certifiée au sens de l’art. 11, let. a, de la loi fédérale du 19 juin 2015 sur le dossier électronique du patient.</t>
  </si>
  <si>
    <t>Adresse du site hospitalier :</t>
  </si>
  <si>
    <t>Numéro du site (REE)</t>
  </si>
  <si>
    <t>L'établissement s'engage à ne pas utiliser des systèmes d’incitations économiques entraînant une augmentation du volume des prestations médicalement injustifiées à la charge de l’assurance obligatoire des soins ou permettant le contournement de l’obligation d’admission au sens de l’art. 41a LAMal (par exemple : bonus liés à la quantité de prestations ou rétrocommission)</t>
  </si>
  <si>
    <r>
      <t>Ergothérapie :</t>
    </r>
    <r>
      <rPr>
        <sz val="10"/>
        <rFont val="Arial"/>
        <family val="2"/>
      </rPr>
      <t xml:space="preserve">
- Ergothérapie, thérapie d'activation et thérapie à médiation plastique et visuelle  (incluant les activités de la vie quotidienne (AVQ))
- Formation et adaptation des moyens auxiliaires
- Entraînement des performances cérébrales dans la vie quotidienne</t>
    </r>
  </si>
  <si>
    <t>Infrastructure adaptée aux patients avec mesures en cas de risque aigu de mise en danger de soi-même ou d’autrui ou de risque de fugue</t>
  </si>
  <si>
    <t>Eléments pour s'orienter dans la réalité et aides à l'orientation compensatoires (aide-mémoire, concept de couleurs, éclairage, repères et signalétique)</t>
  </si>
  <si>
    <t>Un concept de prise en charge 1 : 1 par le personnel infirmier est connu et peut être appliqué si nécessaire</t>
  </si>
  <si>
    <t>Combien de physiothérapeutes possèdent le titre de thérapeute en réadaptation pulmonaire (PRT) ?</t>
  </si>
  <si>
    <t>Combien de physiothérapeutes possèdent une qualification complémentaire en thérapie décongestive manuelle complexe ?</t>
  </si>
  <si>
    <t>Combien de physiothérapeutes possèdent une qualification complémentaire en thérapie par le sport et le mouvement ?</t>
  </si>
  <si>
    <t>Combien de physiothérapeutes possèdent au moins deux ans d'expérience dans le traitement et la réadapation de patients atteints de paralysie médullaire ?</t>
  </si>
  <si>
    <t>Appel d'offres pour la liste hospitalière du Canton du Valais 2023</t>
  </si>
  <si>
    <r>
      <rPr>
        <sz val="10"/>
        <rFont val="Arial"/>
        <family val="2"/>
      </rPr>
      <t>Service de la santé publique
Avenue de la Gare 23
1950 Sion</t>
    </r>
    <r>
      <rPr>
        <sz val="10"/>
        <color theme="1"/>
        <rFont val="Arial"/>
        <family val="2"/>
      </rPr>
      <t xml:space="preserve">
e-mail: </t>
    </r>
    <r>
      <rPr>
        <u/>
        <sz val="10"/>
        <color indexed="30"/>
        <rFont val="Arial"/>
        <family val="2"/>
      </rPr>
      <t>santepublique@admin.vs.ch</t>
    </r>
    <r>
      <rPr>
        <sz val="10"/>
        <color indexed="8"/>
        <rFont val="Arial"/>
        <family val="2"/>
      </rPr>
      <t xml:space="preserve"> 
</t>
    </r>
    <r>
      <rPr>
        <sz val="10"/>
        <rFont val="Arial"/>
        <family val="2"/>
      </rPr>
      <t>027 606 49 00</t>
    </r>
    <r>
      <rPr>
        <sz val="10"/>
        <color indexed="8"/>
        <rFont val="Arial"/>
        <family val="2"/>
      </rPr>
      <t xml:space="preserve">
</t>
    </r>
  </si>
  <si>
    <r>
      <rPr>
        <b/>
        <u/>
        <sz val="10"/>
        <rFont val="Arial"/>
        <family val="2"/>
      </rPr>
      <t xml:space="preserve">Définition
</t>
    </r>
    <r>
      <rPr>
        <sz val="10"/>
        <rFont val="Arial"/>
        <family val="2"/>
      </rPr>
      <t xml:space="preserve">
Un mandat de prestations est fondé sur la planification de la prise en charge selon l'art. 58b OAMal et constitue une garantie de l'offre d'un établissement figurant sur la liste hospitalière au sens de l'art. 58b al. 3 OAMal. Il contient l'éventail des prestations attribuées sous certaines obligations et conditions.</t>
    </r>
  </si>
  <si>
    <r>
      <rPr>
        <b/>
        <u/>
        <sz val="10"/>
        <rFont val="Arial"/>
        <family val="2"/>
      </rPr>
      <t>Planification hospitalière 2023 : procédure pour répondre à l'appel d'offre</t>
    </r>
    <r>
      <rPr>
        <b/>
        <sz val="10"/>
        <rFont val="Arial"/>
        <family val="2"/>
      </rPr>
      <t xml:space="preserve">
</t>
    </r>
    <r>
      <rPr>
        <sz val="10"/>
        <rFont val="Arial"/>
        <family val="2"/>
      </rPr>
      <t>1. Lire le rapport définitif sur l'évaluation des besoins en réadapation de février 2021
2. Prendre connaissance de la classification des prestations
3. Prendre connaissance des volumes (capacités et prestations retenues à l'horizon 2030) selon chaque région de provenance des Valaisans
4. Lire le descriptif des prestations et les exigences y relatives</t>
    </r>
  </si>
  <si>
    <r>
      <rPr>
        <b/>
        <u/>
        <sz val="10"/>
        <rFont val="Arial"/>
        <family val="2"/>
      </rPr>
      <t>Suite de la procédure (octobre 2022 - juin 2023)</t>
    </r>
    <r>
      <rPr>
        <b/>
        <sz val="10"/>
        <rFont val="Arial"/>
        <family val="2"/>
      </rPr>
      <t xml:space="preserve">
</t>
    </r>
    <r>
      <rPr>
        <sz val="10"/>
        <rFont val="Arial"/>
        <family val="2"/>
      </rPr>
      <t xml:space="preserve">
- Analyse des offres et proposition d'allocation des mandats de prestations
- Mise en consultation du rapport provisoire et la liste hospitalière provisoire
- Préavis de la commission cantonale de planification sanitaire
- Décision du Conseil d'Etat</t>
    </r>
  </si>
  <si>
    <t>L'établissement a une autorisation d'exploiter du canton.</t>
  </si>
  <si>
    <t>Statistiques sur le personnel en formation 2021.</t>
  </si>
  <si>
    <t>Activité stationnaire 2019</t>
  </si>
  <si>
    <t>Activité ambulatoire 2019</t>
  </si>
  <si>
    <t>Personnel 2021</t>
  </si>
  <si>
    <r>
      <rPr>
        <b/>
        <sz val="10"/>
        <rFont val="Arial"/>
        <family val="2"/>
      </rPr>
      <t xml:space="preserve">Concept pour garantir la qualité selon art. 77 OAMal
</t>
    </r>
    <r>
      <rPr>
        <sz val="10"/>
        <rFont val="Arial"/>
        <family val="2"/>
      </rPr>
      <t xml:space="preserve">
Les fédérations de fournisseurs de prestations et d’assureurs adaptent les conventions de qualité aux objectifs du Conseil fédéral prévus à l’art. 58 LAMal. 
Les fournisseurs de prestations ou leurs organisations élaborent des concepts et des programmes en matière d’exigences de la qualité des prestations et de promotion de la qualité. Les modalités d’exécution (contrôle de l’observation, conséquences de l’inobservation, financement) sont réglées dans les conventions tarifaires ou dans des conventions particulières relatives à la garantie de la qualité conclues avec les assureurs ou leurs organisations. 
Quel est le concept de qualité de votre organisation (brève description) ? </t>
    </r>
  </si>
  <si>
    <t>Rapport annuel, bilan et comptes audités et tableau de flux de trésorerie 2021</t>
  </si>
  <si>
    <t>Statistiques d'activité par prestation, saisie des prestations 2021</t>
  </si>
  <si>
    <t>Comptabilité analytique 2021 (modèle ITAR-K)</t>
  </si>
  <si>
    <t>Coûts par journée (charges totales LAMal stationnaire / Nombre de prestations stationnaires LAMal) durant les 5 dernières années (2017-2021) par domaine de réadaptation.</t>
  </si>
  <si>
    <t>Prévisions des coûts par journée (charges totales LAMal stationnaires / Nombre de prestations stationnaires LAMal) durant les 5 prochaines années (2023-2027) par domaine de réadaptation.</t>
  </si>
  <si>
    <t>Besoins pour les patients haut-valaisans
Projections 2030 (nombre de journées LAMal VS)</t>
  </si>
  <si>
    <t>Besoins pour les patients du Valais central
Projections 2030 (nombre de journées LAMal VS)</t>
  </si>
  <si>
    <t>Besoins pour les patients du Chablais valaisan
Projections 2030 (nombre de journées LAMal VS)</t>
  </si>
  <si>
    <t>Pour la réadaptation, la planification est liée aux capacités ou aux prestations. Vous trouverez ainsi les projections à horizon 2030, en termes de nombre de journées LAMal VS pour les patients des 3 régions hospitalières. Selon l'ordonnance fédérale sur l'assurance-maladie (OAMal, article 58b), le canton détermine l’offre qui doit être garantie par l’inscription d’établissements cantonaux et extra-cantonaux sur la liste hospitalière cantonale afin que la couverture des besoins soit assurée. Cette offre correspond aux besoins déterminés, déduction faite de l’offre utilisée dans des établissements qui ne figurent pas sur la liste hospitalière cantonale. La couverture des besoins dans les 3 régions hospitalières fera l'objet d'un monitoring qui permettra de suivre annuellement les flux de patients et de déterminer si le nombre de cas doit être adapté.</t>
  </si>
  <si>
    <t>Statistiques OFS 2019 classifiées selon rapport sur les besoins</t>
  </si>
  <si>
    <t>Médecin-chef</t>
  </si>
  <si>
    <t>- Coopération avec un hôpital de soins aigus disposant d'un mandat de prestations dans le domaine de la médecine interne de la personne âgée
- Offre d'une conférence familiale interdisciplinaire (équipe de traitement, patiente / patient et proches) en cas de prise de décision difficile</t>
  </si>
  <si>
    <t xml:space="preserve">Les médecins cadres disposent d’un diplôme FMH en :
- médecine physique et réadaptation (au moins un médecin spécialiste) 
et/ou
-rhumatologie 
et/ou
-chirurgie orthopédique et traumatologie de l’appareil locomoteur 
et/ou
-médecine interne générale </t>
  </si>
  <si>
    <t>Combien de physiothérapeutes disposent de qualification complémentaire en thérapie manuelle ?</t>
  </si>
  <si>
    <r>
      <t xml:space="preserve">Autres diagnostics fonctionnels :
- Diagnostic de la dysphagie (mastication et déglutition)
- Diagnostic des troubles du langage et de l'élocution
- Diagnostic des prestations (incluant la neuropsychologie)
</t>
    </r>
    <r>
      <rPr>
        <i/>
        <sz val="10"/>
        <rFont val="Arial"/>
        <family val="2"/>
      </rPr>
      <t xml:space="preserve">- </t>
    </r>
    <r>
      <rPr>
        <sz val="10"/>
        <rFont val="Arial"/>
        <family val="2"/>
      </rPr>
      <t>Mesure de la tension artérielle</t>
    </r>
    <r>
      <rPr>
        <i/>
        <sz val="10"/>
        <rFont val="Arial"/>
        <family val="2"/>
      </rPr>
      <t xml:space="preserve"> (en interne ou en coopération)
</t>
    </r>
    <r>
      <rPr>
        <sz val="10"/>
        <rFont val="Arial"/>
        <family val="2"/>
      </rPr>
      <t>- Diagnostic neuro-urologique (en interne ou en coopération)</t>
    </r>
  </si>
  <si>
    <r>
      <t xml:space="preserve">Orthoptiste (connaissances dans les questions neuro-ophtalmologiques) </t>
    </r>
    <r>
      <rPr>
        <i/>
        <sz val="10"/>
        <rFont val="Arial"/>
        <family val="2"/>
      </rPr>
      <t>(en interne ou en coopération)</t>
    </r>
  </si>
  <si>
    <t>La réadaptation neurologique traite les conséquences des maladies et atteintes du système nerveux central et périphérique ainsi que des conséquences des maladies neuromusculaires.</t>
  </si>
  <si>
    <t>Titre de spécialiste et formation post-graduée :
- médecine interne générale 
et/ou
- chirurgie orthopédique et traumatologie de l’appareil locomoteur
et/ou
- psychiatrie et psychothérapie
et/ou
- neurochirurgie
et/ou
- neurologie
et/ou
- médecine physique et réadaptation</t>
  </si>
  <si>
    <t>La réadaptation pulmonaire traite des suites d’une intervention chirurgicale thoracique, ainsi que des maladies chroniques des voies respiratoires inférieures et d'autres maladies pulmonaires liées à une capacité physique réduite.</t>
  </si>
  <si>
    <t>La réadaptation cardiovasculaire traite des suites d’une intervention chirurgicale cardiaque, ainsi que des maladies du système cardiovasculaire.</t>
  </si>
  <si>
    <t>La réadaptation en médecine interne et oncologique traite des patients atteints de troubles fonctionnels, qui nécessitent une réadaptation coordonnée et pluridisciplinaire en raison de la présence de polypathologies ou comorbidités. Elle traite également les douleurs tumorales ou les résultantes du traitement des tumeurs.</t>
  </si>
  <si>
    <t>La réadaptation paraplégique comprend la réadaptation primaire, la réadaptation continue ainsi que le traitement des complications chez des patients paralysés des membres inférieurs et supérieurs et du tronc à la suite d’un accident, d’une maladie ou d’une malformation.</t>
  </si>
  <si>
    <t>Titre de spécialiste et formation post-graduée :
- médecine interne générale 
et/ou
- neurologie
et/ou
- neurochirurgie
et/ou
- chirurgie orthopédique et traumatologie de l’appareil locomoteur
et/ou
- médecine physique et réadaptation
et/ou
- urologie avec formation approfondie en neuro-urologie</t>
  </si>
  <si>
    <t>Neurophysiologie :
- (EEG, EMG, ENG, potentiels évoqués)</t>
  </si>
  <si>
    <t>Le personnel médico-soignant doit être composé de médecins cadres, de psychologues, de physiothérapeutes, d’ergothérapeutes, d’un diététicien, d'un logopédiste et de personnel soignant. Un assistant social ou un pédagogue curatif est intégré dans l'équipe pluridisciplinaire.</t>
  </si>
  <si>
    <t>Combien d'ergothérapeutes disposent d'une formation continue en réadaptation gériatique ?</t>
  </si>
  <si>
    <t>Combien de logopédistes disposent d'une formation continue en réadaptation gériatique ?</t>
  </si>
  <si>
    <r>
      <rPr>
        <b/>
        <u/>
        <sz val="10"/>
        <rFont val="Arial"/>
        <family val="2"/>
      </rPr>
      <t xml:space="preserve">Informations et exigences générales pour être un établissement répertorié sur la liste hospitalière valaisanne
</t>
    </r>
    <r>
      <rPr>
        <sz val="10"/>
        <rFont val="Arial"/>
        <family val="2"/>
      </rPr>
      <t xml:space="preserve">
a. Donner les informations de base
b. Chaque établissement qui postule pour la liste hospitalière 2023 doit remplir </t>
    </r>
    <r>
      <rPr>
        <b/>
        <sz val="10"/>
        <rFont val="Arial"/>
        <family val="2"/>
      </rPr>
      <t>toutes</t>
    </r>
    <r>
      <rPr>
        <sz val="10"/>
        <rFont val="Arial"/>
        <family val="2"/>
      </rPr>
      <t xml:space="preserve"> les exigences générales</t>
    </r>
  </si>
  <si>
    <t>Médecins en formation en 2021 selon article 7 de l'OCP</t>
  </si>
  <si>
    <r>
      <t xml:space="preserve">Confirmation de la qualité selon les exigences de l'art. 58d al. 2 OAMal
</t>
    </r>
    <r>
      <rPr>
        <sz val="10"/>
        <rFont val="Arial"/>
        <family val="2"/>
      </rPr>
      <t>L'établissement déclare répondre aux exigences suivantes : 
a. disposer du personnel nécessaire qualifié;
b. disposer d’un système de gestion de la qualité approprié;
c. disposer d’un système interne de rapports et d’apprentissage approprié et avoir adhéré à un réseau de déclaration des événements indésirables uniforme à l’ensemble de la Suisse, pour autant qu’un tel réseau existe;
d. disposer des équipements permettant de participer aux mesures nationales de la qualité;
e. disposer de l’équipement garantissant la sécurité de la médication, notamment grâce à l’enregistrement électronique des médicaments prescrits et délivrés.
L'établissement confirme que les exigences de la qualité sont remplies :</t>
    </r>
  </si>
  <si>
    <t>Le médecin-chef doit avoir exercé pendant au moins deux ans dans le domaine de la gériatrie et doit être employé au minimum à 80%.</t>
  </si>
  <si>
    <t>Le médecin-chef doit avoir exercé pendant au moins deux ans dans un établissement de réadaptation neurologique et doit être employé au minimum à 80%.</t>
  </si>
  <si>
    <t>Le médecin-chef doit être employé au minimum à 80%.</t>
  </si>
  <si>
    <t>Le médecin-chef doit avoir exercé pendant au moins deux ans dans un établissement de réadaptation neurologique ou réadaptation paraplégique et doit être employé au minimum à 80%.</t>
  </si>
  <si>
    <t xml:space="preserve">Médecins spécialistes en réadaptation (y compris le médecin-chef) </t>
  </si>
  <si>
    <t>La réadaptation polyvalente gériatrique traite les personnes âgées polymorbides, fragiles et instables. Elle vise à préserver les capacités fonctionnelles et l'indépendance de la personne âgée, à définir les soins requis et à prévenir une perte d'autonomie au quotidien et la mise en institution qui en résulte.</t>
  </si>
  <si>
    <r>
      <t xml:space="preserve">Laboratoires :
- Laboratoire de routine et d'urgences (24h/7j)
- Laboratoire spécialisé  (par ex. gazométrie artérielle) </t>
    </r>
    <r>
      <rPr>
        <i/>
        <sz val="10"/>
        <rFont val="Arial"/>
        <family val="2"/>
      </rPr>
      <t>(en interne ou en coopération)</t>
    </r>
  </si>
  <si>
    <t>Combien de psychologues possèdent au moins deux ans d'activité en diagnostic psychologique et en psychothérapie ?</t>
  </si>
  <si>
    <t>Combien de psychologues possèdent au moins deux ans d'activité en techniques de relaxation ?</t>
  </si>
  <si>
    <t>Classification de la réadaptation</t>
  </si>
  <si>
    <t>Exigences spécifiques pour la réadaptation musculosquelettique</t>
  </si>
  <si>
    <t>La réadaptation musculosquelettique traite les atteintes chroniques ou aigues des os, des articulations et de la colonne vertébrale et/ou d’atteintes musculo-squelettiques dues à des inflammations des tissus mous ou à des causes dégénératives postopératoires ou post-traumatiques.</t>
  </si>
  <si>
    <t>Documents à fournir / Commentaires</t>
  </si>
  <si>
    <t>L'établissement s'engage à collaborer avec le Service de coordination socio-sanitaire (Secoss).</t>
  </si>
  <si>
    <r>
      <t xml:space="preserve">Combien de </t>
    </r>
    <r>
      <rPr>
        <i/>
        <sz val="10"/>
        <rFont val="Arial"/>
        <family val="2"/>
      </rPr>
      <t>psychologues cliniques possèdent au moins deux ans d’expérience en psycho-oncologie ou attestation d’une formation postgrade en psychologie clinique ?</t>
    </r>
  </si>
  <si>
    <r>
      <t xml:space="preserve">Combien de </t>
    </r>
    <r>
      <rPr>
        <i/>
        <sz val="10"/>
        <rFont val="Arial"/>
        <family val="2"/>
      </rPr>
      <t>psychologues possèdent au moins deux ans d'activité en techniques de relaxation ?</t>
    </r>
  </si>
  <si>
    <r>
      <rPr>
        <b/>
        <sz val="10"/>
        <color theme="1"/>
        <rFont val="Arial"/>
        <family val="2"/>
      </rPr>
      <t>Hospitalisations intracantonales :</t>
    </r>
    <r>
      <rPr>
        <sz val="10"/>
        <color theme="1"/>
        <rFont val="Arial"/>
        <family val="2"/>
      </rPr>
      <t xml:space="preserve">
Les cas de réadaptation dans des établissements situés en Valais ont été attribués aux domaines de réadaptation selon la variable cantonale dans la statistique médicale. Afin d'avoir une meilleure vue d'ensemble des activités hospitalières dans le domaine de la réadaptation, le canton du Valais a introduit la variable cantonale en collaboration avec l'Observatoire valaisan de la santé. Les établissements du canton du Valais fournissent les données de la statistique médicale des cas de patients valaisans avec la variable cantonale. La variable cantonale distingue les domaines de réadaptation suivants :
- M951 Réadaptation polyvalente gériatrique
- M952 Réadaptation musculosquelettique
- M953 Réadaptation en médecine interne et oncologique
- M954 Réadaptation cardiovasculaire
- M955 Réadaptation neurologique
- M956 Réadaptation pulmonaire
- M957 Réadaptation paraplégique
- M958 Réadaptation psychosomatique
</t>
    </r>
    <r>
      <rPr>
        <b/>
        <sz val="10"/>
        <color theme="1"/>
        <rFont val="Arial"/>
        <family val="2"/>
      </rPr>
      <t xml:space="preserve">Hospitalisations hors canton :  </t>
    </r>
    <r>
      <rPr>
        <sz val="10"/>
        <color theme="1"/>
        <rFont val="Arial"/>
        <family val="2"/>
      </rPr>
      <t xml:space="preserve">
Les cas de réadaptation (M950) sont répartis en sept catégories en fonction du chapitre du diagnostic principal des patients et, dans certains cas, du sous-chapitre (hormis la réadaptation polyvalente gériatrique constituée de cas M900, cf. ci-dessous). Les cas de réadaptation psychosomatique ne peuvent pas être identifiés sur la base de cette répartition dans les établissements hors du canton du Valais.</t>
    </r>
  </si>
  <si>
    <t>L'établissement offre-t-il de l'hydrokinésithérapie ou un bassin thérapeutique avec lift et/ou autres technologies équivalentes de décharge du poids sur le site hospitalier ?</t>
  </si>
  <si>
    <r>
      <rPr>
        <b/>
        <u/>
        <sz val="10"/>
        <rFont val="Arial"/>
        <family val="2"/>
      </rPr>
      <t xml:space="preserve">Besoins de la population, nombre minimum et maximum de prestations/capacités
</t>
    </r>
    <r>
      <rPr>
        <sz val="10"/>
        <rFont val="Arial"/>
        <family val="2"/>
      </rPr>
      <t xml:space="preserve">
</t>
    </r>
    <r>
      <rPr>
        <b/>
        <sz val="10"/>
        <rFont val="Arial"/>
        <family val="2"/>
      </rPr>
      <t>Besoins de la population :</t>
    </r>
    <r>
      <rPr>
        <sz val="10"/>
        <rFont val="Arial"/>
        <family val="2"/>
      </rPr>
      <t xml:space="preserve"> Nombre de cas ou de journées évalué à l'horizon 2030 selon le rapport définitif sur l'évaluation des besoins en réadapation de février 2021.
</t>
    </r>
    <r>
      <rPr>
        <b/>
        <sz val="10"/>
        <rFont val="Arial"/>
        <family val="2"/>
      </rPr>
      <t>Nombre minimum de prestations/capacités :</t>
    </r>
    <r>
      <rPr>
        <sz val="10"/>
        <rFont val="Arial"/>
        <family val="2"/>
      </rPr>
      <t xml:space="preserve"> Le canton peut fixer, en tant que base pour la répartition de certaines prestations, un nombre minimum de cas au sens de l’art. 58d al. 4 OAMal.
</t>
    </r>
    <r>
      <rPr>
        <b/>
        <sz val="10"/>
        <rFont val="Arial"/>
        <family val="2"/>
      </rPr>
      <t>Nombre maximum de prestations/capacités :</t>
    </r>
    <r>
      <rPr>
        <sz val="10"/>
        <rFont val="Arial"/>
        <family val="2"/>
      </rPr>
      <t xml:space="preserve"> Le canton peut limiter, dans le cadre du mandat de prestations, le nombre de cas pour des catégories de prestations déterminées. Le nombre de cas maximum est fixé annuellement par le canton dans le contrat de prestations et fait l'objet d'un monitoring.</t>
    </r>
  </si>
  <si>
    <r>
      <rPr>
        <b/>
        <u/>
        <sz val="10"/>
        <rFont val="Arial"/>
        <family val="2"/>
      </rPr>
      <t>Exigences et critères comparatifs au niveau de la qualité et de l'économicité</t>
    </r>
    <r>
      <rPr>
        <sz val="10"/>
        <rFont val="Arial"/>
        <family val="2"/>
      </rPr>
      <t xml:space="preserve">
Les établissements doivent renseigner sur les indicateurs qualité et sur leurs coûts.
Ces données serviront de base pour les comparaisons entre établissements fournissant les mêmes prestations.</t>
    </r>
  </si>
  <si>
    <r>
      <rPr>
        <b/>
        <u/>
        <sz val="10"/>
        <rFont val="Arial"/>
        <family val="2"/>
      </rPr>
      <t xml:space="preserve">Formulation des mandats de prestations sur la liste hospitalière
</t>
    </r>
    <r>
      <rPr>
        <sz val="10"/>
        <rFont val="Arial"/>
        <family val="2"/>
      </rPr>
      <t xml:space="preserve">
L’éventail des prestations dans le domaine de la réadaptation reste identique à la dernière planification hospitalière entrée en vigueur le 1</t>
    </r>
    <r>
      <rPr>
        <vertAlign val="superscript"/>
        <sz val="10"/>
        <rFont val="Arial"/>
        <family val="2"/>
      </rPr>
      <t>er</t>
    </r>
    <r>
      <rPr>
        <sz val="10"/>
        <rFont val="Arial"/>
        <family val="2"/>
      </rPr>
      <t xml:space="preserve"> janvier 2015. Les cas de réadaptation (M950) sont répartis en huit catégories en fonction du chapitre du diagnostic principal des patients (cf. onglet "classification de la réa"). 
Le canton peut poser comme obligation ou condition d'octroi du mandat de prestations, la garantie de la prise en charge (de base) d’un éventail de prestations déterminé dans une région. Il peut également exclure une transmission partielle ou complète du mandat de prestations à des tiers (sous-traitance), la subordonner à une obligation de requérir une autorisation ou à un devoir d’information. L’inscription d’un établissement sur la liste hospitalière cantonale se fait dans le cadre et en fonction des mandats de prestations attribués.
Dans le cadre d'une organisation en réseau, la suite de la prise en charge (ou suite de traitement) concernant des prestations spécialisées est intégrée et précisée dans le mandat de prestations du site où le patient sort pour éviter que certains sites facturent des prestations pour lesquelles ils n'ont pas de mandats (facturation selon lieu de sortie).</t>
    </r>
  </si>
  <si>
    <t>SECOSS</t>
  </si>
  <si>
    <t>Service de coordination socio-sanitaire</t>
  </si>
  <si>
    <t>SCPRS</t>
  </si>
  <si>
    <t>Swiss Working Group for Cardiovascular Prevention, Rehabilitation and Sport Cardiology</t>
  </si>
  <si>
    <t>N° REE</t>
  </si>
  <si>
    <t>Infirmier/ère Haute école spécialisée (HES)</t>
  </si>
  <si>
    <r>
      <t xml:space="preserve">Responsable de qualité
</t>
    </r>
    <r>
      <rPr>
        <sz val="10"/>
        <rFont val="Arial"/>
        <family val="2"/>
      </rPr>
      <t>Un/e responsable de la qualité est désigné(e) par l'établissement et ses tâches sont décrites dans un cahier des charges.</t>
    </r>
  </si>
  <si>
    <r>
      <t xml:space="preserve">Exigences de qualité concernant le traitement
</t>
    </r>
    <r>
      <rPr>
        <sz val="10"/>
        <rFont val="Arial"/>
        <family val="2"/>
      </rPr>
      <t>1. Examen de diagnostic lors de l'admission
Un examen de diagnostic est établi et une indication médicale posée en l'espace de 24 heures après l'admission
2. Plan de traitement
Le plan de tratiement relatif au patient est établi sur la base d'évaluations spécifiques et s'aligne sur les objectifs individuels documentés
3. Thérapie
Les séances thérapeutiques / formation ont lieu sous formes de thérapies individuelles ou de groupe selon l'indication et en fonction des besoins et des ressources du patient
4. Disponibilité spécifique des thérapies
Les thérapies suivies régulièrement par les patients dans le cadre de la réadapations sont assurées sur le site hospitalier pendant les horaires de traitements habituels.
5. Visite 
Au minimum, une visite hebdomadaire est effectué par une médecin spécialiste du domaine de réadaptation concerné.
6. Coordination de la réadaptation / discussion en équipe de la réadaptation
Coordination hebdomadaire, documentée et interdisciplinaire de la réadaptation en équipe de réadapations avec participation du personnel spécialisés au niveau médical, thérapeutique et des soins.
7. Planification de la sortie
Planification individuelle précise et définition d'autres traitements nécessaires.
L'établissement déclare remplir les exigences concernant le traitement</t>
    </r>
  </si>
  <si>
    <t>Combien avez-vous d'infirmière diplômée / d'infirmier diplômé avec formation en soins gérontologiques ?</t>
  </si>
  <si>
    <t>Combien avez-vous d'infirmière diplômée / un infirmier diplômé avec formation en kinesthétique ?</t>
  </si>
  <si>
    <t>Combien avez-vous d'infirmière diplômée / un infirmier diplômé avec formation en techniques de transfert et de positionnement ?</t>
  </si>
  <si>
    <t>Service de piquet : 
- 8-18 heures en semaine (médecins spécialistes sur place) 
- 18-8 heures et les weekends (En cas de nécessité médicale, le médecin, disposant d'une attestation de suivi d'un cours de médecine d'urgence reconnu par la SSMIG, doit être disponible dans les 31 minutes)</t>
  </si>
  <si>
    <r>
      <t>Service de</t>
    </r>
    <r>
      <rPr>
        <b/>
        <sz val="10"/>
        <rFont val="Arial"/>
        <family val="2"/>
      </rPr>
      <t xml:space="preserve"> piquet
Interventions urgentes</t>
    </r>
  </si>
  <si>
    <t>Service de piquet
Interventions urgentes</t>
  </si>
  <si>
    <r>
      <t xml:space="preserve">Service de </t>
    </r>
    <r>
      <rPr>
        <b/>
        <sz val="10"/>
        <rFont val="Arial"/>
        <family val="2"/>
      </rPr>
      <t>piquet
Interventions urgentes</t>
    </r>
  </si>
  <si>
    <r>
      <t xml:space="preserve">Titre de spécialiste et formation post-graduée :
- médecine interne générale y compris formation approfondie en gériatrie 
</t>
    </r>
    <r>
      <rPr>
        <sz val="10"/>
        <rFont val="Arial"/>
        <family val="2"/>
      </rPr>
      <t xml:space="preserve">ou
- médecine physique et réadaptation avec formation continue attestée en médecine interne (contenu de la formation continue pouvant être documenté) </t>
    </r>
    <r>
      <rPr>
        <i/>
        <sz val="10"/>
        <rFont val="Arial"/>
        <family val="2"/>
      </rPr>
      <t>(au moins 2 ans d'expérience en réadaptation gériatrique dans une clinique de réadaptation reconnue comme établissement de formation postgraduée ou en gériatrie aiguë dans un hôpital de soins aigus)</t>
    </r>
  </si>
  <si>
    <t>Le médecin-chef doit avoir exercé pendant au moins deux ans dans un établissement de réadaptation musculosquelettique et doit être employé au minimum à 80%.</t>
  </si>
  <si>
    <t>Combien d'un infirmier diplômé possède un formation dans la gestion des plaies ?</t>
  </si>
  <si>
    <t>Nom, prénom et spécialisation du médecin-chef</t>
  </si>
  <si>
    <t>Combien d'infirmiers diplômés disposent d'une formation au conseil en matière d’insuffisance cardiaque ?</t>
  </si>
  <si>
    <t>Nom, prénom et spécialisations du médecin-chef</t>
  </si>
  <si>
    <t>Combien d'infirmiers diplômés possèdent une formation en stomathérapie ?</t>
  </si>
  <si>
    <t>Combien d'infirmiers diplômés possèdent une formation à l'usage système de port et cathéter veineux central inséré par voie périphérique (PICC) ?</t>
  </si>
  <si>
    <r>
      <t>Thérapie de la déglutition :</t>
    </r>
    <r>
      <rPr>
        <sz val="10"/>
        <rFont val="Arial"/>
        <family val="2"/>
      </rPr>
      <t xml:space="preserve">
- Thérapie fonctionnelle de la dysphagie (en interne ou en coopération)</t>
    </r>
  </si>
  <si>
    <t>Combien d'infirmiers diplômés possèdent un formation en gestion de la vessie et du transit interstinal ?</t>
  </si>
  <si>
    <t>Combien d'infirmiers diplômés possèdent un formation en gestion de la dysphagie ?</t>
  </si>
  <si>
    <t>Combien d'infirmiers diplômés possèdent un formation en gestion des canules trachéales ?</t>
  </si>
  <si>
    <t>Combien d'infirmiers diplômés possèdent un formation en technique de transfert de positionnement ?</t>
  </si>
  <si>
    <t>Combien d'infirmiers diplômés possèdent un formation en traitement et prévention des escarres ?</t>
  </si>
  <si>
    <r>
      <t xml:space="preserve">Endoscopie :
- Examen endoscopique fonctionnel de la déglutition (EEFO) ou vidéofluorscopie </t>
    </r>
    <r>
      <rPr>
        <i/>
        <sz val="10"/>
        <rFont val="Arial"/>
        <family val="2"/>
      </rPr>
      <t>(en interne ou en coopération)</t>
    </r>
    <r>
      <rPr>
        <sz val="10"/>
        <rFont val="Arial"/>
        <family val="2"/>
      </rPr>
      <t xml:space="preserve">
- Pharyngolaryngoscopie</t>
    </r>
    <r>
      <rPr>
        <i/>
        <sz val="10"/>
        <rFont val="Arial"/>
        <family val="2"/>
      </rPr>
      <t xml:space="preserve"> (en interne ou en coopération)</t>
    </r>
  </si>
  <si>
    <t>Veuillez s.v.p. nous indiquer si vous remplissez les exigences ci-dessous. Les documents demandés doivent être transmis en annexe au formulaire.</t>
  </si>
  <si>
    <t>- Approvisionnement continue en oxygène assuré (dans les chambres)
- Possibilité donnée de traitement par pression positive au masque</t>
  </si>
  <si>
    <t>ASMPP</t>
  </si>
  <si>
    <t>Académie suisse pour la médecine psychosomatique et psychosociale</t>
  </si>
  <si>
    <t>Nom de l'établissement</t>
  </si>
  <si>
    <t>Le numéro REE est un numéro d'enregistrement et est utilisé dans le registre des entreprises et des établissements (REE). Ce registre sert de registre d'adresse pour les relevés statistiques de l'OFS.</t>
  </si>
  <si>
    <t>Documentation du SGSI</t>
  </si>
  <si>
    <t>Le personnel médico-soignant doit être titulaire d’un diplôme d’une école reconnue par l’OAMal. Les physiothérapeutes doivent attester d’un perfectionnement en thérapie et traitement manuels avec des bases en neurophysiologie. Les ergothérapeutes doivent justifier d'une expérience dans les mesures de réadaptation professionnelle et en ergonomie. Les psychologues doivent attester de qualifications supplémentaires en techniques de relaxation. Les infirmiers chefs disposent d’une formation continue en management. Le personnel soignant doit être disponible 365 jours par an et 24h/24.</t>
  </si>
  <si>
    <t>- Psychiatre 
et/ou 
- psychothérapeute sur prescription</t>
  </si>
  <si>
    <r>
      <t xml:space="preserve">Le personnel médico-soignant doit être titulaire d’un diplôme d’une école reconnue par l’OAMal. </t>
    </r>
    <r>
      <rPr>
        <sz val="10"/>
        <rFont val="Arial"/>
        <family val="2"/>
      </rPr>
      <t>Les psychologues doivent attester de qualifications supplémentaires en psychothérapie et d'une expérience en techniques de relaxation. Les infirmiers chefs disposent d’une formation continue en management. Le personnel soignant doit être disponible 365 jours par an et 24h/24.</t>
    </r>
  </si>
  <si>
    <r>
      <t>Le personnel médico-soignant doit être titulaire d’un diplôme d’une école reconnue par l’OAMal. Au moins, un physiothérapeute doit disposer d’un certificat de capacité en réadaptation pulmonaire. Les ergothérapeutes doivent justifier d'une expérience dans les mesures de réadaptation professionnelle et en ergonomie. Les logopédistes doivent attester d'une expérience en gestion de trachéostome. Les psychologues doivent attester de qualifications supplémentaires en psychothérapie.</t>
    </r>
    <r>
      <rPr>
        <sz val="10"/>
        <color rgb="FFFF0000"/>
        <rFont val="Arial"/>
        <family val="2"/>
      </rPr>
      <t xml:space="preserve"> </t>
    </r>
    <r>
      <rPr>
        <sz val="10"/>
        <rFont val="Arial"/>
        <family val="2"/>
      </rPr>
      <t>Les infirmiers chefs disposent d’une formation continue en management. Le personnel soignant doit être disponible 365 jours par an et 24h/24.</t>
    </r>
  </si>
  <si>
    <t>Le personnel médico-soignant doit être titulaire d’un diplôme d’une école reconnue par l’OAMal. Les physiothérapeutes doivent justifier de qualifications supplémentaires en thérapie lymphatique. Les ergothérapeutes doivent justifier d'une expérience dans les mesures de réadaptation professionnelle et en ergonomie. Les psychologues doivent attester de qualifications supplémentaires en techniques de relaxation et d'une expérience en psychooncologie. Les infirmiers chefs disposent d’une formation continue en management. Le personnel soignant doit être disponible 365 jours par an et 24h/24.</t>
  </si>
  <si>
    <t>Le personnel médico-soignant doit être titulaire d’un diplôme d’une école reconnue par l’OAMal. Les ergothérapeutes doivent justifier d'une expérience en thérapie occupationnelle (art-thérapie, cuisine thérapeutique, etc.) et travail de réinsertion professionnelle. Les psychologues doivent attester d'une expérience en diagnostique psychologique, en psychothérapie et en techniques de relaxation. Les infirmiers chefs disposent d’une formation continue en management. Le personnel soignant doit être disponible 365 jours par an et 24h/24.</t>
  </si>
  <si>
    <t>Le personnel médico-soignant doit être titulaire d’un diplôme d’une école reconnue par l’OAMal.  Les ergothérapeutes doivent justifier d'une expérience dans les mesures de réadaptation professionnelle et en ergonomie. Les psychologues doivent attester d'une expérience en diagnostic psychologique, en psychothérapie et en techniques de relaxation. Les infirmiers chefs disposent d’une formation continue en management. Le personnel soignant doit être disponible 365 jours par an et 24h/24.</t>
  </si>
  <si>
    <t>SSMIG</t>
  </si>
  <si>
    <t>Société suisse de médecine interne générale</t>
  </si>
  <si>
    <r>
      <t xml:space="preserve">À retourner jusqu'au </t>
    </r>
    <r>
      <rPr>
        <b/>
        <sz val="10"/>
        <rFont val="Arial"/>
        <family val="2"/>
      </rPr>
      <t>14 octobre 2022</t>
    </r>
  </si>
  <si>
    <t>Le personnel médico-soignant doit être titulaire d’un diplôme d’une école reconnue par l’OAMal. Les physiothérapeutes, les ergothérapeutes, les logopédistes et le personnel soignant doivent attester d'une formation continue en soins de réadaptation neurologique avec des bases en neurophysiologie. Les neuropsychologues doivent attester d'une expérience en techniques de relaxation, en diagnostic neurophysiologique et psychologique et en psychothérapie. Les infirmiers chefs disposent d’une formation continue en management. Le personnel soignant doit être disponible 365 jours par an et 24h/24.</t>
  </si>
  <si>
    <t>Valeur de référence du nombre de cas</t>
  </si>
  <si>
    <t>150 cas</t>
  </si>
  <si>
    <t>200 cas</t>
  </si>
  <si>
    <t xml:space="preserve">150 cas </t>
  </si>
  <si>
    <t>8'000 journées</t>
  </si>
  <si>
    <t>Valeur de référence du nombre de journées</t>
  </si>
  <si>
    <t>Disposez-vous des consultants suivants :
- Orthopédie
- Chirugie plastique
- Neurochirurgie
- Psychiatrie
- Gastroentérologie
- Gynécologie et obstétrique
- Chirurgie de la main, en particulier chirurgie de la main pour les personnes atteintes de tétraplégie
- Pneumologie</t>
  </si>
  <si>
    <r>
      <rPr>
        <b/>
        <u/>
        <sz val="10"/>
        <rFont val="Arial"/>
        <family val="2"/>
      </rPr>
      <t xml:space="preserve">Formulaire pour répondre à l'appel d'offres
</t>
    </r>
    <r>
      <rPr>
        <sz val="10"/>
        <rFont val="Arial"/>
        <family val="2"/>
      </rPr>
      <t xml:space="preserve">
En cas d'intérêt pour un mandat de prestations, remplir le formulaire y relatif (cases vertes) par établissement, respectivement par site hospitalier dans le cas d'une organisation multisite et transmettre les annexes demandées qui permettent de renseigner sur :
1. L'établissement
2. Volume pouvant être pris en charge par l'établissement. (La classification des prestations peut être déterminée par l'établissement grâce à la méthode présentée dans le rapport sur les besoins (selon les codes diagnostics) en prenant les données OFS 2019 et les volumes peuvent être projetés en fonction du développement prévu par l'établissement en fonction de ses capacités).
3. Lors d'un intérêt pour un mandat, il est impératif de remplir la case du volume pris en charge par l'établissement par prestation (ligne par ligne) dans l'onglet "prestations". Si, par contre, il n'y a pas d'intérêt, laissez les cases vides.
4. Respect et preuve du respect des exigences générales et spécifiques (y compris documents à transmettre en annexe aux formulaires)</t>
    </r>
  </si>
  <si>
    <t>Infirmier/ère Ecole supérieure (ES)</t>
  </si>
  <si>
    <r>
      <t>Le personnel médico-soignant doit être titulaire d’un diplôme d’une école reconnue par l’OAMal.</t>
    </r>
    <r>
      <rPr>
        <sz val="10"/>
        <color indexed="8"/>
        <rFont val="Arial"/>
        <family val="2"/>
      </rPr>
      <t xml:space="preserve"> Le personnel soignant doit bénéficier d'une formation continue dans le domaine de la personne âgée. Les infirmiers chefs disposent d’une formation continue en management. Le personnel soignant doit être disponible 365 jours par an et 24h/24.</t>
    </r>
  </si>
  <si>
    <t>Combien d'infirmiers diplômés possèdent une formation continue en soins de réadaptation neurologique avec des bases en neurophysiologies ?</t>
  </si>
  <si>
    <t>Combien d'infirmièrs diplômés possèdent une formation en gestion de la vessie et du transit intestinal ?</t>
  </si>
  <si>
    <t>Combien d'infirmièrs diplômés possèdent une formation en gestion de la dysphagie ?</t>
  </si>
  <si>
    <t>Combien d'infirmièrs diplômés possèdent une formation en gestion des canules trachéales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</si>
</sst>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sz val="10"/>
      <color indexed="8"/>
      <name val="Arial"/>
      <family val="2"/>
    </font>
    <font>
      <u/>
      <sz val="10"/>
      <color indexed="30"/>
      <name val="Arial"/>
      <family val="2"/>
    </font>
    <font>
      <sz val="10"/>
      <name val="Arial"/>
      <family val="2"/>
    </font>
    <font>
      <b/>
      <sz val="10"/>
      <name val="Arial"/>
      <family val="2"/>
    </font>
    <font>
      <sz val="11"/>
      <name val="Arial"/>
      <family val="2"/>
    </font>
    <font>
      <b/>
      <sz val="11"/>
      <name val="Arial"/>
      <family val="2"/>
    </font>
    <font>
      <i/>
      <sz val="10"/>
      <name val="Arial"/>
      <family val="2"/>
    </font>
    <font>
      <sz val="10"/>
      <color indexed="10"/>
      <name val="Arial"/>
      <family val="2"/>
    </font>
    <font>
      <b/>
      <u/>
      <sz val="10"/>
      <name val="Arial"/>
      <family val="2"/>
    </font>
    <font>
      <sz val="9"/>
      <color indexed="81"/>
      <name val="Tahoma"/>
      <family val="2"/>
    </font>
    <font>
      <b/>
      <sz val="9"/>
      <color indexed="81"/>
      <name val="Tahoma"/>
      <family val="2"/>
    </font>
    <font>
      <sz val="8"/>
      <color theme="1"/>
      <name val="Arial Narrow"/>
      <family val="2"/>
    </font>
    <font>
      <sz val="10"/>
      <color theme="1"/>
      <name val="Arial"/>
      <family val="2"/>
    </font>
    <font>
      <b/>
      <sz val="10"/>
      <color theme="1"/>
      <name val="Arial"/>
      <family val="2"/>
    </font>
    <font>
      <sz val="11"/>
      <color theme="1"/>
      <name val="Arial"/>
      <family val="2"/>
    </font>
    <font>
      <sz val="10"/>
      <color theme="1"/>
      <name val="Calibri"/>
      <family val="2"/>
      <scheme val="minor"/>
    </font>
    <font>
      <b/>
      <sz val="15"/>
      <color theme="1"/>
      <name val="Arial"/>
      <family val="2"/>
    </font>
    <font>
      <sz val="10"/>
      <color rgb="FFFF0000"/>
      <name val="Arial"/>
      <family val="2"/>
    </font>
    <font>
      <sz val="10"/>
      <color theme="0"/>
      <name val="Arial"/>
      <family val="2"/>
    </font>
    <font>
      <b/>
      <sz val="10"/>
      <color theme="0"/>
      <name val="Arial"/>
      <family val="2"/>
    </font>
    <font>
      <sz val="8"/>
      <color rgb="FFFF0000"/>
      <name val="Calibri"/>
      <family val="2"/>
      <scheme val="minor"/>
    </font>
    <font>
      <strike/>
      <sz val="8"/>
      <color rgb="FFFF0000"/>
      <name val="Arial"/>
      <family val="2"/>
    </font>
    <font>
      <b/>
      <sz val="12"/>
      <color theme="0"/>
      <name val="Arial"/>
      <family val="2"/>
    </font>
    <font>
      <b/>
      <sz val="15"/>
      <color theme="0"/>
      <name val="Arial"/>
      <family val="2"/>
    </font>
    <font>
      <i/>
      <sz val="10"/>
      <color theme="1"/>
      <name val="Arial"/>
      <family val="2"/>
    </font>
    <font>
      <b/>
      <sz val="15"/>
      <name val="Arial"/>
      <family val="2"/>
    </font>
    <font>
      <vertAlign val="superscript"/>
      <sz val="10"/>
      <name val="Arial"/>
      <family val="2"/>
    </font>
    <font>
      <sz val="11"/>
      <color rgb="FF006100"/>
      <name val="Calibri"/>
      <family val="2"/>
      <scheme val="minor"/>
    </font>
    <font>
      <sz val="11"/>
      <color rgb="FF9C0006"/>
      <name val="Calibri"/>
      <family val="2"/>
      <scheme val="minor"/>
    </font>
    <font>
      <sz val="10"/>
      <color rgb="FF006100"/>
      <name val="Arial"/>
      <family val="2"/>
    </font>
    <font>
      <sz val="10"/>
      <color rgb="FF9C0006"/>
      <name val="Arial"/>
      <family val="2"/>
    </font>
    <font>
      <b/>
      <sz val="10"/>
      <color indexed="8"/>
      <name val="Arial"/>
      <family val="2"/>
    </font>
  </fonts>
  <fills count="10">
    <fill>
      <patternFill patternType="none"/>
    </fill>
    <fill>
      <patternFill patternType="gray125"/>
    </fill>
    <fill>
      <patternFill patternType="solid">
        <fgColor indexed="65"/>
        <bgColor indexed="8"/>
      </patternFill>
    </fill>
    <fill>
      <patternFill patternType="solid">
        <fgColor theme="1"/>
        <bgColor indexed="64"/>
      </patternFill>
    </fill>
    <fill>
      <patternFill patternType="solid">
        <fgColor theme="0"/>
        <bgColor indexed="64"/>
      </patternFill>
    </fill>
    <fill>
      <patternFill patternType="solid">
        <fgColor rgb="FFD4E2B8"/>
        <bgColor indexed="64"/>
      </patternFill>
    </fill>
    <fill>
      <patternFill patternType="solid">
        <fgColor rgb="FF678034"/>
        <bgColor indexed="64"/>
      </patternFill>
    </fill>
    <fill>
      <patternFill patternType="solid">
        <fgColor rgb="FFE9F0DC"/>
        <bgColor indexed="64"/>
      </patternFill>
    </fill>
    <fill>
      <patternFill patternType="solid">
        <fgColor rgb="FFC6EFCE"/>
      </patternFill>
    </fill>
    <fill>
      <patternFill patternType="solid">
        <fgColor rgb="FFFFC7CE"/>
      </patternFill>
    </fill>
  </fills>
  <borders count="54">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8" fillId="8" borderId="0" applyNumberFormat="0" applyBorder="0" applyAlignment="0" applyProtection="0"/>
    <xf numFmtId="0" fontId="29" fillId="9" borderId="0" applyNumberFormat="0" applyBorder="0" applyAlignment="0" applyProtection="0"/>
  </cellStyleXfs>
  <cellXfs count="342">
    <xf numFmtId="0" fontId="0" fillId="0" borderId="0" xfId="0"/>
    <xf numFmtId="0" fontId="13" fillId="0" borderId="0" xfId="0" applyFont="1"/>
    <xf numFmtId="0" fontId="13" fillId="0" borderId="0" xfId="0" applyFont="1" applyAlignment="1">
      <alignment vertical="center" wrapText="1"/>
    </xf>
    <xf numFmtId="0" fontId="0" fillId="0" borderId="0" xfId="0" applyAlignment="1">
      <alignment vertical="center"/>
    </xf>
    <xf numFmtId="0" fontId="13" fillId="0" borderId="0" xfId="0" applyFont="1" applyFill="1" applyBorder="1" applyAlignment="1">
      <alignment horizontal="left" vertical="center" wrapText="1"/>
    </xf>
    <xf numFmtId="0" fontId="16" fillId="0" borderId="0" xfId="0" applyFont="1" applyAlignment="1">
      <alignment wrapText="1"/>
    </xf>
    <xf numFmtId="0" fontId="13" fillId="0" borderId="0" xfId="0" applyFont="1" applyAlignment="1">
      <alignment vertical="top" wrapText="1"/>
    </xf>
    <xf numFmtId="0" fontId="14" fillId="0" borderId="0" xfId="0" applyFont="1" applyAlignment="1">
      <alignment horizontal="left" vertical="center" wrapText="1"/>
    </xf>
    <xf numFmtId="0" fontId="5" fillId="0" borderId="0" xfId="0" applyFont="1"/>
    <xf numFmtId="0" fontId="1" fillId="0" borderId="0" xfId="0" applyFont="1" applyBorder="1" applyAlignment="1">
      <alignment vertical="top" wrapText="1"/>
    </xf>
    <xf numFmtId="0" fontId="4" fillId="0" borderId="0" xfId="0" applyFont="1"/>
    <xf numFmtId="0" fontId="3" fillId="0" borderId="0" xfId="0" applyFont="1"/>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horizontal="left" vertical="top" wrapText="1"/>
    </xf>
    <xf numFmtId="0" fontId="5" fillId="0" borderId="0" xfId="0" applyFont="1" applyAlignment="1">
      <alignment wrapText="1"/>
    </xf>
    <xf numFmtId="0" fontId="6" fillId="0" borderId="0" xfId="0" applyFont="1"/>
    <xf numFmtId="0" fontId="13" fillId="0" borderId="0" xfId="0" applyFont="1" applyAlignment="1">
      <alignment wrapText="1"/>
    </xf>
    <xf numFmtId="0" fontId="16" fillId="0" borderId="0" xfId="0" applyFont="1"/>
    <xf numFmtId="0" fontId="13" fillId="0" borderId="0" xfId="0" applyFont="1" applyBorder="1" applyAlignment="1">
      <alignment vertical="top" wrapText="1"/>
    </xf>
    <xf numFmtId="0" fontId="13" fillId="0" borderId="11"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Fill="1" applyBorder="1" applyAlignment="1">
      <alignment horizontal="left" vertical="center" wrapText="1"/>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13" xfId="0" applyFont="1" applyBorder="1" applyAlignment="1">
      <alignment horizontal="left" vertical="center"/>
    </xf>
    <xf numFmtId="0" fontId="13" fillId="0" borderId="0" xfId="0" applyFont="1" applyProtection="1"/>
    <xf numFmtId="0" fontId="13" fillId="0" borderId="11" xfId="0" applyFont="1" applyBorder="1" applyAlignment="1" applyProtection="1">
      <alignment horizontal="left" vertical="center"/>
    </xf>
    <xf numFmtId="0" fontId="3" fillId="0" borderId="11" xfId="0" applyFont="1" applyBorder="1" applyAlignment="1">
      <alignment horizontal="left" vertical="center"/>
    </xf>
    <xf numFmtId="0" fontId="3" fillId="0" borderId="11" xfId="0" applyFont="1" applyFill="1" applyBorder="1" applyAlignment="1">
      <alignment horizontal="left" vertical="center" wrapText="1"/>
    </xf>
    <xf numFmtId="0" fontId="3" fillId="0" borderId="11" xfId="0" applyFont="1" applyBorder="1" applyAlignment="1">
      <alignment horizontal="left"/>
    </xf>
    <xf numFmtId="0" fontId="13" fillId="0" borderId="13"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4" fillId="0" borderId="0" xfId="0" applyFont="1" applyAlignment="1">
      <alignment vertical="top"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 fillId="0" borderId="19"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Fill="1" applyBorder="1" applyAlignment="1">
      <alignment horizontal="left" vertical="center" wrapText="1"/>
    </xf>
    <xf numFmtId="0" fontId="4" fillId="0" borderId="19" xfId="0" applyFont="1" applyBorder="1" applyAlignment="1">
      <alignment horizontal="left" vertical="center" wrapText="1"/>
    </xf>
    <xf numFmtId="0" fontId="13" fillId="0" borderId="0" xfId="0" applyFont="1" applyAlignment="1">
      <alignment horizontal="left" vertical="top" wrapText="1"/>
    </xf>
    <xf numFmtId="0" fontId="3" fillId="0" borderId="21" xfId="0" applyFont="1" applyBorder="1" applyAlignment="1">
      <alignment horizontal="left" vertical="center"/>
    </xf>
    <xf numFmtId="0" fontId="3" fillId="0" borderId="22" xfId="0" applyFont="1" applyBorder="1" applyAlignment="1">
      <alignment horizontal="left" vertical="center" wrapText="1"/>
    </xf>
    <xf numFmtId="0" fontId="3" fillId="3" borderId="12" xfId="0" applyFont="1" applyFill="1" applyBorder="1" applyAlignment="1">
      <alignment horizontal="left" vertical="center"/>
    </xf>
    <xf numFmtId="0" fontId="4" fillId="3" borderId="14" xfId="0" applyFont="1" applyFill="1" applyBorder="1" applyAlignment="1">
      <alignment horizontal="left" vertical="center" wrapText="1"/>
    </xf>
    <xf numFmtId="0" fontId="19" fillId="0" borderId="0" xfId="0" applyFont="1"/>
    <xf numFmtId="0" fontId="4" fillId="0" borderId="0" xfId="0" applyFont="1" applyBorder="1" applyAlignment="1">
      <alignment horizontal="left" vertical="center"/>
    </xf>
    <xf numFmtId="0" fontId="14" fillId="0" borderId="0" xfId="0" applyFont="1" applyAlignment="1">
      <alignment wrapText="1"/>
    </xf>
    <xf numFmtId="0" fontId="3" fillId="0" borderId="0" xfId="0" applyFont="1" applyAlignment="1">
      <alignment wrapText="1"/>
    </xf>
    <xf numFmtId="0" fontId="1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4"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Border="1" applyAlignment="1">
      <alignment horizontal="left" vertical="center" wrapText="1"/>
    </xf>
    <xf numFmtId="0" fontId="7"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25" xfId="0" applyFont="1" applyBorder="1" applyAlignment="1">
      <alignment horizontal="left"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33" xfId="0" applyFont="1" applyBorder="1" applyAlignment="1">
      <alignment horizontal="left" vertical="center" wrapText="1"/>
    </xf>
    <xf numFmtId="0" fontId="19" fillId="0" borderId="0" xfId="0" applyFont="1" applyAlignment="1">
      <alignment vertical="top" wrapText="1"/>
    </xf>
    <xf numFmtId="0" fontId="3" fillId="0" borderId="34" xfId="0" applyFont="1" applyFill="1" applyBorder="1" applyAlignment="1">
      <alignment horizontal="left" vertical="center" wrapText="1"/>
    </xf>
    <xf numFmtId="0" fontId="3" fillId="0" borderId="34" xfId="0" applyFont="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18" fillId="0" borderId="12" xfId="0" applyFont="1" applyBorder="1" applyAlignment="1">
      <alignment horizontal="left" vertical="center" wrapText="1"/>
    </xf>
    <xf numFmtId="0" fontId="3" fillId="0" borderId="28" xfId="0" applyFont="1" applyFill="1" applyBorder="1" applyAlignment="1">
      <alignment horizontal="left" vertical="center" wrapText="1"/>
    </xf>
    <xf numFmtId="0" fontId="18" fillId="0" borderId="0" xfId="0" applyFont="1" applyAlignment="1">
      <alignment wrapText="1"/>
    </xf>
    <xf numFmtId="0" fontId="18" fillId="0" borderId="20" xfId="0" applyFont="1" applyBorder="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3" fillId="5" borderId="6"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left" vertical="center" wrapText="1"/>
      <protection locked="0"/>
    </xf>
    <xf numFmtId="3" fontId="3" fillId="5" borderId="10" xfId="0" applyNumberFormat="1" applyFont="1" applyFill="1" applyBorder="1" applyAlignment="1" applyProtection="1">
      <alignment horizontal="right" vertical="center"/>
      <protection locked="0"/>
    </xf>
    <xf numFmtId="0" fontId="3" fillId="5" borderId="12" xfId="0" applyFont="1" applyFill="1" applyBorder="1" applyAlignment="1" applyProtection="1">
      <alignment horizontal="left" vertical="center"/>
      <protection locked="0"/>
    </xf>
    <xf numFmtId="0" fontId="3" fillId="5" borderId="14" xfId="0" applyFont="1" applyFill="1" applyBorder="1" applyAlignment="1" applyProtection="1">
      <alignment horizontal="left" vertical="center"/>
      <protection locked="0"/>
    </xf>
    <xf numFmtId="3" fontId="3" fillId="5" borderId="6" xfId="0" applyNumberFormat="1" applyFont="1" applyFill="1" applyBorder="1" applyAlignment="1" applyProtection="1">
      <alignment horizontal="right" vertical="center"/>
      <protection locked="0"/>
    </xf>
    <xf numFmtId="3" fontId="3" fillId="5" borderId="12" xfId="0" applyNumberFormat="1" applyFont="1" applyFill="1" applyBorder="1" applyAlignment="1" applyProtection="1">
      <alignment horizontal="right" vertical="center"/>
      <protection locked="0"/>
    </xf>
    <xf numFmtId="3" fontId="3" fillId="5" borderId="25" xfId="0" applyNumberFormat="1" applyFont="1" applyFill="1" applyBorder="1" applyAlignment="1" applyProtection="1">
      <alignment horizontal="right" vertical="center"/>
      <protection locked="0"/>
    </xf>
    <xf numFmtId="3" fontId="3" fillId="5" borderId="14" xfId="0" applyNumberFormat="1" applyFont="1" applyFill="1" applyBorder="1" applyAlignment="1" applyProtection="1">
      <alignment horizontal="right" vertical="center"/>
      <protection locked="0"/>
    </xf>
    <xf numFmtId="4" fontId="3" fillId="5" borderId="12" xfId="0" applyNumberFormat="1" applyFont="1" applyFill="1" applyBorder="1" applyAlignment="1" applyProtection="1">
      <alignment horizontal="right" vertical="center"/>
      <protection locked="0"/>
    </xf>
    <xf numFmtId="4" fontId="3" fillId="5" borderId="14" xfId="0" applyNumberFormat="1" applyFont="1" applyFill="1" applyBorder="1" applyAlignment="1" applyProtection="1">
      <alignment horizontal="right" vertical="center"/>
      <protection locked="0"/>
    </xf>
    <xf numFmtId="0" fontId="24" fillId="6" borderId="0" xfId="0" applyFont="1" applyFill="1" applyBorder="1" applyAlignment="1">
      <alignment horizontal="center" vertical="center" wrapText="1"/>
    </xf>
    <xf numFmtId="0" fontId="15"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3" fillId="0" borderId="0" xfId="0" applyFont="1" applyBorder="1" applyAlignment="1">
      <alignment horizontal="center" vertical="center" wrapText="1"/>
    </xf>
    <xf numFmtId="0" fontId="22" fillId="0" borderId="0" xfId="0" applyFont="1" applyAlignment="1">
      <alignmen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vertical="center"/>
    </xf>
    <xf numFmtId="0" fontId="16" fillId="0" borderId="0" xfId="0" applyFont="1" applyAlignment="1">
      <alignment vertical="center"/>
    </xf>
    <xf numFmtId="0" fontId="20" fillId="6" borderId="8" xfId="0" applyFont="1" applyFill="1" applyBorder="1" applyAlignment="1">
      <alignment horizontal="left" vertical="center" wrapText="1"/>
    </xf>
    <xf numFmtId="0" fontId="20" fillId="6" borderId="9"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8" xfId="0" applyFont="1" applyFill="1" applyBorder="1" applyAlignment="1">
      <alignment horizontal="left" vertical="center"/>
    </xf>
    <xf numFmtId="0" fontId="20" fillId="6" borderId="9" xfId="0" applyFont="1" applyFill="1" applyBorder="1" applyAlignment="1">
      <alignment horizontal="center" vertical="center"/>
    </xf>
    <xf numFmtId="0" fontId="20" fillId="6" borderId="10" xfId="0" applyFont="1" applyFill="1" applyBorder="1" applyAlignment="1">
      <alignment horizontal="center" vertical="center"/>
    </xf>
    <xf numFmtId="0" fontId="3" fillId="0" borderId="0" xfId="0" applyFont="1" applyAlignment="1">
      <alignment vertical="center" wrapText="1"/>
    </xf>
    <xf numFmtId="0" fontId="14" fillId="0" borderId="0" xfId="0" applyFont="1" applyAlignment="1">
      <alignment vertical="center" wrapText="1"/>
    </xf>
    <xf numFmtId="0" fontId="4" fillId="0" borderId="16" xfId="0" applyFont="1" applyBorder="1" applyAlignment="1">
      <alignment vertical="center" wrapText="1"/>
    </xf>
    <xf numFmtId="0" fontId="3" fillId="0" borderId="17" xfId="0" applyFont="1" applyFill="1" applyBorder="1" applyAlignment="1">
      <alignment vertical="center" wrapText="1"/>
    </xf>
    <xf numFmtId="0" fontId="3" fillId="0" borderId="12" xfId="0" applyFont="1" applyBorder="1" applyAlignment="1">
      <alignment vertical="center" wrapText="1"/>
    </xf>
    <xf numFmtId="0" fontId="3" fillId="3" borderId="11" xfId="0" applyFont="1" applyFill="1" applyBorder="1" applyAlignment="1">
      <alignment vertical="center" wrapText="1"/>
    </xf>
    <xf numFmtId="0" fontId="3" fillId="3" borderId="12"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Fill="1" applyBorder="1" applyAlignment="1">
      <alignment vertical="center" wrapText="1"/>
    </xf>
    <xf numFmtId="0" fontId="3" fillId="3" borderId="19" xfId="0" applyFont="1" applyFill="1" applyBorder="1" applyAlignment="1">
      <alignment vertical="center"/>
    </xf>
    <xf numFmtId="0" fontId="3" fillId="3" borderId="11" xfId="0" applyFont="1" applyFill="1" applyBorder="1" applyAlignment="1">
      <alignment horizontal="left" vertical="center"/>
    </xf>
    <xf numFmtId="0" fontId="13" fillId="0" borderId="0" xfId="0" applyFont="1" applyFill="1" applyAlignment="1">
      <alignment vertical="center" wrapText="1"/>
    </xf>
    <xf numFmtId="0" fontId="3" fillId="3" borderId="19"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3" borderId="14" xfId="0" applyFont="1" applyFill="1" applyBorder="1" applyAlignment="1">
      <alignment horizontal="left" vertical="center" wrapText="1"/>
    </xf>
    <xf numFmtId="0" fontId="3" fillId="0" borderId="0" xfId="0" applyFont="1" applyAlignment="1">
      <alignment horizontal="left" vertical="center" wrapText="1"/>
    </xf>
    <xf numFmtId="0" fontId="3"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left" vertical="center" wrapText="1"/>
      <protection locked="0"/>
    </xf>
    <xf numFmtId="0" fontId="20" fillId="6" borderId="24" xfId="0" applyFont="1" applyFill="1" applyBorder="1" applyAlignment="1">
      <alignment horizontal="center" vertical="center" wrapText="1"/>
    </xf>
    <xf numFmtId="0" fontId="20" fillId="6" borderId="15" xfId="0" applyFont="1" applyFill="1" applyBorder="1" applyAlignment="1">
      <alignment horizontal="left" vertical="center" wrapText="1"/>
    </xf>
    <xf numFmtId="0" fontId="7" fillId="5" borderId="6" xfId="0" applyFont="1" applyFill="1" applyBorder="1" applyAlignment="1" applyProtection="1">
      <alignment horizontal="left" vertical="center" wrapText="1"/>
      <protection locked="0"/>
    </xf>
    <xf numFmtId="0" fontId="16" fillId="0" borderId="0" xfId="0" applyFont="1" applyAlignment="1">
      <alignment vertical="center" wrapText="1"/>
    </xf>
    <xf numFmtId="0" fontId="3" fillId="3" borderId="21" xfId="0" applyFont="1" applyFill="1" applyBorder="1" applyAlignment="1">
      <alignment vertical="center"/>
    </xf>
    <xf numFmtId="0" fontId="3" fillId="3" borderId="21" xfId="0" applyFont="1" applyFill="1" applyBorder="1" applyAlignment="1">
      <alignment horizontal="left" vertical="center"/>
    </xf>
    <xf numFmtId="0" fontId="21" fillId="0" borderId="0" xfId="0" applyFont="1" applyAlignment="1">
      <alignment vertical="center" wrapText="1"/>
    </xf>
    <xf numFmtId="0" fontId="3" fillId="3" borderId="22" xfId="0" applyFont="1" applyFill="1" applyBorder="1" applyAlignment="1">
      <alignment horizontal="left" vertical="center"/>
    </xf>
    <xf numFmtId="0" fontId="18" fillId="3" borderId="21" xfId="0" applyFont="1" applyFill="1" applyBorder="1" applyAlignment="1">
      <alignment horizontal="left" vertical="center"/>
    </xf>
    <xf numFmtId="0" fontId="4" fillId="3" borderId="23" xfId="0" applyFont="1" applyFill="1" applyBorder="1" applyAlignment="1">
      <alignment horizontal="left" vertical="center" wrapText="1"/>
    </xf>
    <xf numFmtId="0" fontId="4" fillId="0" borderId="0" xfId="0" applyFont="1" applyBorder="1" applyAlignment="1">
      <alignment horizontal="left" vertical="center" wrapText="1"/>
    </xf>
    <xf numFmtId="0" fontId="19" fillId="0" borderId="0" xfId="0" applyFont="1" applyAlignment="1">
      <alignment vertical="center"/>
    </xf>
    <xf numFmtId="0" fontId="18" fillId="0" borderId="0" xfId="0" applyFont="1" applyBorder="1" applyAlignment="1">
      <alignment horizontal="left" vertical="center"/>
    </xf>
    <xf numFmtId="0" fontId="20" fillId="6" borderId="8" xfId="0" applyFont="1" applyFill="1" applyBorder="1" applyAlignment="1">
      <alignment vertical="center" wrapText="1"/>
    </xf>
    <xf numFmtId="0" fontId="20" fillId="6" borderId="13" xfId="0" applyFont="1" applyFill="1" applyBorder="1" applyAlignment="1">
      <alignment vertical="center" wrapText="1"/>
    </xf>
    <xf numFmtId="3" fontId="4" fillId="5" borderId="6" xfId="0" applyNumberFormat="1" applyFont="1" applyFill="1" applyBorder="1" applyAlignment="1" applyProtection="1">
      <alignment horizontal="right" vertical="center" wrapText="1"/>
      <protection locked="0"/>
    </xf>
    <xf numFmtId="3" fontId="3" fillId="5" borderId="33" xfId="0" applyNumberFormat="1" applyFont="1" applyFill="1" applyBorder="1" applyAlignment="1" applyProtection="1">
      <alignment horizontal="right" vertical="center" wrapText="1"/>
      <protection locked="0"/>
    </xf>
    <xf numFmtId="0" fontId="4" fillId="5" borderId="13" xfId="0" applyFont="1" applyFill="1" applyBorder="1" applyAlignment="1">
      <alignment horizontal="left" vertical="center" wrapText="1"/>
    </xf>
    <xf numFmtId="3" fontId="4" fillId="5" borderId="25" xfId="0" applyNumberFormat="1" applyFont="1" applyFill="1" applyBorder="1" applyAlignment="1" applyProtection="1">
      <alignment horizontal="right" vertical="center" wrapText="1"/>
      <protection locked="0"/>
    </xf>
    <xf numFmtId="0" fontId="20" fillId="6" borderId="13" xfId="0" applyFont="1" applyFill="1" applyBorder="1" applyAlignment="1">
      <alignment horizontal="left" vertical="center" wrapText="1"/>
    </xf>
    <xf numFmtId="0" fontId="20" fillId="6" borderId="27" xfId="0" applyFont="1" applyFill="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9" fillId="7" borderId="7"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7" xfId="0" applyFont="1" applyFill="1" applyBorder="1" applyAlignment="1">
      <alignment horizontal="left" vertical="center" wrapText="1"/>
    </xf>
    <xf numFmtId="0" fontId="14" fillId="5" borderId="1" xfId="0" applyFont="1" applyFill="1" applyBorder="1" applyAlignment="1">
      <alignment horizontal="left" vertical="center"/>
    </xf>
    <xf numFmtId="0" fontId="20" fillId="6" borderId="24" xfId="0" applyFont="1" applyFill="1" applyBorder="1" applyAlignment="1">
      <alignment horizontal="left" vertical="center"/>
    </xf>
    <xf numFmtId="0" fontId="20" fillId="6" borderId="36" xfId="0" applyNumberFormat="1" applyFont="1" applyFill="1" applyBorder="1" applyAlignment="1">
      <alignment horizontal="left" vertical="center"/>
    </xf>
    <xf numFmtId="0" fontId="13" fillId="5" borderId="13" xfId="0" applyFont="1" applyFill="1" applyBorder="1" applyAlignment="1">
      <alignment horizontal="left" vertical="center" wrapText="1"/>
    </xf>
    <xf numFmtId="0" fontId="3" fillId="0" borderId="2" xfId="0" quotePrefix="1" applyFont="1" applyBorder="1" applyAlignment="1">
      <alignment horizontal="left" vertical="center" wrapText="1"/>
    </xf>
    <xf numFmtId="0" fontId="13" fillId="0" borderId="0" xfId="0" quotePrefix="1" applyFont="1"/>
    <xf numFmtId="0" fontId="3" fillId="5" borderId="20" xfId="0" applyFont="1" applyFill="1" applyBorder="1" applyAlignment="1" applyProtection="1">
      <alignment horizontal="left" vertical="center"/>
      <protection locked="0"/>
    </xf>
    <xf numFmtId="0" fontId="3" fillId="0" borderId="37" xfId="0" applyFont="1" applyBorder="1" applyAlignment="1">
      <alignment horizontal="left" vertical="center" wrapText="1"/>
    </xf>
    <xf numFmtId="0" fontId="3" fillId="0" borderId="37" xfId="0" applyFont="1" applyBorder="1" applyAlignment="1">
      <alignment horizontal="left" vertical="center"/>
    </xf>
    <xf numFmtId="0" fontId="3" fillId="0" borderId="0" xfId="0" applyFont="1" applyAlignment="1">
      <alignment vertical="center"/>
    </xf>
    <xf numFmtId="0" fontId="4" fillId="7" borderId="7"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4" fillId="5" borderId="1" xfId="0" applyFont="1" applyFill="1" applyBorder="1" applyAlignment="1">
      <alignment horizontal="left" vertical="center"/>
    </xf>
    <xf numFmtId="0" fontId="3" fillId="0" borderId="1" xfId="0" applyFont="1" applyBorder="1" applyAlignment="1">
      <alignment horizontal="left" vertical="center" wrapText="1"/>
    </xf>
    <xf numFmtId="0" fontId="4" fillId="5" borderId="18" xfId="0" applyFont="1" applyFill="1" applyBorder="1" applyAlignment="1">
      <alignment horizontal="left" vertical="center" wrapText="1"/>
    </xf>
    <xf numFmtId="0" fontId="3" fillId="0" borderId="13" xfId="0" applyFont="1" applyBorder="1" applyAlignment="1">
      <alignment horizontal="left" vertical="center" wrapText="1"/>
    </xf>
    <xf numFmtId="0" fontId="4" fillId="5" borderId="11"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35" xfId="0" applyFont="1" applyFill="1" applyBorder="1" applyAlignment="1">
      <alignment horizontal="left" vertical="center" wrapText="1"/>
    </xf>
    <xf numFmtId="3" fontId="3" fillId="2" borderId="6" xfId="0" applyNumberFormat="1" applyFont="1" applyFill="1" applyBorder="1" applyAlignment="1">
      <alignment horizontal="right" vertical="center" wrapText="1"/>
    </xf>
    <xf numFmtId="3" fontId="4" fillId="2" borderId="6" xfId="0" applyNumberFormat="1" applyFont="1" applyFill="1" applyBorder="1" applyAlignment="1">
      <alignment horizontal="right" vertical="center" wrapText="1"/>
    </xf>
    <xf numFmtId="3" fontId="4" fillId="2" borderId="9" xfId="0" applyNumberFormat="1" applyFont="1" applyFill="1" applyBorder="1" applyAlignment="1">
      <alignment horizontal="right" vertical="center" wrapText="1"/>
    </xf>
    <xf numFmtId="0" fontId="3" fillId="0" borderId="39" xfId="0" applyFont="1" applyBorder="1" applyAlignment="1">
      <alignment horizontal="left" vertical="center" wrapText="1"/>
    </xf>
    <xf numFmtId="0" fontId="7" fillId="0" borderId="25" xfId="0" applyFont="1" applyBorder="1" applyAlignment="1">
      <alignment horizontal="left" vertical="center" wrapText="1"/>
    </xf>
    <xf numFmtId="0" fontId="3" fillId="7" borderId="2" xfId="0" applyFont="1" applyFill="1" applyBorder="1" applyAlignment="1" applyProtection="1">
      <alignment horizontal="center" vertical="center" wrapText="1"/>
      <protection locked="0"/>
    </xf>
    <xf numFmtId="0" fontId="3" fillId="7" borderId="38"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34" xfId="0" applyFont="1" applyFill="1" applyBorder="1" applyAlignment="1" applyProtection="1">
      <alignment horizontal="center" vertical="center" wrapText="1"/>
      <protection locked="0"/>
    </xf>
    <xf numFmtId="0" fontId="3" fillId="7" borderId="39" xfId="0" applyFont="1" applyFill="1" applyBorder="1" applyAlignment="1" applyProtection="1">
      <alignment horizontal="center" vertical="center" wrapText="1"/>
      <protection locked="0"/>
    </xf>
    <xf numFmtId="0" fontId="3" fillId="7" borderId="40" xfId="0" applyFont="1" applyFill="1" applyBorder="1" applyAlignment="1" applyProtection="1">
      <alignment horizontal="center" vertical="center" wrapText="1"/>
      <protection locked="0"/>
    </xf>
    <xf numFmtId="0" fontId="3" fillId="7" borderId="33" xfId="0" applyFont="1" applyFill="1" applyBorder="1" applyAlignment="1" applyProtection="1">
      <alignment horizontal="center" vertical="center" wrapText="1"/>
      <protection locked="0"/>
    </xf>
    <xf numFmtId="0" fontId="3" fillId="7" borderId="25"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vertical="center" wrapText="1"/>
      <protection locked="0"/>
    </xf>
    <xf numFmtId="0" fontId="3" fillId="7" borderId="41" xfId="0" applyFont="1" applyFill="1" applyBorder="1" applyAlignment="1" applyProtection="1">
      <alignment horizontal="center" vertical="center" wrapText="1"/>
      <protection locked="0"/>
    </xf>
    <xf numFmtId="0" fontId="3" fillId="7" borderId="45" xfId="0" applyFont="1" applyFill="1" applyBorder="1" applyAlignment="1" applyProtection="1">
      <alignment horizontal="center" vertical="center" wrapText="1"/>
      <protection locked="0"/>
    </xf>
    <xf numFmtId="0" fontId="3" fillId="7" borderId="43" xfId="0" applyFont="1" applyFill="1" applyBorder="1" applyAlignment="1" applyProtection="1">
      <alignment horizontal="center" vertical="center" wrapText="1"/>
      <protection locked="0"/>
    </xf>
    <xf numFmtId="0" fontId="3" fillId="7" borderId="44" xfId="0" applyFont="1" applyFill="1" applyBorder="1" applyAlignment="1" applyProtection="1">
      <alignment horizontal="center" vertical="center" wrapText="1"/>
      <protection locked="0"/>
    </xf>
    <xf numFmtId="0" fontId="3" fillId="7" borderId="46"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42" xfId="0" applyFont="1" applyFill="1" applyBorder="1" applyAlignment="1" applyProtection="1">
      <alignment horizontal="center" vertical="center" wrapText="1"/>
      <protection locked="0"/>
    </xf>
    <xf numFmtId="0" fontId="3" fillId="7" borderId="17" xfId="0" applyFont="1" applyFill="1" applyBorder="1" applyAlignment="1" applyProtection="1">
      <alignment horizontal="center" vertical="center" wrapText="1"/>
      <protection locked="0"/>
    </xf>
    <xf numFmtId="0" fontId="3" fillId="4" borderId="39" xfId="0" applyFont="1" applyFill="1" applyBorder="1" applyAlignment="1">
      <alignment horizontal="left" vertical="center" wrapText="1"/>
    </xf>
    <xf numFmtId="0" fontId="30" fillId="8" borderId="0" xfId="1" applyFont="1"/>
    <xf numFmtId="0" fontId="31" fillId="9" borderId="0" xfId="2" applyFont="1"/>
    <xf numFmtId="0" fontId="3" fillId="0" borderId="0" xfId="0" applyFont="1" applyFill="1" applyAlignment="1">
      <alignment vertical="center" wrapText="1"/>
    </xf>
    <xf numFmtId="0" fontId="7" fillId="7" borderId="6" xfId="0" applyFont="1" applyFill="1" applyBorder="1" applyAlignment="1">
      <alignment horizontal="left" vertical="center" wrapText="1" indent="1"/>
    </xf>
    <xf numFmtId="0" fontId="7" fillId="7" borderId="25" xfId="0" applyFont="1" applyFill="1" applyBorder="1" applyAlignment="1">
      <alignment horizontal="left" vertical="center" wrapText="1" indent="1"/>
    </xf>
    <xf numFmtId="0" fontId="7" fillId="7" borderId="39" xfId="0" quotePrefix="1" applyFont="1" applyFill="1" applyBorder="1" applyAlignment="1">
      <alignment horizontal="left" vertical="center" wrapText="1" indent="1"/>
    </xf>
    <xf numFmtId="0" fontId="7" fillId="7" borderId="28" xfId="0" applyFont="1" applyFill="1" applyBorder="1" applyAlignment="1">
      <alignment horizontal="left" vertical="center" wrapText="1" indent="1"/>
    </xf>
    <xf numFmtId="0" fontId="7" fillId="7" borderId="34" xfId="0" applyFont="1" applyFill="1" applyBorder="1" applyAlignment="1">
      <alignment horizontal="left" vertical="center" wrapText="1" indent="1"/>
    </xf>
    <xf numFmtId="0" fontId="7" fillId="7" borderId="25" xfId="0" quotePrefix="1" applyFont="1" applyFill="1" applyBorder="1" applyAlignment="1">
      <alignment horizontal="left" vertical="center" wrapText="1" indent="1"/>
    </xf>
    <xf numFmtId="0" fontId="7" fillId="7" borderId="6" xfId="0" quotePrefix="1" applyFont="1" applyFill="1" applyBorder="1" applyAlignment="1">
      <alignment horizontal="left" vertical="center" wrapText="1" indent="1"/>
    </xf>
    <xf numFmtId="0" fontId="7" fillId="7" borderId="2" xfId="0" applyFont="1" applyFill="1" applyBorder="1" applyAlignment="1">
      <alignment horizontal="left" vertical="center" wrapText="1" indent="1"/>
    </xf>
    <xf numFmtId="0" fontId="13" fillId="0" borderId="14"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pplyProtection="1">
      <alignment horizontal="left" vertical="center"/>
    </xf>
    <xf numFmtId="0" fontId="3" fillId="4" borderId="9" xfId="0" applyFont="1" applyFill="1" applyBorder="1" applyAlignment="1">
      <alignment horizontal="left" vertical="center" wrapText="1"/>
    </xf>
    <xf numFmtId="0" fontId="4" fillId="5" borderId="27"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4" fillId="5" borderId="11" xfId="0" applyFont="1" applyFill="1" applyBorder="1" applyAlignment="1">
      <alignment horizontal="left" vertical="center"/>
    </xf>
    <xf numFmtId="0" fontId="14" fillId="5" borderId="11" xfId="0" applyFont="1" applyFill="1" applyBorder="1" applyAlignment="1">
      <alignment vertical="center"/>
    </xf>
    <xf numFmtId="0" fontId="14" fillId="5" borderId="11" xfId="0" applyFont="1" applyFill="1" applyBorder="1" applyAlignment="1">
      <alignment vertical="center" wrapText="1"/>
    </xf>
    <xf numFmtId="0" fontId="13" fillId="0" borderId="12" xfId="0" applyFont="1" applyBorder="1" applyAlignment="1">
      <alignment horizontal="left" vertical="center"/>
    </xf>
    <xf numFmtId="0" fontId="14" fillId="5" borderId="13" xfId="0" applyFont="1" applyFill="1" applyBorder="1" applyAlignment="1">
      <alignment vertical="center"/>
    </xf>
    <xf numFmtId="0" fontId="7" fillId="5" borderId="21"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29" xfId="0" applyFont="1" applyBorder="1" applyAlignment="1" applyProtection="1">
      <alignment vertical="center" wrapText="1"/>
      <protection locked="0"/>
    </xf>
    <xf numFmtId="0" fontId="13" fillId="0" borderId="12" xfId="0" applyFont="1" applyBorder="1" applyAlignment="1" applyProtection="1">
      <alignment vertical="center" wrapText="1"/>
      <protection locked="0"/>
    </xf>
    <xf numFmtId="0" fontId="13" fillId="0" borderId="30"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0" fontId="3" fillId="0" borderId="29"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31" xfId="0" applyFont="1" applyBorder="1" applyAlignment="1" applyProtection="1">
      <alignment vertical="center" wrapText="1"/>
      <protection locked="0"/>
    </xf>
    <xf numFmtId="0" fontId="14" fillId="0" borderId="12" xfId="0" applyFont="1" applyBorder="1" applyAlignment="1" applyProtection="1">
      <alignment horizontal="left" vertical="center" wrapText="1"/>
      <protection locked="0"/>
    </xf>
    <xf numFmtId="0" fontId="14" fillId="0" borderId="0" xfId="0" applyFont="1"/>
    <xf numFmtId="0" fontId="32" fillId="0" borderId="0" xfId="0" applyFont="1"/>
    <xf numFmtId="0" fontId="32" fillId="0" borderId="0" xfId="0" applyFont="1" applyAlignment="1">
      <alignment wrapText="1"/>
    </xf>
    <xf numFmtId="0" fontId="4" fillId="0" borderId="0" xfId="0" applyFont="1" applyAlignment="1">
      <alignment vertical="center" wrapText="1"/>
    </xf>
    <xf numFmtId="0" fontId="3" fillId="0" borderId="3" xfId="0" applyFont="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13" fillId="4" borderId="10"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0" borderId="37" xfId="0" applyFont="1" applyFill="1" applyBorder="1" applyAlignment="1">
      <alignment horizontal="left" vertical="center" wrapText="1"/>
    </xf>
    <xf numFmtId="0" fontId="3" fillId="0" borderId="13" xfId="0" applyFont="1" applyFill="1" applyBorder="1" applyAlignment="1">
      <alignment horizontal="left" vertical="center"/>
    </xf>
    <xf numFmtId="0" fontId="13" fillId="0" borderId="4" xfId="0" applyFont="1" applyFill="1" applyBorder="1" applyAlignment="1">
      <alignment horizontal="left" vertical="center" wrapText="1"/>
    </xf>
    <xf numFmtId="0" fontId="3" fillId="7" borderId="4" xfId="0" quotePrefix="1" applyFont="1" applyFill="1" applyBorder="1" applyAlignment="1">
      <alignment horizontal="left" vertical="center" wrapText="1" indent="1"/>
    </xf>
    <xf numFmtId="0" fontId="26" fillId="0" borderId="0" xfId="0" applyFont="1" applyAlignment="1">
      <alignment horizontal="center" vertical="center"/>
    </xf>
    <xf numFmtId="0" fontId="17" fillId="0" borderId="0" xfId="0" applyFont="1" applyAlignment="1">
      <alignment horizontal="center" vertical="center"/>
    </xf>
    <xf numFmtId="0" fontId="23" fillId="6" borderId="43" xfId="0" applyFont="1" applyFill="1" applyBorder="1" applyAlignment="1" applyProtection="1">
      <alignment horizontal="center" vertical="center"/>
      <protection locked="0"/>
    </xf>
    <xf numFmtId="0" fontId="23" fillId="6" borderId="47" xfId="0" applyFont="1" applyFill="1" applyBorder="1" applyAlignment="1" applyProtection="1">
      <alignment horizontal="center" vertical="center"/>
      <protection locked="0"/>
    </xf>
    <xf numFmtId="0" fontId="3" fillId="0" borderId="0" xfId="0" applyFont="1" applyAlignment="1">
      <alignment horizontal="left" vertical="center"/>
    </xf>
    <xf numFmtId="0" fontId="24" fillId="6" borderId="0" xfId="0" applyFont="1" applyFill="1" applyAlignment="1">
      <alignment horizontal="center" vertical="center"/>
    </xf>
    <xf numFmtId="0" fontId="13" fillId="0" borderId="0" xfId="0" applyFont="1" applyBorder="1" applyAlignment="1">
      <alignment horizontal="left"/>
    </xf>
    <xf numFmtId="0" fontId="13" fillId="0" borderId="0" xfId="0" applyFont="1" applyAlignment="1">
      <alignment horizontal="left"/>
    </xf>
    <xf numFmtId="0" fontId="3" fillId="5" borderId="43" xfId="0" applyFont="1" applyFill="1" applyBorder="1" applyAlignment="1" applyProtection="1">
      <alignment horizontal="left" vertical="center" wrapText="1"/>
      <protection locked="0"/>
    </xf>
    <xf numFmtId="0" fontId="3" fillId="5" borderId="48"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13" fillId="0" borderId="16" xfId="0" applyFont="1" applyBorder="1" applyAlignment="1">
      <alignment horizontal="left" vertical="center" wrapText="1"/>
    </xf>
    <xf numFmtId="0" fontId="3" fillId="0" borderId="16" xfId="0" applyFont="1" applyBorder="1" applyAlignment="1">
      <alignment horizontal="left" vertical="center" wrapText="1"/>
    </xf>
    <xf numFmtId="0" fontId="24" fillId="6" borderId="0" xfId="0" applyFont="1" applyFill="1" applyAlignment="1">
      <alignment horizontal="center" vertical="center" wrapText="1"/>
    </xf>
    <xf numFmtId="0" fontId="17" fillId="0" borderId="0" xfId="0" applyFont="1" applyAlignment="1">
      <alignment horizontal="left"/>
    </xf>
    <xf numFmtId="0" fontId="3" fillId="0" borderId="37" xfId="0" applyFont="1" applyBorder="1" applyAlignment="1">
      <alignment horizontal="left" vertical="center" wrapText="1"/>
    </xf>
    <xf numFmtId="0" fontId="3" fillId="0" borderId="49" xfId="0" applyFont="1" applyBorder="1" applyAlignment="1">
      <alignment horizontal="left" vertical="center" wrapText="1"/>
    </xf>
    <xf numFmtId="0" fontId="3" fillId="0" borderId="26" xfId="0" applyFont="1" applyBorder="1" applyAlignment="1">
      <alignment horizontal="left" vertical="center"/>
    </xf>
    <xf numFmtId="0" fontId="3" fillId="0" borderId="49" xfId="0" applyFont="1" applyBorder="1" applyAlignment="1">
      <alignment horizontal="left" vertical="center"/>
    </xf>
    <xf numFmtId="0" fontId="3" fillId="0" borderId="37" xfId="0" applyFont="1" applyBorder="1" applyAlignment="1">
      <alignment horizontal="left" vertical="center"/>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25" xfId="0" applyFont="1" applyBorder="1" applyAlignment="1">
      <alignment vertical="center" wrapText="1"/>
    </xf>
    <xf numFmtId="0" fontId="3" fillId="0" borderId="14" xfId="0" applyFont="1" applyBorder="1" applyAlignment="1">
      <alignment vertical="center" wrapText="1"/>
    </xf>
    <xf numFmtId="0" fontId="20" fillId="6" borderId="4" xfId="0" applyFont="1" applyFill="1" applyBorder="1" applyAlignment="1">
      <alignment horizontal="center" vertical="center" wrapText="1"/>
    </xf>
    <xf numFmtId="0" fontId="20" fillId="6" borderId="34"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6" borderId="49" xfId="0" applyFont="1" applyFill="1" applyBorder="1" applyAlignment="1">
      <alignment horizontal="center" vertical="center" wrapText="1"/>
    </xf>
    <xf numFmtId="0" fontId="25" fillId="5" borderId="43" xfId="0" applyFont="1" applyFill="1" applyBorder="1" applyAlignment="1" applyProtection="1">
      <alignment horizontal="left" vertical="center" wrapText="1"/>
      <protection locked="0"/>
    </xf>
    <xf numFmtId="0" fontId="25" fillId="5" borderId="48" xfId="0" applyFont="1" applyFill="1" applyBorder="1" applyAlignment="1" applyProtection="1">
      <alignment horizontal="left" vertical="center" wrapText="1"/>
      <protection locked="0"/>
    </xf>
    <xf numFmtId="0" fontId="25" fillId="5" borderId="47" xfId="0" applyFont="1" applyFill="1" applyBorder="1" applyAlignment="1" applyProtection="1">
      <alignment horizontal="left" vertical="center" wrapText="1"/>
      <protection locked="0"/>
    </xf>
    <xf numFmtId="0" fontId="14" fillId="0" borderId="16" xfId="0" applyFont="1" applyBorder="1" applyAlignment="1">
      <alignment horizontal="left" vertical="center" wrapText="1"/>
    </xf>
    <xf numFmtId="0" fontId="4" fillId="5" borderId="32" xfId="0" applyFont="1" applyFill="1" applyBorder="1" applyAlignment="1">
      <alignment horizontal="left" vertical="center" wrapText="1"/>
    </xf>
    <xf numFmtId="0" fontId="4" fillId="5" borderId="26" xfId="0" applyFont="1" applyFill="1" applyBorder="1" applyAlignment="1">
      <alignment horizontal="left" vertical="center" wrapText="1"/>
    </xf>
    <xf numFmtId="0" fontId="4" fillId="5" borderId="35"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49"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3" fillId="0" borderId="45"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46"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14" fillId="5" borderId="32" xfId="0" applyFont="1" applyFill="1" applyBorder="1" applyAlignment="1">
      <alignment horizontal="left" vertical="center" wrapText="1"/>
    </xf>
    <xf numFmtId="0" fontId="14" fillId="5" borderId="26" xfId="0" applyFont="1" applyFill="1" applyBorder="1" applyAlignment="1">
      <alignment horizontal="left" vertical="center" wrapText="1"/>
    </xf>
    <xf numFmtId="0" fontId="13" fillId="4" borderId="5"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4" borderId="30"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14" fillId="5" borderId="35" xfId="0" applyFont="1" applyFill="1" applyBorder="1" applyAlignment="1">
      <alignment horizontal="left" vertical="center" wrapText="1"/>
    </xf>
    <xf numFmtId="0" fontId="13" fillId="0" borderId="10"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5"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4" fillId="5" borderId="32" xfId="0" applyFont="1" applyFill="1" applyBorder="1" applyAlignment="1">
      <alignment horizontal="center" vertical="center" wrapText="1"/>
    </xf>
    <xf numFmtId="0" fontId="14" fillId="5" borderId="35" xfId="0" applyFont="1" applyFill="1" applyBorder="1" applyAlignment="1">
      <alignment horizontal="center" vertical="center" wrapText="1"/>
    </xf>
    <xf numFmtId="0" fontId="13" fillId="0" borderId="5"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3" fillId="0" borderId="45"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46" xfId="0" applyFont="1" applyBorder="1" applyAlignment="1">
      <alignment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14" fillId="5" borderId="26" xfId="0" applyFont="1" applyFill="1" applyBorder="1" applyAlignment="1">
      <alignment horizontal="center" vertical="center" wrapText="1"/>
    </xf>
    <xf numFmtId="0" fontId="13" fillId="4" borderId="5" xfId="0" applyFont="1" applyFill="1" applyBorder="1" applyAlignment="1" applyProtection="1">
      <alignment vertical="center" wrapText="1"/>
      <protection locked="0"/>
    </xf>
    <xf numFmtId="0" fontId="13" fillId="4" borderId="31" xfId="0" applyFont="1" applyFill="1" applyBorder="1" applyAlignment="1" applyProtection="1">
      <alignment vertical="center" wrapText="1"/>
      <protection locked="0"/>
    </xf>
    <xf numFmtId="0" fontId="14" fillId="5" borderId="8"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3" fillId="0" borderId="12" xfId="0" applyFont="1" applyBorder="1" applyAlignment="1" applyProtection="1">
      <alignment horizontal="left" vertical="center" wrapText="1"/>
      <protection locked="0"/>
    </xf>
    <xf numFmtId="0" fontId="13" fillId="0" borderId="43" xfId="0" applyFont="1" applyBorder="1" applyAlignment="1">
      <alignment horizontal="left" vertical="center" wrapText="1"/>
    </xf>
    <xf numFmtId="0" fontId="13" fillId="0" borderId="47" xfId="0" applyFont="1" applyBorder="1" applyAlignment="1">
      <alignment horizontal="left" vertical="center" wrapText="1"/>
    </xf>
  </cellXfs>
  <cellStyles count="3">
    <cellStyle name="Gut" xfId="1" builtinId="26"/>
    <cellStyle name="Schlecht" xfId="2" builtinId="27"/>
    <cellStyle name="Standard" xfId="0" builtinId="0"/>
  </cellStyles>
  <dxfs count="23">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9F0DC"/>
      <color rgb="FF5A702E"/>
      <color rgb="FFD4E2B8"/>
      <color rgb="FF678034"/>
      <color rgb="FF76933C"/>
      <color rgb="FFAEC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1</xdr:row>
      <xdr:rowOff>38100</xdr:rowOff>
    </xdr:from>
    <xdr:to>
      <xdr:col>0</xdr:col>
      <xdr:colOff>1295400</xdr:colOff>
      <xdr:row>1</xdr:row>
      <xdr:rowOff>1190625</xdr:rowOff>
    </xdr:to>
    <xdr:pic>
      <xdr:nvPicPr>
        <xdr:cNvPr id="1500" name="Grafik 1" descr="Logo 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28600"/>
          <a:ext cx="12763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4504020</xdr:colOff>
      <xdr:row>10</xdr:row>
      <xdr:rowOff>15039</xdr:rowOff>
    </xdr:from>
    <xdr:to>
      <xdr:col>0</xdr:col>
      <xdr:colOff>4847019</xdr:colOff>
      <xdr:row>10</xdr:row>
      <xdr:rowOff>357187</xdr:rowOff>
    </xdr:to>
    <xdr:sp macro="" textlink="">
      <xdr:nvSpPr>
        <xdr:cNvPr id="9" name="Flèche vers le bas 8"/>
        <xdr:cNvSpPr/>
      </xdr:nvSpPr>
      <xdr:spPr>
        <a:xfrm>
          <a:off x="4504020" y="6286500"/>
          <a:ext cx="342999" cy="342148"/>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H"/>
        </a:p>
      </xdr:txBody>
    </xdr:sp>
    <xdr:clientData/>
  </xdr:twoCellAnchor>
  <xdr:twoCellAnchor>
    <xdr:from>
      <xdr:col>0</xdr:col>
      <xdr:colOff>4519139</xdr:colOff>
      <xdr:row>12</xdr:row>
      <xdr:rowOff>15040</xdr:rowOff>
    </xdr:from>
    <xdr:to>
      <xdr:col>0</xdr:col>
      <xdr:colOff>4849266</xdr:colOff>
      <xdr:row>12</xdr:row>
      <xdr:rowOff>357188</xdr:rowOff>
    </xdr:to>
    <xdr:sp macro="" textlink="">
      <xdr:nvSpPr>
        <xdr:cNvPr id="10" name="Flèche vers le bas 9"/>
        <xdr:cNvSpPr/>
      </xdr:nvSpPr>
      <xdr:spPr>
        <a:xfrm>
          <a:off x="4519139" y="7459579"/>
          <a:ext cx="330127" cy="342148"/>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H"/>
        </a:p>
      </xdr:txBody>
    </xdr:sp>
    <xdr:clientData/>
  </xdr:twoCellAnchor>
  <xdr:twoCellAnchor>
    <xdr:from>
      <xdr:col>0</xdr:col>
      <xdr:colOff>4521521</xdr:colOff>
      <xdr:row>14</xdr:row>
      <xdr:rowOff>13787</xdr:rowOff>
    </xdr:from>
    <xdr:to>
      <xdr:col>0</xdr:col>
      <xdr:colOff>4863826</xdr:colOff>
      <xdr:row>14</xdr:row>
      <xdr:rowOff>368593</xdr:rowOff>
    </xdr:to>
    <xdr:sp macro="" textlink="">
      <xdr:nvSpPr>
        <xdr:cNvPr id="11" name="Flèche vers le bas 10"/>
        <xdr:cNvSpPr/>
      </xdr:nvSpPr>
      <xdr:spPr>
        <a:xfrm>
          <a:off x="4521521" y="8571248"/>
          <a:ext cx="342305" cy="354806"/>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H"/>
        </a:p>
      </xdr:txBody>
    </xdr:sp>
    <xdr:clientData/>
  </xdr:twoCellAnchor>
  <xdr:twoCellAnchor>
    <xdr:from>
      <xdr:col>0</xdr:col>
      <xdr:colOff>4521524</xdr:colOff>
      <xdr:row>16</xdr:row>
      <xdr:rowOff>15039</xdr:rowOff>
    </xdr:from>
    <xdr:to>
      <xdr:col>0</xdr:col>
      <xdr:colOff>4863829</xdr:colOff>
      <xdr:row>16</xdr:row>
      <xdr:rowOff>361699</xdr:rowOff>
    </xdr:to>
    <xdr:sp macro="" textlink="">
      <xdr:nvSpPr>
        <xdr:cNvPr id="12" name="Flèche vers le bas 11"/>
        <xdr:cNvSpPr/>
      </xdr:nvSpPr>
      <xdr:spPr>
        <a:xfrm>
          <a:off x="4521524" y="9209171"/>
          <a:ext cx="342305" cy="346660"/>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H"/>
        </a:p>
      </xdr:txBody>
    </xdr:sp>
    <xdr:clientData/>
  </xdr:twoCellAnchor>
  <xdr:twoCellAnchor>
    <xdr:from>
      <xdr:col>0</xdr:col>
      <xdr:colOff>4521520</xdr:colOff>
      <xdr:row>18</xdr:row>
      <xdr:rowOff>19708</xdr:rowOff>
    </xdr:from>
    <xdr:to>
      <xdr:col>0</xdr:col>
      <xdr:colOff>4863825</xdr:colOff>
      <xdr:row>18</xdr:row>
      <xdr:rowOff>355934</xdr:rowOff>
    </xdr:to>
    <xdr:sp macro="" textlink="">
      <xdr:nvSpPr>
        <xdr:cNvPr id="13" name="Flèche vers le bas 12"/>
        <xdr:cNvSpPr/>
      </xdr:nvSpPr>
      <xdr:spPr>
        <a:xfrm>
          <a:off x="4521520" y="10326761"/>
          <a:ext cx="342305" cy="336226"/>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H"/>
        </a:p>
      </xdr:txBody>
    </xdr:sp>
    <xdr:clientData/>
  </xdr:twoCellAnchor>
  <xdr:twoCellAnchor>
    <xdr:from>
      <xdr:col>0</xdr:col>
      <xdr:colOff>4533426</xdr:colOff>
      <xdr:row>20</xdr:row>
      <xdr:rowOff>15039</xdr:rowOff>
    </xdr:from>
    <xdr:to>
      <xdr:col>0</xdr:col>
      <xdr:colOff>4875731</xdr:colOff>
      <xdr:row>20</xdr:row>
      <xdr:rowOff>378619</xdr:rowOff>
    </xdr:to>
    <xdr:sp macro="" textlink="">
      <xdr:nvSpPr>
        <xdr:cNvPr id="15" name="Flèche vers le bas 14"/>
        <xdr:cNvSpPr/>
      </xdr:nvSpPr>
      <xdr:spPr>
        <a:xfrm>
          <a:off x="4533426" y="12638171"/>
          <a:ext cx="342305" cy="363580"/>
        </a:xfrm>
        <a:prstGeom prst="downArrow">
          <a:avLst/>
        </a:prstGeom>
        <a:solidFill>
          <a:srgbClr val="678034"/>
        </a:solidFill>
        <a:ln>
          <a:solidFill>
            <a:srgbClr val="67803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CH"/>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B050"/>
    <pageSetUpPr fitToPage="1"/>
  </sheetPr>
  <dimension ref="A2:B18"/>
  <sheetViews>
    <sheetView showGridLines="0" tabSelected="1" zoomScaleNormal="100" workbookViewId="0">
      <selection activeCell="A8" sqref="A8:B8"/>
    </sheetView>
  </sheetViews>
  <sheetFormatPr baseColWidth="10" defaultColWidth="10.81640625" defaultRowHeight="14.5" x14ac:dyDescent="0.35"/>
  <cols>
    <col min="1" max="1" width="30.7265625" style="3" customWidth="1"/>
    <col min="2" max="2" width="74.7265625" style="3" customWidth="1"/>
    <col min="3" max="16384" width="10.81640625" style="3"/>
  </cols>
  <sheetData>
    <row r="2" spans="1:2" ht="106" customHeight="1" x14ac:dyDescent="0.35">
      <c r="B2" s="98" t="s">
        <v>7</v>
      </c>
    </row>
    <row r="3" spans="1:2" ht="33" customHeight="1" x14ac:dyDescent="0.35">
      <c r="A3" s="264" t="s">
        <v>354</v>
      </c>
      <c r="B3" s="264"/>
    </row>
    <row r="4" spans="1:2" x14ac:dyDescent="0.35">
      <c r="A4" s="95"/>
      <c r="B4" s="99"/>
    </row>
    <row r="5" spans="1:2" ht="19.5" customHeight="1" x14ac:dyDescent="0.35">
      <c r="A5" s="265" t="s">
        <v>12</v>
      </c>
      <c r="B5" s="265"/>
    </row>
    <row r="6" spans="1:2" x14ac:dyDescent="0.35">
      <c r="A6" s="95"/>
      <c r="B6" s="100"/>
    </row>
    <row r="7" spans="1:2" x14ac:dyDescent="0.35">
      <c r="A7" s="95"/>
      <c r="B7" s="101"/>
    </row>
    <row r="8" spans="1:2" ht="28.5" customHeight="1" x14ac:dyDescent="0.35">
      <c r="A8" s="266" t="s">
        <v>450</v>
      </c>
      <c r="B8" s="267"/>
    </row>
    <row r="9" spans="1:2" x14ac:dyDescent="0.35">
      <c r="A9" s="95"/>
      <c r="B9" s="95"/>
    </row>
    <row r="10" spans="1:2" x14ac:dyDescent="0.35">
      <c r="A10" s="95"/>
      <c r="B10" s="95"/>
    </row>
    <row r="11" spans="1:2" x14ac:dyDescent="0.35">
      <c r="A11" s="95"/>
      <c r="B11" s="95"/>
    </row>
    <row r="12" spans="1:2" x14ac:dyDescent="0.35">
      <c r="A12" s="95"/>
      <c r="B12" s="95"/>
    </row>
    <row r="13" spans="1:2" x14ac:dyDescent="0.35">
      <c r="A13" s="95"/>
      <c r="B13" s="95"/>
    </row>
    <row r="14" spans="1:2" ht="16" customHeight="1" x14ac:dyDescent="0.35">
      <c r="A14" s="268" t="s">
        <v>462</v>
      </c>
      <c r="B14" s="268"/>
    </row>
    <row r="15" spans="1:2" x14ac:dyDescent="0.35">
      <c r="A15" s="100"/>
      <c r="B15" s="100"/>
    </row>
    <row r="16" spans="1:2" ht="16" customHeight="1" x14ac:dyDescent="0.35">
      <c r="A16" s="95" t="s">
        <v>8</v>
      </c>
      <c r="B16" s="95"/>
    </row>
    <row r="17" spans="1:2" x14ac:dyDescent="0.35">
      <c r="A17" s="95"/>
      <c r="B17" s="95"/>
    </row>
    <row r="18" spans="1:2" ht="87.5" x14ac:dyDescent="0.35">
      <c r="A18" s="2" t="s">
        <v>355</v>
      </c>
      <c r="B18" s="95"/>
    </row>
  </sheetData>
  <sheetProtection algorithmName="SHA-512" hashValue="CcNUn9jWNFU7WLY8Y8Ye8CtrpGtq3vTjUWSvbHM+I42rmgOxRr71sGp+Uw8HvporSx30BPvfIYa9O17vECVmEA==" saltValue="T5IbUdowOG6AGszNRc8uSA==" spinCount="100000" sheet="1" objects="1" scenarios="1" selectLockedCells="1"/>
  <mergeCells count="4">
    <mergeCell ref="A3:B3"/>
    <mergeCell ref="A5:B5"/>
    <mergeCell ref="A8:B8"/>
    <mergeCell ref="A14:B14"/>
  </mergeCells>
  <printOptions horizontalCentered="1"/>
  <pageMargins left="0.70866141732283472" right="0.70866141732283472" top="0.74803149606299213" bottom="0.74803149606299213" header="0.31496062992125984" footer="0.31496062992125984"/>
  <pageSetup paperSize="8" orientation="portrait" r:id="rId1"/>
  <headerFooter>
    <oddFooter>&amp;L&amp;"Arial,Normal"&amp;8Juillet 2022
Impression du &amp;D &amp;T &amp;R&amp;"Arial,Normal"&amp;8&amp;F &amp;A 
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rgb="FF00B050"/>
    <pageSetUpPr fitToPage="1"/>
  </sheetPr>
  <dimension ref="A1:F88"/>
  <sheetViews>
    <sheetView showGridLines="0" zoomScale="110" zoomScaleNormal="110" workbookViewId="0">
      <selection activeCell="C20" sqref="C20"/>
    </sheetView>
  </sheetViews>
  <sheetFormatPr baseColWidth="10" defaultColWidth="10.81640625" defaultRowHeight="13" x14ac:dyDescent="0.3"/>
  <cols>
    <col min="1" max="1" width="30.7265625" style="50" customWidth="1"/>
    <col min="2" max="2" width="67.453125" style="17" customWidth="1"/>
    <col min="3" max="4" width="16.7265625" style="17" customWidth="1"/>
    <col min="5" max="5" width="32.7265625" style="17" customWidth="1"/>
    <col min="6" max="6" width="15.81640625" style="17" customWidth="1"/>
    <col min="7" max="16384" width="10.81640625" style="17"/>
  </cols>
  <sheetData>
    <row r="1" spans="1:5" ht="15" customHeight="1" x14ac:dyDescent="0.3">
      <c r="A1" s="254" t="str">
        <f>NomEtab</f>
        <v>Nom de l'établissement</v>
      </c>
    </row>
    <row r="2" spans="1:5" ht="15" customHeight="1" x14ac:dyDescent="0.3"/>
    <row r="3" spans="1:5" ht="21" customHeight="1" x14ac:dyDescent="0.25">
      <c r="A3" s="277" t="s">
        <v>64</v>
      </c>
      <c r="B3" s="277"/>
      <c r="C3" s="277"/>
      <c r="D3" s="277"/>
      <c r="E3" s="277"/>
    </row>
    <row r="4" spans="1:5" ht="15" customHeight="1" thickBot="1" x14ac:dyDescent="0.3">
      <c r="A4" s="13"/>
      <c r="B4" s="13"/>
      <c r="C4" s="7"/>
      <c r="D4" s="7"/>
    </row>
    <row r="5" spans="1:5" ht="29.25" customHeight="1" x14ac:dyDescent="0.25">
      <c r="A5" s="103" t="s">
        <v>75</v>
      </c>
      <c r="B5" s="304" t="s">
        <v>381</v>
      </c>
      <c r="C5" s="305"/>
      <c r="D5" s="305"/>
      <c r="E5" s="306"/>
    </row>
    <row r="6" spans="1:5" ht="20.149999999999999" customHeight="1" thickBot="1" x14ac:dyDescent="0.3">
      <c r="A6" s="147" t="s">
        <v>226</v>
      </c>
      <c r="B6" s="307" t="s">
        <v>153</v>
      </c>
      <c r="C6" s="308"/>
      <c r="D6" s="308"/>
      <c r="E6" s="309"/>
    </row>
    <row r="7" spans="1:5" ht="14.5" customHeight="1" thickBot="1" x14ac:dyDescent="0.3">
      <c r="A7" s="7"/>
      <c r="B7" s="7"/>
    </row>
    <row r="8" spans="1:5" ht="50.15" customHeight="1" thickBot="1" x14ac:dyDescent="0.3">
      <c r="A8" s="148" t="s">
        <v>16</v>
      </c>
      <c r="B8" s="149" t="s">
        <v>60</v>
      </c>
      <c r="C8" s="149" t="s">
        <v>84</v>
      </c>
      <c r="D8" s="149" t="s">
        <v>295</v>
      </c>
      <c r="E8" s="150" t="s">
        <v>407</v>
      </c>
    </row>
    <row r="9" spans="1:5" ht="30" customHeight="1" thickBot="1" x14ac:dyDescent="0.3">
      <c r="A9" s="152" t="s">
        <v>464</v>
      </c>
      <c r="B9" s="53" t="s">
        <v>466</v>
      </c>
      <c r="C9" s="181"/>
      <c r="D9" s="182"/>
      <c r="E9" s="256" t="s">
        <v>290</v>
      </c>
    </row>
    <row r="10" spans="1:5" ht="50.5" thickBot="1" x14ac:dyDescent="0.3">
      <c r="A10" s="151" t="s">
        <v>101</v>
      </c>
      <c r="B10" s="53" t="s">
        <v>151</v>
      </c>
      <c r="C10" s="181"/>
      <c r="D10" s="182"/>
      <c r="E10" s="224" t="s">
        <v>71</v>
      </c>
    </row>
    <row r="11" spans="1:5" ht="40" customHeight="1" x14ac:dyDescent="0.25">
      <c r="A11" s="296" t="s">
        <v>375</v>
      </c>
      <c r="B11" s="214" t="s">
        <v>396</v>
      </c>
      <c r="C11" s="183"/>
      <c r="D11" s="192"/>
      <c r="E11" s="312" t="s">
        <v>434</v>
      </c>
    </row>
    <row r="12" spans="1:5" ht="75.5" thickBot="1" x14ac:dyDescent="0.3">
      <c r="A12" s="298"/>
      <c r="B12" s="59" t="s">
        <v>313</v>
      </c>
      <c r="C12" s="189"/>
      <c r="D12" s="195"/>
      <c r="E12" s="314"/>
    </row>
    <row r="13" spans="1:5" ht="150.5" thickBot="1" x14ac:dyDescent="0.3">
      <c r="A13" s="152" t="s">
        <v>307</v>
      </c>
      <c r="B13" s="53" t="s">
        <v>382</v>
      </c>
      <c r="C13" s="181"/>
      <c r="D13" s="182"/>
      <c r="E13" s="242" t="s">
        <v>241</v>
      </c>
    </row>
    <row r="14" spans="1:5" ht="38" thickBot="1" x14ac:dyDescent="0.3">
      <c r="A14" s="152" t="s">
        <v>100</v>
      </c>
      <c r="B14" s="160" t="s">
        <v>454</v>
      </c>
      <c r="C14" s="181"/>
      <c r="D14" s="182"/>
      <c r="E14" s="242"/>
    </row>
    <row r="15" spans="1:5" ht="100" x14ac:dyDescent="0.25">
      <c r="A15" s="310" t="s">
        <v>72</v>
      </c>
      <c r="B15" s="55" t="s">
        <v>463</v>
      </c>
      <c r="C15" s="196"/>
      <c r="D15" s="196"/>
      <c r="E15" s="320" t="s">
        <v>62</v>
      </c>
    </row>
    <row r="16" spans="1:5" ht="26" x14ac:dyDescent="0.25">
      <c r="A16" s="311"/>
      <c r="B16" s="203" t="s">
        <v>474</v>
      </c>
      <c r="C16" s="184"/>
      <c r="D16" s="184"/>
      <c r="E16" s="321"/>
    </row>
    <row r="17" spans="1:5" ht="26" x14ac:dyDescent="0.25">
      <c r="A17" s="311"/>
      <c r="B17" s="203" t="s">
        <v>475</v>
      </c>
      <c r="C17" s="184"/>
      <c r="D17" s="184"/>
      <c r="E17" s="321"/>
    </row>
    <row r="18" spans="1:5" ht="26" x14ac:dyDescent="0.25">
      <c r="A18" s="311"/>
      <c r="B18" s="203" t="s">
        <v>476</v>
      </c>
      <c r="C18" s="184"/>
      <c r="D18" s="184"/>
      <c r="E18" s="321"/>
    </row>
    <row r="19" spans="1:5" ht="26.5" thickBot="1" x14ac:dyDescent="0.3">
      <c r="A19" s="311"/>
      <c r="B19" s="203" t="s">
        <v>477</v>
      </c>
      <c r="C19" s="184"/>
      <c r="D19" s="184"/>
      <c r="E19" s="322"/>
    </row>
    <row r="20" spans="1:5" ht="16" customHeight="1" x14ac:dyDescent="0.25">
      <c r="A20" s="296" t="str">
        <f>'Exigences spécifiques RKA'!$A$16</f>
        <v>Autres services</v>
      </c>
      <c r="B20" s="55" t="s">
        <v>81</v>
      </c>
      <c r="C20" s="183"/>
      <c r="D20" s="183"/>
      <c r="E20" s="238"/>
    </row>
    <row r="21" spans="1:5" ht="16" customHeight="1" x14ac:dyDescent="0.25">
      <c r="A21" s="297"/>
      <c r="B21" s="57" t="s">
        <v>136</v>
      </c>
      <c r="C21" s="190"/>
      <c r="D21" s="184"/>
      <c r="E21" s="236"/>
    </row>
    <row r="22" spans="1:5" ht="16" customHeight="1" x14ac:dyDescent="0.25">
      <c r="A22" s="297"/>
      <c r="B22" s="56" t="s">
        <v>125</v>
      </c>
      <c r="C22" s="184"/>
      <c r="D22" s="184"/>
      <c r="E22" s="236"/>
    </row>
    <row r="23" spans="1:5" ht="16" customHeight="1" x14ac:dyDescent="0.25">
      <c r="A23" s="297"/>
      <c r="B23" s="57" t="s">
        <v>104</v>
      </c>
      <c r="C23" s="184"/>
      <c r="D23" s="184"/>
      <c r="E23" s="236"/>
    </row>
    <row r="24" spans="1:5" ht="26.5" thickBot="1" x14ac:dyDescent="0.3">
      <c r="A24" s="298"/>
      <c r="B24" s="59" t="s">
        <v>380</v>
      </c>
      <c r="C24" s="189"/>
      <c r="D24" s="189"/>
      <c r="E24" s="239"/>
    </row>
    <row r="25" spans="1:5" ht="62.5" x14ac:dyDescent="0.25">
      <c r="A25" s="297" t="s">
        <v>429</v>
      </c>
      <c r="B25" s="66" t="s">
        <v>427</v>
      </c>
      <c r="C25" s="185"/>
      <c r="D25" s="185"/>
      <c r="E25" s="235"/>
    </row>
    <row r="26" spans="1:5" ht="55" customHeight="1" thickBot="1" x14ac:dyDescent="0.3">
      <c r="A26" s="297"/>
      <c r="B26" s="63" t="s">
        <v>276</v>
      </c>
      <c r="C26" s="188"/>
      <c r="D26" s="188"/>
      <c r="E26" s="239"/>
    </row>
    <row r="27" spans="1:5" ht="40" customHeight="1" x14ac:dyDescent="0.25">
      <c r="A27" s="299" t="str">
        <f>'Exigences spécifiques RKA'!$A$21</f>
        <v>Offres médico-techniques et diagnostics</v>
      </c>
      <c r="B27" s="58" t="s">
        <v>152</v>
      </c>
      <c r="C27" s="183"/>
      <c r="D27" s="183"/>
      <c r="E27" s="238"/>
    </row>
    <row r="28" spans="1:5" ht="55" customHeight="1" x14ac:dyDescent="0.25">
      <c r="A28" s="300"/>
      <c r="B28" s="56" t="s">
        <v>178</v>
      </c>
      <c r="C28" s="184"/>
      <c r="D28" s="184"/>
      <c r="E28" s="236"/>
    </row>
    <row r="29" spans="1:5" ht="55" customHeight="1" x14ac:dyDescent="0.25">
      <c r="A29" s="300"/>
      <c r="B29" s="56" t="s">
        <v>137</v>
      </c>
      <c r="C29" s="184"/>
      <c r="D29" s="184"/>
      <c r="E29" s="236"/>
    </row>
    <row r="30" spans="1:5" ht="40" customHeight="1" x14ac:dyDescent="0.25">
      <c r="A30" s="300"/>
      <c r="B30" s="56" t="s">
        <v>132</v>
      </c>
      <c r="C30" s="184"/>
      <c r="D30" s="184"/>
      <c r="E30" s="236"/>
    </row>
    <row r="31" spans="1:5" ht="40" customHeight="1" x14ac:dyDescent="0.25">
      <c r="A31" s="300"/>
      <c r="B31" s="56" t="s">
        <v>240</v>
      </c>
      <c r="C31" s="184"/>
      <c r="D31" s="184"/>
      <c r="E31" s="236"/>
    </row>
    <row r="32" spans="1:5" ht="32.15" customHeight="1" x14ac:dyDescent="0.25">
      <c r="A32" s="300"/>
      <c r="B32" s="56" t="s">
        <v>121</v>
      </c>
      <c r="C32" s="184"/>
      <c r="D32" s="184"/>
      <c r="E32" s="236"/>
    </row>
    <row r="33" spans="1:6" ht="32.15" customHeight="1" x14ac:dyDescent="0.25">
      <c r="A33" s="300"/>
      <c r="B33" s="56" t="s">
        <v>122</v>
      </c>
      <c r="C33" s="184"/>
      <c r="D33" s="184"/>
      <c r="E33" s="236"/>
    </row>
    <row r="34" spans="1:6" ht="76" thickBot="1" x14ac:dyDescent="0.3">
      <c r="A34" s="303"/>
      <c r="B34" s="59" t="s">
        <v>379</v>
      </c>
      <c r="C34" s="189"/>
      <c r="D34" s="189"/>
      <c r="E34" s="239"/>
    </row>
    <row r="35" spans="1:6" ht="50" x14ac:dyDescent="0.25">
      <c r="A35" s="296" t="s">
        <v>85</v>
      </c>
      <c r="B35" s="58" t="s">
        <v>324</v>
      </c>
      <c r="C35" s="183"/>
      <c r="D35" s="192"/>
      <c r="E35" s="238"/>
    </row>
    <row r="36" spans="1:6" ht="39" x14ac:dyDescent="0.25">
      <c r="A36" s="297"/>
      <c r="B36" s="203" t="s">
        <v>323</v>
      </c>
      <c r="C36" s="184"/>
      <c r="D36" s="184"/>
      <c r="E36" s="236"/>
    </row>
    <row r="37" spans="1:6" ht="32.15" customHeight="1" x14ac:dyDescent="0.25">
      <c r="A37" s="297"/>
      <c r="B37" s="56" t="s">
        <v>87</v>
      </c>
      <c r="C37" s="184"/>
      <c r="D37" s="184"/>
      <c r="E37" s="236"/>
    </row>
    <row r="38" spans="1:6" ht="75" x14ac:dyDescent="0.25">
      <c r="A38" s="297"/>
      <c r="B38" s="56" t="s">
        <v>326</v>
      </c>
      <c r="C38" s="184"/>
      <c r="D38" s="184"/>
      <c r="E38" s="236"/>
    </row>
    <row r="39" spans="1:6" ht="39" x14ac:dyDescent="0.25">
      <c r="A39" s="297"/>
      <c r="B39" s="206" t="s">
        <v>325</v>
      </c>
      <c r="C39" s="184"/>
      <c r="D39" s="184"/>
      <c r="E39" s="236"/>
    </row>
    <row r="40" spans="1:6" ht="50" x14ac:dyDescent="0.25">
      <c r="A40" s="297"/>
      <c r="B40" s="56" t="s">
        <v>328</v>
      </c>
      <c r="C40" s="184"/>
      <c r="D40" s="184"/>
      <c r="E40" s="236"/>
    </row>
    <row r="41" spans="1:6" ht="39" x14ac:dyDescent="0.25">
      <c r="A41" s="297"/>
      <c r="B41" s="206" t="s">
        <v>327</v>
      </c>
      <c r="C41" s="184"/>
      <c r="D41" s="184"/>
      <c r="E41" s="236"/>
    </row>
    <row r="42" spans="1:6" ht="25" x14ac:dyDescent="0.25">
      <c r="A42" s="297"/>
      <c r="B42" s="56" t="s">
        <v>331</v>
      </c>
      <c r="C42" s="184"/>
      <c r="D42" s="184"/>
      <c r="E42" s="236"/>
    </row>
    <row r="43" spans="1:6" ht="26" x14ac:dyDescent="0.25">
      <c r="A43" s="297"/>
      <c r="B43" s="203" t="s">
        <v>330</v>
      </c>
      <c r="C43" s="184"/>
      <c r="D43" s="184"/>
      <c r="E43" s="236"/>
    </row>
    <row r="44" spans="1:6" ht="26" x14ac:dyDescent="0.25">
      <c r="A44" s="297"/>
      <c r="B44" s="203" t="s">
        <v>329</v>
      </c>
      <c r="C44" s="184"/>
      <c r="D44" s="184"/>
      <c r="E44" s="236"/>
    </row>
    <row r="45" spans="1:6" ht="40" customHeight="1" x14ac:dyDescent="0.25">
      <c r="A45" s="297"/>
      <c r="B45" s="56" t="s">
        <v>138</v>
      </c>
      <c r="C45" s="184"/>
      <c r="D45" s="184"/>
      <c r="E45" s="236"/>
    </row>
    <row r="46" spans="1:6" ht="55" customHeight="1" thickBot="1" x14ac:dyDescent="0.3">
      <c r="A46" s="298"/>
      <c r="B46" s="59" t="s">
        <v>130</v>
      </c>
      <c r="C46" s="189"/>
      <c r="D46" s="189"/>
      <c r="E46" s="239"/>
    </row>
    <row r="47" spans="1:6" ht="25" x14ac:dyDescent="0.25">
      <c r="A47" s="296" t="s">
        <v>86</v>
      </c>
      <c r="B47" s="58" t="s">
        <v>347</v>
      </c>
      <c r="C47" s="183"/>
      <c r="D47" s="183"/>
      <c r="E47" s="231"/>
      <c r="F47" s="14"/>
    </row>
    <row r="48" spans="1:6" ht="25.5" thickBot="1" x14ac:dyDescent="0.3">
      <c r="A48" s="298"/>
      <c r="B48" s="59" t="s">
        <v>348</v>
      </c>
      <c r="C48" s="189"/>
      <c r="D48" s="189"/>
      <c r="E48" s="233"/>
      <c r="F48" s="14"/>
    </row>
    <row r="49" spans="1:6" ht="31.5" customHeight="1" thickBot="1" x14ac:dyDescent="0.3">
      <c r="A49" s="215" t="s">
        <v>291</v>
      </c>
      <c r="B49" s="53" t="s">
        <v>349</v>
      </c>
      <c r="C49" s="181"/>
      <c r="D49" s="181"/>
      <c r="E49" s="241"/>
      <c r="F49" s="14"/>
    </row>
    <row r="50" spans="1:6" ht="12.5" x14ac:dyDescent="0.25">
      <c r="A50" s="6"/>
      <c r="B50" s="6"/>
      <c r="C50" s="6"/>
      <c r="D50" s="6"/>
      <c r="E50" s="6"/>
    </row>
    <row r="51" spans="1:6" ht="12.5" x14ac:dyDescent="0.25">
      <c r="A51" s="6"/>
      <c r="B51" s="6"/>
      <c r="C51" s="6"/>
      <c r="D51" s="6"/>
      <c r="E51" s="6"/>
    </row>
    <row r="52" spans="1:6" ht="12.5" x14ac:dyDescent="0.25">
      <c r="A52" s="6"/>
      <c r="B52" s="6"/>
      <c r="C52" s="6"/>
      <c r="D52" s="6"/>
      <c r="E52" s="6"/>
    </row>
    <row r="53" spans="1:6" ht="12.5" x14ac:dyDescent="0.25">
      <c r="A53" s="6"/>
      <c r="B53" s="6"/>
      <c r="C53" s="6"/>
      <c r="D53" s="6"/>
      <c r="E53" s="6"/>
    </row>
    <row r="54" spans="1:6" ht="12.5" x14ac:dyDescent="0.25">
      <c r="A54" s="6"/>
      <c r="B54" s="6"/>
      <c r="C54" s="6"/>
      <c r="D54" s="6"/>
      <c r="E54" s="6"/>
    </row>
    <row r="55" spans="1:6" ht="12.5" x14ac:dyDescent="0.25">
      <c r="A55" s="6"/>
      <c r="B55" s="6"/>
      <c r="C55" s="6"/>
      <c r="D55" s="6"/>
      <c r="E55" s="6"/>
    </row>
    <row r="56" spans="1:6" ht="12.5" x14ac:dyDescent="0.25">
      <c r="A56" s="6"/>
      <c r="B56" s="6"/>
      <c r="C56" s="6"/>
      <c r="D56" s="6"/>
      <c r="E56" s="6"/>
    </row>
    <row r="57" spans="1:6" ht="12.5" x14ac:dyDescent="0.25">
      <c r="A57" s="6"/>
      <c r="B57" s="6"/>
      <c r="C57" s="6"/>
      <c r="D57" s="6"/>
      <c r="E57" s="6"/>
    </row>
    <row r="58" spans="1:6" ht="12.5" x14ac:dyDescent="0.25">
      <c r="A58" s="6"/>
      <c r="B58" s="6"/>
      <c r="C58" s="6"/>
      <c r="D58" s="6"/>
      <c r="E58" s="6"/>
    </row>
    <row r="59" spans="1:6" ht="12.5" x14ac:dyDescent="0.25">
      <c r="A59" s="6"/>
      <c r="B59" s="6"/>
      <c r="C59" s="6"/>
      <c r="D59" s="6"/>
      <c r="E59" s="6"/>
    </row>
    <row r="60" spans="1:6" ht="12.5" x14ac:dyDescent="0.25">
      <c r="A60" s="6"/>
      <c r="B60" s="6"/>
      <c r="C60" s="6"/>
      <c r="D60" s="6"/>
      <c r="E60" s="6"/>
    </row>
    <row r="61" spans="1:6" ht="12.5" x14ac:dyDescent="0.25">
      <c r="A61" s="6"/>
      <c r="B61" s="6"/>
      <c r="C61" s="6"/>
      <c r="D61" s="6"/>
      <c r="E61" s="6"/>
    </row>
    <row r="62" spans="1:6" ht="12.5" x14ac:dyDescent="0.25">
      <c r="A62" s="64"/>
      <c r="B62" s="6"/>
      <c r="C62" s="6"/>
      <c r="D62" s="6"/>
      <c r="E62" s="6"/>
    </row>
    <row r="63" spans="1:6" ht="12.5" x14ac:dyDescent="0.25">
      <c r="A63" s="64"/>
      <c r="B63" s="6"/>
      <c r="C63" s="6"/>
      <c r="D63" s="6"/>
      <c r="E63" s="6"/>
    </row>
    <row r="64" spans="1:6" ht="12.5" x14ac:dyDescent="0.25">
      <c r="A64" s="6"/>
      <c r="B64" s="6"/>
      <c r="C64" s="6"/>
      <c r="D64" s="6"/>
      <c r="E64" s="6"/>
    </row>
    <row r="65" spans="1:5" ht="12.5" x14ac:dyDescent="0.25">
      <c r="A65" s="6"/>
      <c r="B65" s="6"/>
      <c r="C65" s="6"/>
      <c r="D65" s="6"/>
      <c r="E65" s="6"/>
    </row>
    <row r="66" spans="1:5" ht="12.5" x14ac:dyDescent="0.25">
      <c r="A66" s="6"/>
      <c r="B66" s="6"/>
      <c r="C66" s="6"/>
      <c r="D66" s="6"/>
      <c r="E66" s="6"/>
    </row>
    <row r="67" spans="1:5" ht="12.5" x14ac:dyDescent="0.25">
      <c r="A67" s="6"/>
      <c r="B67" s="6"/>
      <c r="C67" s="6"/>
      <c r="D67" s="6"/>
      <c r="E67" s="6"/>
    </row>
    <row r="68" spans="1:5" ht="12.5" x14ac:dyDescent="0.25">
      <c r="A68" s="6"/>
      <c r="B68" s="6"/>
      <c r="C68" s="6"/>
      <c r="D68" s="6"/>
      <c r="E68" s="6"/>
    </row>
    <row r="69" spans="1:5" ht="12.5" x14ac:dyDescent="0.25">
      <c r="A69" s="6"/>
      <c r="B69" s="6"/>
      <c r="C69" s="6"/>
      <c r="D69" s="6"/>
      <c r="E69" s="6"/>
    </row>
    <row r="70" spans="1:5" ht="12.5" x14ac:dyDescent="0.25">
      <c r="A70" s="6"/>
      <c r="B70" s="6"/>
      <c r="C70" s="6"/>
      <c r="D70" s="6"/>
      <c r="E70" s="6"/>
    </row>
    <row r="71" spans="1:5" x14ac:dyDescent="0.25">
      <c r="A71" s="34"/>
      <c r="B71" s="6"/>
      <c r="C71" s="6"/>
      <c r="D71" s="6"/>
      <c r="E71" s="6"/>
    </row>
    <row r="72" spans="1:5" x14ac:dyDescent="0.25">
      <c r="A72" s="34"/>
      <c r="B72" s="6"/>
      <c r="C72" s="6"/>
      <c r="D72" s="6"/>
      <c r="E72" s="6"/>
    </row>
    <row r="73" spans="1:5" x14ac:dyDescent="0.25">
      <c r="A73" s="34"/>
      <c r="B73" s="6"/>
      <c r="C73" s="6"/>
      <c r="D73" s="6"/>
      <c r="E73" s="6"/>
    </row>
    <row r="74" spans="1:5" x14ac:dyDescent="0.25">
      <c r="A74" s="34"/>
      <c r="B74" s="6"/>
      <c r="C74" s="6"/>
      <c r="D74" s="6"/>
      <c r="E74" s="6"/>
    </row>
    <row r="75" spans="1:5" x14ac:dyDescent="0.25">
      <c r="A75" s="34"/>
      <c r="B75" s="6"/>
      <c r="C75" s="6"/>
      <c r="D75" s="6"/>
      <c r="E75" s="6"/>
    </row>
    <row r="76" spans="1:5" x14ac:dyDescent="0.25">
      <c r="A76" s="34"/>
      <c r="B76" s="6"/>
      <c r="C76" s="6"/>
      <c r="D76" s="6"/>
      <c r="E76" s="6"/>
    </row>
    <row r="77" spans="1:5" x14ac:dyDescent="0.25">
      <c r="A77" s="34"/>
      <c r="B77" s="6"/>
      <c r="C77" s="6"/>
      <c r="D77" s="6"/>
      <c r="E77" s="6"/>
    </row>
    <row r="78" spans="1:5" x14ac:dyDescent="0.25">
      <c r="A78" s="34"/>
      <c r="B78" s="6"/>
      <c r="C78" s="6"/>
      <c r="D78" s="6"/>
      <c r="E78" s="6"/>
    </row>
    <row r="79" spans="1:5" x14ac:dyDescent="0.25">
      <c r="A79" s="34"/>
      <c r="B79" s="6"/>
      <c r="C79" s="6"/>
      <c r="D79" s="6"/>
      <c r="E79" s="6"/>
    </row>
    <row r="80" spans="1:5" x14ac:dyDescent="0.25">
      <c r="A80" s="34"/>
      <c r="B80" s="6"/>
      <c r="C80" s="6"/>
      <c r="D80" s="6"/>
      <c r="E80" s="6"/>
    </row>
    <row r="81" spans="1:5" x14ac:dyDescent="0.25">
      <c r="A81" s="34"/>
      <c r="B81" s="6"/>
      <c r="C81" s="6"/>
      <c r="D81" s="6"/>
      <c r="E81" s="6"/>
    </row>
    <row r="82" spans="1:5" x14ac:dyDescent="0.25">
      <c r="A82" s="34"/>
      <c r="B82" s="6"/>
      <c r="C82" s="6"/>
      <c r="D82" s="6"/>
      <c r="E82" s="6"/>
    </row>
    <row r="83" spans="1:5" x14ac:dyDescent="0.25">
      <c r="A83" s="34"/>
      <c r="B83" s="6"/>
      <c r="C83" s="6"/>
      <c r="D83" s="6"/>
      <c r="E83" s="6"/>
    </row>
    <row r="84" spans="1:5" x14ac:dyDescent="0.25">
      <c r="A84" s="34"/>
      <c r="B84" s="6"/>
      <c r="C84" s="6"/>
      <c r="D84" s="6"/>
      <c r="E84" s="6"/>
    </row>
    <row r="85" spans="1:5" x14ac:dyDescent="0.25">
      <c r="A85" s="34"/>
      <c r="B85" s="6"/>
      <c r="C85" s="6"/>
      <c r="D85" s="6"/>
      <c r="E85" s="6"/>
    </row>
    <row r="86" spans="1:5" x14ac:dyDescent="0.25">
      <c r="A86" s="34"/>
      <c r="B86" s="6"/>
      <c r="C86" s="6"/>
      <c r="D86" s="6"/>
      <c r="E86" s="6"/>
    </row>
    <row r="87" spans="1:5" x14ac:dyDescent="0.25">
      <c r="A87" s="34"/>
      <c r="B87" s="6"/>
      <c r="C87" s="6"/>
      <c r="D87" s="6"/>
      <c r="E87" s="6"/>
    </row>
    <row r="88" spans="1:5" x14ac:dyDescent="0.25">
      <c r="A88" s="34"/>
      <c r="B88" s="6"/>
      <c r="C88" s="6"/>
      <c r="D88" s="6"/>
      <c r="E88" s="6"/>
    </row>
  </sheetData>
  <sheetProtection algorithmName="SHA-512" hashValue="UJBF9ahesRZ2lAW69nxdXzIymouWWAg5sllDTcDy1JSJReSWjI7T9q6Nn28DiEhBqdEieWp9v3/WU+fy2goP/A==" saltValue="R8j48kY/mkL6mD/ONuglEw==" spinCount="100000" sheet="1" objects="1" scenarios="1" selectLockedCells="1"/>
  <mergeCells count="12">
    <mergeCell ref="A47:A48"/>
    <mergeCell ref="A3:E3"/>
    <mergeCell ref="A20:A24"/>
    <mergeCell ref="A27:A34"/>
    <mergeCell ref="A25:A26"/>
    <mergeCell ref="B5:E5"/>
    <mergeCell ref="B6:E6"/>
    <mergeCell ref="A35:A46"/>
    <mergeCell ref="A15:A19"/>
    <mergeCell ref="A11:A12"/>
    <mergeCell ref="E15:E19"/>
    <mergeCell ref="E11:E12"/>
  </mergeCells>
  <conditionalFormatting sqref="C9:D15 C20:D35 C37:D38 C40:D40 C42:D42 C45:D49">
    <cfRule type="cellIs" dxfId="11" priority="2" operator="equal">
      <formula>"non"</formula>
    </cfRule>
  </conditionalFormatting>
  <conditionalFormatting sqref="C9:D15 C20:D35 C37:D38 C40:D40 C42:D42 C45:D49">
    <cfRule type="cellIs" dxfId="10" priority="1" operator="equal">
      <formula>"oui"</formula>
    </cfRule>
  </conditionalFormatting>
  <dataValidations count="2">
    <dataValidation type="whole" allowBlank="1" showInputMessage="1" showErrorMessage="1" sqref="C43:D44 C36:D36 C39:D39 C41:D41">
      <formula1>0</formula1>
      <formula2>1000</formula2>
    </dataValidation>
    <dataValidation type="whole" allowBlank="1" showInputMessage="1" showErrorMessage="1" sqref="C16:D19">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54"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C9:D15 C20:D35 C37:D38 C40:D40 C42:D42 C45:D49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rgb="FF00B050"/>
    <pageSetUpPr fitToPage="1"/>
  </sheetPr>
  <dimension ref="A1:E48"/>
  <sheetViews>
    <sheetView showGridLines="0" zoomScale="115" zoomScaleNormal="115" workbookViewId="0">
      <selection activeCell="C9" sqref="C9"/>
    </sheetView>
  </sheetViews>
  <sheetFormatPr baseColWidth="10" defaultColWidth="11.453125" defaultRowHeight="12.5" x14ac:dyDescent="0.25"/>
  <cols>
    <col min="1" max="1" width="30.7265625" style="1" customWidth="1"/>
    <col min="2" max="2" width="67.453125" style="1" customWidth="1"/>
    <col min="3" max="4" width="16.7265625" style="1" customWidth="1"/>
    <col min="5" max="5" width="32.7265625" style="1" customWidth="1"/>
    <col min="6" max="16384" width="11.453125" style="1"/>
  </cols>
  <sheetData>
    <row r="1" spans="1:5" ht="15" customHeight="1" x14ac:dyDescent="0.3">
      <c r="A1" s="253" t="str">
        <f>NomEtab</f>
        <v>Nom de l'établissement</v>
      </c>
    </row>
    <row r="2" spans="1:5" ht="15" customHeight="1" x14ac:dyDescent="0.25"/>
    <row r="3" spans="1:5" s="17" customFormat="1" ht="21" customHeight="1" x14ac:dyDescent="0.25">
      <c r="A3" s="277" t="s">
        <v>65</v>
      </c>
      <c r="B3" s="277"/>
      <c r="C3" s="277"/>
      <c r="D3" s="277"/>
      <c r="E3" s="277"/>
    </row>
    <row r="4" spans="1:5" s="17" customFormat="1" ht="15" customHeight="1" thickBot="1" x14ac:dyDescent="0.3">
      <c r="A4" s="7"/>
      <c r="B4" s="7"/>
      <c r="C4" s="7"/>
      <c r="D4" s="7"/>
    </row>
    <row r="5" spans="1:5" s="17" customFormat="1" ht="35.15" customHeight="1" x14ac:dyDescent="0.25">
      <c r="A5" s="103" t="s">
        <v>75</v>
      </c>
      <c r="B5" s="304" t="s">
        <v>384</v>
      </c>
      <c r="C5" s="305"/>
      <c r="D5" s="305"/>
      <c r="E5" s="306"/>
    </row>
    <row r="6" spans="1:5" s="17" customFormat="1" ht="20.149999999999999" customHeight="1" thickBot="1" x14ac:dyDescent="0.3">
      <c r="A6" s="147" t="s">
        <v>226</v>
      </c>
      <c r="B6" s="307" t="s">
        <v>153</v>
      </c>
      <c r="C6" s="308"/>
      <c r="D6" s="308"/>
      <c r="E6" s="309"/>
    </row>
    <row r="7" spans="1:5" ht="15" customHeight="1" thickBot="1" x14ac:dyDescent="0.3"/>
    <row r="8" spans="1:5" ht="50.15" customHeight="1" thickBot="1" x14ac:dyDescent="0.3">
      <c r="A8" s="148" t="s">
        <v>16</v>
      </c>
      <c r="B8" s="149" t="s">
        <v>60</v>
      </c>
      <c r="C8" s="149" t="s">
        <v>84</v>
      </c>
      <c r="D8" s="149" t="s">
        <v>295</v>
      </c>
      <c r="E8" s="150" t="s">
        <v>407</v>
      </c>
    </row>
    <row r="9" spans="1:5" ht="27.75" customHeight="1" thickBot="1" x14ac:dyDescent="0.3">
      <c r="A9" s="152" t="s">
        <v>464</v>
      </c>
      <c r="B9" s="53" t="s">
        <v>465</v>
      </c>
      <c r="C9" s="181"/>
      <c r="D9" s="182"/>
      <c r="E9" s="256" t="s">
        <v>290</v>
      </c>
    </row>
    <row r="10" spans="1:5" s="17" customFormat="1" ht="60" customHeight="1" thickBot="1" x14ac:dyDescent="0.3">
      <c r="A10" s="152" t="s">
        <v>101</v>
      </c>
      <c r="B10" s="53" t="s">
        <v>135</v>
      </c>
      <c r="C10" s="181"/>
      <c r="D10" s="182"/>
      <c r="E10" s="259" t="s">
        <v>71</v>
      </c>
    </row>
    <row r="11" spans="1:5" s="17" customFormat="1" ht="25.5" thickBot="1" x14ac:dyDescent="0.3">
      <c r="A11" s="152" t="s">
        <v>375</v>
      </c>
      <c r="B11" s="54" t="s">
        <v>397</v>
      </c>
      <c r="C11" s="181"/>
      <c r="D11" s="182"/>
      <c r="E11" s="258" t="s">
        <v>434</v>
      </c>
    </row>
    <row r="12" spans="1:5" s="17" customFormat="1" ht="55" customHeight="1" thickBot="1" x14ac:dyDescent="0.3">
      <c r="A12" s="151" t="s">
        <v>399</v>
      </c>
      <c r="B12" s="60" t="s">
        <v>239</v>
      </c>
      <c r="C12" s="181"/>
      <c r="D12" s="182"/>
      <c r="E12" s="242" t="s">
        <v>241</v>
      </c>
    </row>
    <row r="13" spans="1:5" s="17" customFormat="1" ht="16" customHeight="1" thickBot="1" x14ac:dyDescent="0.3">
      <c r="A13" s="151" t="s">
        <v>100</v>
      </c>
      <c r="B13" s="60" t="s">
        <v>119</v>
      </c>
      <c r="C13" s="181"/>
      <c r="D13" s="182"/>
      <c r="E13" s="242"/>
    </row>
    <row r="14" spans="1:5" s="17" customFormat="1" ht="62.5" x14ac:dyDescent="0.25">
      <c r="A14" s="323" t="s">
        <v>72</v>
      </c>
      <c r="B14" s="214" t="s">
        <v>455</v>
      </c>
      <c r="C14" s="196"/>
      <c r="D14" s="196"/>
      <c r="E14" s="325" t="s">
        <v>62</v>
      </c>
    </row>
    <row r="15" spans="1:5" s="17" customFormat="1" ht="26.5" thickBot="1" x14ac:dyDescent="0.3">
      <c r="A15" s="324"/>
      <c r="B15" s="205" t="s">
        <v>435</v>
      </c>
      <c r="C15" s="189"/>
      <c r="D15" s="189"/>
      <c r="E15" s="326"/>
    </row>
    <row r="16" spans="1:5" s="17" customFormat="1" ht="16" customHeight="1" x14ac:dyDescent="0.25">
      <c r="A16" s="296" t="str">
        <f>'Exigences spécifiques INO'!$A$17</f>
        <v>Autres services</v>
      </c>
      <c r="B16" s="71" t="s">
        <v>81</v>
      </c>
      <c r="C16" s="185"/>
      <c r="D16" s="185"/>
      <c r="E16" s="243"/>
    </row>
    <row r="17" spans="1:5" s="17" customFormat="1" ht="16" customHeight="1" x14ac:dyDescent="0.25">
      <c r="A17" s="297"/>
      <c r="B17" s="56" t="s">
        <v>89</v>
      </c>
      <c r="C17" s="184"/>
      <c r="D17" s="185"/>
      <c r="E17" s="244"/>
    </row>
    <row r="18" spans="1:5" s="17" customFormat="1" ht="16" customHeight="1" thickBot="1" x14ac:dyDescent="0.3">
      <c r="A18" s="298"/>
      <c r="B18" s="63" t="s">
        <v>103</v>
      </c>
      <c r="C18" s="189"/>
      <c r="D18" s="189"/>
      <c r="E18" s="245"/>
    </row>
    <row r="19" spans="1:5" s="17" customFormat="1" ht="62.5" x14ac:dyDescent="0.25">
      <c r="A19" s="296" t="s">
        <v>428</v>
      </c>
      <c r="B19" s="58" t="s">
        <v>427</v>
      </c>
      <c r="C19" s="183"/>
      <c r="D19" s="183"/>
      <c r="E19" s="246"/>
    </row>
    <row r="20" spans="1:5" s="17" customFormat="1" ht="70" customHeight="1" thickBot="1" x14ac:dyDescent="0.3">
      <c r="A20" s="297"/>
      <c r="B20" s="59" t="s">
        <v>277</v>
      </c>
      <c r="C20" s="189"/>
      <c r="D20" s="189"/>
      <c r="E20" s="247"/>
    </row>
    <row r="21" spans="1:5" s="17" customFormat="1" ht="40" customHeight="1" x14ac:dyDescent="0.25">
      <c r="A21" s="299" t="str">
        <f>'Exigences spécifiques INO'!$A$25</f>
        <v>Offres médico-techniques et diagnostics</v>
      </c>
      <c r="B21" s="66" t="s">
        <v>152</v>
      </c>
      <c r="C21" s="185"/>
      <c r="D21" s="185"/>
      <c r="E21" s="235"/>
    </row>
    <row r="22" spans="1:5" s="17" customFormat="1" ht="40" customHeight="1" x14ac:dyDescent="0.25">
      <c r="A22" s="300"/>
      <c r="B22" s="56" t="s">
        <v>131</v>
      </c>
      <c r="C22" s="184"/>
      <c r="D22" s="193"/>
      <c r="E22" s="236"/>
    </row>
    <row r="23" spans="1:5" s="17" customFormat="1" ht="55" customHeight="1" x14ac:dyDescent="0.25">
      <c r="A23" s="300"/>
      <c r="B23" s="56" t="s">
        <v>90</v>
      </c>
      <c r="C23" s="184"/>
      <c r="D23" s="193"/>
      <c r="E23" s="236"/>
    </row>
    <row r="24" spans="1:5" s="17" customFormat="1" ht="40" customHeight="1" x14ac:dyDescent="0.25">
      <c r="A24" s="300"/>
      <c r="B24" s="56" t="s">
        <v>132</v>
      </c>
      <c r="C24" s="184"/>
      <c r="D24" s="193"/>
      <c r="E24" s="236"/>
    </row>
    <row r="25" spans="1:5" s="17" customFormat="1" ht="55" customHeight="1" x14ac:dyDescent="0.25">
      <c r="A25" s="300"/>
      <c r="B25" s="56" t="s">
        <v>99</v>
      </c>
      <c r="C25" s="184"/>
      <c r="D25" s="193"/>
      <c r="E25" s="236"/>
    </row>
    <row r="26" spans="1:5" s="17" customFormat="1" ht="40" customHeight="1" thickBot="1" x14ac:dyDescent="0.3">
      <c r="A26" s="301"/>
      <c r="B26" s="63" t="s">
        <v>133</v>
      </c>
      <c r="C26" s="188"/>
      <c r="D26" s="194"/>
      <c r="E26" s="240"/>
    </row>
    <row r="27" spans="1:5" s="17" customFormat="1" ht="62.5" x14ac:dyDescent="0.25">
      <c r="A27" s="296" t="s">
        <v>85</v>
      </c>
      <c r="B27" s="58" t="s">
        <v>333</v>
      </c>
      <c r="C27" s="183"/>
      <c r="D27" s="192"/>
      <c r="E27" s="238"/>
    </row>
    <row r="28" spans="1:5" s="17" customFormat="1" ht="26" x14ac:dyDescent="0.25">
      <c r="A28" s="297"/>
      <c r="B28" s="206" t="s">
        <v>332</v>
      </c>
      <c r="C28" s="184"/>
      <c r="D28" s="184"/>
      <c r="E28" s="248"/>
    </row>
    <row r="29" spans="1:5" s="17" customFormat="1" ht="32.15" customHeight="1" x14ac:dyDescent="0.25">
      <c r="A29" s="297"/>
      <c r="B29" s="56" t="s">
        <v>238</v>
      </c>
      <c r="C29" s="184"/>
      <c r="D29" s="193"/>
      <c r="E29" s="236"/>
    </row>
    <row r="30" spans="1:5" s="17" customFormat="1" ht="32.15" customHeight="1" x14ac:dyDescent="0.25">
      <c r="A30" s="297"/>
      <c r="B30" s="56" t="s">
        <v>134</v>
      </c>
      <c r="C30" s="184"/>
      <c r="D30" s="193"/>
      <c r="E30" s="236"/>
    </row>
    <row r="31" spans="1:5" s="17" customFormat="1" ht="40" customHeight="1" x14ac:dyDescent="0.25">
      <c r="A31" s="297"/>
      <c r="B31" s="56" t="s">
        <v>109</v>
      </c>
      <c r="C31" s="184"/>
      <c r="D31" s="193"/>
      <c r="E31" s="236"/>
    </row>
    <row r="32" spans="1:5" s="17" customFormat="1" ht="37.5" x14ac:dyDescent="0.25">
      <c r="A32" s="297"/>
      <c r="B32" s="56" t="s">
        <v>120</v>
      </c>
      <c r="C32" s="184"/>
      <c r="D32" s="193"/>
      <c r="E32" s="236"/>
    </row>
    <row r="33" spans="1:5" s="17" customFormat="1" ht="37.5" x14ac:dyDescent="0.25">
      <c r="A33" s="297"/>
      <c r="B33" s="63" t="s">
        <v>300</v>
      </c>
      <c r="C33" s="188"/>
      <c r="D33" s="194"/>
      <c r="E33" s="240"/>
    </row>
    <row r="34" spans="1:5" s="17" customFormat="1" ht="55" customHeight="1" thickBot="1" x14ac:dyDescent="0.3">
      <c r="A34" s="298"/>
      <c r="B34" s="59" t="s">
        <v>130</v>
      </c>
      <c r="C34" s="189"/>
      <c r="D34" s="195"/>
      <c r="E34" s="239"/>
    </row>
    <row r="47" spans="1:5" x14ac:dyDescent="0.25">
      <c r="A47" s="48"/>
    </row>
    <row r="48" spans="1:5" x14ac:dyDescent="0.25">
      <c r="A48" s="48"/>
    </row>
  </sheetData>
  <sheetProtection algorithmName="SHA-512" hashValue="YDHlkaI4kA+fOyLC5ocv0+MaIrDHcmVu8LguIYf4npV0dRtu4JphI4ZPLYynjLiBiNkJN92be5TBR6KkXujnng==" saltValue="oc3c4sW6PCiDm9rB/1rpyg==" spinCount="100000" sheet="1" objects="1" scenarios="1" selectLockedCells="1"/>
  <mergeCells count="9">
    <mergeCell ref="A3:E3"/>
    <mergeCell ref="A21:A26"/>
    <mergeCell ref="A27:A34"/>
    <mergeCell ref="A19:A20"/>
    <mergeCell ref="A16:A18"/>
    <mergeCell ref="B5:E5"/>
    <mergeCell ref="B6:E6"/>
    <mergeCell ref="A14:A15"/>
    <mergeCell ref="E14:E15"/>
  </mergeCells>
  <conditionalFormatting sqref="C9:D14 C16:D27 C29:D34">
    <cfRule type="cellIs" dxfId="9" priority="2" operator="equal">
      <formula>"non"</formula>
    </cfRule>
  </conditionalFormatting>
  <conditionalFormatting sqref="C9:D14 C16:D27 C29:D34">
    <cfRule type="cellIs" dxfId="8" priority="1" operator="equal">
      <formula>"oui"</formula>
    </cfRule>
  </conditionalFormatting>
  <dataValidations count="2">
    <dataValidation type="whole" allowBlank="1" showInputMessage="1" showErrorMessage="1" sqref="C15:D15">
      <formula1>0</formula1>
      <formula2>1000</formula2>
    </dataValidation>
    <dataValidation type="whole" allowBlank="1" showInputMessage="1" showErrorMessage="1" sqref="C28:D28">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79"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C9:D14 C16:D27 C29:D34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rgb="FF00B050"/>
    <pageSetUpPr fitToPage="1"/>
  </sheetPr>
  <dimension ref="A1:E60"/>
  <sheetViews>
    <sheetView showGridLines="0" zoomScale="115" zoomScaleNormal="115" workbookViewId="0">
      <selection activeCell="C9" sqref="C9"/>
    </sheetView>
  </sheetViews>
  <sheetFormatPr baseColWidth="10" defaultColWidth="11.453125" defaultRowHeight="12.5" x14ac:dyDescent="0.25"/>
  <cols>
    <col min="1" max="1" width="30.7265625" style="1" customWidth="1"/>
    <col min="2" max="2" width="67.453125" style="1" customWidth="1"/>
    <col min="3" max="4" width="16.7265625" style="1" customWidth="1"/>
    <col min="5" max="5" width="32.7265625" style="1" customWidth="1"/>
    <col min="6" max="16384" width="11.453125" style="1"/>
  </cols>
  <sheetData>
    <row r="1" spans="1:5" ht="15" customHeight="1" x14ac:dyDescent="0.3">
      <c r="A1" s="253" t="str">
        <f>NomEtab</f>
        <v>Nom de l'établissement</v>
      </c>
    </row>
    <row r="2" spans="1:5" ht="15" customHeight="1" x14ac:dyDescent="0.25"/>
    <row r="3" spans="1:5" s="17" customFormat="1" ht="21" customHeight="1" x14ac:dyDescent="0.25">
      <c r="A3" s="277" t="s">
        <v>66</v>
      </c>
      <c r="B3" s="277"/>
      <c r="C3" s="277"/>
      <c r="D3" s="277"/>
      <c r="E3" s="277"/>
    </row>
    <row r="4" spans="1:5" s="17" customFormat="1" ht="15" customHeight="1" thickBot="1" x14ac:dyDescent="0.3">
      <c r="A4" s="7"/>
      <c r="B4" s="7"/>
      <c r="C4" s="7"/>
      <c r="D4" s="7"/>
    </row>
    <row r="5" spans="1:5" s="17" customFormat="1" ht="34.5" customHeight="1" x14ac:dyDescent="0.25">
      <c r="A5" s="103" t="s">
        <v>75</v>
      </c>
      <c r="B5" s="304" t="s">
        <v>383</v>
      </c>
      <c r="C5" s="305"/>
      <c r="D5" s="305"/>
      <c r="E5" s="306"/>
    </row>
    <row r="6" spans="1:5" s="17" customFormat="1" ht="20.149999999999999" customHeight="1" thickBot="1" x14ac:dyDescent="0.3">
      <c r="A6" s="147" t="s">
        <v>226</v>
      </c>
      <c r="B6" s="307" t="s">
        <v>153</v>
      </c>
      <c r="C6" s="308"/>
      <c r="D6" s="308"/>
      <c r="E6" s="309"/>
    </row>
    <row r="7" spans="1:5" ht="15" customHeight="1" thickBot="1" x14ac:dyDescent="0.3"/>
    <row r="8" spans="1:5" ht="50.15" customHeight="1" thickBot="1" x14ac:dyDescent="0.3">
      <c r="A8" s="148" t="s">
        <v>16</v>
      </c>
      <c r="B8" s="149" t="s">
        <v>60</v>
      </c>
      <c r="C8" s="149" t="s">
        <v>84</v>
      </c>
      <c r="D8" s="149" t="s">
        <v>295</v>
      </c>
      <c r="E8" s="150" t="s">
        <v>407</v>
      </c>
    </row>
    <row r="9" spans="1:5" ht="31.5" customHeight="1" thickBot="1" x14ac:dyDescent="0.3">
      <c r="A9" s="152" t="s">
        <v>464</v>
      </c>
      <c r="B9" s="53" t="s">
        <v>465</v>
      </c>
      <c r="C9" s="181"/>
      <c r="D9" s="182"/>
      <c r="E9" s="256" t="s">
        <v>290</v>
      </c>
    </row>
    <row r="10" spans="1:5" s="17" customFormat="1" ht="55" customHeight="1" thickBot="1" x14ac:dyDescent="0.3">
      <c r="A10" s="151" t="s">
        <v>101</v>
      </c>
      <c r="B10" s="53" t="s">
        <v>245</v>
      </c>
      <c r="C10" s="181"/>
      <c r="D10" s="182"/>
      <c r="E10" s="224" t="s">
        <v>71</v>
      </c>
    </row>
    <row r="11" spans="1:5" s="17" customFormat="1" ht="25.5" thickBot="1" x14ac:dyDescent="0.3">
      <c r="A11" s="152" t="s">
        <v>375</v>
      </c>
      <c r="B11" s="54" t="s">
        <v>397</v>
      </c>
      <c r="C11" s="181"/>
      <c r="D11" s="182"/>
      <c r="E11" s="258" t="s">
        <v>434</v>
      </c>
    </row>
    <row r="12" spans="1:5" s="17" customFormat="1" ht="55" customHeight="1" thickBot="1" x14ac:dyDescent="0.3">
      <c r="A12" s="151" t="s">
        <v>399</v>
      </c>
      <c r="B12" s="60" t="s">
        <v>73</v>
      </c>
      <c r="C12" s="181"/>
      <c r="D12" s="182"/>
      <c r="E12" s="242" t="s">
        <v>241</v>
      </c>
    </row>
    <row r="13" spans="1:5" s="17" customFormat="1" ht="16" customHeight="1" thickBot="1" x14ac:dyDescent="0.3">
      <c r="A13" s="151" t="s">
        <v>100</v>
      </c>
      <c r="B13" s="61" t="s">
        <v>246</v>
      </c>
      <c r="C13" s="196"/>
      <c r="D13" s="197"/>
      <c r="E13" s="249"/>
    </row>
    <row r="14" spans="1:5" s="17" customFormat="1" ht="126" customHeight="1" x14ac:dyDescent="0.25">
      <c r="A14" s="310" t="s">
        <v>72</v>
      </c>
      <c r="B14" s="55" t="s">
        <v>456</v>
      </c>
      <c r="C14" s="196"/>
      <c r="D14" s="197"/>
      <c r="E14" s="325" t="s">
        <v>62</v>
      </c>
    </row>
    <row r="15" spans="1:5" s="17" customFormat="1" ht="26" x14ac:dyDescent="0.25">
      <c r="A15" s="311"/>
      <c r="B15" s="203" t="s">
        <v>402</v>
      </c>
      <c r="C15" s="184"/>
      <c r="D15" s="184"/>
      <c r="E15" s="327"/>
    </row>
    <row r="16" spans="1:5" s="17" customFormat="1" ht="26.5" thickBot="1" x14ac:dyDescent="0.3">
      <c r="A16" s="317"/>
      <c r="B16" s="203" t="s">
        <v>410</v>
      </c>
      <c r="C16" s="184"/>
      <c r="D16" s="184"/>
      <c r="E16" s="326"/>
    </row>
    <row r="17" spans="1:5" s="17" customFormat="1" ht="16" customHeight="1" x14ac:dyDescent="0.25">
      <c r="A17" s="299" t="str">
        <f>'Exigences spécifiques NER'!$A$20</f>
        <v>Autres services</v>
      </c>
      <c r="B17" s="62" t="s">
        <v>81</v>
      </c>
      <c r="C17" s="183"/>
      <c r="D17" s="183"/>
      <c r="E17" s="246"/>
    </row>
    <row r="18" spans="1:5" s="17" customFormat="1" ht="16" customHeight="1" x14ac:dyDescent="0.25">
      <c r="A18" s="300"/>
      <c r="B18" s="56" t="s">
        <v>89</v>
      </c>
      <c r="C18" s="184"/>
      <c r="D18" s="184"/>
      <c r="E18" s="244"/>
    </row>
    <row r="19" spans="1:5" s="17" customFormat="1" ht="16" customHeight="1" thickBot="1" x14ac:dyDescent="0.3">
      <c r="A19" s="301"/>
      <c r="B19" s="63" t="s">
        <v>125</v>
      </c>
      <c r="C19" s="188"/>
      <c r="D19" s="188"/>
      <c r="E19" s="245"/>
    </row>
    <row r="20" spans="1:5" s="17" customFormat="1" ht="62.5" x14ac:dyDescent="0.25">
      <c r="A20" s="296" t="s">
        <v>428</v>
      </c>
      <c r="B20" s="58" t="s">
        <v>427</v>
      </c>
      <c r="C20" s="183"/>
      <c r="D20" s="183"/>
      <c r="E20" s="246"/>
    </row>
    <row r="21" spans="1:5" s="17" customFormat="1" ht="50.5" thickBot="1" x14ac:dyDescent="0.3">
      <c r="A21" s="298"/>
      <c r="B21" s="59" t="s">
        <v>276</v>
      </c>
      <c r="C21" s="189"/>
      <c r="D21" s="189"/>
      <c r="E21" s="247"/>
    </row>
    <row r="22" spans="1:5" s="17" customFormat="1" ht="40" customHeight="1" x14ac:dyDescent="0.25">
      <c r="A22" s="302" t="str">
        <f>'Exigences spécifiques NER'!$A$27</f>
        <v>Offres médico-techniques et diagnostics</v>
      </c>
      <c r="B22" s="66" t="s">
        <v>152</v>
      </c>
      <c r="C22" s="185"/>
      <c r="D22" s="185"/>
      <c r="E22" s="235"/>
    </row>
    <row r="23" spans="1:5" s="17" customFormat="1" ht="55" customHeight="1" x14ac:dyDescent="0.25">
      <c r="A23" s="300"/>
      <c r="B23" s="56" t="s">
        <v>139</v>
      </c>
      <c r="C23" s="184"/>
      <c r="D23" s="184"/>
      <c r="E23" s="236"/>
    </row>
    <row r="24" spans="1:5" s="17" customFormat="1" ht="51.5" x14ac:dyDescent="0.25">
      <c r="A24" s="300"/>
      <c r="B24" s="56" t="s">
        <v>140</v>
      </c>
      <c r="C24" s="184"/>
      <c r="D24" s="193"/>
      <c r="E24" s="236"/>
    </row>
    <row r="25" spans="1:5" s="17" customFormat="1" ht="38.5" x14ac:dyDescent="0.25">
      <c r="A25" s="300"/>
      <c r="B25" s="56" t="s">
        <v>132</v>
      </c>
      <c r="C25" s="184"/>
      <c r="D25" s="193"/>
      <c r="E25" s="236"/>
    </row>
    <row r="26" spans="1:5" s="17" customFormat="1" ht="30.75" customHeight="1" x14ac:dyDescent="0.25">
      <c r="A26" s="300"/>
      <c r="B26" s="56" t="s">
        <v>158</v>
      </c>
      <c r="C26" s="184"/>
      <c r="D26" s="193"/>
      <c r="E26" s="236"/>
    </row>
    <row r="27" spans="1:5" s="17" customFormat="1" ht="25.5" x14ac:dyDescent="0.25">
      <c r="A27" s="300"/>
      <c r="B27" s="56" t="s">
        <v>123</v>
      </c>
      <c r="C27" s="184"/>
      <c r="D27" s="193"/>
      <c r="E27" s="236"/>
    </row>
    <row r="28" spans="1:5" s="17" customFormat="1" ht="113.5" thickBot="1" x14ac:dyDescent="0.3">
      <c r="A28" s="301"/>
      <c r="B28" s="63" t="s">
        <v>244</v>
      </c>
      <c r="C28" s="188"/>
      <c r="D28" s="194"/>
      <c r="E28" s="240"/>
    </row>
    <row r="29" spans="1:5" s="17" customFormat="1" ht="62.5" x14ac:dyDescent="0.25">
      <c r="A29" s="299" t="s">
        <v>85</v>
      </c>
      <c r="B29" s="58" t="s">
        <v>333</v>
      </c>
      <c r="C29" s="183"/>
      <c r="D29" s="192"/>
      <c r="E29" s="238"/>
    </row>
    <row r="30" spans="1:5" s="17" customFormat="1" ht="26" x14ac:dyDescent="0.25">
      <c r="A30" s="302"/>
      <c r="B30" s="203" t="s">
        <v>350</v>
      </c>
      <c r="C30" s="185"/>
      <c r="D30" s="198"/>
      <c r="E30" s="235"/>
    </row>
    <row r="31" spans="1:5" s="17" customFormat="1" ht="55" customHeight="1" x14ac:dyDescent="0.25">
      <c r="A31" s="300"/>
      <c r="B31" s="56" t="s">
        <v>242</v>
      </c>
      <c r="C31" s="184"/>
      <c r="D31" s="193"/>
      <c r="E31" s="236"/>
    </row>
    <row r="32" spans="1:5" s="17" customFormat="1" ht="70" customHeight="1" x14ac:dyDescent="0.25">
      <c r="A32" s="300"/>
      <c r="B32" s="56" t="s">
        <v>141</v>
      </c>
      <c r="C32" s="184"/>
      <c r="D32" s="193"/>
      <c r="E32" s="236"/>
    </row>
    <row r="33" spans="1:5" s="17" customFormat="1" ht="38.5" x14ac:dyDescent="0.25">
      <c r="A33" s="300"/>
      <c r="B33" s="56" t="s">
        <v>142</v>
      </c>
      <c r="C33" s="184"/>
      <c r="D33" s="193"/>
      <c r="E33" s="236"/>
    </row>
    <row r="34" spans="1:5" s="17" customFormat="1" ht="37.5" x14ac:dyDescent="0.25">
      <c r="A34" s="300"/>
      <c r="B34" s="56" t="s">
        <v>143</v>
      </c>
      <c r="C34" s="184"/>
      <c r="D34" s="193"/>
      <c r="E34" s="236"/>
    </row>
    <row r="35" spans="1:5" s="17" customFormat="1" ht="37.5" x14ac:dyDescent="0.25">
      <c r="A35" s="301"/>
      <c r="B35" s="63" t="s">
        <v>300</v>
      </c>
      <c r="C35" s="188"/>
      <c r="D35" s="194"/>
      <c r="E35" s="240"/>
    </row>
    <row r="36" spans="1:5" s="17" customFormat="1" ht="40" customHeight="1" thickBot="1" x14ac:dyDescent="0.3">
      <c r="A36" s="303"/>
      <c r="B36" s="56" t="s">
        <v>243</v>
      </c>
      <c r="C36" s="189"/>
      <c r="D36" s="195"/>
      <c r="E36" s="239"/>
    </row>
    <row r="37" spans="1:5" ht="25.5" thickBot="1" x14ac:dyDescent="0.3">
      <c r="A37" s="152" t="s">
        <v>86</v>
      </c>
      <c r="B37" s="160" t="s">
        <v>447</v>
      </c>
      <c r="C37" s="181"/>
      <c r="D37" s="182"/>
      <c r="E37" s="242"/>
    </row>
    <row r="59" spans="1:1" x14ac:dyDescent="0.25">
      <c r="A59" s="48"/>
    </row>
    <row r="60" spans="1:1" x14ac:dyDescent="0.25">
      <c r="A60" s="48"/>
    </row>
  </sheetData>
  <sheetProtection algorithmName="SHA-512" hashValue="YjiPBxeUYpWEnYL1S2XvaGeKSAlKkA6y8/G1qgqzFd8tmluaNl7QA23MMuCGU1B0ghP2iqZBLl0c1SUBhcGYog==" saltValue="aper35fiz0kqKkx3dwRUow==" spinCount="100000" sheet="1" objects="1" scenarios="1" selectLockedCells="1"/>
  <mergeCells count="9">
    <mergeCell ref="A3:E3"/>
    <mergeCell ref="A22:A28"/>
    <mergeCell ref="A29:A36"/>
    <mergeCell ref="A20:A21"/>
    <mergeCell ref="A17:A19"/>
    <mergeCell ref="B5:E5"/>
    <mergeCell ref="B6:E6"/>
    <mergeCell ref="A14:A16"/>
    <mergeCell ref="E14:E16"/>
  </mergeCells>
  <conditionalFormatting sqref="C9:D14 C17:D29 C31:D37">
    <cfRule type="cellIs" dxfId="7" priority="2" operator="equal">
      <formula>"non"</formula>
    </cfRule>
  </conditionalFormatting>
  <conditionalFormatting sqref="C9:D14 C17:D29 C31:D37">
    <cfRule type="cellIs" dxfId="6" priority="1" operator="equal">
      <formula>"oui"</formula>
    </cfRule>
  </conditionalFormatting>
  <dataValidations count="2">
    <dataValidation type="whole" allowBlank="1" showInputMessage="1" showErrorMessage="1" sqref="C30:D30">
      <formula1>0</formula1>
      <formula2>1000</formula2>
    </dataValidation>
    <dataValidation type="whole" allowBlank="1" showInputMessage="1" showErrorMessage="1" sqref="C15:D16">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74"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C9:D14 C17:D29 C31:D37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rgb="FF00B050"/>
    <pageSetUpPr fitToPage="1"/>
  </sheetPr>
  <dimension ref="A1:E61"/>
  <sheetViews>
    <sheetView showGridLines="0" zoomScaleNormal="100" workbookViewId="0">
      <selection activeCell="C10" sqref="C10"/>
    </sheetView>
  </sheetViews>
  <sheetFormatPr baseColWidth="10" defaultColWidth="11.453125" defaultRowHeight="12.5" x14ac:dyDescent="0.25"/>
  <cols>
    <col min="1" max="1" width="30.7265625" style="1" customWidth="1"/>
    <col min="2" max="2" width="67.453125" style="1" customWidth="1"/>
    <col min="3" max="4" width="16.7265625" style="1" customWidth="1"/>
    <col min="5" max="5" width="32.7265625" style="1" customWidth="1"/>
    <col min="6" max="16384" width="11.453125" style="1"/>
  </cols>
  <sheetData>
    <row r="1" spans="1:5" ht="15" customHeight="1" x14ac:dyDescent="0.3">
      <c r="A1" s="253" t="str">
        <f>NomEtab</f>
        <v>Nom de l'établissement</v>
      </c>
    </row>
    <row r="2" spans="1:5" ht="15" customHeight="1" x14ac:dyDescent="0.25"/>
    <row r="3" spans="1:5" s="17" customFormat="1" ht="21" customHeight="1" x14ac:dyDescent="0.25">
      <c r="A3" s="277" t="s">
        <v>63</v>
      </c>
      <c r="B3" s="277"/>
      <c r="C3" s="277"/>
      <c r="D3" s="277"/>
      <c r="E3" s="277"/>
    </row>
    <row r="4" spans="1:5" s="17" customFormat="1" ht="15" customHeight="1" thickBot="1" x14ac:dyDescent="0.3">
      <c r="A4" s="7"/>
      <c r="B4" s="7"/>
      <c r="C4" s="7"/>
      <c r="D4" s="7"/>
    </row>
    <row r="5" spans="1:5" s="17" customFormat="1" ht="50.15" customHeight="1" x14ac:dyDescent="0.25">
      <c r="A5" s="103" t="s">
        <v>75</v>
      </c>
      <c r="B5" s="328" t="s">
        <v>385</v>
      </c>
      <c r="C5" s="329"/>
      <c r="D5" s="329"/>
      <c r="E5" s="330"/>
    </row>
    <row r="6" spans="1:5" s="17" customFormat="1" ht="20.149999999999999" customHeight="1" thickBot="1" x14ac:dyDescent="0.3">
      <c r="A6" s="147" t="s">
        <v>226</v>
      </c>
      <c r="B6" s="331" t="s">
        <v>153</v>
      </c>
      <c r="C6" s="332"/>
      <c r="D6" s="332"/>
      <c r="E6" s="333"/>
    </row>
    <row r="7" spans="1:5" ht="15" customHeight="1" thickBot="1" x14ac:dyDescent="0.3"/>
    <row r="8" spans="1:5" ht="50.15" customHeight="1" thickBot="1" x14ac:dyDescent="0.3">
      <c r="A8" s="148" t="s">
        <v>16</v>
      </c>
      <c r="B8" s="149" t="s">
        <v>60</v>
      </c>
      <c r="C8" s="149" t="s">
        <v>84</v>
      </c>
      <c r="D8" s="149" t="s">
        <v>295</v>
      </c>
      <c r="E8" s="150" t="s">
        <v>407</v>
      </c>
    </row>
    <row r="9" spans="1:5" ht="29.25" customHeight="1" thickBot="1" x14ac:dyDescent="0.3">
      <c r="A9" s="152" t="s">
        <v>464</v>
      </c>
      <c r="B9" s="53" t="s">
        <v>465</v>
      </c>
      <c r="C9" s="181"/>
      <c r="D9" s="182"/>
      <c r="E9" s="256" t="s">
        <v>290</v>
      </c>
    </row>
    <row r="10" spans="1:5" s="17" customFormat="1" ht="50.5" thickBot="1" x14ac:dyDescent="0.3">
      <c r="A10" s="151" t="s">
        <v>101</v>
      </c>
      <c r="B10" s="53" t="s">
        <v>118</v>
      </c>
      <c r="C10" s="181"/>
      <c r="D10" s="182"/>
      <c r="E10" s="224" t="s">
        <v>71</v>
      </c>
    </row>
    <row r="11" spans="1:5" s="17" customFormat="1" ht="25.5" thickBot="1" x14ac:dyDescent="0.3">
      <c r="A11" s="152" t="s">
        <v>375</v>
      </c>
      <c r="B11" s="54" t="s">
        <v>397</v>
      </c>
      <c r="C11" s="181"/>
      <c r="D11" s="182"/>
      <c r="E11" s="225" t="s">
        <v>434</v>
      </c>
    </row>
    <row r="12" spans="1:5" s="17" customFormat="1" ht="75.5" thickBot="1" x14ac:dyDescent="0.3">
      <c r="A12" s="151" t="s">
        <v>399</v>
      </c>
      <c r="B12" s="53" t="s">
        <v>309</v>
      </c>
      <c r="C12" s="181"/>
      <c r="D12" s="182"/>
      <c r="E12" s="242" t="s">
        <v>241</v>
      </c>
    </row>
    <row r="13" spans="1:5" s="17" customFormat="1" ht="16" customHeight="1" thickBot="1" x14ac:dyDescent="0.3">
      <c r="A13" s="151" t="s">
        <v>100</v>
      </c>
      <c r="B13" s="61" t="s">
        <v>227</v>
      </c>
      <c r="C13" s="196"/>
      <c r="D13" s="197"/>
      <c r="E13" s="249"/>
    </row>
    <row r="14" spans="1:5" s="17" customFormat="1" ht="100" x14ac:dyDescent="0.25">
      <c r="A14" s="323" t="s">
        <v>72</v>
      </c>
      <c r="B14" s="58" t="s">
        <v>457</v>
      </c>
      <c r="C14" s="196"/>
      <c r="D14" s="196"/>
      <c r="E14" s="335" t="s">
        <v>62</v>
      </c>
    </row>
    <row r="15" spans="1:5" s="17" customFormat="1" ht="13" x14ac:dyDescent="0.25">
      <c r="A15" s="334"/>
      <c r="B15" s="203" t="s">
        <v>437</v>
      </c>
      <c r="C15" s="184"/>
      <c r="D15" s="184"/>
      <c r="E15" s="336"/>
    </row>
    <row r="16" spans="1:5" s="17" customFormat="1" ht="26.5" thickBot="1" x14ac:dyDescent="0.3">
      <c r="A16" s="334"/>
      <c r="B16" s="204" t="s">
        <v>438</v>
      </c>
      <c r="C16" s="184"/>
      <c r="D16" s="184"/>
      <c r="E16" s="336"/>
    </row>
    <row r="17" spans="1:5" s="17" customFormat="1" ht="16" customHeight="1" x14ac:dyDescent="0.25">
      <c r="A17" s="296" t="str">
        <f>'Exigences spécifiques MSK'!$A$15</f>
        <v>Autres services</v>
      </c>
      <c r="B17" s="62" t="s">
        <v>81</v>
      </c>
      <c r="C17" s="183"/>
      <c r="D17" s="183"/>
      <c r="E17" s="246"/>
    </row>
    <row r="18" spans="1:5" s="17" customFormat="1" ht="16" customHeight="1" x14ac:dyDescent="0.25">
      <c r="A18" s="297"/>
      <c r="B18" s="56" t="s">
        <v>89</v>
      </c>
      <c r="C18" s="184"/>
      <c r="D18" s="184"/>
      <c r="E18" s="244"/>
    </row>
    <row r="19" spans="1:5" s="17" customFormat="1" ht="16" customHeight="1" x14ac:dyDescent="0.25">
      <c r="A19" s="297"/>
      <c r="B19" s="56" t="s">
        <v>125</v>
      </c>
      <c r="C19" s="184"/>
      <c r="D19" s="184"/>
      <c r="E19" s="244"/>
    </row>
    <row r="20" spans="1:5" s="17" customFormat="1" ht="16" customHeight="1" x14ac:dyDescent="0.25">
      <c r="A20" s="297"/>
      <c r="B20" s="57" t="s">
        <v>104</v>
      </c>
      <c r="C20" s="184"/>
      <c r="D20" s="184"/>
      <c r="E20" s="244"/>
    </row>
    <row r="21" spans="1:5" s="17" customFormat="1" ht="16" customHeight="1" x14ac:dyDescent="0.25">
      <c r="A21" s="297"/>
      <c r="B21" s="56" t="s">
        <v>236</v>
      </c>
      <c r="C21" s="184"/>
      <c r="D21" s="184"/>
      <c r="E21" s="244"/>
    </row>
    <row r="22" spans="1:5" s="17" customFormat="1" ht="26.5" thickBot="1" x14ac:dyDescent="0.3">
      <c r="A22" s="298"/>
      <c r="B22" s="59" t="s">
        <v>235</v>
      </c>
      <c r="C22" s="189"/>
      <c r="D22" s="189"/>
      <c r="E22" s="247"/>
    </row>
    <row r="23" spans="1:5" s="17" customFormat="1" ht="62.5" x14ac:dyDescent="0.25">
      <c r="A23" s="296" t="s">
        <v>429</v>
      </c>
      <c r="B23" s="66" t="s">
        <v>427</v>
      </c>
      <c r="C23" s="183"/>
      <c r="D23" s="183"/>
      <c r="E23" s="246"/>
    </row>
    <row r="24" spans="1:5" s="17" customFormat="1" ht="55" customHeight="1" thickBot="1" x14ac:dyDescent="0.3">
      <c r="A24" s="298"/>
      <c r="B24" s="59" t="s">
        <v>276</v>
      </c>
      <c r="C24" s="189"/>
      <c r="D24" s="189"/>
      <c r="E24" s="247"/>
    </row>
    <row r="25" spans="1:5" s="17" customFormat="1" ht="40" customHeight="1" x14ac:dyDescent="0.25">
      <c r="A25" s="302" t="str">
        <f>'Exigences spécifiques MSK'!$A$21</f>
        <v>Offres médico-techniques et diagnostics</v>
      </c>
      <c r="B25" s="58" t="s">
        <v>152</v>
      </c>
      <c r="C25" s="185"/>
      <c r="D25" s="198"/>
      <c r="E25" s="235"/>
    </row>
    <row r="26" spans="1:5" s="17" customFormat="1" ht="40" customHeight="1" x14ac:dyDescent="0.25">
      <c r="A26" s="300"/>
      <c r="B26" s="56" t="s">
        <v>131</v>
      </c>
      <c r="C26" s="184"/>
      <c r="D26" s="193"/>
      <c r="E26" s="236"/>
    </row>
    <row r="27" spans="1:5" s="17" customFormat="1" ht="55" customHeight="1" x14ac:dyDescent="0.25">
      <c r="A27" s="300"/>
      <c r="B27" s="56" t="s">
        <v>90</v>
      </c>
      <c r="C27" s="184"/>
      <c r="D27" s="193"/>
      <c r="E27" s="236"/>
    </row>
    <row r="28" spans="1:5" s="17" customFormat="1" ht="40" customHeight="1" x14ac:dyDescent="0.25">
      <c r="A28" s="300"/>
      <c r="B28" s="56" t="s">
        <v>115</v>
      </c>
      <c r="C28" s="184"/>
      <c r="D28" s="193"/>
      <c r="E28" s="236"/>
    </row>
    <row r="29" spans="1:5" s="17" customFormat="1" ht="55" customHeight="1" x14ac:dyDescent="0.25">
      <c r="A29" s="300"/>
      <c r="B29" s="56" t="s">
        <v>126</v>
      </c>
      <c r="C29" s="184"/>
      <c r="D29" s="193"/>
      <c r="E29" s="236"/>
    </row>
    <row r="30" spans="1:5" s="17" customFormat="1" ht="55" customHeight="1" thickBot="1" x14ac:dyDescent="0.3">
      <c r="A30" s="301"/>
      <c r="B30" s="63" t="s">
        <v>127</v>
      </c>
      <c r="C30" s="188"/>
      <c r="D30" s="194"/>
      <c r="E30" s="240"/>
    </row>
    <row r="31" spans="1:5" s="17" customFormat="1" ht="87.5" x14ac:dyDescent="0.25">
      <c r="A31" s="299" t="s">
        <v>85</v>
      </c>
      <c r="B31" s="58" t="s">
        <v>335</v>
      </c>
      <c r="C31" s="183"/>
      <c r="D31" s="183"/>
      <c r="E31" s="238"/>
    </row>
    <row r="32" spans="1:5" s="17" customFormat="1" ht="26" x14ac:dyDescent="0.25">
      <c r="A32" s="302"/>
      <c r="B32" s="207" t="s">
        <v>351</v>
      </c>
      <c r="C32" s="184"/>
      <c r="D32" s="184"/>
      <c r="E32" s="235"/>
    </row>
    <row r="33" spans="1:5" s="17" customFormat="1" ht="26" x14ac:dyDescent="0.25">
      <c r="A33" s="302"/>
      <c r="B33" s="207" t="s">
        <v>352</v>
      </c>
      <c r="C33" s="184"/>
      <c r="D33" s="184"/>
      <c r="E33" s="235"/>
    </row>
    <row r="34" spans="1:5" s="17" customFormat="1" ht="55" customHeight="1" x14ac:dyDescent="0.25">
      <c r="A34" s="300"/>
      <c r="B34" s="56" t="s">
        <v>92</v>
      </c>
      <c r="C34" s="184"/>
      <c r="D34" s="184"/>
      <c r="E34" s="236"/>
    </row>
    <row r="35" spans="1:5" s="17" customFormat="1" ht="55" customHeight="1" x14ac:dyDescent="0.25">
      <c r="A35" s="300"/>
      <c r="B35" s="56" t="s">
        <v>128</v>
      </c>
      <c r="C35" s="184"/>
      <c r="D35" s="184"/>
      <c r="E35" s="236"/>
    </row>
    <row r="36" spans="1:5" s="17" customFormat="1" ht="51.5" x14ac:dyDescent="0.25">
      <c r="A36" s="300"/>
      <c r="B36" s="56" t="s">
        <v>129</v>
      </c>
      <c r="C36" s="184"/>
      <c r="D36" s="184"/>
      <c r="E36" s="236"/>
    </row>
    <row r="37" spans="1:5" s="17" customFormat="1" ht="25" x14ac:dyDescent="0.25">
      <c r="A37" s="300"/>
      <c r="B37" s="56" t="s">
        <v>439</v>
      </c>
      <c r="C37" s="184"/>
      <c r="D37" s="184"/>
      <c r="E37" s="236"/>
    </row>
    <row r="38" spans="1:5" s="17" customFormat="1" ht="32.15" customHeight="1" x14ac:dyDescent="0.25">
      <c r="A38" s="300"/>
      <c r="B38" s="56" t="s">
        <v>108</v>
      </c>
      <c r="C38" s="184"/>
      <c r="D38" s="184"/>
      <c r="E38" s="236"/>
    </row>
    <row r="39" spans="1:5" s="17" customFormat="1" ht="37.5" x14ac:dyDescent="0.25">
      <c r="A39" s="300"/>
      <c r="B39" s="56" t="s">
        <v>334</v>
      </c>
      <c r="C39" s="184"/>
      <c r="D39" s="184"/>
      <c r="E39" s="236"/>
    </row>
    <row r="40" spans="1:5" s="17" customFormat="1" ht="39" x14ac:dyDescent="0.25">
      <c r="A40" s="301"/>
      <c r="B40" s="203" t="s">
        <v>409</v>
      </c>
      <c r="C40" s="184"/>
      <c r="D40" s="184"/>
      <c r="E40" s="236"/>
    </row>
    <row r="41" spans="1:5" s="17" customFormat="1" ht="40" customHeight="1" x14ac:dyDescent="0.25">
      <c r="A41" s="301"/>
      <c r="B41" s="63" t="s">
        <v>138</v>
      </c>
      <c r="C41" s="188"/>
      <c r="D41" s="188"/>
      <c r="E41" s="240"/>
    </row>
    <row r="42" spans="1:5" s="17" customFormat="1" ht="50" x14ac:dyDescent="0.25">
      <c r="A42" s="301"/>
      <c r="B42" s="216" t="s">
        <v>299</v>
      </c>
      <c r="C42" s="188"/>
      <c r="D42" s="188"/>
      <c r="E42" s="240"/>
    </row>
    <row r="43" spans="1:5" s="17" customFormat="1" ht="55" customHeight="1" thickBot="1" x14ac:dyDescent="0.3">
      <c r="A43" s="303"/>
      <c r="B43" s="59" t="s">
        <v>130</v>
      </c>
      <c r="C43" s="189"/>
      <c r="D43" s="189"/>
      <c r="E43" s="239"/>
    </row>
    <row r="60" spans="1:1" x14ac:dyDescent="0.25">
      <c r="A60" s="48" t="s">
        <v>185</v>
      </c>
    </row>
    <row r="61" spans="1:1" x14ac:dyDescent="0.25">
      <c r="A61" s="48" t="s">
        <v>186</v>
      </c>
    </row>
  </sheetData>
  <sheetProtection algorithmName="SHA-512" hashValue="QEW6XRNjEjtcCth/2F3h/fl2i2blAy5m2qBIsAesV/FDXQewdA221iB+clV+y8R9c3T2b3+HXBchmvkw8IcflA==" saltValue="cDnBWKPUBPR/aNIhjnqcYQ==" spinCount="100000" sheet="1" objects="1" scenarios="1" selectLockedCells="1"/>
  <mergeCells count="9">
    <mergeCell ref="A3:E3"/>
    <mergeCell ref="A25:A30"/>
    <mergeCell ref="A31:A43"/>
    <mergeCell ref="A17:A22"/>
    <mergeCell ref="A23:A24"/>
    <mergeCell ref="B5:E5"/>
    <mergeCell ref="B6:E6"/>
    <mergeCell ref="A14:A16"/>
    <mergeCell ref="E14:E16"/>
  </mergeCells>
  <conditionalFormatting sqref="C9:D14 C34:D39 C41:D43 C17:D31">
    <cfRule type="cellIs" dxfId="5" priority="2" operator="equal">
      <formula>"non"</formula>
    </cfRule>
  </conditionalFormatting>
  <conditionalFormatting sqref="C9:D14 C34:D39 C41:D43 C17:D31">
    <cfRule type="cellIs" dxfId="4" priority="1" operator="equal">
      <formula>"oui"</formula>
    </cfRule>
  </conditionalFormatting>
  <dataValidations count="1">
    <dataValidation type="whole" allowBlank="1" showInputMessage="1" showErrorMessage="1" sqref="C15:D16 C40:D40 C32:D33">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66"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C9:D14 C34:D39 C41:D43 C17:D31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rgb="FF00B050"/>
    <pageSetUpPr fitToPage="1"/>
  </sheetPr>
  <dimension ref="A1:E50"/>
  <sheetViews>
    <sheetView showGridLines="0" zoomScale="85" zoomScaleNormal="85" workbookViewId="0">
      <selection activeCell="C10" sqref="C10"/>
    </sheetView>
  </sheetViews>
  <sheetFormatPr baseColWidth="10" defaultColWidth="11.453125" defaultRowHeight="12.5" x14ac:dyDescent="0.25"/>
  <cols>
    <col min="1" max="1" width="30.7265625" style="1" customWidth="1"/>
    <col min="2" max="2" width="67.453125" style="1" customWidth="1"/>
    <col min="3" max="4" width="16.7265625" style="1" customWidth="1"/>
    <col min="5" max="5" width="32.7265625" style="1" customWidth="1"/>
    <col min="6" max="16384" width="11.453125" style="1"/>
  </cols>
  <sheetData>
    <row r="1" spans="1:5" ht="15" customHeight="1" x14ac:dyDescent="0.3">
      <c r="A1" s="253" t="str">
        <f>NomEtab</f>
        <v>Nom de l'établissement</v>
      </c>
    </row>
    <row r="2" spans="1:5" ht="15" customHeight="1" x14ac:dyDescent="0.25"/>
    <row r="3" spans="1:5" s="17" customFormat="1" ht="21" customHeight="1" x14ac:dyDescent="0.25">
      <c r="A3" s="277" t="s">
        <v>171</v>
      </c>
      <c r="B3" s="277"/>
      <c r="C3" s="277"/>
      <c r="D3" s="277"/>
      <c r="E3" s="277"/>
    </row>
    <row r="4" spans="1:5" s="17" customFormat="1" ht="15" customHeight="1" thickBot="1" x14ac:dyDescent="0.3">
      <c r="C4" s="7"/>
      <c r="D4" s="7"/>
    </row>
    <row r="5" spans="1:5" s="17" customFormat="1" ht="27.75" customHeight="1" x14ac:dyDescent="0.25">
      <c r="A5" s="141" t="s">
        <v>75</v>
      </c>
      <c r="B5" s="304" t="s">
        <v>311</v>
      </c>
      <c r="C5" s="305"/>
      <c r="D5" s="305"/>
      <c r="E5" s="306"/>
    </row>
    <row r="6" spans="1:5" s="17" customFormat="1" ht="21.75" customHeight="1" thickBot="1" x14ac:dyDescent="0.3">
      <c r="A6" s="142" t="s">
        <v>226</v>
      </c>
      <c r="B6" s="307" t="s">
        <v>446</v>
      </c>
      <c r="C6" s="308"/>
      <c r="D6" s="308"/>
      <c r="E6" s="309"/>
    </row>
    <row r="7" spans="1:5" s="17" customFormat="1" ht="15" customHeight="1" thickBot="1" x14ac:dyDescent="0.3">
      <c r="A7" s="43"/>
      <c r="B7" s="43"/>
      <c r="C7" s="43"/>
      <c r="D7" s="43"/>
      <c r="E7" s="6"/>
    </row>
    <row r="8" spans="1:5" ht="50.15" customHeight="1" thickBot="1" x14ac:dyDescent="0.3">
      <c r="A8" s="148" t="s">
        <v>16</v>
      </c>
      <c r="B8" s="149" t="s">
        <v>60</v>
      </c>
      <c r="C8" s="149" t="s">
        <v>84</v>
      </c>
      <c r="D8" s="149" t="s">
        <v>295</v>
      </c>
      <c r="E8" s="150" t="s">
        <v>407</v>
      </c>
    </row>
    <row r="9" spans="1:5" ht="32.25" customHeight="1" thickBot="1" x14ac:dyDescent="0.3">
      <c r="A9" s="152" t="s">
        <v>464</v>
      </c>
      <c r="B9" s="53" t="s">
        <v>467</v>
      </c>
      <c r="C9" s="181"/>
      <c r="D9" s="182"/>
      <c r="E9" s="256" t="s">
        <v>290</v>
      </c>
    </row>
    <row r="10" spans="1:5" s="17" customFormat="1" ht="55" customHeight="1" thickBot="1" x14ac:dyDescent="0.3">
      <c r="A10" s="151" t="s">
        <v>101</v>
      </c>
      <c r="B10" s="60" t="s">
        <v>170</v>
      </c>
      <c r="C10" s="181"/>
      <c r="D10" s="182"/>
      <c r="E10" s="224" t="s">
        <v>71</v>
      </c>
    </row>
    <row r="11" spans="1:5" s="17" customFormat="1" ht="32.15" customHeight="1" thickBot="1" x14ac:dyDescent="0.3">
      <c r="A11" s="152" t="s">
        <v>375</v>
      </c>
      <c r="B11" s="217" t="s">
        <v>397</v>
      </c>
      <c r="C11" s="181"/>
      <c r="D11" s="182"/>
      <c r="E11" s="225" t="s">
        <v>434</v>
      </c>
    </row>
    <row r="12" spans="1:5" s="17" customFormat="1" ht="100.5" thickBot="1" x14ac:dyDescent="0.3">
      <c r="A12" s="151" t="s">
        <v>399</v>
      </c>
      <c r="B12" s="53" t="s">
        <v>310</v>
      </c>
      <c r="C12" s="181"/>
      <c r="D12" s="182"/>
      <c r="E12" s="242" t="s">
        <v>241</v>
      </c>
    </row>
    <row r="13" spans="1:5" s="17" customFormat="1" ht="87.5" x14ac:dyDescent="0.25">
      <c r="A13" s="337" t="s">
        <v>72</v>
      </c>
      <c r="B13" s="58" t="s">
        <v>458</v>
      </c>
      <c r="C13" s="183"/>
      <c r="D13" s="183"/>
      <c r="E13" s="318" t="s">
        <v>62</v>
      </c>
    </row>
    <row r="14" spans="1:5" s="72" customFormat="1" ht="26.5" thickBot="1" x14ac:dyDescent="0.3">
      <c r="A14" s="338"/>
      <c r="B14" s="208" t="s">
        <v>341</v>
      </c>
      <c r="C14" s="189"/>
      <c r="D14" s="189"/>
      <c r="E14" s="319"/>
    </row>
    <row r="15" spans="1:5" s="17" customFormat="1" ht="16" customHeight="1" x14ac:dyDescent="0.25">
      <c r="A15" s="297" t="s">
        <v>102</v>
      </c>
      <c r="B15" s="71" t="s">
        <v>81</v>
      </c>
      <c r="C15" s="185"/>
      <c r="D15" s="185"/>
      <c r="E15" s="243"/>
    </row>
    <row r="16" spans="1:5" s="17" customFormat="1" ht="16" customHeight="1" x14ac:dyDescent="0.25">
      <c r="A16" s="297"/>
      <c r="B16" s="56" t="s">
        <v>89</v>
      </c>
      <c r="C16" s="184"/>
      <c r="D16" s="185"/>
      <c r="E16" s="244"/>
    </row>
    <row r="17" spans="1:5" s="17" customFormat="1" ht="16" customHeight="1" thickBot="1" x14ac:dyDescent="0.3">
      <c r="A17" s="297"/>
      <c r="B17" s="63" t="s">
        <v>103</v>
      </c>
      <c r="C17" s="184"/>
      <c r="D17" s="185"/>
      <c r="E17" s="245"/>
    </row>
    <row r="18" spans="1:5" s="17" customFormat="1" ht="62.5" x14ac:dyDescent="0.25">
      <c r="A18" s="296" t="s">
        <v>428</v>
      </c>
      <c r="B18" s="58" t="s">
        <v>427</v>
      </c>
      <c r="C18" s="183"/>
      <c r="D18" s="183"/>
      <c r="E18" s="246"/>
    </row>
    <row r="19" spans="1:5" s="17" customFormat="1" ht="50.5" thickBot="1" x14ac:dyDescent="0.3">
      <c r="A19" s="297"/>
      <c r="B19" s="59" t="s">
        <v>276</v>
      </c>
      <c r="C19" s="189"/>
      <c r="D19" s="189"/>
      <c r="E19" s="247"/>
    </row>
    <row r="20" spans="1:5" s="17" customFormat="1" ht="37.5" x14ac:dyDescent="0.25">
      <c r="A20" s="299" t="s">
        <v>106</v>
      </c>
      <c r="B20" s="66" t="s">
        <v>169</v>
      </c>
      <c r="C20" s="185"/>
      <c r="D20" s="185"/>
      <c r="E20" s="235"/>
    </row>
    <row r="21" spans="1:5" s="17" customFormat="1" ht="32.15" customHeight="1" x14ac:dyDescent="0.25">
      <c r="A21" s="300"/>
      <c r="B21" s="56" t="s">
        <v>168</v>
      </c>
      <c r="C21" s="184"/>
      <c r="D21" s="184"/>
      <c r="E21" s="236"/>
    </row>
    <row r="22" spans="1:5" s="17" customFormat="1" ht="16" customHeight="1" x14ac:dyDescent="0.25">
      <c r="A22" s="300"/>
      <c r="B22" s="56" t="s">
        <v>167</v>
      </c>
      <c r="C22" s="184"/>
      <c r="D22" s="184"/>
      <c r="E22" s="236"/>
    </row>
    <row r="23" spans="1:5" s="17" customFormat="1" ht="32.15" customHeight="1" x14ac:dyDescent="0.25">
      <c r="A23" s="300"/>
      <c r="B23" s="56" t="s">
        <v>166</v>
      </c>
      <c r="C23" s="184"/>
      <c r="D23" s="184"/>
      <c r="E23" s="236"/>
    </row>
    <row r="24" spans="1:5" s="17" customFormat="1" ht="16" customHeight="1" x14ac:dyDescent="0.25">
      <c r="A24" s="300"/>
      <c r="B24" s="56" t="s">
        <v>165</v>
      </c>
      <c r="C24" s="184"/>
      <c r="D24" s="184"/>
      <c r="E24" s="236"/>
    </row>
    <row r="25" spans="1:5" s="17" customFormat="1" ht="40" customHeight="1" thickBot="1" x14ac:dyDescent="0.3">
      <c r="A25" s="301"/>
      <c r="B25" s="59" t="s">
        <v>164</v>
      </c>
      <c r="C25" s="189"/>
      <c r="D25" s="189"/>
      <c r="E25" s="239"/>
    </row>
    <row r="26" spans="1:5" s="17" customFormat="1" ht="75" x14ac:dyDescent="0.25">
      <c r="A26" s="296" t="s">
        <v>85</v>
      </c>
      <c r="B26" s="56" t="s">
        <v>163</v>
      </c>
      <c r="C26" s="183"/>
      <c r="D26" s="183"/>
      <c r="E26" s="238"/>
    </row>
    <row r="27" spans="1:5" s="17" customFormat="1" ht="26" x14ac:dyDescent="0.25">
      <c r="A27" s="297"/>
      <c r="B27" s="209" t="s">
        <v>402</v>
      </c>
      <c r="C27" s="185"/>
      <c r="D27" s="185"/>
      <c r="E27" s="235"/>
    </row>
    <row r="28" spans="1:5" s="17" customFormat="1" ht="26" x14ac:dyDescent="0.25">
      <c r="A28" s="297"/>
      <c r="B28" s="209" t="s">
        <v>403</v>
      </c>
      <c r="C28" s="185"/>
      <c r="D28" s="185"/>
      <c r="E28" s="235"/>
    </row>
    <row r="29" spans="1:5" s="17" customFormat="1" ht="40" customHeight="1" x14ac:dyDescent="0.25">
      <c r="A29" s="297"/>
      <c r="B29" s="66" t="s">
        <v>162</v>
      </c>
      <c r="C29" s="185"/>
      <c r="D29" s="185"/>
      <c r="E29" s="235"/>
    </row>
    <row r="30" spans="1:5" s="17" customFormat="1" ht="40" customHeight="1" x14ac:dyDescent="0.25">
      <c r="A30" s="297"/>
      <c r="B30" s="56" t="s">
        <v>161</v>
      </c>
      <c r="C30" s="184"/>
      <c r="D30" s="184"/>
      <c r="E30" s="236"/>
    </row>
    <row r="31" spans="1:5" s="17" customFormat="1" ht="16" customHeight="1" x14ac:dyDescent="0.25">
      <c r="A31" s="297"/>
      <c r="B31" s="56" t="s">
        <v>160</v>
      </c>
      <c r="C31" s="184"/>
      <c r="D31" s="184"/>
      <c r="E31" s="236"/>
    </row>
    <row r="32" spans="1:5" s="17" customFormat="1" ht="32.15" customHeight="1" thickBot="1" x14ac:dyDescent="0.3">
      <c r="A32" s="298"/>
      <c r="B32" s="59" t="s">
        <v>159</v>
      </c>
      <c r="C32" s="189"/>
      <c r="D32" s="189"/>
      <c r="E32" s="239"/>
    </row>
    <row r="49" spans="1:1" x14ac:dyDescent="0.25">
      <c r="A49" s="48" t="s">
        <v>185</v>
      </c>
    </row>
    <row r="50" spans="1:1" x14ac:dyDescent="0.25">
      <c r="A50" s="48" t="s">
        <v>186</v>
      </c>
    </row>
  </sheetData>
  <sheetProtection algorithmName="SHA-512" hashValue="l675demh4n3wNa8A4khDrJAg09b+f4miGrd4fXn3VY7oP3iaBc1ceW6ou3hXlJEvm8PXc28vZX+vrfQNAj0yJg==" saltValue="IT2yWUlW5ZjzOIuQNNrQ3A==" spinCount="100000" sheet="1" objects="1" scenarios="1" selectLockedCells="1"/>
  <mergeCells count="9">
    <mergeCell ref="A3:E3"/>
    <mergeCell ref="A26:A32"/>
    <mergeCell ref="A20:A25"/>
    <mergeCell ref="B6:E6"/>
    <mergeCell ref="B5:E5"/>
    <mergeCell ref="A15:A17"/>
    <mergeCell ref="A18:A19"/>
    <mergeCell ref="A13:A14"/>
    <mergeCell ref="E13:E14"/>
  </mergeCells>
  <conditionalFormatting sqref="C9:D13 C15:D26 C29:D32">
    <cfRule type="cellIs" dxfId="3" priority="1" operator="equal">
      <formula>"oui"</formula>
    </cfRule>
    <cfRule type="cellIs" dxfId="2" priority="2" operator="equal">
      <formula>"non"</formula>
    </cfRule>
  </conditionalFormatting>
  <dataValidations count="2">
    <dataValidation type="whole" allowBlank="1" showInputMessage="1" showErrorMessage="1" sqref="C27:D28">
      <formula1>0</formula1>
      <formula2>1000</formula2>
    </dataValidation>
    <dataValidation type="whole" allowBlank="1" showInputMessage="1" showErrorMessage="1" sqref="C14:D14">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79"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C9:D13 C15:D26 C29:D32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rgb="FF00B050"/>
    <pageSetUpPr fitToPage="1"/>
  </sheetPr>
  <dimension ref="A1:E69"/>
  <sheetViews>
    <sheetView showGridLines="0" topLeftCell="A11" zoomScaleNormal="100" workbookViewId="0">
      <selection activeCell="E13" sqref="E13"/>
    </sheetView>
  </sheetViews>
  <sheetFormatPr baseColWidth="10" defaultColWidth="11.453125" defaultRowHeight="12.5" x14ac:dyDescent="0.25"/>
  <cols>
    <col min="1" max="1" width="30.26953125" style="1" customWidth="1"/>
    <col min="2" max="2" width="72.453125" style="1" customWidth="1"/>
    <col min="3" max="4" width="18.81640625" style="1" customWidth="1"/>
    <col min="5" max="5" width="31.81640625" style="1" customWidth="1"/>
    <col min="6" max="6" width="11.453125" style="1"/>
    <col min="7" max="7" width="33.7265625" style="1" customWidth="1"/>
    <col min="8" max="16384" width="11.453125" style="1"/>
  </cols>
  <sheetData>
    <row r="1" spans="1:5" ht="15" customHeight="1" x14ac:dyDescent="0.3">
      <c r="A1" s="253" t="str">
        <f>NomEtab</f>
        <v>Nom de l'établissement</v>
      </c>
    </row>
    <row r="2" spans="1:5" ht="15" customHeight="1" x14ac:dyDescent="0.25"/>
    <row r="3" spans="1:5" s="17" customFormat="1" ht="21" customHeight="1" x14ac:dyDescent="0.25">
      <c r="A3" s="277" t="s">
        <v>67</v>
      </c>
      <c r="B3" s="277"/>
      <c r="C3" s="277"/>
      <c r="D3" s="277"/>
      <c r="E3" s="277"/>
    </row>
    <row r="4" spans="1:5" s="17" customFormat="1" ht="15" customHeight="1" thickBot="1" x14ac:dyDescent="0.3">
      <c r="A4" s="7"/>
      <c r="B4" s="7"/>
      <c r="C4" s="7"/>
      <c r="D4" s="7"/>
    </row>
    <row r="5" spans="1:5" s="17" customFormat="1" ht="50.15" customHeight="1" x14ac:dyDescent="0.25">
      <c r="A5" s="103" t="s">
        <v>75</v>
      </c>
      <c r="B5" s="304" t="s">
        <v>386</v>
      </c>
      <c r="C5" s="305"/>
      <c r="D5" s="305"/>
      <c r="E5" s="306"/>
    </row>
    <row r="6" spans="1:5" s="17" customFormat="1" ht="20.149999999999999" customHeight="1" thickBot="1" x14ac:dyDescent="0.3">
      <c r="A6" s="147" t="s">
        <v>226</v>
      </c>
      <c r="B6" s="307" t="s">
        <v>153</v>
      </c>
      <c r="C6" s="308"/>
      <c r="D6" s="308"/>
      <c r="E6" s="309"/>
    </row>
    <row r="7" spans="1:5" ht="15" customHeight="1" thickBot="1" x14ac:dyDescent="0.3"/>
    <row r="8" spans="1:5" ht="50.15" customHeight="1" thickBot="1" x14ac:dyDescent="0.3">
      <c r="A8" s="148" t="s">
        <v>16</v>
      </c>
      <c r="B8" s="149" t="s">
        <v>60</v>
      </c>
      <c r="C8" s="149" t="s">
        <v>84</v>
      </c>
      <c r="D8" s="149" t="s">
        <v>295</v>
      </c>
      <c r="E8" s="150" t="s">
        <v>407</v>
      </c>
    </row>
    <row r="9" spans="1:5" ht="34.5" customHeight="1" thickBot="1" x14ac:dyDescent="0.3">
      <c r="A9" s="152" t="s">
        <v>469</v>
      </c>
      <c r="B9" s="53" t="s">
        <v>468</v>
      </c>
      <c r="C9" s="181"/>
      <c r="D9" s="182"/>
      <c r="E9" s="256" t="s">
        <v>290</v>
      </c>
    </row>
    <row r="10" spans="1:5" s="17" customFormat="1" ht="55" customHeight="1" thickBot="1" x14ac:dyDescent="0.3">
      <c r="A10" s="151" t="s">
        <v>101</v>
      </c>
      <c r="B10" s="53" t="s">
        <v>135</v>
      </c>
      <c r="C10" s="181"/>
      <c r="D10" s="182"/>
      <c r="E10" s="224" t="s">
        <v>71</v>
      </c>
    </row>
    <row r="11" spans="1:5" s="17" customFormat="1" ht="38" thickBot="1" x14ac:dyDescent="0.3">
      <c r="A11" s="152" t="s">
        <v>375</v>
      </c>
      <c r="B11" s="217" t="s">
        <v>398</v>
      </c>
      <c r="C11" s="181"/>
      <c r="D11" s="182"/>
      <c r="E11" s="225" t="s">
        <v>434</v>
      </c>
    </row>
    <row r="12" spans="1:5" s="17" customFormat="1" ht="150.5" thickBot="1" x14ac:dyDescent="0.3">
      <c r="A12" s="151" t="s">
        <v>399</v>
      </c>
      <c r="B12" s="53" t="s">
        <v>387</v>
      </c>
      <c r="C12" s="181"/>
      <c r="D12" s="182"/>
      <c r="E12" s="242" t="s">
        <v>241</v>
      </c>
    </row>
    <row r="13" spans="1:5" s="17" customFormat="1" ht="125.5" thickBot="1" x14ac:dyDescent="0.3">
      <c r="A13" s="151" t="s">
        <v>100</v>
      </c>
      <c r="B13" s="263" t="s">
        <v>470</v>
      </c>
      <c r="C13" s="196"/>
      <c r="D13" s="197"/>
      <c r="E13" s="249"/>
    </row>
    <row r="14" spans="1:5" s="17" customFormat="1" ht="75" x14ac:dyDescent="0.25">
      <c r="A14" s="310" t="s">
        <v>72</v>
      </c>
      <c r="B14" s="62" t="s">
        <v>459</v>
      </c>
      <c r="C14" s="183"/>
      <c r="D14" s="183"/>
      <c r="E14" s="318" t="s">
        <v>62</v>
      </c>
    </row>
    <row r="15" spans="1:5" s="17" customFormat="1" ht="26" x14ac:dyDescent="0.25">
      <c r="A15" s="311"/>
      <c r="B15" s="203" t="s">
        <v>340</v>
      </c>
      <c r="C15" s="184"/>
      <c r="D15" s="184"/>
      <c r="E15" s="339"/>
    </row>
    <row r="16" spans="1:5" s="17" customFormat="1" ht="26" x14ac:dyDescent="0.25">
      <c r="A16" s="311"/>
      <c r="B16" s="203" t="s">
        <v>440</v>
      </c>
      <c r="C16" s="184"/>
      <c r="D16" s="184"/>
      <c r="E16" s="339"/>
    </row>
    <row r="17" spans="1:5" s="17" customFormat="1" ht="21" customHeight="1" x14ac:dyDescent="0.25">
      <c r="A17" s="311"/>
      <c r="B17" s="203" t="s">
        <v>441</v>
      </c>
      <c r="C17" s="184"/>
      <c r="D17" s="184"/>
      <c r="E17" s="339"/>
    </row>
    <row r="18" spans="1:5" s="17" customFormat="1" ht="26" x14ac:dyDescent="0.25">
      <c r="A18" s="311"/>
      <c r="B18" s="203" t="s">
        <v>442</v>
      </c>
      <c r="C18" s="184"/>
      <c r="D18" s="184"/>
      <c r="E18" s="339"/>
    </row>
    <row r="19" spans="1:5" s="17" customFormat="1" ht="26" x14ac:dyDescent="0.25">
      <c r="A19" s="311"/>
      <c r="B19" s="203" t="s">
        <v>443</v>
      </c>
      <c r="C19" s="184"/>
      <c r="D19" s="184"/>
      <c r="E19" s="339"/>
    </row>
    <row r="20" spans="1:5" s="17" customFormat="1" ht="26.5" thickBot="1" x14ac:dyDescent="0.3">
      <c r="A20" s="311"/>
      <c r="B20" s="204" t="s">
        <v>444</v>
      </c>
      <c r="C20" s="184"/>
      <c r="D20" s="184"/>
      <c r="E20" s="319"/>
    </row>
    <row r="21" spans="1:5" s="17" customFormat="1" ht="16" customHeight="1" x14ac:dyDescent="0.25">
      <c r="A21" s="299" t="str">
        <f>'Exigences spécifiques PNR'!$A$17</f>
        <v>Autres services</v>
      </c>
      <c r="B21" s="62" t="s">
        <v>81</v>
      </c>
      <c r="C21" s="183"/>
      <c r="D21" s="183"/>
      <c r="E21" s="246"/>
    </row>
    <row r="22" spans="1:5" s="17" customFormat="1" ht="16" customHeight="1" x14ac:dyDescent="0.25">
      <c r="A22" s="302"/>
      <c r="B22" s="65" t="s">
        <v>89</v>
      </c>
      <c r="C22" s="185"/>
      <c r="D22" s="185"/>
      <c r="E22" s="244"/>
    </row>
    <row r="23" spans="1:5" s="17" customFormat="1" ht="16" customHeight="1" x14ac:dyDescent="0.25">
      <c r="A23" s="300"/>
      <c r="B23" s="56" t="s">
        <v>125</v>
      </c>
      <c r="C23" s="184"/>
      <c r="D23" s="184"/>
      <c r="E23" s="244"/>
    </row>
    <row r="24" spans="1:5" s="17" customFormat="1" ht="13" thickBot="1" x14ac:dyDescent="0.3">
      <c r="A24" s="301"/>
      <c r="B24" s="63" t="s">
        <v>144</v>
      </c>
      <c r="C24" s="188"/>
      <c r="D24" s="188"/>
      <c r="E24" s="250"/>
    </row>
    <row r="25" spans="1:5" s="17" customFormat="1" ht="62.5" x14ac:dyDescent="0.25">
      <c r="A25" s="296" t="s">
        <v>430</v>
      </c>
      <c r="B25" s="58" t="s">
        <v>427</v>
      </c>
      <c r="C25" s="183"/>
      <c r="D25" s="183"/>
      <c r="E25" s="246"/>
    </row>
    <row r="26" spans="1:5" s="17" customFormat="1" ht="32.15" customHeight="1" x14ac:dyDescent="0.25">
      <c r="A26" s="297"/>
      <c r="B26" s="52" t="s">
        <v>124</v>
      </c>
      <c r="C26" s="184"/>
      <c r="D26" s="184"/>
      <c r="E26" s="244"/>
    </row>
    <row r="27" spans="1:5" s="17" customFormat="1" ht="50.5" thickBot="1" x14ac:dyDescent="0.3">
      <c r="A27" s="298"/>
      <c r="B27" s="59" t="s">
        <v>276</v>
      </c>
      <c r="C27" s="189"/>
      <c r="D27" s="189"/>
      <c r="E27" s="247"/>
    </row>
    <row r="28" spans="1:5" s="17" customFormat="1" ht="40" customHeight="1" x14ac:dyDescent="0.25">
      <c r="A28" s="299" t="str">
        <f>'Exigences spécifiques PNR'!$A$22</f>
        <v>Offres médico-techniques et diagnostics</v>
      </c>
      <c r="B28" s="66" t="s">
        <v>152</v>
      </c>
      <c r="C28" s="185"/>
      <c r="D28" s="185"/>
      <c r="E28" s="235"/>
    </row>
    <row r="29" spans="1:5" s="17" customFormat="1" ht="40" customHeight="1" x14ac:dyDescent="0.25">
      <c r="A29" s="300"/>
      <c r="B29" s="56" t="s">
        <v>247</v>
      </c>
      <c r="C29" s="184"/>
      <c r="D29" s="184"/>
      <c r="E29" s="236"/>
    </row>
    <row r="30" spans="1:5" s="17" customFormat="1" ht="55" customHeight="1" x14ac:dyDescent="0.25">
      <c r="A30" s="300"/>
      <c r="B30" s="56" t="s">
        <v>145</v>
      </c>
      <c r="C30" s="184"/>
      <c r="D30" s="184"/>
      <c r="E30" s="236"/>
    </row>
    <row r="31" spans="1:5" s="17" customFormat="1" ht="40" customHeight="1" x14ac:dyDescent="0.25">
      <c r="A31" s="300"/>
      <c r="B31" s="56" t="s">
        <v>146</v>
      </c>
      <c r="C31" s="184"/>
      <c r="D31" s="184"/>
      <c r="E31" s="236"/>
    </row>
    <row r="32" spans="1:5" s="17" customFormat="1" ht="32.15" customHeight="1" x14ac:dyDescent="0.25">
      <c r="A32" s="300"/>
      <c r="B32" s="56" t="s">
        <v>91</v>
      </c>
      <c r="C32" s="184"/>
      <c r="D32" s="184"/>
      <c r="E32" s="236"/>
    </row>
    <row r="33" spans="1:5" s="17" customFormat="1" ht="51.5" x14ac:dyDescent="0.25">
      <c r="A33" s="300"/>
      <c r="B33" s="56" t="s">
        <v>445</v>
      </c>
      <c r="C33" s="184"/>
      <c r="D33" s="184"/>
      <c r="E33" s="236"/>
    </row>
    <row r="34" spans="1:5" s="17" customFormat="1" ht="32.15" customHeight="1" x14ac:dyDescent="0.25">
      <c r="A34" s="300"/>
      <c r="B34" s="56" t="s">
        <v>388</v>
      </c>
      <c r="C34" s="184"/>
      <c r="D34" s="184"/>
      <c r="E34" s="236"/>
    </row>
    <row r="35" spans="1:5" s="17" customFormat="1" ht="151.5" customHeight="1" thickBot="1" x14ac:dyDescent="0.3">
      <c r="A35" s="303"/>
      <c r="B35" s="63" t="s">
        <v>301</v>
      </c>
      <c r="C35" s="188"/>
      <c r="D35" s="188"/>
      <c r="E35" s="240"/>
    </row>
    <row r="36" spans="1:5" s="17" customFormat="1" ht="62.5" x14ac:dyDescent="0.25">
      <c r="A36" s="299" t="s">
        <v>85</v>
      </c>
      <c r="B36" s="58" t="s">
        <v>336</v>
      </c>
      <c r="C36" s="183"/>
      <c r="D36" s="183"/>
      <c r="E36" s="238"/>
    </row>
    <row r="37" spans="1:5" s="17" customFormat="1" ht="26" x14ac:dyDescent="0.25">
      <c r="A37" s="302"/>
      <c r="B37" s="206" t="s">
        <v>353</v>
      </c>
      <c r="C37" s="184"/>
      <c r="D37" s="184"/>
      <c r="E37" s="235"/>
    </row>
    <row r="38" spans="1:5" s="17" customFormat="1" ht="51.5" x14ac:dyDescent="0.25">
      <c r="A38" s="300"/>
      <c r="B38" s="56" t="s">
        <v>147</v>
      </c>
      <c r="C38" s="184"/>
      <c r="D38" s="184"/>
      <c r="E38" s="251"/>
    </row>
    <row r="39" spans="1:5" s="17" customFormat="1" ht="62.5" x14ac:dyDescent="0.25">
      <c r="A39" s="300"/>
      <c r="B39" s="56" t="s">
        <v>116</v>
      </c>
      <c r="C39" s="184"/>
      <c r="D39" s="184"/>
      <c r="E39" s="236"/>
    </row>
    <row r="40" spans="1:5" s="17" customFormat="1" ht="26" x14ac:dyDescent="0.25">
      <c r="A40" s="300"/>
      <c r="B40" s="206" t="s">
        <v>337</v>
      </c>
      <c r="C40" s="184"/>
      <c r="D40" s="184"/>
      <c r="E40" s="236"/>
    </row>
    <row r="41" spans="1:5" s="17" customFormat="1" ht="25.5" x14ac:dyDescent="0.25">
      <c r="A41" s="300"/>
      <c r="B41" s="56" t="s">
        <v>338</v>
      </c>
      <c r="C41" s="184"/>
      <c r="D41" s="184"/>
      <c r="E41" s="236"/>
    </row>
    <row r="42" spans="1:5" s="17" customFormat="1" ht="39" x14ac:dyDescent="0.25">
      <c r="A42" s="300"/>
      <c r="B42" s="206" t="s">
        <v>339</v>
      </c>
      <c r="C42" s="184"/>
      <c r="D42" s="184"/>
      <c r="E42" s="236"/>
    </row>
    <row r="43" spans="1:5" s="17" customFormat="1" ht="80.150000000000006" customHeight="1" x14ac:dyDescent="0.25">
      <c r="A43" s="300"/>
      <c r="B43" s="56" t="s">
        <v>248</v>
      </c>
      <c r="C43" s="184"/>
      <c r="D43" s="184"/>
      <c r="E43" s="236"/>
    </row>
    <row r="44" spans="1:5" s="17" customFormat="1" ht="55" customHeight="1" x14ac:dyDescent="0.25">
      <c r="A44" s="300"/>
      <c r="B44" s="56" t="s">
        <v>148</v>
      </c>
      <c r="C44" s="184"/>
      <c r="D44" s="184"/>
      <c r="E44" s="236"/>
    </row>
    <row r="45" spans="1:5" s="17" customFormat="1" ht="40" customHeight="1" x14ac:dyDescent="0.25">
      <c r="A45" s="300"/>
      <c r="B45" s="56" t="s">
        <v>138</v>
      </c>
      <c r="C45" s="184"/>
      <c r="D45" s="184"/>
      <c r="E45" s="236"/>
    </row>
    <row r="46" spans="1:5" s="17" customFormat="1" ht="55" customHeight="1" x14ac:dyDescent="0.25">
      <c r="A46" s="300"/>
      <c r="B46" s="56" t="s">
        <v>149</v>
      </c>
      <c r="C46" s="184"/>
      <c r="D46" s="184"/>
      <c r="E46" s="236"/>
    </row>
    <row r="47" spans="1:5" s="17" customFormat="1" ht="128" thickBot="1" x14ac:dyDescent="0.3">
      <c r="A47" s="301"/>
      <c r="B47" s="63" t="s">
        <v>249</v>
      </c>
      <c r="C47" s="188"/>
      <c r="D47" s="188"/>
      <c r="E47" s="240"/>
    </row>
    <row r="48" spans="1:5" s="17" customFormat="1" ht="62.5" x14ac:dyDescent="0.25">
      <c r="A48" s="299" t="s">
        <v>86</v>
      </c>
      <c r="B48" s="58" t="s">
        <v>150</v>
      </c>
      <c r="C48" s="183"/>
      <c r="D48" s="183"/>
      <c r="E48" s="238"/>
    </row>
    <row r="49" spans="1:5" s="17" customFormat="1" ht="25.5" thickBot="1" x14ac:dyDescent="0.3">
      <c r="A49" s="303"/>
      <c r="B49" s="59" t="s">
        <v>88</v>
      </c>
      <c r="C49" s="189"/>
      <c r="D49" s="189"/>
      <c r="E49" s="239"/>
    </row>
    <row r="68" spans="1:1" x14ac:dyDescent="0.25">
      <c r="A68" s="48" t="s">
        <v>185</v>
      </c>
    </row>
    <row r="69" spans="1:1" x14ac:dyDescent="0.25">
      <c r="A69" s="48" t="s">
        <v>186</v>
      </c>
    </row>
  </sheetData>
  <sheetProtection algorithmName="SHA-512" hashValue="ZUIu9PfOu+Px42Lx8h/341qWAMuyuDZjBUuUZyQaYRlAYjM0smNMYgzKHdapmsyl4UAj/JADc0Obkb3GwwYB4g==" saltValue="z1IBe6RbuXMFOUX0j/hafQ==" spinCount="100000" sheet="1" objects="1" scenarios="1" selectLockedCells="1"/>
  <mergeCells count="10">
    <mergeCell ref="A3:E3"/>
    <mergeCell ref="B6:E6"/>
    <mergeCell ref="A28:A35"/>
    <mergeCell ref="A36:A47"/>
    <mergeCell ref="A48:A49"/>
    <mergeCell ref="A21:A24"/>
    <mergeCell ref="B5:E5"/>
    <mergeCell ref="A25:A27"/>
    <mergeCell ref="A14:A20"/>
    <mergeCell ref="E14:E20"/>
  </mergeCells>
  <conditionalFormatting sqref="C9:D14 C21:D36 C38:D39 C41:D41 C43:D49">
    <cfRule type="cellIs" dxfId="1" priority="2" operator="equal">
      <formula>"non"</formula>
    </cfRule>
  </conditionalFormatting>
  <conditionalFormatting sqref="C9:D14 C21:D36 C38:D39 C41:D41 C43:D49">
    <cfRule type="cellIs" dxfId="0" priority="1" operator="equal">
      <formula>"oui"</formula>
    </cfRule>
  </conditionalFormatting>
  <dataValidations count="1">
    <dataValidation type="whole" allowBlank="1" showInputMessage="1" showErrorMessage="1" sqref="C15:D20 C37:D37 C40:D40 C42:D42">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47"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C9:D14 C21:D36 C38:D39 C41:D41 C43:D49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rgb="FF00B050"/>
    <pageSetUpPr fitToPage="1"/>
  </sheetPr>
  <dimension ref="A1:H13"/>
  <sheetViews>
    <sheetView showGridLines="0" zoomScaleNormal="100" workbookViewId="0">
      <selection activeCell="G25" sqref="G25"/>
    </sheetView>
  </sheetViews>
  <sheetFormatPr baseColWidth="10" defaultColWidth="10.81640625" defaultRowHeight="12.5" x14ac:dyDescent="0.35"/>
  <cols>
    <col min="1" max="1" width="35.7265625" style="95" customWidth="1"/>
    <col min="2" max="2" width="80.7265625" style="95" customWidth="1"/>
    <col min="3" max="16384" width="10.81640625" style="95"/>
  </cols>
  <sheetData>
    <row r="1" spans="1:8" ht="15" customHeight="1" x14ac:dyDescent="0.35"/>
    <row r="2" spans="1:8" ht="21" customHeight="1" x14ac:dyDescent="0.35">
      <c r="A2" s="269" t="s">
        <v>404</v>
      </c>
      <c r="B2" s="269"/>
      <c r="C2" s="101"/>
      <c r="D2" s="101"/>
      <c r="E2" s="101"/>
      <c r="F2" s="101"/>
      <c r="G2" s="101"/>
      <c r="H2" s="101"/>
    </row>
    <row r="3" spans="1:8" ht="15" customHeight="1" x14ac:dyDescent="0.35"/>
    <row r="4" spans="1:8" ht="261" customHeight="1" x14ac:dyDescent="0.35">
      <c r="A4" s="340" t="s">
        <v>411</v>
      </c>
      <c r="B4" s="341"/>
    </row>
    <row r="5" spans="1:8" ht="15" customHeight="1" thickBot="1" x14ac:dyDescent="0.4"/>
    <row r="6" spans="1:8" ht="16" customHeight="1" x14ac:dyDescent="0.35">
      <c r="A6" s="106" t="s">
        <v>13</v>
      </c>
      <c r="B6" s="108" t="s">
        <v>93</v>
      </c>
    </row>
    <row r="7" spans="1:8" ht="16" customHeight="1" x14ac:dyDescent="0.35">
      <c r="A7" s="218" t="s">
        <v>1</v>
      </c>
      <c r="B7" s="212" t="s">
        <v>94</v>
      </c>
    </row>
    <row r="8" spans="1:8" ht="32.15" customHeight="1" x14ac:dyDescent="0.35">
      <c r="A8" s="219" t="s">
        <v>95</v>
      </c>
      <c r="B8" s="212" t="s">
        <v>251</v>
      </c>
    </row>
    <row r="9" spans="1:8" ht="225" customHeight="1" x14ac:dyDescent="0.35">
      <c r="A9" s="220" t="s">
        <v>179</v>
      </c>
      <c r="B9" s="212" t="s">
        <v>250</v>
      </c>
    </row>
    <row r="10" spans="1:8" ht="16" customHeight="1" x14ac:dyDescent="0.35">
      <c r="A10" s="219" t="s">
        <v>4</v>
      </c>
      <c r="B10" s="221" t="s">
        <v>96</v>
      </c>
    </row>
    <row r="11" spans="1:8" ht="45" customHeight="1" x14ac:dyDescent="0.35">
      <c r="A11" s="219" t="s">
        <v>3</v>
      </c>
      <c r="B11" s="212" t="s">
        <v>252</v>
      </c>
    </row>
    <row r="12" spans="1:8" ht="16" customHeight="1" x14ac:dyDescent="0.35">
      <c r="A12" s="219" t="s">
        <v>5</v>
      </c>
      <c r="B12" s="221" t="s">
        <v>97</v>
      </c>
    </row>
    <row r="13" spans="1:8" ht="32.15" customHeight="1" thickBot="1" x14ac:dyDescent="0.4">
      <c r="A13" s="222" t="s">
        <v>6</v>
      </c>
      <c r="B13" s="211" t="s">
        <v>98</v>
      </c>
    </row>
  </sheetData>
  <sheetProtection algorithmName="SHA-512" hashValue="gIXW7UgYGsOGaO6OGZxCJONJ00XMkRNwRq6o1EM68uOttvyV8wLxTDhlUPAWHMVsbKNBrdfCXsDAPET4kxGYEw==" saltValue="kkFa9WehAUBIeVyqccRsSQ==" spinCount="100000" sheet="1" objects="1" scenarios="1" selectLockedCells="1"/>
  <mergeCells count="2">
    <mergeCell ref="A4:B4"/>
    <mergeCell ref="A2:B2"/>
  </mergeCells>
  <printOptions horizontalCentered="1"/>
  <pageMargins left="0.70866141732283472" right="0.70866141732283472" top="0.74803149606299213" bottom="0.74803149606299213" header="0.31496062992125984" footer="0.31496062992125984"/>
  <pageSetup paperSize="8" orientation="portrait" r:id="rId1"/>
  <headerFooter>
    <oddFooter>&amp;L&amp;"Arial,Normal"&amp;8Juillet 2022
Impression du &amp;D &amp;T &amp;R&amp;"Arial,Normal"&amp;8&amp;F &amp;A 
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6:A7"/>
  <sheetViews>
    <sheetView workbookViewId="0">
      <selection activeCell="G15" sqref="G15"/>
    </sheetView>
  </sheetViews>
  <sheetFormatPr baseColWidth="10" defaultColWidth="10.81640625" defaultRowHeight="12.5" x14ac:dyDescent="0.25"/>
  <cols>
    <col min="1" max="16384" width="10.81640625" style="1"/>
  </cols>
  <sheetData>
    <row r="6" spans="1:1" x14ac:dyDescent="0.25">
      <c r="A6" s="200" t="s">
        <v>185</v>
      </c>
    </row>
    <row r="7" spans="1:1" x14ac:dyDescent="0.25">
      <c r="A7" s="201" t="s">
        <v>186</v>
      </c>
    </row>
  </sheetData>
  <sheetProtection algorithmName="SHA-512" hashValue="GGuFUAwbZWh5tilbgOoWD+UpOTn5+UnxXt2WzXBxiv+hK3CSoEE7sa7HPFg5hZsxguuzmJjF2R67G4k23aEyVg==" saltValue="8Pd1auv/tHB5lbRHrZBUMQ==" spinCount="100000" sheet="1" objects="1" scenario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B050"/>
    <pageSetUpPr fitToPage="1"/>
  </sheetPr>
  <dimension ref="A1:B24"/>
  <sheetViews>
    <sheetView showGridLines="0" zoomScale="130" zoomScaleNormal="130" zoomScalePageLayoutView="85" workbookViewId="0">
      <selection activeCell="A21" sqref="A21"/>
    </sheetView>
  </sheetViews>
  <sheetFormatPr baseColWidth="10" defaultColWidth="10.81640625" defaultRowHeight="14.5" x14ac:dyDescent="0.35"/>
  <cols>
    <col min="1" max="1" width="138.1796875" style="92" customWidth="1"/>
    <col min="2" max="2" width="10.81640625" style="92" customWidth="1"/>
    <col min="3" max="16384" width="10.81640625" style="93"/>
  </cols>
  <sheetData>
    <row r="1" spans="1:2" ht="15" customHeight="1" x14ac:dyDescent="0.35"/>
    <row r="2" spans="1:2" s="94" customFormat="1" ht="21" customHeight="1" x14ac:dyDescent="0.35">
      <c r="A2" s="91" t="s">
        <v>279</v>
      </c>
      <c r="B2" s="92"/>
    </row>
    <row r="3" spans="1:2" s="94" customFormat="1" ht="15" customHeight="1" thickBot="1" x14ac:dyDescent="0.4">
      <c r="A3" s="95"/>
      <c r="B3" s="92"/>
    </row>
    <row r="4" spans="1:2" s="94" customFormat="1" ht="65.25" customHeight="1" thickBot="1" x14ac:dyDescent="0.4">
      <c r="A4" s="155" t="s">
        <v>356</v>
      </c>
      <c r="B4" s="92"/>
    </row>
    <row r="5" spans="1:2" s="94" customFormat="1" ht="15" customHeight="1" thickBot="1" x14ac:dyDescent="0.4">
      <c r="A5" s="165"/>
      <c r="B5" s="92"/>
    </row>
    <row r="6" spans="1:2" s="94" customFormat="1" ht="146.25" customHeight="1" thickBot="1" x14ac:dyDescent="0.4">
      <c r="A6" s="155" t="s">
        <v>415</v>
      </c>
    </row>
    <row r="7" spans="1:2" s="94" customFormat="1" ht="15" customHeight="1" thickBot="1" x14ac:dyDescent="0.4">
      <c r="A7" s="165"/>
      <c r="B7" s="92"/>
    </row>
    <row r="8" spans="1:2" s="94" customFormat="1" ht="102" customHeight="1" thickBot="1" x14ac:dyDescent="0.4">
      <c r="A8" s="155" t="s">
        <v>413</v>
      </c>
    </row>
    <row r="9" spans="1:2" s="94" customFormat="1" ht="15" customHeight="1" thickBot="1" x14ac:dyDescent="0.4">
      <c r="A9" s="165"/>
      <c r="B9" s="92"/>
    </row>
    <row r="10" spans="1:2" s="94" customFormat="1" ht="90" customHeight="1" thickBot="1" x14ac:dyDescent="0.4">
      <c r="A10" s="166" t="s">
        <v>357</v>
      </c>
      <c r="B10" s="92"/>
    </row>
    <row r="11" spans="1:2" s="94" customFormat="1" ht="30" customHeight="1" thickBot="1" x14ac:dyDescent="0.4">
      <c r="A11" s="167"/>
      <c r="B11" s="92"/>
    </row>
    <row r="12" spans="1:2" s="94" customFormat="1" ht="62.25" customHeight="1" thickBot="1" x14ac:dyDescent="0.4">
      <c r="A12" s="154" t="s">
        <v>392</v>
      </c>
      <c r="B12" s="92"/>
    </row>
    <row r="13" spans="1:2" s="94" customFormat="1" ht="30" customHeight="1" thickBot="1" x14ac:dyDescent="0.4">
      <c r="A13" s="167"/>
      <c r="B13" s="92"/>
    </row>
    <row r="14" spans="1:2" s="94" customFormat="1" ht="60" customHeight="1" thickBot="1" x14ac:dyDescent="0.4">
      <c r="A14" s="154" t="s">
        <v>414</v>
      </c>
      <c r="B14" s="92"/>
    </row>
    <row r="15" spans="1:2" s="94" customFormat="1" ht="30" customHeight="1" thickBot="1" x14ac:dyDescent="0.4">
      <c r="A15" s="167"/>
      <c r="B15" s="92"/>
    </row>
    <row r="16" spans="1:2" s="94" customFormat="1" ht="20.25" customHeight="1" thickBot="1" x14ac:dyDescent="0.4">
      <c r="A16" s="153" t="s">
        <v>183</v>
      </c>
      <c r="B16" s="92"/>
    </row>
    <row r="17" spans="1:2" s="94" customFormat="1" ht="30" customHeight="1" thickBot="1" x14ac:dyDescent="0.4">
      <c r="A17" s="96"/>
      <c r="B17" s="92"/>
    </row>
    <row r="18" spans="1:2" s="94" customFormat="1" ht="63" customHeight="1" thickBot="1" x14ac:dyDescent="0.4">
      <c r="A18" s="154" t="s">
        <v>182</v>
      </c>
      <c r="B18" s="92"/>
    </row>
    <row r="19" spans="1:2" s="94" customFormat="1" ht="30" customHeight="1" thickBot="1" x14ac:dyDescent="0.4">
      <c r="A19" s="168"/>
      <c r="B19" s="92"/>
    </row>
    <row r="20" spans="1:2" s="94" customFormat="1" ht="156" customHeight="1" thickBot="1" x14ac:dyDescent="0.4">
      <c r="A20" s="155" t="s">
        <v>471</v>
      </c>
      <c r="B20" s="92"/>
    </row>
    <row r="21" spans="1:2" s="94" customFormat="1" ht="30" customHeight="1" thickBot="1" x14ac:dyDescent="0.4">
      <c r="A21" s="165"/>
      <c r="B21" s="92"/>
    </row>
    <row r="22" spans="1:2" s="94" customFormat="1" ht="88.5" customHeight="1" thickBot="1" x14ac:dyDescent="0.4">
      <c r="A22" s="155" t="s">
        <v>358</v>
      </c>
    </row>
    <row r="23" spans="1:2" ht="15" customHeight="1" x14ac:dyDescent="0.35">
      <c r="A23" s="165"/>
    </row>
    <row r="24" spans="1:2" ht="15" customHeight="1" x14ac:dyDescent="0.35">
      <c r="A24" s="97"/>
    </row>
  </sheetData>
  <sheetProtection algorithmName="SHA-512" hashValue="8U/ausHtzOHgudTyDPEGtSKwTVvyHcxpiQmwYKgu5+prCRLFIXTIZuu1L0MojJabjrp4S9z84jG7urvjRq+AOg==" saltValue="9RFiu6yn6CE6n0QWxImsIg==" spinCount="100000" sheet="1" objects="1" scenarios="1" selectLockedCells="1"/>
  <printOptions horizontalCentered="1"/>
  <pageMargins left="0.70866141732283472" right="0.70866141732283472" top="0.74803149606299213" bottom="0.74803149606299213" header="0.31496062992125984" footer="0.31496062992125984"/>
  <pageSetup paperSize="8" scale="94" orientation="portrait" r:id="rId1"/>
  <headerFooter>
    <oddFooter>&amp;L&amp;"Arial,Normal"&amp;8Juillet 2022
Impression du &amp;D &amp;T &amp;R&amp;"Arial,Normal"&amp;8&amp;F &amp;A 
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50"/>
    <pageSetUpPr fitToPage="1"/>
  </sheetPr>
  <dimension ref="A1:M31"/>
  <sheetViews>
    <sheetView showGridLines="0" zoomScaleNormal="100" workbookViewId="0">
      <selection activeCell="A2" sqref="A2:B2"/>
    </sheetView>
  </sheetViews>
  <sheetFormatPr baseColWidth="10" defaultColWidth="11.453125" defaultRowHeight="13" x14ac:dyDescent="0.35"/>
  <cols>
    <col min="1" max="1" width="27.54296875" style="95" customWidth="1"/>
    <col min="2" max="2" width="89.453125" style="95" customWidth="1"/>
    <col min="3" max="13" width="10.81640625" style="95" customWidth="1"/>
    <col min="14" max="16384" width="11.453125" style="102"/>
  </cols>
  <sheetData>
    <row r="1" spans="1:2" ht="15" customHeight="1" x14ac:dyDescent="0.35"/>
    <row r="2" spans="1:2" ht="21" customHeight="1" x14ac:dyDescent="0.35">
      <c r="A2" s="269" t="s">
        <v>74</v>
      </c>
      <c r="B2" s="269"/>
    </row>
    <row r="3" spans="1:2" ht="15" customHeight="1" thickBot="1" x14ac:dyDescent="0.4"/>
    <row r="4" spans="1:2" ht="16" customHeight="1" x14ac:dyDescent="0.35">
      <c r="A4" s="157" t="s">
        <v>253</v>
      </c>
      <c r="B4" s="158" t="s">
        <v>254</v>
      </c>
    </row>
    <row r="5" spans="1:2" x14ac:dyDescent="0.35">
      <c r="A5" s="156" t="s">
        <v>217</v>
      </c>
      <c r="B5" s="12" t="s">
        <v>255</v>
      </c>
    </row>
    <row r="6" spans="1:2" x14ac:dyDescent="0.35">
      <c r="A6" s="156" t="s">
        <v>448</v>
      </c>
      <c r="B6" s="12" t="s">
        <v>449</v>
      </c>
    </row>
    <row r="7" spans="1:2" x14ac:dyDescent="0.35">
      <c r="A7" s="156" t="s">
        <v>228</v>
      </c>
      <c r="B7" s="12" t="s">
        <v>267</v>
      </c>
    </row>
    <row r="8" spans="1:2" x14ac:dyDescent="0.35">
      <c r="A8" s="156" t="s">
        <v>256</v>
      </c>
      <c r="B8" s="67" t="s">
        <v>257</v>
      </c>
    </row>
    <row r="9" spans="1:2" x14ac:dyDescent="0.35">
      <c r="A9" s="156" t="s">
        <v>302</v>
      </c>
      <c r="B9" s="12" t="s">
        <v>303</v>
      </c>
    </row>
    <row r="10" spans="1:2" x14ac:dyDescent="0.35">
      <c r="A10" s="156" t="s">
        <v>230</v>
      </c>
      <c r="B10" s="67" t="s">
        <v>275</v>
      </c>
    </row>
    <row r="11" spans="1:2" x14ac:dyDescent="0.35">
      <c r="A11" s="169" t="s">
        <v>229</v>
      </c>
      <c r="B11" s="67" t="s">
        <v>268</v>
      </c>
    </row>
    <row r="12" spans="1:2" x14ac:dyDescent="0.35">
      <c r="A12" s="169" t="s">
        <v>264</v>
      </c>
      <c r="B12" s="67" t="s">
        <v>269</v>
      </c>
    </row>
    <row r="13" spans="1:2" x14ac:dyDescent="0.35">
      <c r="A13" s="169" t="s">
        <v>265</v>
      </c>
      <c r="B13" s="67" t="s">
        <v>270</v>
      </c>
    </row>
    <row r="14" spans="1:2" x14ac:dyDescent="0.35">
      <c r="A14" s="169" t="s">
        <v>266</v>
      </c>
      <c r="B14" s="67" t="s">
        <v>271</v>
      </c>
    </row>
    <row r="15" spans="1:2" x14ac:dyDescent="0.35">
      <c r="A15" s="169" t="s">
        <v>280</v>
      </c>
      <c r="B15" s="67" t="s">
        <v>283</v>
      </c>
    </row>
    <row r="16" spans="1:2" x14ac:dyDescent="0.35">
      <c r="A16" s="169" t="s">
        <v>237</v>
      </c>
      <c r="B16" s="67" t="s">
        <v>272</v>
      </c>
    </row>
    <row r="17" spans="1:2" x14ac:dyDescent="0.35">
      <c r="A17" s="169" t="s">
        <v>281</v>
      </c>
      <c r="B17" s="67" t="s">
        <v>282</v>
      </c>
    </row>
    <row r="18" spans="1:2" x14ac:dyDescent="0.35">
      <c r="A18" s="169" t="s">
        <v>231</v>
      </c>
      <c r="B18" s="67" t="s">
        <v>273</v>
      </c>
    </row>
    <row r="19" spans="1:2" x14ac:dyDescent="0.35">
      <c r="A19" s="169" t="s">
        <v>220</v>
      </c>
      <c r="B19" s="170" t="s">
        <v>258</v>
      </c>
    </row>
    <row r="20" spans="1:2" x14ac:dyDescent="0.35">
      <c r="A20" s="169" t="s">
        <v>234</v>
      </c>
      <c r="B20" s="170" t="s">
        <v>274</v>
      </c>
    </row>
    <row r="21" spans="1:2" ht="25" x14ac:dyDescent="0.35">
      <c r="A21" s="169" t="s">
        <v>259</v>
      </c>
      <c r="B21" s="67" t="s">
        <v>260</v>
      </c>
    </row>
    <row r="22" spans="1:2" ht="25" x14ac:dyDescent="0.35">
      <c r="A22" s="169" t="s">
        <v>420</v>
      </c>
      <c r="B22" s="170" t="s">
        <v>451</v>
      </c>
    </row>
    <row r="23" spans="1:2" x14ac:dyDescent="0.35">
      <c r="A23" s="169" t="s">
        <v>218</v>
      </c>
      <c r="B23" s="170" t="s">
        <v>261</v>
      </c>
    </row>
    <row r="24" spans="1:2" ht="25" x14ac:dyDescent="0.35">
      <c r="A24" s="169" t="s">
        <v>219</v>
      </c>
      <c r="B24" s="170" t="s">
        <v>262</v>
      </c>
    </row>
    <row r="25" spans="1:2" x14ac:dyDescent="0.35">
      <c r="A25" s="169" t="s">
        <v>204</v>
      </c>
      <c r="B25" s="170" t="s">
        <v>263</v>
      </c>
    </row>
    <row r="26" spans="1:2" x14ac:dyDescent="0.35">
      <c r="A26" s="169" t="s">
        <v>304</v>
      </c>
      <c r="B26" s="170" t="s">
        <v>305</v>
      </c>
    </row>
    <row r="27" spans="1:2" x14ac:dyDescent="0.35">
      <c r="A27" s="169" t="s">
        <v>418</v>
      </c>
      <c r="B27" s="67" t="s">
        <v>419</v>
      </c>
    </row>
    <row r="28" spans="1:2" x14ac:dyDescent="0.35">
      <c r="A28" s="169" t="s">
        <v>416</v>
      </c>
      <c r="B28" s="67" t="s">
        <v>417</v>
      </c>
    </row>
    <row r="29" spans="1:2" x14ac:dyDescent="0.35">
      <c r="A29" s="169" t="s">
        <v>460</v>
      </c>
      <c r="B29" s="67" t="s">
        <v>461</v>
      </c>
    </row>
    <row r="30" spans="1:2" x14ac:dyDescent="0.35">
      <c r="A30" s="169" t="s">
        <v>76</v>
      </c>
      <c r="B30" s="67" t="s">
        <v>77</v>
      </c>
    </row>
    <row r="31" spans="1:2" ht="88" thickBot="1" x14ac:dyDescent="0.4">
      <c r="A31" s="171" t="s">
        <v>80</v>
      </c>
      <c r="B31" s="68" t="s">
        <v>278</v>
      </c>
    </row>
  </sheetData>
  <sheetProtection algorithmName="SHA-512" hashValue="JQ18YX0RifYWVEJXvzNbB7yUUr3qTGXFT+LLDGRUBCt2cCHUPniEgRDtwC6Ribb1zXcP6MjZusQXIbaeZcoyyA==" saltValue="26OCiV3O/EEpLh+TgWdS7Q==" spinCount="100000" sheet="1" objects="1" scenarios="1" selectLockedCells="1"/>
  <sortState ref="A5:B31">
    <sortCondition ref="A5:A31"/>
  </sortState>
  <mergeCells count="1">
    <mergeCell ref="A2:B2"/>
  </mergeCells>
  <printOptions horizontalCentered="1"/>
  <pageMargins left="0.70866141732283472" right="0.70866141732283472" top="0.74803149606299213" bottom="0.74803149606299213" header="0.31496062992125984" footer="0.31496062992125984"/>
  <pageSetup paperSize="8" orientation="portrait" r:id="rId1"/>
  <headerFooter>
    <oddFooter>&amp;L&amp;"Arial,Normal"&amp;8Juillet 2022
Impression du &amp;D &amp;T &amp;R&amp;"Arial,Normal"&amp;8&amp;F &amp;A 
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00B050"/>
    <pageSetUpPr fitToPage="1"/>
  </sheetPr>
  <dimension ref="A1:E102"/>
  <sheetViews>
    <sheetView showGridLines="0" zoomScaleNormal="100" workbookViewId="0">
      <selection activeCell="A6" sqref="A6:E6"/>
    </sheetView>
  </sheetViews>
  <sheetFormatPr baseColWidth="10" defaultColWidth="10.81640625" defaultRowHeight="13" x14ac:dyDescent="0.3"/>
  <cols>
    <col min="1" max="1" width="72.7265625" style="17" customWidth="1"/>
    <col min="2" max="4" width="30.7265625" style="17" customWidth="1"/>
    <col min="5" max="5" width="30.7265625" style="5" customWidth="1"/>
    <col min="6" max="16384" width="10.81640625" style="5"/>
  </cols>
  <sheetData>
    <row r="1" spans="1:5" ht="15" customHeight="1" x14ac:dyDescent="0.3">
      <c r="A1" s="50" t="str">
        <f>NomEtab</f>
        <v>Nom de l'établissement</v>
      </c>
    </row>
    <row r="2" spans="1:5" ht="15" customHeight="1" x14ac:dyDescent="0.3"/>
    <row r="3" spans="1:5" ht="21" customHeight="1" x14ac:dyDescent="0.3">
      <c r="A3" s="277" t="s">
        <v>17</v>
      </c>
      <c r="B3" s="277"/>
      <c r="C3" s="277"/>
      <c r="D3" s="277"/>
      <c r="E3" s="277"/>
    </row>
    <row r="4" spans="1:5" ht="15" customHeight="1" x14ac:dyDescent="0.3"/>
    <row r="5" spans="1:5" s="1" customFormat="1" ht="16" customHeight="1" x14ac:dyDescent="0.25">
      <c r="A5" s="275" t="s">
        <v>18</v>
      </c>
      <c r="B5" s="275"/>
      <c r="C5" s="275"/>
      <c r="D5" s="275"/>
      <c r="E5" s="275"/>
    </row>
    <row r="6" spans="1:5" s="1" customFormat="1" ht="16" customHeight="1" x14ac:dyDescent="0.25">
      <c r="A6" s="272"/>
      <c r="B6" s="273"/>
      <c r="C6" s="273"/>
      <c r="D6" s="273"/>
      <c r="E6" s="274"/>
    </row>
    <row r="7" spans="1:5" s="1" customFormat="1" ht="15" customHeight="1" x14ac:dyDescent="0.25">
      <c r="A7" s="17"/>
      <c r="B7" s="17"/>
      <c r="C7" s="17"/>
    </row>
    <row r="8" spans="1:5" s="1" customFormat="1" ht="16" customHeight="1" x14ac:dyDescent="0.25">
      <c r="A8" s="275" t="s">
        <v>19</v>
      </c>
      <c r="B8" s="275"/>
      <c r="C8" s="275"/>
      <c r="D8" s="275"/>
      <c r="E8" s="275"/>
    </row>
    <row r="9" spans="1:5" s="1" customFormat="1" ht="16" customHeight="1" x14ac:dyDescent="0.25">
      <c r="A9" s="272"/>
      <c r="B9" s="273"/>
      <c r="C9" s="273"/>
      <c r="D9" s="273"/>
      <c r="E9" s="274"/>
    </row>
    <row r="10" spans="1:5" ht="15" customHeight="1" x14ac:dyDescent="0.3"/>
    <row r="11" spans="1:5" s="1" customFormat="1" ht="16" customHeight="1" x14ac:dyDescent="0.25">
      <c r="A11" s="276" t="s">
        <v>343</v>
      </c>
      <c r="B11" s="276"/>
      <c r="C11" s="276"/>
      <c r="D11" s="276"/>
      <c r="E11" s="276"/>
    </row>
    <row r="12" spans="1:5" s="1" customFormat="1" ht="16" customHeight="1" x14ac:dyDescent="0.25">
      <c r="A12" s="272"/>
      <c r="B12" s="273"/>
      <c r="C12" s="273"/>
      <c r="D12" s="273"/>
      <c r="E12" s="274"/>
    </row>
    <row r="13" spans="1:5" s="1" customFormat="1" ht="15" customHeight="1" x14ac:dyDescent="0.25">
      <c r="A13" s="17"/>
      <c r="B13" s="17"/>
      <c r="C13" s="17"/>
    </row>
    <row r="14" spans="1:5" s="1" customFormat="1" ht="16" customHeight="1" x14ac:dyDescent="0.25">
      <c r="A14" s="275" t="s">
        <v>20</v>
      </c>
      <c r="B14" s="275"/>
      <c r="C14" s="275"/>
      <c r="D14" s="275"/>
      <c r="E14" s="275"/>
    </row>
    <row r="15" spans="1:5" s="1" customFormat="1" ht="16" customHeight="1" x14ac:dyDescent="0.25">
      <c r="A15" s="272"/>
      <c r="B15" s="273"/>
      <c r="C15" s="273"/>
      <c r="D15" s="273"/>
      <c r="E15" s="274"/>
    </row>
    <row r="16" spans="1:5" s="1" customFormat="1" ht="15" customHeight="1" x14ac:dyDescent="0.25">
      <c r="A16" s="17"/>
      <c r="B16" s="17"/>
      <c r="C16" s="17"/>
    </row>
    <row r="17" spans="1:5" s="1" customFormat="1" ht="16" customHeight="1" x14ac:dyDescent="0.25">
      <c r="A17" s="275" t="s">
        <v>39</v>
      </c>
      <c r="B17" s="275"/>
      <c r="C17" s="275"/>
      <c r="D17" s="275"/>
      <c r="E17" s="275"/>
    </row>
    <row r="18" spans="1:5" s="1" customFormat="1" ht="16" customHeight="1" x14ac:dyDescent="0.25">
      <c r="A18" s="272"/>
      <c r="B18" s="273"/>
      <c r="C18" s="273"/>
      <c r="D18" s="273"/>
      <c r="E18" s="274"/>
    </row>
    <row r="19" spans="1:5" s="1" customFormat="1" ht="15" customHeight="1" x14ac:dyDescent="0.25">
      <c r="A19" s="17"/>
      <c r="B19" s="17"/>
      <c r="C19" s="17"/>
    </row>
    <row r="20" spans="1:5" s="1" customFormat="1" ht="16" customHeight="1" x14ac:dyDescent="0.25">
      <c r="A20" s="275" t="s">
        <v>40</v>
      </c>
      <c r="B20" s="275"/>
      <c r="C20" s="275"/>
      <c r="D20" s="275"/>
      <c r="E20" s="275"/>
    </row>
    <row r="21" spans="1:5" s="1" customFormat="1" ht="16" customHeight="1" x14ac:dyDescent="0.25">
      <c r="A21" s="272"/>
      <c r="B21" s="273"/>
      <c r="C21" s="273"/>
      <c r="D21" s="273"/>
      <c r="E21" s="274"/>
    </row>
    <row r="22" spans="1:5" s="1" customFormat="1" ht="15" customHeight="1" x14ac:dyDescent="0.25">
      <c r="A22" s="17"/>
      <c r="B22" s="17"/>
      <c r="C22" s="17"/>
    </row>
    <row r="23" spans="1:5" s="1" customFormat="1" ht="32.15" customHeight="1" x14ac:dyDescent="0.25">
      <c r="A23" s="276" t="s">
        <v>172</v>
      </c>
      <c r="B23" s="276"/>
      <c r="C23" s="276"/>
      <c r="D23" s="276"/>
      <c r="E23" s="276"/>
    </row>
    <row r="24" spans="1:5" s="1" customFormat="1" ht="16" customHeight="1" x14ac:dyDescent="0.25">
      <c r="A24" s="272"/>
      <c r="B24" s="273"/>
      <c r="C24" s="273"/>
      <c r="D24" s="273"/>
      <c r="E24" s="274"/>
    </row>
    <row r="25" spans="1:5" s="1" customFormat="1" ht="15" customHeight="1" x14ac:dyDescent="0.25"/>
    <row r="26" spans="1:5" s="1" customFormat="1" ht="21" customHeight="1" x14ac:dyDescent="0.4">
      <c r="A26" s="278" t="s">
        <v>184</v>
      </c>
      <c r="B26" s="278"/>
      <c r="C26" s="278"/>
    </row>
    <row r="27" spans="1:5" s="1" customFormat="1" ht="15" customHeight="1" thickBot="1" x14ac:dyDescent="0.3"/>
    <row r="28" spans="1:5" s="1" customFormat="1" ht="16" customHeight="1" x14ac:dyDescent="0.25">
      <c r="A28" s="103" t="s">
        <v>16</v>
      </c>
      <c r="B28" s="104" t="s">
        <v>9</v>
      </c>
      <c r="C28" s="104" t="s">
        <v>154</v>
      </c>
      <c r="D28" s="105" t="s">
        <v>15</v>
      </c>
    </row>
    <row r="29" spans="1:5" s="1" customFormat="1" ht="12.5" x14ac:dyDescent="0.25">
      <c r="A29" s="20" t="s">
        <v>359</v>
      </c>
      <c r="B29" s="76"/>
      <c r="C29" s="77"/>
      <c r="D29" s="21"/>
    </row>
    <row r="30" spans="1:5" s="1" customFormat="1" ht="62.5" x14ac:dyDescent="0.25">
      <c r="A30" s="22" t="s">
        <v>345</v>
      </c>
      <c r="B30" s="76"/>
      <c r="C30" s="77"/>
      <c r="D30" s="21"/>
      <c r="E30" s="17"/>
    </row>
    <row r="31" spans="1:5" s="1" customFormat="1" ht="25" x14ac:dyDescent="0.25">
      <c r="A31" s="22" t="s">
        <v>408</v>
      </c>
      <c r="B31" s="76"/>
      <c r="C31" s="77"/>
      <c r="D31" s="21"/>
    </row>
    <row r="32" spans="1:5" s="1" customFormat="1" ht="37.5" x14ac:dyDescent="0.25">
      <c r="A32" s="22" t="s">
        <v>41</v>
      </c>
      <c r="B32" s="76"/>
      <c r="C32" s="77"/>
      <c r="D32" s="21" t="s">
        <v>284</v>
      </c>
    </row>
    <row r="33" spans="1:5" s="1" customFormat="1" ht="25" x14ac:dyDescent="0.25">
      <c r="A33" s="22" t="s">
        <v>173</v>
      </c>
      <c r="B33" s="76"/>
      <c r="C33" s="77"/>
      <c r="D33" s="21"/>
    </row>
    <row r="34" spans="1:5" s="1" customFormat="1" ht="25" x14ac:dyDescent="0.25">
      <c r="A34" s="22" t="s">
        <v>42</v>
      </c>
      <c r="B34" s="76"/>
      <c r="C34" s="77"/>
      <c r="D34" s="21"/>
    </row>
    <row r="35" spans="1:5" s="1" customFormat="1" ht="37.5" x14ac:dyDescent="0.25">
      <c r="A35" s="260" t="s">
        <v>292</v>
      </c>
      <c r="B35" s="78"/>
      <c r="C35" s="79"/>
      <c r="D35" s="41" t="s">
        <v>452</v>
      </c>
    </row>
    <row r="36" spans="1:5" s="1" customFormat="1" ht="12.5" x14ac:dyDescent="0.25">
      <c r="A36" s="163" t="s">
        <v>296</v>
      </c>
      <c r="B36" s="78"/>
      <c r="C36" s="79"/>
      <c r="D36" s="41"/>
    </row>
    <row r="37" spans="1:5" s="1" customFormat="1" ht="37.5" x14ac:dyDescent="0.25">
      <c r="A37" s="163" t="s">
        <v>342</v>
      </c>
      <c r="B37" s="78"/>
      <c r="C37" s="79"/>
      <c r="D37" s="41"/>
    </row>
    <row r="38" spans="1:5" s="1" customFormat="1" ht="25.5" thickBot="1" x14ac:dyDescent="0.3">
      <c r="A38" s="172" t="s">
        <v>57</v>
      </c>
      <c r="B38" s="80"/>
      <c r="C38" s="81"/>
      <c r="D38" s="23" t="s">
        <v>360</v>
      </c>
    </row>
    <row r="39" spans="1:5" s="1" customFormat="1" ht="15" customHeight="1" x14ac:dyDescent="0.25">
      <c r="E39" s="161"/>
    </row>
    <row r="40" spans="1:5" s="1" customFormat="1" ht="21" customHeight="1" x14ac:dyDescent="0.4">
      <c r="A40" s="278" t="s">
        <v>200</v>
      </c>
      <c r="B40" s="278"/>
      <c r="C40" s="278"/>
    </row>
    <row r="41" spans="1:5" s="1" customFormat="1" ht="15" customHeight="1" thickBot="1" x14ac:dyDescent="0.3">
      <c r="A41" s="4"/>
      <c r="B41" s="4"/>
      <c r="C41" s="4"/>
    </row>
    <row r="42" spans="1:5" s="1" customFormat="1" ht="16" customHeight="1" x14ac:dyDescent="0.25">
      <c r="A42" s="24" t="s">
        <v>174</v>
      </c>
      <c r="B42" s="82"/>
    </row>
    <row r="43" spans="1:5" s="1" customFormat="1" ht="16" customHeight="1" x14ac:dyDescent="0.25">
      <c r="A43" s="25" t="s">
        <v>202</v>
      </c>
      <c r="B43" s="83"/>
    </row>
    <row r="44" spans="1:5" s="1" customFormat="1" ht="16" customHeight="1" x14ac:dyDescent="0.25">
      <c r="A44" s="164" t="s">
        <v>344</v>
      </c>
      <c r="B44" s="162"/>
    </row>
    <row r="45" spans="1:5" s="1" customFormat="1" ht="16" customHeight="1" thickBot="1" x14ac:dyDescent="0.3">
      <c r="A45" s="26" t="s">
        <v>201</v>
      </c>
      <c r="B45" s="84"/>
      <c r="C45" s="270"/>
      <c r="D45" s="271"/>
    </row>
    <row r="46" spans="1:5" s="1" customFormat="1" ht="15" customHeight="1" thickBot="1" x14ac:dyDescent="0.3">
      <c r="A46" s="4"/>
      <c r="B46" s="4"/>
      <c r="C46" s="4"/>
    </row>
    <row r="47" spans="1:5" s="1" customFormat="1" ht="32.15" customHeight="1" x14ac:dyDescent="0.25">
      <c r="A47" s="106" t="s">
        <v>361</v>
      </c>
      <c r="B47" s="107" t="s">
        <v>21</v>
      </c>
      <c r="C47" s="107" t="s">
        <v>22</v>
      </c>
      <c r="D47" s="107" t="s">
        <v>23</v>
      </c>
      <c r="E47" s="105" t="s">
        <v>155</v>
      </c>
    </row>
    <row r="48" spans="1:5" s="27" customFormat="1" ht="16" customHeight="1" x14ac:dyDescent="0.25">
      <c r="A48" s="28" t="s">
        <v>24</v>
      </c>
      <c r="B48" s="85"/>
      <c r="C48" s="85"/>
      <c r="D48" s="85"/>
      <c r="E48" s="86"/>
    </row>
    <row r="49" spans="1:5" s="27" customFormat="1" ht="16" customHeight="1" thickBot="1" x14ac:dyDescent="0.3">
      <c r="A49" s="213" t="s">
        <v>25</v>
      </c>
      <c r="B49" s="87"/>
      <c r="C49" s="87"/>
      <c r="D49" s="87"/>
      <c r="E49" s="88"/>
    </row>
    <row r="50" spans="1:5" s="1" customFormat="1" ht="15" customHeight="1" thickBot="1" x14ac:dyDescent="0.3">
      <c r="A50" s="4"/>
      <c r="B50" s="4"/>
      <c r="C50" s="4"/>
    </row>
    <row r="51" spans="1:5" s="1" customFormat="1" ht="32.15" customHeight="1" x14ac:dyDescent="0.25">
      <c r="A51" s="106" t="s">
        <v>362</v>
      </c>
      <c r="B51" s="107" t="s">
        <v>21</v>
      </c>
      <c r="C51" s="107" t="s">
        <v>22</v>
      </c>
      <c r="D51" s="107" t="s">
        <v>23</v>
      </c>
      <c r="E51" s="105" t="s">
        <v>155</v>
      </c>
    </row>
    <row r="52" spans="1:5" s="1" customFormat="1" ht="16" customHeight="1" thickBot="1" x14ac:dyDescent="0.3">
      <c r="A52" s="261" t="s">
        <v>156</v>
      </c>
      <c r="B52" s="87"/>
      <c r="C52" s="87"/>
      <c r="D52" s="87"/>
      <c r="E52" s="88"/>
    </row>
    <row r="53" spans="1:5" s="1" customFormat="1" ht="15" customHeight="1" thickBot="1" x14ac:dyDescent="0.3">
      <c r="A53" s="4"/>
      <c r="B53" s="4"/>
      <c r="C53" s="4"/>
    </row>
    <row r="54" spans="1:5" s="1" customFormat="1" ht="16" customHeight="1" x14ac:dyDescent="0.25">
      <c r="A54" s="103" t="s">
        <v>363</v>
      </c>
      <c r="B54" s="108" t="s">
        <v>176</v>
      </c>
    </row>
    <row r="55" spans="1:5" s="1" customFormat="1" ht="16" customHeight="1" x14ac:dyDescent="0.25">
      <c r="A55" s="30" t="s">
        <v>82</v>
      </c>
      <c r="B55" s="89"/>
    </row>
    <row r="56" spans="1:5" s="1" customFormat="1" ht="16" customHeight="1" x14ac:dyDescent="0.25">
      <c r="A56" s="30" t="s">
        <v>26</v>
      </c>
      <c r="B56" s="89"/>
    </row>
    <row r="57" spans="1:5" s="1" customFormat="1" ht="16" customHeight="1" x14ac:dyDescent="0.25">
      <c r="A57" s="31" t="s">
        <v>27</v>
      </c>
      <c r="B57" s="89"/>
    </row>
    <row r="58" spans="1:5" s="1" customFormat="1" ht="16" customHeight="1" x14ac:dyDescent="0.25">
      <c r="A58" s="31" t="s">
        <v>28</v>
      </c>
      <c r="B58" s="89"/>
    </row>
    <row r="59" spans="1:5" s="1" customFormat="1" ht="16" customHeight="1" x14ac:dyDescent="0.25">
      <c r="A59" s="31" t="s">
        <v>29</v>
      </c>
      <c r="B59" s="89"/>
    </row>
    <row r="60" spans="1:5" s="1" customFormat="1" ht="16" customHeight="1" x14ac:dyDescent="0.25">
      <c r="A60" s="30" t="s">
        <v>30</v>
      </c>
      <c r="B60" s="89"/>
    </row>
    <row r="61" spans="1:5" s="1" customFormat="1" ht="16" customHeight="1" x14ac:dyDescent="0.25">
      <c r="A61" s="30" t="s">
        <v>31</v>
      </c>
      <c r="B61" s="89"/>
    </row>
    <row r="62" spans="1:5" s="1" customFormat="1" ht="16" customHeight="1" x14ac:dyDescent="0.25">
      <c r="A62" s="30" t="s">
        <v>32</v>
      </c>
      <c r="B62" s="89"/>
    </row>
    <row r="63" spans="1:5" s="1" customFormat="1" ht="16" customHeight="1" thickBot="1" x14ac:dyDescent="0.3">
      <c r="A63" s="159" t="s">
        <v>10</v>
      </c>
      <c r="B63" s="90"/>
    </row>
    <row r="64" spans="1:5" s="1" customFormat="1" thickBot="1" x14ac:dyDescent="0.3"/>
    <row r="65" spans="1:4" s="1" customFormat="1" ht="32.15" customHeight="1" x14ac:dyDescent="0.25">
      <c r="A65" s="103" t="s">
        <v>33</v>
      </c>
      <c r="B65" s="107" t="s">
        <v>297</v>
      </c>
      <c r="C65" s="105" t="s">
        <v>298</v>
      </c>
      <c r="D65" s="9"/>
    </row>
    <row r="66" spans="1:4" s="1" customFormat="1" ht="16" customHeight="1" x14ac:dyDescent="0.25">
      <c r="A66" s="25" t="s">
        <v>175</v>
      </c>
      <c r="B66" s="85"/>
      <c r="C66" s="86"/>
      <c r="D66" s="9"/>
    </row>
    <row r="67" spans="1:4" s="18" customFormat="1" ht="16" customHeight="1" x14ac:dyDescent="0.3">
      <c r="A67" s="29" t="s">
        <v>68</v>
      </c>
      <c r="B67" s="85"/>
      <c r="C67" s="86"/>
      <c r="D67" s="9"/>
    </row>
    <row r="68" spans="1:4" s="18" customFormat="1" ht="16" customHeight="1" x14ac:dyDescent="0.3">
      <c r="A68" s="22" t="s">
        <v>203</v>
      </c>
      <c r="B68" s="85"/>
      <c r="C68" s="86"/>
      <c r="D68" s="9"/>
    </row>
    <row r="69" spans="1:4" s="18" customFormat="1" ht="16" customHeight="1" x14ac:dyDescent="0.3">
      <c r="A69" s="29" t="s">
        <v>472</v>
      </c>
      <c r="B69" s="85"/>
      <c r="C69" s="86"/>
      <c r="D69" s="9"/>
    </row>
    <row r="70" spans="1:4" s="18" customFormat="1" ht="16" customHeight="1" x14ac:dyDescent="0.3">
      <c r="A70" s="29" t="s">
        <v>421</v>
      </c>
      <c r="B70" s="85"/>
      <c r="C70" s="86"/>
      <c r="D70" s="9"/>
    </row>
    <row r="71" spans="1:4" s="1" customFormat="1" ht="16" customHeight="1" x14ac:dyDescent="0.25">
      <c r="A71" s="30" t="s">
        <v>34</v>
      </c>
      <c r="B71" s="85"/>
      <c r="C71" s="86"/>
      <c r="D71" s="9"/>
    </row>
    <row r="72" spans="1:4" s="1" customFormat="1" ht="16" customHeight="1" x14ac:dyDescent="0.25">
      <c r="A72" s="30" t="s">
        <v>35</v>
      </c>
      <c r="B72" s="85"/>
      <c r="C72" s="86"/>
      <c r="D72" s="9"/>
    </row>
    <row r="73" spans="1:4" s="1" customFormat="1" ht="16" customHeight="1" x14ac:dyDescent="0.25">
      <c r="A73" s="30" t="s">
        <v>69</v>
      </c>
      <c r="B73" s="85"/>
      <c r="C73" s="86"/>
      <c r="D73" s="9"/>
    </row>
    <row r="74" spans="1:4" s="1" customFormat="1" ht="16" customHeight="1" x14ac:dyDescent="0.25">
      <c r="A74" s="30" t="s">
        <v>70</v>
      </c>
      <c r="B74" s="85"/>
      <c r="C74" s="86"/>
      <c r="D74" s="9"/>
    </row>
    <row r="75" spans="1:4" s="1" customFormat="1" ht="16" customHeight="1" x14ac:dyDescent="0.25">
      <c r="A75" s="33" t="s">
        <v>11</v>
      </c>
      <c r="B75" s="85"/>
      <c r="C75" s="86"/>
      <c r="D75" s="9"/>
    </row>
    <row r="76" spans="1:4" s="1" customFormat="1" ht="16" customHeight="1" thickBot="1" x14ac:dyDescent="0.3">
      <c r="A76" s="159" t="s">
        <v>10</v>
      </c>
      <c r="B76" s="87"/>
      <c r="C76" s="88"/>
      <c r="D76" s="9"/>
    </row>
    <row r="77" spans="1:4" s="1" customFormat="1" ht="15" customHeight="1" thickBot="1" x14ac:dyDescent="0.3">
      <c r="C77" s="9"/>
      <c r="D77" s="9"/>
    </row>
    <row r="78" spans="1:4" s="1" customFormat="1" ht="32.15" customHeight="1" x14ac:dyDescent="0.25">
      <c r="A78" s="103" t="s">
        <v>393</v>
      </c>
      <c r="B78" s="105" t="s">
        <v>180</v>
      </c>
      <c r="C78" s="9"/>
      <c r="D78" s="9"/>
    </row>
    <row r="79" spans="1:4" s="1" customFormat="1" ht="16" customHeight="1" x14ac:dyDescent="0.25">
      <c r="A79" s="33" t="s">
        <v>83</v>
      </c>
      <c r="B79" s="89"/>
      <c r="C79" s="9"/>
      <c r="D79" s="9"/>
    </row>
    <row r="80" spans="1:4" s="1" customFormat="1" ht="16" customHeight="1" thickBot="1" x14ac:dyDescent="0.3">
      <c r="A80" s="32" t="s">
        <v>36</v>
      </c>
      <c r="B80" s="90"/>
      <c r="C80" s="19"/>
      <c r="D80" s="19"/>
    </row>
    <row r="81" spans="1:1" s="1" customFormat="1" ht="15" customHeight="1" x14ac:dyDescent="0.25"/>
    <row r="82" spans="1:1" s="1" customFormat="1" ht="12.5" x14ac:dyDescent="0.25"/>
    <row r="86" spans="1:1" x14ac:dyDescent="0.3">
      <c r="A86" s="48" t="s">
        <v>185</v>
      </c>
    </row>
    <row r="87" spans="1:1" x14ac:dyDescent="0.3">
      <c r="A87" s="48" t="s">
        <v>186</v>
      </c>
    </row>
    <row r="88" spans="1:1" x14ac:dyDescent="0.3">
      <c r="A88" s="48"/>
    </row>
    <row r="89" spans="1:1" x14ac:dyDescent="0.3">
      <c r="A89" s="48"/>
    </row>
    <row r="90" spans="1:1" x14ac:dyDescent="0.3">
      <c r="A90" s="48" t="s">
        <v>187</v>
      </c>
    </row>
    <row r="91" spans="1:1" x14ac:dyDescent="0.3">
      <c r="A91" s="48" t="s">
        <v>188</v>
      </c>
    </row>
    <row r="92" spans="1:1" x14ac:dyDescent="0.3">
      <c r="A92" s="48" t="s">
        <v>189</v>
      </c>
    </row>
    <row r="93" spans="1:1" x14ac:dyDescent="0.3">
      <c r="A93" s="48" t="s">
        <v>190</v>
      </c>
    </row>
    <row r="94" spans="1:1" x14ac:dyDescent="0.3">
      <c r="A94" s="48" t="s">
        <v>191</v>
      </c>
    </row>
    <row r="95" spans="1:1" x14ac:dyDescent="0.3">
      <c r="A95" s="48" t="s">
        <v>192</v>
      </c>
    </row>
    <row r="96" spans="1:1" x14ac:dyDescent="0.3">
      <c r="A96" s="48" t="s">
        <v>193</v>
      </c>
    </row>
    <row r="97" spans="1:1" x14ac:dyDescent="0.3">
      <c r="A97" s="48" t="s">
        <v>194</v>
      </c>
    </row>
    <row r="98" spans="1:1" x14ac:dyDescent="0.3">
      <c r="A98" s="48" t="s">
        <v>195</v>
      </c>
    </row>
    <row r="99" spans="1:1" x14ac:dyDescent="0.3">
      <c r="A99" s="48" t="s">
        <v>196</v>
      </c>
    </row>
    <row r="100" spans="1:1" x14ac:dyDescent="0.3">
      <c r="A100" s="48" t="s">
        <v>197</v>
      </c>
    </row>
    <row r="101" spans="1:1" x14ac:dyDescent="0.3">
      <c r="A101" s="48" t="s">
        <v>198</v>
      </c>
    </row>
    <row r="102" spans="1:1" x14ac:dyDescent="0.3">
      <c r="A102" s="48" t="s">
        <v>199</v>
      </c>
    </row>
  </sheetData>
  <sheetProtection algorithmName="SHA-512" hashValue="pb+Oi5HpGZ1qhYgCUaaUZoTDN+45VWgFcxK1IO/qonwOhYbuxRlL+osS4z+Z2w2Rt89q9odFazahHi7REEKcKA==" saltValue="qHugqRMD9qeTozN3FcAGcA==" spinCount="100000" sheet="1" objects="1" scenarios="1" selectLockedCells="1"/>
  <mergeCells count="18">
    <mergeCell ref="A3:E3"/>
    <mergeCell ref="A26:C26"/>
    <mergeCell ref="A40:C40"/>
    <mergeCell ref="C45:D45"/>
    <mergeCell ref="A21:E21"/>
    <mergeCell ref="A24:E24"/>
    <mergeCell ref="A5:E5"/>
    <mergeCell ref="A14:E14"/>
    <mergeCell ref="A17:E17"/>
    <mergeCell ref="A20:E20"/>
    <mergeCell ref="A15:E15"/>
    <mergeCell ref="A18:E18"/>
    <mergeCell ref="A8:E8"/>
    <mergeCell ref="A23:E23"/>
    <mergeCell ref="A6:E6"/>
    <mergeCell ref="A9:E9"/>
    <mergeCell ref="A11:E11"/>
    <mergeCell ref="A12:E12"/>
  </mergeCells>
  <conditionalFormatting sqref="B29:B38">
    <cfRule type="cellIs" dxfId="22" priority="1" operator="equal">
      <formula>"oui"</formula>
    </cfRule>
    <cfRule type="cellIs" dxfId="21" priority="2" operator="equal">
      <formula>"non"</formula>
    </cfRule>
  </conditionalFormatting>
  <dataValidations count="2">
    <dataValidation type="decimal" allowBlank="1" showInputMessage="1" showErrorMessage="1" sqref="B42 B55:B63 B66:C76 B79:B80 B48:E49">
      <formula1>0</formula1>
      <formula2>900000000</formula2>
    </dataValidation>
    <dataValidation type="list" allowBlank="1" showInputMessage="1" showErrorMessage="1" sqref="B45">
      <formula1>$A$90:$A$102</formula1>
    </dataValidation>
  </dataValidations>
  <printOptions horizontalCentered="1"/>
  <pageMargins left="0.70866141732283472" right="0.70866141732283472" top="0.74803149606299213" bottom="0.74803149606299213" header="0.31496062992125984" footer="0.31496062992125984"/>
  <pageSetup paperSize="8" scale="66" orientation="portrait" r:id="rId1"/>
  <headerFooter>
    <oddFooter>&amp;L&amp;"Arial,Normal"&amp;8Juillet 2022
Impression du &amp;D &amp;T &amp;R&amp;"Arial,Normal"&amp;8&amp;F &amp;A 
Page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B29:B38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B050"/>
    <pageSetUpPr fitToPage="1"/>
  </sheetPr>
  <dimension ref="A1:T103"/>
  <sheetViews>
    <sheetView showGridLines="0" zoomScaleNormal="100" workbookViewId="0">
      <selection activeCell="B6" sqref="B6"/>
    </sheetView>
  </sheetViews>
  <sheetFormatPr baseColWidth="10" defaultColWidth="10.81640625" defaultRowHeight="12.5" x14ac:dyDescent="0.35"/>
  <cols>
    <col min="1" max="1" width="138.1796875" style="109" customWidth="1"/>
    <col min="2" max="2" width="40.7265625" style="109" customWidth="1"/>
    <col min="3" max="3" width="10.81640625" style="2" customWidth="1"/>
    <col min="4" max="16384" width="10.81640625" style="2"/>
  </cols>
  <sheetData>
    <row r="1" spans="1:3" ht="15" customHeight="1" x14ac:dyDescent="0.35">
      <c r="A1" s="255" t="str">
        <f>NomEtab</f>
        <v>Nom de l'établissement</v>
      </c>
    </row>
    <row r="2" spans="1:3" ht="15" customHeight="1" x14ac:dyDescent="0.35"/>
    <row r="3" spans="1:3" ht="21" customHeight="1" x14ac:dyDescent="0.35">
      <c r="A3" s="277" t="s">
        <v>205</v>
      </c>
      <c r="B3" s="277"/>
      <c r="C3" s="110"/>
    </row>
    <row r="4" spans="1:3" ht="21" customHeight="1" thickBot="1" x14ac:dyDescent="0.4">
      <c r="A4" s="75"/>
      <c r="B4" s="75"/>
      <c r="C4" s="110"/>
    </row>
    <row r="5" spans="1:3" ht="16" customHeight="1" thickBot="1" x14ac:dyDescent="0.4">
      <c r="A5" s="36"/>
      <c r="B5" s="128" t="s">
        <v>9</v>
      </c>
    </row>
    <row r="6" spans="1:3" ht="16" customHeight="1" thickBot="1" x14ac:dyDescent="0.4">
      <c r="A6" s="35" t="s">
        <v>43</v>
      </c>
      <c r="B6" s="126"/>
    </row>
    <row r="7" spans="1:3" ht="15" customHeight="1" thickBot="1" x14ac:dyDescent="0.4">
      <c r="A7" s="111"/>
      <c r="B7" s="112"/>
    </row>
    <row r="8" spans="1:3" ht="15.75" customHeight="1" x14ac:dyDescent="0.35">
      <c r="A8" s="129" t="s">
        <v>16</v>
      </c>
      <c r="B8" s="105" t="s">
        <v>206</v>
      </c>
    </row>
    <row r="9" spans="1:3" ht="114" customHeight="1" x14ac:dyDescent="0.35">
      <c r="A9" s="37" t="s">
        <v>364</v>
      </c>
      <c r="B9" s="38" t="s">
        <v>44</v>
      </c>
    </row>
    <row r="10" spans="1:3" ht="30" customHeight="1" x14ac:dyDescent="0.35">
      <c r="A10" s="127" t="s">
        <v>293</v>
      </c>
      <c r="B10" s="113"/>
    </row>
    <row r="11" spans="1:3" ht="8.15" customHeight="1" x14ac:dyDescent="0.35">
      <c r="A11" s="114"/>
      <c r="B11" s="115"/>
    </row>
    <row r="12" spans="1:3" ht="150.75" customHeight="1" x14ac:dyDescent="0.35">
      <c r="A12" s="42" t="s">
        <v>394</v>
      </c>
      <c r="B12" s="73"/>
    </row>
    <row r="13" spans="1:3" ht="30" customHeight="1" x14ac:dyDescent="0.35">
      <c r="A13" s="127"/>
      <c r="B13" s="113"/>
    </row>
    <row r="14" spans="1:3" ht="8.15" customHeight="1" x14ac:dyDescent="0.35">
      <c r="A14" s="114"/>
      <c r="B14" s="115"/>
    </row>
    <row r="15" spans="1:3" ht="62.25" customHeight="1" x14ac:dyDescent="0.35">
      <c r="A15" s="39" t="s">
        <v>215</v>
      </c>
      <c r="B15" s="38" t="s">
        <v>216</v>
      </c>
      <c r="C15" s="116"/>
    </row>
    <row r="16" spans="1:3" ht="30" customHeight="1" x14ac:dyDescent="0.35">
      <c r="A16" s="127" t="s">
        <v>293</v>
      </c>
      <c r="B16" s="113"/>
    </row>
    <row r="17" spans="1:4" ht="8.15" customHeight="1" x14ac:dyDescent="0.35">
      <c r="A17" s="114"/>
      <c r="B17" s="115"/>
    </row>
    <row r="18" spans="1:4" ht="70" customHeight="1" x14ac:dyDescent="0.35">
      <c r="A18" s="37" t="s">
        <v>214</v>
      </c>
      <c r="B18" s="40" t="s">
        <v>285</v>
      </c>
    </row>
    <row r="19" spans="1:4" ht="8.15" customHeight="1" x14ac:dyDescent="0.35">
      <c r="A19" s="114"/>
      <c r="B19" s="115"/>
    </row>
    <row r="20" spans="1:4" ht="50.15" customHeight="1" x14ac:dyDescent="0.35">
      <c r="A20" s="39" t="s">
        <v>208</v>
      </c>
      <c r="B20" s="41" t="s">
        <v>45</v>
      </c>
    </row>
    <row r="21" spans="1:4" ht="30" customHeight="1" x14ac:dyDescent="0.35">
      <c r="A21" s="127" t="s">
        <v>293</v>
      </c>
      <c r="B21" s="117"/>
    </row>
    <row r="22" spans="1:4" ht="8.15" customHeight="1" x14ac:dyDescent="0.35">
      <c r="A22" s="118"/>
      <c r="B22" s="115"/>
    </row>
    <row r="23" spans="1:4" ht="50.15" customHeight="1" x14ac:dyDescent="0.35">
      <c r="A23" s="42" t="s">
        <v>422</v>
      </c>
      <c r="B23" s="41" t="s">
        <v>46</v>
      </c>
    </row>
    <row r="24" spans="1:4" ht="30" customHeight="1" x14ac:dyDescent="0.35">
      <c r="A24" s="127" t="s">
        <v>47</v>
      </c>
      <c r="B24" s="117"/>
    </row>
    <row r="25" spans="1:4" ht="8.15" customHeight="1" x14ac:dyDescent="0.35">
      <c r="A25" s="119"/>
      <c r="B25" s="115"/>
    </row>
    <row r="26" spans="1:4" ht="60" customHeight="1" x14ac:dyDescent="0.35">
      <c r="A26" s="42" t="s">
        <v>213</v>
      </c>
      <c r="B26" s="38" t="s">
        <v>56</v>
      </c>
    </row>
    <row r="27" spans="1:4" ht="30" customHeight="1" x14ac:dyDescent="0.35">
      <c r="A27" s="127" t="s">
        <v>293</v>
      </c>
      <c r="B27" s="113"/>
    </row>
    <row r="28" spans="1:4" ht="8.15" customHeight="1" x14ac:dyDescent="0.35">
      <c r="A28" s="119"/>
      <c r="B28" s="115"/>
    </row>
    <row r="29" spans="1:4" ht="69" customHeight="1" x14ac:dyDescent="0.35">
      <c r="A29" s="42" t="s">
        <v>306</v>
      </c>
      <c r="B29" s="40" t="s">
        <v>38</v>
      </c>
      <c r="D29" s="120"/>
    </row>
    <row r="30" spans="1:4" ht="30" customHeight="1" x14ac:dyDescent="0.35">
      <c r="A30" s="127" t="s">
        <v>293</v>
      </c>
      <c r="B30" s="113"/>
    </row>
    <row r="31" spans="1:4" ht="8.15" customHeight="1" x14ac:dyDescent="0.35">
      <c r="A31" s="114"/>
      <c r="B31" s="115"/>
    </row>
    <row r="32" spans="1:4" ht="50.15" customHeight="1" x14ac:dyDescent="0.35">
      <c r="A32" s="39" t="s">
        <v>209</v>
      </c>
      <c r="B32" s="38" t="s">
        <v>48</v>
      </c>
    </row>
    <row r="33" spans="1:17" ht="30" customHeight="1" x14ac:dyDescent="0.35">
      <c r="A33" s="127" t="s">
        <v>293</v>
      </c>
      <c r="B33" s="113"/>
    </row>
    <row r="34" spans="1:17" ht="8.15" customHeight="1" x14ac:dyDescent="0.35">
      <c r="A34" s="114"/>
      <c r="B34" s="115"/>
    </row>
    <row r="35" spans="1:17" ht="51" customHeight="1" x14ac:dyDescent="0.35">
      <c r="A35" s="42" t="s">
        <v>210</v>
      </c>
      <c r="B35" s="40"/>
      <c r="D35" s="120"/>
    </row>
    <row r="36" spans="1:17" ht="8.15" customHeight="1" x14ac:dyDescent="0.35">
      <c r="A36" s="114"/>
      <c r="B36" s="115"/>
    </row>
    <row r="37" spans="1:17" ht="60" customHeight="1" x14ac:dyDescent="0.35">
      <c r="A37" s="42" t="s">
        <v>211</v>
      </c>
      <c r="B37" s="113"/>
      <c r="D37" s="120"/>
    </row>
    <row r="38" spans="1:17" ht="8.15" customHeight="1" x14ac:dyDescent="0.35">
      <c r="A38" s="121"/>
      <c r="B38" s="122"/>
    </row>
    <row r="39" spans="1:17" ht="63.75" customHeight="1" x14ac:dyDescent="0.35">
      <c r="A39" s="42" t="s">
        <v>212</v>
      </c>
      <c r="B39" s="40"/>
      <c r="D39" s="120"/>
    </row>
    <row r="40" spans="1:17" ht="8.15" customHeight="1" thickBot="1" x14ac:dyDescent="0.4">
      <c r="A40" s="123"/>
      <c r="B40" s="124"/>
    </row>
    <row r="41" spans="1:17" ht="352.5" customHeight="1" x14ac:dyDescent="0.35">
      <c r="A41" s="42" t="s">
        <v>423</v>
      </c>
      <c r="B41" s="70"/>
      <c r="C41" s="109"/>
      <c r="D41" s="202"/>
      <c r="E41" s="109"/>
      <c r="F41" s="109"/>
      <c r="G41" s="109"/>
      <c r="H41" s="109"/>
      <c r="I41" s="109"/>
      <c r="J41" s="109"/>
      <c r="K41" s="109"/>
      <c r="L41" s="109"/>
      <c r="M41" s="109"/>
      <c r="N41" s="109"/>
      <c r="O41" s="109"/>
      <c r="P41" s="109"/>
      <c r="Q41" s="109"/>
    </row>
    <row r="42" spans="1:17" ht="30" customHeight="1" x14ac:dyDescent="0.35">
      <c r="A42" s="127"/>
      <c r="B42" s="113"/>
      <c r="C42" s="109"/>
      <c r="D42" s="109"/>
      <c r="E42" s="109"/>
      <c r="F42" s="109"/>
      <c r="G42" s="109"/>
      <c r="H42" s="109"/>
      <c r="I42" s="109"/>
      <c r="J42" s="109"/>
      <c r="K42" s="109"/>
      <c r="L42" s="109"/>
      <c r="M42" s="109"/>
      <c r="N42" s="109"/>
      <c r="O42" s="109"/>
      <c r="P42" s="109"/>
      <c r="Q42" s="109"/>
    </row>
    <row r="43" spans="1:17" ht="8.15" customHeight="1" thickBot="1" x14ac:dyDescent="0.4">
      <c r="A43" s="123"/>
      <c r="B43" s="124"/>
      <c r="C43" s="109"/>
      <c r="D43" s="109"/>
      <c r="E43" s="109"/>
      <c r="F43" s="109"/>
      <c r="G43" s="109"/>
      <c r="H43" s="109"/>
      <c r="I43" s="109"/>
      <c r="J43" s="109"/>
      <c r="K43" s="109"/>
      <c r="L43" s="109"/>
      <c r="M43" s="109"/>
      <c r="N43" s="109"/>
      <c r="O43" s="109"/>
      <c r="P43" s="109"/>
      <c r="Q43" s="109"/>
    </row>
    <row r="44" spans="1:17" ht="15" customHeight="1" x14ac:dyDescent="0.35">
      <c r="A44" s="2"/>
      <c r="B44" s="2"/>
      <c r="C44" s="109"/>
      <c r="D44" s="109"/>
      <c r="E44" s="109"/>
      <c r="F44" s="109"/>
      <c r="G44" s="109"/>
      <c r="H44" s="109"/>
      <c r="I44" s="109"/>
      <c r="J44" s="109"/>
      <c r="K44" s="109"/>
      <c r="L44" s="109"/>
      <c r="M44" s="109"/>
      <c r="N44" s="109"/>
      <c r="O44" s="109"/>
      <c r="P44" s="109"/>
      <c r="Q44" s="109"/>
    </row>
    <row r="45" spans="1:17" ht="16" customHeight="1" x14ac:dyDescent="0.35">
      <c r="A45" s="36" t="s">
        <v>207</v>
      </c>
      <c r="B45" s="125"/>
      <c r="C45" s="109"/>
      <c r="D45" s="109"/>
      <c r="E45" s="109"/>
      <c r="F45" s="109"/>
      <c r="G45" s="109"/>
      <c r="H45" s="109"/>
      <c r="I45" s="109"/>
      <c r="J45" s="109"/>
      <c r="K45" s="109"/>
      <c r="L45" s="109"/>
      <c r="M45" s="109"/>
      <c r="N45" s="109"/>
      <c r="O45" s="109"/>
      <c r="P45" s="109"/>
      <c r="Q45" s="109"/>
    </row>
    <row r="46" spans="1:17" ht="54" customHeight="1" x14ac:dyDescent="0.35">
      <c r="A46" s="130" t="s">
        <v>293</v>
      </c>
      <c r="C46" s="109"/>
      <c r="D46" s="109"/>
      <c r="E46" s="109"/>
      <c r="F46" s="109"/>
      <c r="G46" s="109"/>
      <c r="H46" s="109"/>
      <c r="I46" s="109"/>
      <c r="J46" s="109"/>
      <c r="K46" s="109"/>
      <c r="L46" s="109"/>
      <c r="M46" s="109"/>
      <c r="N46" s="109"/>
      <c r="O46" s="109"/>
      <c r="P46" s="109"/>
      <c r="Q46" s="109"/>
    </row>
    <row r="47" spans="1:17" x14ac:dyDescent="0.35">
      <c r="C47" s="109"/>
      <c r="D47" s="109"/>
      <c r="E47" s="109"/>
      <c r="F47" s="109"/>
      <c r="G47" s="109"/>
      <c r="H47" s="109"/>
      <c r="I47" s="109"/>
      <c r="J47" s="109"/>
      <c r="K47" s="109"/>
      <c r="L47" s="109"/>
      <c r="M47" s="109"/>
      <c r="N47" s="109"/>
      <c r="O47" s="109"/>
      <c r="P47" s="109"/>
      <c r="Q47" s="109"/>
    </row>
    <row r="48" spans="1:17" x14ac:dyDescent="0.35">
      <c r="C48" s="109"/>
      <c r="D48" s="109"/>
      <c r="E48" s="109"/>
      <c r="F48" s="109"/>
      <c r="G48" s="109"/>
      <c r="H48" s="109"/>
      <c r="I48" s="109"/>
      <c r="J48" s="109"/>
      <c r="K48" s="109"/>
      <c r="L48" s="109"/>
      <c r="M48" s="109"/>
      <c r="N48" s="109"/>
      <c r="O48" s="109"/>
      <c r="P48" s="109"/>
      <c r="Q48" s="109"/>
    </row>
    <row r="49" spans="3:20" x14ac:dyDescent="0.35">
      <c r="C49" s="109"/>
      <c r="D49" s="109"/>
      <c r="E49" s="109"/>
      <c r="F49" s="109"/>
      <c r="G49" s="109"/>
      <c r="H49" s="109"/>
      <c r="I49" s="109"/>
      <c r="J49" s="109"/>
      <c r="K49" s="109"/>
      <c r="L49" s="109"/>
      <c r="M49" s="109"/>
      <c r="N49" s="109"/>
      <c r="O49" s="109"/>
      <c r="P49" s="109"/>
      <c r="Q49" s="109"/>
    </row>
    <row r="50" spans="3:20" x14ac:dyDescent="0.35">
      <c r="C50" s="109"/>
      <c r="D50" s="109"/>
      <c r="E50" s="109"/>
      <c r="F50" s="109"/>
      <c r="G50" s="109"/>
      <c r="H50" s="109"/>
      <c r="I50" s="109"/>
      <c r="J50" s="109"/>
      <c r="K50" s="109"/>
      <c r="L50" s="109"/>
      <c r="M50" s="109"/>
      <c r="N50" s="109"/>
      <c r="O50" s="109"/>
      <c r="P50" s="109"/>
      <c r="Q50" s="109"/>
    </row>
    <row r="51" spans="3:20" x14ac:dyDescent="0.35">
      <c r="C51" s="109"/>
      <c r="D51" s="109"/>
      <c r="E51" s="109"/>
      <c r="F51" s="109"/>
      <c r="G51" s="109"/>
      <c r="H51" s="109"/>
      <c r="I51" s="109"/>
      <c r="J51" s="109"/>
      <c r="K51" s="109"/>
      <c r="L51" s="109"/>
      <c r="M51" s="109"/>
      <c r="N51" s="109"/>
      <c r="O51" s="109"/>
      <c r="P51" s="109"/>
      <c r="Q51" s="109"/>
    </row>
    <row r="52" spans="3:20" x14ac:dyDescent="0.35">
      <c r="C52" s="109"/>
      <c r="D52" s="109"/>
      <c r="E52" s="109"/>
      <c r="F52" s="109"/>
      <c r="G52" s="109"/>
      <c r="H52" s="109"/>
      <c r="I52" s="109"/>
      <c r="J52" s="109"/>
      <c r="K52" s="109"/>
      <c r="L52" s="109"/>
      <c r="M52" s="109"/>
      <c r="N52" s="109"/>
      <c r="O52" s="109"/>
      <c r="P52" s="109"/>
      <c r="Q52" s="109"/>
      <c r="R52" s="109"/>
      <c r="S52" s="109"/>
      <c r="T52" s="109"/>
    </row>
    <row r="53" spans="3:20" x14ac:dyDescent="0.35">
      <c r="C53" s="109"/>
      <c r="D53" s="109"/>
      <c r="E53" s="109"/>
      <c r="F53" s="109"/>
      <c r="G53" s="109"/>
      <c r="H53" s="109"/>
      <c r="I53" s="109"/>
      <c r="J53" s="109"/>
      <c r="K53" s="109"/>
      <c r="L53" s="109"/>
      <c r="M53" s="109"/>
      <c r="N53" s="109"/>
      <c r="O53" s="109"/>
      <c r="P53" s="109"/>
      <c r="Q53" s="109"/>
      <c r="R53" s="109"/>
      <c r="S53" s="109"/>
      <c r="T53" s="109"/>
    </row>
    <row r="54" spans="3:20" x14ac:dyDescent="0.35">
      <c r="C54" s="109"/>
      <c r="D54" s="109"/>
      <c r="E54" s="109"/>
      <c r="F54" s="109"/>
      <c r="G54" s="109"/>
      <c r="H54" s="109"/>
      <c r="I54" s="109"/>
      <c r="J54" s="109"/>
      <c r="K54" s="109"/>
      <c r="L54" s="109"/>
      <c r="M54" s="109"/>
      <c r="N54" s="109"/>
      <c r="O54" s="109"/>
      <c r="P54" s="109"/>
      <c r="Q54" s="109"/>
      <c r="R54" s="109"/>
      <c r="S54" s="109"/>
      <c r="T54" s="109"/>
    </row>
    <row r="55" spans="3:20" x14ac:dyDescent="0.35">
      <c r="C55" s="109"/>
      <c r="D55" s="109"/>
      <c r="E55" s="109"/>
      <c r="F55" s="109"/>
      <c r="G55" s="109"/>
      <c r="H55" s="109"/>
      <c r="I55" s="109"/>
      <c r="J55" s="109"/>
      <c r="K55" s="109"/>
      <c r="L55" s="109"/>
      <c r="M55" s="109"/>
      <c r="N55" s="109"/>
      <c r="O55" s="109"/>
      <c r="P55" s="109"/>
      <c r="Q55" s="109"/>
      <c r="R55" s="109"/>
      <c r="S55" s="109"/>
      <c r="T55" s="109"/>
    </row>
    <row r="56" spans="3:20" x14ac:dyDescent="0.35">
      <c r="C56" s="109"/>
      <c r="D56" s="109"/>
      <c r="E56" s="109"/>
      <c r="F56" s="109"/>
      <c r="G56" s="109"/>
      <c r="H56" s="109"/>
      <c r="I56" s="109"/>
      <c r="J56" s="109"/>
      <c r="K56" s="109"/>
      <c r="L56" s="109"/>
      <c r="M56" s="109"/>
      <c r="N56" s="109"/>
      <c r="O56" s="109"/>
      <c r="P56" s="109"/>
      <c r="Q56" s="109"/>
      <c r="R56" s="109"/>
      <c r="S56" s="109"/>
      <c r="T56" s="109"/>
    </row>
    <row r="57" spans="3:20" x14ac:dyDescent="0.35">
      <c r="C57" s="109"/>
      <c r="D57" s="109"/>
      <c r="E57" s="109"/>
      <c r="F57" s="109"/>
      <c r="G57" s="109"/>
      <c r="H57" s="109"/>
      <c r="I57" s="109"/>
      <c r="J57" s="109"/>
      <c r="K57" s="109"/>
      <c r="L57" s="109"/>
      <c r="M57" s="109"/>
      <c r="N57" s="109"/>
      <c r="O57" s="109"/>
      <c r="P57" s="109"/>
      <c r="Q57" s="109"/>
      <c r="R57" s="109"/>
      <c r="S57" s="109"/>
      <c r="T57" s="109"/>
    </row>
    <row r="58" spans="3:20" x14ac:dyDescent="0.35">
      <c r="C58" s="109"/>
      <c r="D58" s="109"/>
      <c r="E58" s="109"/>
      <c r="F58" s="109"/>
      <c r="G58" s="109"/>
      <c r="H58" s="109"/>
      <c r="I58" s="109"/>
      <c r="J58" s="109"/>
      <c r="K58" s="109"/>
      <c r="L58" s="109"/>
      <c r="M58" s="109"/>
      <c r="N58" s="109"/>
      <c r="O58" s="109"/>
      <c r="P58" s="109"/>
      <c r="Q58" s="109"/>
      <c r="R58" s="109"/>
      <c r="S58" s="109"/>
      <c r="T58" s="109"/>
    </row>
    <row r="59" spans="3:20" x14ac:dyDescent="0.35">
      <c r="C59" s="109"/>
      <c r="D59" s="109"/>
      <c r="E59" s="109"/>
      <c r="F59" s="109"/>
      <c r="G59" s="109"/>
      <c r="H59" s="109"/>
      <c r="I59" s="109"/>
      <c r="J59" s="109"/>
      <c r="K59" s="109"/>
      <c r="L59" s="109"/>
      <c r="M59" s="109"/>
      <c r="N59" s="109"/>
      <c r="O59" s="109"/>
      <c r="P59" s="109"/>
      <c r="Q59" s="109"/>
      <c r="R59" s="109"/>
      <c r="S59" s="109"/>
      <c r="T59" s="109"/>
    </row>
    <row r="60" spans="3:20" x14ac:dyDescent="0.35">
      <c r="C60" s="109"/>
      <c r="D60" s="109"/>
      <c r="E60" s="109"/>
      <c r="F60" s="109"/>
      <c r="G60" s="109"/>
      <c r="H60" s="109"/>
      <c r="I60" s="109"/>
      <c r="J60" s="109"/>
      <c r="K60" s="109"/>
      <c r="L60" s="109"/>
      <c r="M60" s="109"/>
      <c r="N60" s="109"/>
      <c r="O60" s="109"/>
      <c r="P60" s="109"/>
      <c r="Q60" s="109"/>
      <c r="R60" s="109"/>
      <c r="S60" s="109"/>
      <c r="T60" s="109"/>
    </row>
    <row r="61" spans="3:20" x14ac:dyDescent="0.35">
      <c r="C61" s="109"/>
      <c r="D61" s="109"/>
      <c r="E61" s="109"/>
      <c r="F61" s="109"/>
      <c r="G61" s="109"/>
      <c r="H61" s="109"/>
      <c r="I61" s="109"/>
      <c r="J61" s="109"/>
      <c r="K61" s="109"/>
      <c r="L61" s="109"/>
      <c r="M61" s="109"/>
      <c r="N61" s="109"/>
      <c r="O61" s="109"/>
      <c r="P61" s="109"/>
      <c r="Q61" s="109"/>
      <c r="R61" s="109"/>
      <c r="S61" s="109"/>
      <c r="T61" s="109"/>
    </row>
    <row r="62" spans="3:20" x14ac:dyDescent="0.35">
      <c r="C62" s="109"/>
      <c r="D62" s="109"/>
      <c r="E62" s="109"/>
      <c r="F62" s="109"/>
      <c r="G62" s="109"/>
      <c r="H62" s="109"/>
      <c r="I62" s="109"/>
      <c r="J62" s="109"/>
      <c r="K62" s="109"/>
      <c r="L62" s="109"/>
      <c r="M62" s="109"/>
      <c r="N62" s="109"/>
      <c r="O62" s="109"/>
      <c r="P62" s="109"/>
      <c r="Q62" s="109"/>
      <c r="R62" s="109"/>
      <c r="S62" s="109"/>
      <c r="T62" s="109"/>
    </row>
    <row r="63" spans="3:20" x14ac:dyDescent="0.35">
      <c r="C63" s="109"/>
      <c r="D63" s="109"/>
      <c r="E63" s="109"/>
      <c r="F63" s="109"/>
      <c r="G63" s="109"/>
      <c r="H63" s="109"/>
      <c r="I63" s="109"/>
      <c r="J63" s="109"/>
      <c r="K63" s="109"/>
      <c r="L63" s="109"/>
      <c r="M63" s="109"/>
      <c r="N63" s="109"/>
      <c r="O63" s="109"/>
      <c r="P63" s="109"/>
      <c r="Q63" s="109"/>
      <c r="R63" s="109"/>
      <c r="S63" s="109"/>
      <c r="T63" s="109"/>
    </row>
    <row r="64" spans="3:20" x14ac:dyDescent="0.35">
      <c r="C64" s="109"/>
      <c r="D64" s="109"/>
      <c r="E64" s="109"/>
      <c r="F64" s="109"/>
      <c r="G64" s="109"/>
      <c r="H64" s="109"/>
      <c r="I64" s="109"/>
      <c r="J64" s="109"/>
      <c r="K64" s="109"/>
      <c r="L64" s="109"/>
      <c r="M64" s="109"/>
      <c r="N64" s="109"/>
      <c r="O64" s="109"/>
      <c r="P64" s="109"/>
      <c r="Q64" s="109"/>
      <c r="R64" s="109"/>
      <c r="S64" s="109"/>
      <c r="T64" s="109"/>
    </row>
    <row r="65" spans="3:20" x14ac:dyDescent="0.35">
      <c r="C65" s="109"/>
      <c r="D65" s="109"/>
      <c r="E65" s="109"/>
      <c r="F65" s="109"/>
      <c r="G65" s="109"/>
      <c r="H65" s="109"/>
      <c r="I65" s="109"/>
      <c r="J65" s="109"/>
      <c r="K65" s="109"/>
      <c r="L65" s="109"/>
      <c r="M65" s="109"/>
      <c r="N65" s="109"/>
      <c r="O65" s="109"/>
      <c r="P65" s="109"/>
      <c r="Q65" s="109"/>
      <c r="R65" s="109"/>
      <c r="S65" s="109"/>
      <c r="T65" s="109"/>
    </row>
    <row r="66" spans="3:20" x14ac:dyDescent="0.35">
      <c r="C66" s="109"/>
      <c r="D66" s="109"/>
      <c r="E66" s="109"/>
      <c r="F66" s="109"/>
      <c r="G66" s="109"/>
      <c r="H66" s="109"/>
      <c r="I66" s="109"/>
      <c r="J66" s="109"/>
      <c r="K66" s="109"/>
      <c r="L66" s="109"/>
      <c r="M66" s="109"/>
      <c r="N66" s="109"/>
      <c r="O66" s="109"/>
      <c r="P66" s="109"/>
      <c r="Q66" s="109"/>
      <c r="R66" s="109"/>
      <c r="S66" s="109"/>
      <c r="T66" s="109"/>
    </row>
    <row r="67" spans="3:20" x14ac:dyDescent="0.35">
      <c r="C67" s="109"/>
      <c r="D67" s="109"/>
      <c r="E67" s="109"/>
      <c r="F67" s="109"/>
      <c r="G67" s="109"/>
      <c r="H67" s="109"/>
      <c r="I67" s="109"/>
      <c r="J67" s="109"/>
      <c r="K67" s="109"/>
      <c r="L67" s="109"/>
      <c r="M67" s="109"/>
      <c r="N67" s="109"/>
      <c r="O67" s="109"/>
      <c r="P67" s="109"/>
      <c r="Q67" s="109"/>
      <c r="R67" s="109"/>
      <c r="S67" s="109"/>
      <c r="T67" s="109"/>
    </row>
    <row r="68" spans="3:20" x14ac:dyDescent="0.35">
      <c r="C68" s="109"/>
      <c r="D68" s="109"/>
      <c r="E68" s="109"/>
      <c r="F68" s="109"/>
      <c r="G68" s="109"/>
      <c r="H68" s="109"/>
      <c r="I68" s="109"/>
      <c r="J68" s="109"/>
      <c r="K68" s="109"/>
      <c r="L68" s="109"/>
      <c r="M68" s="109"/>
      <c r="N68" s="109"/>
      <c r="O68" s="109"/>
      <c r="P68" s="109"/>
      <c r="Q68" s="109"/>
      <c r="R68" s="109"/>
      <c r="S68" s="109"/>
      <c r="T68" s="109"/>
    </row>
    <row r="69" spans="3:20" x14ac:dyDescent="0.35">
      <c r="C69" s="109"/>
      <c r="D69" s="109"/>
      <c r="E69" s="109"/>
      <c r="F69" s="109"/>
      <c r="G69" s="109"/>
      <c r="H69" s="109"/>
      <c r="I69" s="109"/>
      <c r="J69" s="109"/>
      <c r="K69" s="109"/>
      <c r="L69" s="109"/>
      <c r="M69" s="109"/>
      <c r="N69" s="109"/>
      <c r="O69" s="109"/>
      <c r="P69" s="109"/>
      <c r="Q69" s="109"/>
      <c r="R69" s="109"/>
      <c r="S69" s="109"/>
      <c r="T69" s="109"/>
    </row>
    <row r="70" spans="3:20" x14ac:dyDescent="0.35">
      <c r="C70" s="109"/>
      <c r="D70" s="109"/>
      <c r="E70" s="109"/>
      <c r="F70" s="109"/>
      <c r="G70" s="109"/>
      <c r="H70" s="109"/>
      <c r="I70" s="109"/>
      <c r="J70" s="109"/>
      <c r="K70" s="109"/>
      <c r="L70" s="109"/>
      <c r="M70" s="109"/>
      <c r="N70" s="109"/>
      <c r="O70" s="109"/>
      <c r="P70" s="109"/>
      <c r="Q70" s="109"/>
      <c r="R70" s="109"/>
      <c r="S70" s="109"/>
      <c r="T70" s="109"/>
    </row>
    <row r="71" spans="3:20" x14ac:dyDescent="0.35">
      <c r="C71" s="109"/>
      <c r="D71" s="109"/>
      <c r="E71" s="109"/>
      <c r="F71" s="109"/>
      <c r="G71" s="109"/>
      <c r="H71" s="109"/>
      <c r="I71" s="109"/>
      <c r="J71" s="109"/>
      <c r="K71" s="109"/>
      <c r="L71" s="109"/>
      <c r="M71" s="109"/>
      <c r="N71" s="109"/>
      <c r="O71" s="109"/>
      <c r="P71" s="109"/>
      <c r="Q71" s="109"/>
      <c r="R71" s="109"/>
      <c r="S71" s="109"/>
      <c r="T71" s="109"/>
    </row>
    <row r="72" spans="3:20" x14ac:dyDescent="0.35">
      <c r="C72" s="109"/>
      <c r="D72" s="109"/>
      <c r="E72" s="109"/>
      <c r="F72" s="109"/>
      <c r="G72" s="109"/>
      <c r="H72" s="109"/>
      <c r="I72" s="109"/>
      <c r="J72" s="109"/>
      <c r="K72" s="109"/>
      <c r="L72" s="109"/>
      <c r="M72" s="109"/>
      <c r="N72" s="109"/>
      <c r="O72" s="109"/>
      <c r="P72" s="109"/>
      <c r="Q72" s="109"/>
      <c r="R72" s="109"/>
      <c r="S72" s="109"/>
      <c r="T72" s="109"/>
    </row>
    <row r="73" spans="3:20" x14ac:dyDescent="0.35">
      <c r="C73" s="109"/>
      <c r="D73" s="109"/>
      <c r="E73" s="109"/>
      <c r="F73" s="109"/>
      <c r="G73" s="109"/>
      <c r="H73" s="109"/>
      <c r="I73" s="109"/>
      <c r="J73" s="109"/>
      <c r="K73" s="109"/>
      <c r="L73" s="109"/>
      <c r="M73" s="109"/>
      <c r="N73" s="109"/>
      <c r="O73" s="109"/>
      <c r="P73" s="109"/>
      <c r="Q73" s="109"/>
      <c r="R73" s="109"/>
      <c r="S73" s="109"/>
      <c r="T73" s="109"/>
    </row>
    <row r="74" spans="3:20" x14ac:dyDescent="0.35">
      <c r="C74" s="109"/>
      <c r="D74" s="109"/>
      <c r="E74" s="109"/>
      <c r="F74" s="109"/>
      <c r="G74" s="109"/>
      <c r="H74" s="109"/>
      <c r="I74" s="109"/>
      <c r="J74" s="109"/>
      <c r="K74" s="109"/>
      <c r="L74" s="109"/>
      <c r="M74" s="109"/>
      <c r="N74" s="109"/>
      <c r="O74" s="109"/>
      <c r="P74" s="109"/>
      <c r="Q74" s="109"/>
      <c r="R74" s="109"/>
      <c r="S74" s="109"/>
      <c r="T74" s="109"/>
    </row>
    <row r="75" spans="3:20" x14ac:dyDescent="0.35">
      <c r="C75" s="109"/>
      <c r="D75" s="109"/>
      <c r="E75" s="109"/>
      <c r="F75" s="109"/>
      <c r="G75" s="109"/>
      <c r="H75" s="109"/>
      <c r="I75" s="109"/>
      <c r="J75" s="109"/>
      <c r="K75" s="109"/>
      <c r="L75" s="109"/>
      <c r="M75" s="109"/>
      <c r="N75" s="109"/>
      <c r="O75" s="109"/>
      <c r="P75" s="109"/>
      <c r="Q75" s="109"/>
      <c r="R75" s="109"/>
      <c r="S75" s="109"/>
      <c r="T75" s="109"/>
    </row>
    <row r="76" spans="3:20" x14ac:dyDescent="0.35">
      <c r="C76" s="109"/>
      <c r="D76" s="109"/>
      <c r="E76" s="109"/>
      <c r="F76" s="109"/>
      <c r="G76" s="109"/>
      <c r="H76" s="109"/>
      <c r="I76" s="109"/>
      <c r="J76" s="109"/>
      <c r="K76" s="109"/>
      <c r="L76" s="109"/>
      <c r="M76" s="109"/>
      <c r="N76" s="109"/>
      <c r="O76" s="109"/>
      <c r="P76" s="109"/>
      <c r="Q76" s="109"/>
      <c r="R76" s="109"/>
      <c r="S76" s="109"/>
      <c r="T76" s="109"/>
    </row>
    <row r="77" spans="3:20" x14ac:dyDescent="0.35">
      <c r="C77" s="109"/>
      <c r="D77" s="109"/>
      <c r="E77" s="109"/>
      <c r="F77" s="109"/>
      <c r="G77" s="109"/>
      <c r="H77" s="109"/>
      <c r="I77" s="109"/>
      <c r="J77" s="109"/>
      <c r="K77" s="109"/>
      <c r="L77" s="109"/>
      <c r="M77" s="109"/>
      <c r="N77" s="109"/>
      <c r="O77" s="109"/>
      <c r="P77" s="109"/>
      <c r="Q77" s="109"/>
      <c r="R77" s="109"/>
      <c r="S77" s="109"/>
      <c r="T77" s="109"/>
    </row>
    <row r="78" spans="3:20" x14ac:dyDescent="0.35">
      <c r="C78" s="109"/>
      <c r="D78" s="109"/>
      <c r="E78" s="109"/>
      <c r="F78" s="109"/>
      <c r="G78" s="109"/>
      <c r="H78" s="109"/>
      <c r="I78" s="109"/>
      <c r="J78" s="109"/>
      <c r="K78" s="109"/>
      <c r="L78" s="109"/>
      <c r="M78" s="109"/>
      <c r="N78" s="109"/>
      <c r="O78" s="109"/>
      <c r="P78" s="109"/>
      <c r="Q78" s="109"/>
      <c r="R78" s="109"/>
      <c r="S78" s="109"/>
      <c r="T78" s="109"/>
    </row>
    <row r="79" spans="3:20" x14ac:dyDescent="0.35">
      <c r="C79" s="109"/>
      <c r="D79" s="109"/>
      <c r="E79" s="109"/>
      <c r="F79" s="109"/>
      <c r="G79" s="109"/>
      <c r="H79" s="109"/>
      <c r="I79" s="109"/>
      <c r="J79" s="109"/>
      <c r="K79" s="109"/>
      <c r="L79" s="109"/>
      <c r="M79" s="109"/>
      <c r="N79" s="109"/>
      <c r="O79" s="109"/>
      <c r="P79" s="109"/>
      <c r="Q79" s="109"/>
      <c r="R79" s="109"/>
      <c r="S79" s="109"/>
      <c r="T79" s="109"/>
    </row>
    <row r="80" spans="3:20" x14ac:dyDescent="0.35">
      <c r="C80" s="109"/>
      <c r="D80" s="109"/>
      <c r="E80" s="109"/>
      <c r="F80" s="109"/>
      <c r="G80" s="109"/>
      <c r="H80" s="109"/>
      <c r="I80" s="109"/>
      <c r="J80" s="109"/>
      <c r="K80" s="109"/>
      <c r="L80" s="109"/>
      <c r="M80" s="109"/>
      <c r="N80" s="109"/>
      <c r="O80" s="109"/>
      <c r="P80" s="109"/>
      <c r="Q80" s="109"/>
      <c r="R80" s="109"/>
      <c r="S80" s="109"/>
      <c r="T80" s="109"/>
    </row>
    <row r="81" spans="3:20" x14ac:dyDescent="0.35">
      <c r="C81" s="109"/>
      <c r="D81" s="109"/>
      <c r="E81" s="109"/>
      <c r="F81" s="109"/>
      <c r="G81" s="109"/>
      <c r="H81" s="109"/>
      <c r="I81" s="109"/>
      <c r="J81" s="109"/>
      <c r="K81" s="109"/>
      <c r="L81" s="109"/>
      <c r="M81" s="109"/>
      <c r="N81" s="109"/>
      <c r="O81" s="109"/>
      <c r="P81" s="109"/>
      <c r="Q81" s="109"/>
      <c r="R81" s="109"/>
      <c r="S81" s="109"/>
      <c r="T81" s="109"/>
    </row>
    <row r="82" spans="3:20" x14ac:dyDescent="0.35">
      <c r="C82" s="109"/>
      <c r="D82" s="109"/>
      <c r="E82" s="109"/>
      <c r="F82" s="109"/>
      <c r="G82" s="109"/>
      <c r="H82" s="109"/>
      <c r="I82" s="109"/>
      <c r="J82" s="109"/>
      <c r="K82" s="109"/>
      <c r="L82" s="109"/>
      <c r="M82" s="109"/>
      <c r="N82" s="109"/>
      <c r="O82" s="109"/>
      <c r="P82" s="109"/>
      <c r="Q82" s="109"/>
      <c r="R82" s="109"/>
      <c r="S82" s="109"/>
      <c r="T82" s="109"/>
    </row>
    <row r="83" spans="3:20" x14ac:dyDescent="0.35">
      <c r="C83" s="109"/>
      <c r="D83" s="109"/>
      <c r="E83" s="109"/>
      <c r="F83" s="109"/>
      <c r="G83" s="109"/>
      <c r="H83" s="109"/>
      <c r="I83" s="109"/>
      <c r="J83" s="109"/>
      <c r="K83" s="109"/>
      <c r="L83" s="109"/>
      <c r="M83" s="109"/>
      <c r="N83" s="109"/>
      <c r="O83" s="109"/>
      <c r="P83" s="109"/>
      <c r="Q83" s="109"/>
      <c r="R83" s="109"/>
      <c r="S83" s="109"/>
      <c r="T83" s="109"/>
    </row>
    <row r="84" spans="3:20" x14ac:dyDescent="0.35">
      <c r="C84" s="109"/>
      <c r="D84" s="109"/>
      <c r="E84" s="109"/>
      <c r="F84" s="109"/>
      <c r="G84" s="109"/>
      <c r="H84" s="109"/>
      <c r="I84" s="109"/>
      <c r="J84" s="109"/>
      <c r="K84" s="109"/>
      <c r="L84" s="109"/>
      <c r="M84" s="109"/>
      <c r="N84" s="109"/>
      <c r="O84" s="109"/>
      <c r="P84" s="109"/>
      <c r="Q84" s="109"/>
      <c r="R84" s="109"/>
      <c r="S84" s="109"/>
      <c r="T84" s="109"/>
    </row>
    <row r="85" spans="3:20" x14ac:dyDescent="0.35">
      <c r="C85" s="109"/>
      <c r="D85" s="109"/>
      <c r="E85" s="109"/>
      <c r="F85" s="109"/>
      <c r="G85" s="109"/>
      <c r="H85" s="109"/>
      <c r="I85" s="109"/>
      <c r="J85" s="109"/>
      <c r="K85" s="109"/>
      <c r="L85" s="109"/>
      <c r="M85" s="109"/>
      <c r="N85" s="109"/>
      <c r="O85" s="109"/>
      <c r="P85" s="109"/>
      <c r="Q85" s="109"/>
      <c r="R85" s="109"/>
      <c r="S85" s="109"/>
      <c r="T85" s="109"/>
    </row>
    <row r="86" spans="3:20" x14ac:dyDescent="0.35">
      <c r="C86" s="109"/>
      <c r="D86" s="109"/>
      <c r="E86" s="109"/>
      <c r="F86" s="109"/>
      <c r="G86" s="109"/>
      <c r="H86" s="109"/>
      <c r="I86" s="109"/>
      <c r="J86" s="109"/>
      <c r="K86" s="109"/>
      <c r="L86" s="109"/>
      <c r="M86" s="109"/>
      <c r="N86" s="109"/>
      <c r="O86" s="109"/>
      <c r="P86" s="109"/>
      <c r="Q86" s="109"/>
      <c r="R86" s="109"/>
      <c r="S86" s="109"/>
      <c r="T86" s="109"/>
    </row>
    <row r="87" spans="3:20" x14ac:dyDescent="0.35">
      <c r="C87" s="109"/>
      <c r="D87" s="109"/>
      <c r="E87" s="109"/>
      <c r="F87" s="109"/>
      <c r="G87" s="109"/>
      <c r="H87" s="109"/>
      <c r="I87" s="109"/>
      <c r="J87" s="109"/>
      <c r="K87" s="109"/>
      <c r="L87" s="109"/>
      <c r="M87" s="109"/>
      <c r="N87" s="109"/>
      <c r="O87" s="109"/>
      <c r="P87" s="109"/>
      <c r="Q87" s="109"/>
      <c r="R87" s="109"/>
      <c r="S87" s="109"/>
      <c r="T87" s="109"/>
    </row>
    <row r="88" spans="3:20" x14ac:dyDescent="0.35">
      <c r="C88" s="109"/>
      <c r="D88" s="109"/>
      <c r="E88" s="109"/>
      <c r="F88" s="109"/>
      <c r="G88" s="109"/>
      <c r="H88" s="109"/>
      <c r="I88" s="109"/>
      <c r="J88" s="109"/>
      <c r="K88" s="109"/>
      <c r="L88" s="109"/>
      <c r="M88" s="109"/>
      <c r="N88" s="109"/>
      <c r="O88" s="109"/>
      <c r="P88" s="109"/>
      <c r="Q88" s="109"/>
      <c r="R88" s="109"/>
      <c r="S88" s="109"/>
      <c r="T88" s="109"/>
    </row>
    <row r="89" spans="3:20" x14ac:dyDescent="0.35">
      <c r="C89" s="109"/>
      <c r="D89" s="109"/>
      <c r="E89" s="109"/>
      <c r="F89" s="109"/>
      <c r="G89" s="109"/>
      <c r="H89" s="109"/>
      <c r="I89" s="109"/>
      <c r="J89" s="109"/>
      <c r="K89" s="109"/>
      <c r="L89" s="109"/>
      <c r="M89" s="109"/>
      <c r="N89" s="109"/>
      <c r="O89" s="109"/>
      <c r="P89" s="109"/>
      <c r="Q89" s="109"/>
      <c r="R89" s="109"/>
      <c r="S89" s="109"/>
      <c r="T89" s="109"/>
    </row>
    <row r="90" spans="3:20" x14ac:dyDescent="0.35">
      <c r="C90" s="109"/>
      <c r="D90" s="109"/>
      <c r="E90" s="109"/>
      <c r="F90" s="109"/>
      <c r="G90" s="109"/>
      <c r="H90" s="109"/>
      <c r="I90" s="109"/>
      <c r="J90" s="109"/>
      <c r="K90" s="109"/>
      <c r="L90" s="109"/>
      <c r="M90" s="109"/>
      <c r="N90" s="109"/>
      <c r="O90" s="109"/>
      <c r="P90" s="109"/>
      <c r="Q90" s="109"/>
      <c r="R90" s="109"/>
      <c r="S90" s="109"/>
      <c r="T90" s="109"/>
    </row>
    <row r="91" spans="3:20" x14ac:dyDescent="0.35">
      <c r="C91" s="109"/>
      <c r="D91" s="109"/>
      <c r="E91" s="109"/>
      <c r="F91" s="109"/>
      <c r="G91" s="109"/>
      <c r="H91" s="109"/>
      <c r="I91" s="109"/>
      <c r="J91" s="109"/>
      <c r="K91" s="109"/>
      <c r="L91" s="109"/>
      <c r="M91" s="109"/>
      <c r="N91" s="109"/>
      <c r="O91" s="109"/>
      <c r="P91" s="109"/>
      <c r="Q91" s="109"/>
      <c r="R91" s="109"/>
      <c r="S91" s="109"/>
      <c r="T91" s="109"/>
    </row>
    <row r="92" spans="3:20" x14ac:dyDescent="0.35">
      <c r="C92" s="109"/>
      <c r="D92" s="109"/>
      <c r="E92" s="109"/>
      <c r="F92" s="109"/>
      <c r="G92" s="109"/>
      <c r="H92" s="109"/>
      <c r="I92" s="109"/>
      <c r="J92" s="109"/>
      <c r="K92" s="109"/>
      <c r="L92" s="109"/>
      <c r="M92" s="109"/>
      <c r="N92" s="109"/>
      <c r="O92" s="109"/>
      <c r="P92" s="109"/>
      <c r="Q92" s="109"/>
      <c r="R92" s="109"/>
      <c r="S92" s="109"/>
      <c r="T92" s="109"/>
    </row>
    <row r="93" spans="3:20" x14ac:dyDescent="0.35">
      <c r="C93" s="109"/>
      <c r="D93" s="109"/>
      <c r="E93" s="109"/>
      <c r="F93" s="109"/>
      <c r="G93" s="109"/>
      <c r="H93" s="109"/>
      <c r="I93" s="109"/>
      <c r="J93" s="109"/>
      <c r="K93" s="109"/>
      <c r="L93" s="109"/>
      <c r="M93" s="109"/>
      <c r="N93" s="109"/>
      <c r="O93" s="109"/>
      <c r="P93" s="109"/>
      <c r="Q93" s="109"/>
      <c r="R93" s="109"/>
      <c r="S93" s="109"/>
      <c r="T93" s="109"/>
    </row>
    <row r="94" spans="3:20" x14ac:dyDescent="0.35">
      <c r="C94" s="109"/>
      <c r="D94" s="109"/>
      <c r="E94" s="109"/>
      <c r="F94" s="109"/>
      <c r="G94" s="109"/>
      <c r="H94" s="109"/>
      <c r="I94" s="109"/>
      <c r="J94" s="109"/>
      <c r="K94" s="109"/>
      <c r="L94" s="109"/>
      <c r="M94" s="109"/>
      <c r="N94" s="109"/>
      <c r="O94" s="109"/>
      <c r="P94" s="109"/>
      <c r="Q94" s="109"/>
      <c r="R94" s="109"/>
      <c r="S94" s="109"/>
      <c r="T94" s="109"/>
    </row>
    <row r="95" spans="3:20" x14ac:dyDescent="0.35">
      <c r="C95" s="109"/>
      <c r="D95" s="109"/>
      <c r="E95" s="109"/>
      <c r="F95" s="109"/>
      <c r="G95" s="109"/>
      <c r="H95" s="109"/>
      <c r="I95" s="109"/>
      <c r="J95" s="109"/>
      <c r="K95" s="109"/>
      <c r="L95" s="109"/>
      <c r="M95" s="109"/>
      <c r="N95" s="109"/>
      <c r="O95" s="109"/>
      <c r="P95" s="109"/>
      <c r="Q95" s="109"/>
      <c r="R95" s="109"/>
      <c r="S95" s="109"/>
      <c r="T95" s="109"/>
    </row>
    <row r="96" spans="3:20" x14ac:dyDescent="0.35">
      <c r="C96" s="109"/>
      <c r="D96" s="109"/>
      <c r="E96" s="109"/>
      <c r="F96" s="109"/>
      <c r="G96" s="109"/>
      <c r="H96" s="109"/>
      <c r="I96" s="109"/>
      <c r="J96" s="109"/>
      <c r="K96" s="109"/>
      <c r="L96" s="109"/>
      <c r="M96" s="109"/>
      <c r="N96" s="109"/>
      <c r="O96" s="109"/>
      <c r="P96" s="109"/>
      <c r="Q96" s="109"/>
      <c r="R96" s="109"/>
      <c r="S96" s="109"/>
      <c r="T96" s="109"/>
    </row>
    <row r="97" spans="3:20" x14ac:dyDescent="0.35">
      <c r="C97" s="109"/>
      <c r="D97" s="109"/>
      <c r="E97" s="109"/>
      <c r="F97" s="109"/>
      <c r="G97" s="109"/>
      <c r="H97" s="109"/>
      <c r="I97" s="109"/>
      <c r="J97" s="109"/>
      <c r="K97" s="109"/>
      <c r="L97" s="109"/>
      <c r="M97" s="109"/>
      <c r="N97" s="109"/>
      <c r="O97" s="109"/>
      <c r="P97" s="109"/>
      <c r="Q97" s="109"/>
      <c r="R97" s="109"/>
      <c r="S97" s="109"/>
      <c r="T97" s="109"/>
    </row>
    <row r="98" spans="3:20" x14ac:dyDescent="0.35">
      <c r="C98" s="109"/>
      <c r="D98" s="109"/>
      <c r="E98" s="109"/>
      <c r="F98" s="109"/>
      <c r="G98" s="109"/>
      <c r="H98" s="109"/>
      <c r="I98" s="109"/>
      <c r="J98" s="109"/>
      <c r="K98" s="109"/>
      <c r="L98" s="109"/>
      <c r="M98" s="109"/>
      <c r="N98" s="109"/>
      <c r="O98" s="109"/>
      <c r="P98" s="109"/>
      <c r="Q98" s="109"/>
      <c r="R98" s="109"/>
      <c r="S98" s="109"/>
      <c r="T98" s="109"/>
    </row>
    <row r="99" spans="3:20" x14ac:dyDescent="0.35">
      <c r="C99" s="109"/>
      <c r="D99" s="109"/>
      <c r="E99" s="109"/>
      <c r="F99" s="109"/>
      <c r="G99" s="109"/>
      <c r="H99" s="109"/>
      <c r="I99" s="109"/>
      <c r="J99" s="109"/>
      <c r="K99" s="109"/>
      <c r="L99" s="109"/>
      <c r="M99" s="109"/>
      <c r="N99" s="109"/>
      <c r="O99" s="109"/>
      <c r="P99" s="109"/>
      <c r="Q99" s="109"/>
      <c r="R99" s="109"/>
      <c r="S99" s="109"/>
      <c r="T99" s="109"/>
    </row>
    <row r="100" spans="3:20" x14ac:dyDescent="0.35">
      <c r="C100" s="109"/>
      <c r="D100" s="109"/>
      <c r="E100" s="109"/>
      <c r="F100" s="109"/>
      <c r="G100" s="109"/>
      <c r="H100" s="109"/>
      <c r="I100" s="109"/>
      <c r="J100" s="109"/>
      <c r="K100" s="109"/>
      <c r="L100" s="109"/>
      <c r="M100" s="109"/>
      <c r="N100" s="109"/>
      <c r="O100" s="109"/>
      <c r="P100" s="109"/>
      <c r="Q100" s="109"/>
      <c r="R100" s="109"/>
      <c r="S100" s="109"/>
      <c r="T100" s="109"/>
    </row>
    <row r="101" spans="3:20" x14ac:dyDescent="0.35">
      <c r="C101" s="109"/>
      <c r="D101" s="109"/>
      <c r="E101" s="109"/>
      <c r="F101" s="109"/>
      <c r="G101" s="109"/>
      <c r="H101" s="109"/>
      <c r="I101" s="109"/>
      <c r="J101" s="109"/>
      <c r="K101" s="109"/>
      <c r="L101" s="109"/>
      <c r="M101" s="109"/>
      <c r="N101" s="109"/>
      <c r="O101" s="109"/>
      <c r="P101" s="109"/>
      <c r="Q101" s="109"/>
      <c r="R101" s="109"/>
      <c r="S101" s="109"/>
      <c r="T101" s="109"/>
    </row>
    <row r="102" spans="3:20" x14ac:dyDescent="0.35">
      <c r="C102" s="109"/>
      <c r="D102" s="109"/>
      <c r="E102" s="109"/>
      <c r="F102" s="109"/>
      <c r="G102" s="109"/>
      <c r="H102" s="109"/>
      <c r="I102" s="109"/>
      <c r="J102" s="109"/>
      <c r="K102" s="109"/>
      <c r="L102" s="109"/>
      <c r="M102" s="109"/>
      <c r="N102" s="109"/>
      <c r="O102" s="109"/>
      <c r="P102" s="109"/>
      <c r="Q102" s="109"/>
      <c r="R102" s="109"/>
      <c r="S102" s="109"/>
      <c r="T102" s="109"/>
    </row>
    <row r="103" spans="3:20" x14ac:dyDescent="0.35">
      <c r="C103" s="109"/>
      <c r="D103" s="109"/>
      <c r="E103" s="109"/>
      <c r="F103" s="109"/>
      <c r="G103" s="109"/>
      <c r="H103" s="109"/>
      <c r="I103" s="109"/>
      <c r="J103" s="109"/>
      <c r="K103" s="109"/>
      <c r="L103" s="109"/>
      <c r="M103" s="109"/>
      <c r="N103" s="109"/>
      <c r="O103" s="109"/>
      <c r="P103" s="109"/>
      <c r="Q103" s="109"/>
      <c r="R103" s="109"/>
      <c r="S103" s="109"/>
      <c r="T103" s="109"/>
    </row>
  </sheetData>
  <sheetProtection algorithmName="SHA-512" hashValue="ZMEThwHNEztfgacX+63oTcNsevidMF/ygIPuMOR72BjlEgB+z1JBkbT/y8ON2vYwgjPUeS90IF4/27jReTDVpw==" saltValue="G9mSYKiim0HebdbqqJgOxw==" spinCount="100000" sheet="1" objects="1" scenarios="1" selectLockedCells="1"/>
  <mergeCells count="1">
    <mergeCell ref="A3:B3"/>
  </mergeCells>
  <conditionalFormatting sqref="A42 B6 A13">
    <cfRule type="cellIs" dxfId="20" priority="1" operator="equal">
      <formula>"oui"</formula>
    </cfRule>
    <cfRule type="cellIs" dxfId="19" priority="2" operator="equal">
      <formula>"non"</formula>
    </cfRule>
  </conditionalFormatting>
  <dataValidations count="1">
    <dataValidation type="textLength" allowBlank="1" showInputMessage="1" showErrorMessage="1" sqref="A10 A16 A21 A24 A27 A30 A33">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60"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A42 B6 A13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50"/>
    <pageSetUpPr fitToPage="1"/>
  </sheetPr>
  <dimension ref="A1:D49"/>
  <sheetViews>
    <sheetView showGridLines="0" zoomScaleNormal="100" workbookViewId="0">
      <selection activeCell="B6" sqref="B6"/>
    </sheetView>
  </sheetViews>
  <sheetFormatPr baseColWidth="10" defaultColWidth="10.81640625" defaultRowHeight="13" x14ac:dyDescent="0.35"/>
  <cols>
    <col min="1" max="1" width="115.1796875" style="102" customWidth="1"/>
    <col min="2" max="2" width="44.26953125" style="102" customWidth="1"/>
    <col min="3" max="3" width="31.1796875" style="131" customWidth="1"/>
    <col min="4" max="24" width="19.26953125" style="131" customWidth="1"/>
    <col min="25" max="16384" width="10.81640625" style="131"/>
  </cols>
  <sheetData>
    <row r="1" spans="1:2" ht="15" customHeight="1" x14ac:dyDescent="0.35">
      <c r="A1" s="101" t="str">
        <f>NomEtab</f>
        <v>Nom de l'établissement</v>
      </c>
      <c r="B1" s="95"/>
    </row>
    <row r="2" spans="1:2" ht="15" customHeight="1" x14ac:dyDescent="0.35">
      <c r="A2" s="95"/>
      <c r="B2" s="95"/>
    </row>
    <row r="3" spans="1:2" ht="21" customHeight="1" x14ac:dyDescent="0.35">
      <c r="A3" s="269" t="s">
        <v>14</v>
      </c>
      <c r="B3" s="269"/>
    </row>
    <row r="4" spans="1:2" ht="21" customHeight="1" thickBot="1" x14ac:dyDescent="0.4">
      <c r="A4" s="74"/>
      <c r="B4" s="99"/>
    </row>
    <row r="5" spans="1:2" ht="16" customHeight="1" thickBot="1" x14ac:dyDescent="0.4">
      <c r="A5" s="36"/>
      <c r="B5" s="128" t="s">
        <v>9</v>
      </c>
    </row>
    <row r="6" spans="1:2" s="102" customFormat="1" ht="16" customHeight="1" thickBot="1" x14ac:dyDescent="0.4">
      <c r="A6" s="35" t="s">
        <v>43</v>
      </c>
      <c r="B6" s="126"/>
    </row>
    <row r="7" spans="1:2" s="102" customFormat="1" ht="15" customHeight="1" thickBot="1" x14ac:dyDescent="0.4">
      <c r="A7" s="95"/>
      <c r="B7" s="95"/>
    </row>
    <row r="8" spans="1:2" s="102" customFormat="1" ht="16" customHeight="1" x14ac:dyDescent="0.35">
      <c r="A8" s="129" t="s">
        <v>16</v>
      </c>
      <c r="B8" s="105" t="s">
        <v>206</v>
      </c>
    </row>
    <row r="9" spans="1:2" s="102" customFormat="1" ht="27.75" customHeight="1" x14ac:dyDescent="0.35">
      <c r="A9" s="281" t="s">
        <v>58</v>
      </c>
      <c r="B9" s="40" t="s">
        <v>49</v>
      </c>
    </row>
    <row r="10" spans="1:2" s="102" customFormat="1" ht="27.75" customHeight="1" x14ac:dyDescent="0.35">
      <c r="A10" s="281"/>
      <c r="B10" s="40" t="s">
        <v>50</v>
      </c>
    </row>
    <row r="11" spans="1:2" s="102" customFormat="1" ht="27.75" customHeight="1" x14ac:dyDescent="0.35">
      <c r="A11" s="281"/>
      <c r="B11" s="40" t="s">
        <v>314</v>
      </c>
    </row>
    <row r="12" spans="1:2" s="102" customFormat="1" ht="8.15" customHeight="1" x14ac:dyDescent="0.35">
      <c r="A12" s="132"/>
      <c r="B12" s="46"/>
    </row>
    <row r="13" spans="1:2" s="102" customFormat="1" ht="27.75" customHeight="1" x14ac:dyDescent="0.35">
      <c r="A13" s="281" t="s">
        <v>51</v>
      </c>
      <c r="B13" s="40" t="s">
        <v>221</v>
      </c>
    </row>
    <row r="14" spans="1:2" s="102" customFormat="1" ht="27.75" customHeight="1" x14ac:dyDescent="0.35">
      <c r="A14" s="281"/>
      <c r="B14" s="40" t="s">
        <v>315</v>
      </c>
    </row>
    <row r="15" spans="1:2" s="102" customFormat="1" ht="27.75" customHeight="1" x14ac:dyDescent="0.35">
      <c r="A15" s="281"/>
      <c r="B15" s="40" t="s">
        <v>52</v>
      </c>
    </row>
    <row r="16" spans="1:2" s="102" customFormat="1" ht="27.75" customHeight="1" x14ac:dyDescent="0.35">
      <c r="A16" s="281"/>
      <c r="B16" s="40" t="s">
        <v>37</v>
      </c>
    </row>
    <row r="17" spans="1:4" s="102" customFormat="1" ht="27.75" customHeight="1" x14ac:dyDescent="0.35">
      <c r="A17" s="282"/>
      <c r="B17" s="40" t="s">
        <v>286</v>
      </c>
    </row>
    <row r="18" spans="1:4" s="102" customFormat="1" ht="8.15" customHeight="1" x14ac:dyDescent="0.35">
      <c r="A18" s="133"/>
      <c r="B18" s="46"/>
    </row>
    <row r="19" spans="1:4" s="102" customFormat="1" ht="33.75" customHeight="1" x14ac:dyDescent="0.35">
      <c r="A19" s="44" t="s">
        <v>53</v>
      </c>
      <c r="B19" s="40" t="s">
        <v>365</v>
      </c>
      <c r="C19" s="134"/>
    </row>
    <row r="20" spans="1:4" s="102" customFormat="1" ht="8.15" customHeight="1" x14ac:dyDescent="0.35">
      <c r="A20" s="135"/>
      <c r="B20" s="46"/>
    </row>
    <row r="21" spans="1:4" s="102" customFormat="1" ht="31.5" customHeight="1" x14ac:dyDescent="0.35">
      <c r="A21" s="283" t="s">
        <v>54</v>
      </c>
      <c r="B21" s="40" t="s">
        <v>366</v>
      </c>
    </row>
    <row r="22" spans="1:4" s="102" customFormat="1" ht="31.5" customHeight="1" x14ac:dyDescent="0.35">
      <c r="A22" s="282"/>
      <c r="B22" s="40" t="s">
        <v>367</v>
      </c>
    </row>
    <row r="23" spans="1:4" s="102" customFormat="1" ht="8.15" customHeight="1" x14ac:dyDescent="0.35">
      <c r="A23" s="133"/>
      <c r="B23" s="46"/>
    </row>
    <row r="24" spans="1:4" s="102" customFormat="1" ht="61.5" customHeight="1" x14ac:dyDescent="0.35">
      <c r="A24" s="279" t="s">
        <v>222</v>
      </c>
      <c r="B24" s="40" t="s">
        <v>368</v>
      </c>
    </row>
    <row r="25" spans="1:4" s="102" customFormat="1" ht="61.5" customHeight="1" x14ac:dyDescent="0.35">
      <c r="A25" s="280"/>
      <c r="B25" s="40" t="s">
        <v>369</v>
      </c>
    </row>
    <row r="26" spans="1:4" s="102" customFormat="1" ht="8.15" customHeight="1" x14ac:dyDescent="0.35">
      <c r="A26" s="136"/>
      <c r="B26" s="46"/>
    </row>
    <row r="27" spans="1:4" s="102" customFormat="1" ht="31.5" customHeight="1" x14ac:dyDescent="0.35">
      <c r="A27" s="45" t="s">
        <v>181</v>
      </c>
      <c r="B27" s="40"/>
    </row>
    <row r="28" spans="1:4" s="102" customFormat="1" ht="30" customHeight="1" x14ac:dyDescent="0.35">
      <c r="A28" s="223"/>
      <c r="B28" s="38"/>
    </row>
    <row r="29" spans="1:4" s="102" customFormat="1" ht="8.15" customHeight="1" thickBot="1" x14ac:dyDescent="0.4">
      <c r="A29" s="137"/>
      <c r="B29" s="47"/>
    </row>
    <row r="30" spans="1:4" s="102" customFormat="1" ht="15" customHeight="1" x14ac:dyDescent="0.35">
      <c r="A30" s="138"/>
      <c r="B30" s="138"/>
      <c r="D30" s="139"/>
    </row>
    <row r="31" spans="1:4" s="102" customFormat="1" ht="16" customHeight="1" x14ac:dyDescent="0.35">
      <c r="A31" s="49" t="s">
        <v>207</v>
      </c>
      <c r="B31" s="140"/>
      <c r="D31" s="139"/>
    </row>
    <row r="32" spans="1:4" s="102" customFormat="1" ht="54" customHeight="1" x14ac:dyDescent="0.35">
      <c r="A32" s="130" t="s">
        <v>293</v>
      </c>
    </row>
    <row r="33" spans="1:2" s="102" customFormat="1" x14ac:dyDescent="0.35"/>
    <row r="34" spans="1:2" s="2" customFormat="1" x14ac:dyDescent="0.35">
      <c r="A34" s="102"/>
      <c r="B34" s="102"/>
    </row>
    <row r="35" spans="1:2" s="2" customFormat="1" x14ac:dyDescent="0.35">
      <c r="A35" s="102"/>
      <c r="B35" s="102"/>
    </row>
    <row r="36" spans="1:2" s="2" customFormat="1" x14ac:dyDescent="0.35">
      <c r="A36" s="102"/>
      <c r="B36" s="102"/>
    </row>
    <row r="37" spans="1:2" s="2" customFormat="1" x14ac:dyDescent="0.35">
      <c r="A37" s="102"/>
      <c r="B37" s="102"/>
    </row>
    <row r="38" spans="1:2" s="2" customFormat="1" x14ac:dyDescent="0.35">
      <c r="A38" s="102"/>
      <c r="B38" s="102"/>
    </row>
    <row r="39" spans="1:2" s="2" customFormat="1" x14ac:dyDescent="0.35">
      <c r="A39" s="102"/>
      <c r="B39" s="102"/>
    </row>
    <row r="40" spans="1:2" s="2" customFormat="1" x14ac:dyDescent="0.35">
      <c r="A40" s="102"/>
      <c r="B40" s="102"/>
    </row>
    <row r="41" spans="1:2" s="2" customFormat="1" x14ac:dyDescent="0.35">
      <c r="A41" s="102"/>
      <c r="B41" s="102"/>
    </row>
    <row r="42" spans="1:2" s="2" customFormat="1" x14ac:dyDescent="0.35">
      <c r="A42" s="102"/>
      <c r="B42" s="102"/>
    </row>
    <row r="43" spans="1:2" s="2" customFormat="1" x14ac:dyDescent="0.35">
      <c r="A43" s="102"/>
      <c r="B43" s="102"/>
    </row>
    <row r="44" spans="1:2" s="2" customFormat="1" x14ac:dyDescent="0.35">
      <c r="A44" s="102"/>
      <c r="B44" s="102"/>
    </row>
    <row r="45" spans="1:2" s="2" customFormat="1" x14ac:dyDescent="0.35">
      <c r="A45" s="102"/>
      <c r="B45" s="102"/>
    </row>
    <row r="46" spans="1:2" s="2" customFormat="1" x14ac:dyDescent="0.35">
      <c r="A46" s="102"/>
      <c r="B46" s="102"/>
    </row>
    <row r="47" spans="1:2" s="2" customFormat="1" x14ac:dyDescent="0.35">
      <c r="A47" s="102"/>
      <c r="B47" s="102"/>
    </row>
    <row r="48" spans="1:2" s="2" customFormat="1" x14ac:dyDescent="0.35">
      <c r="A48" s="102"/>
      <c r="B48" s="102"/>
    </row>
    <row r="49" spans="1:2" s="2" customFormat="1" x14ac:dyDescent="0.35">
      <c r="A49" s="102"/>
      <c r="B49" s="102"/>
    </row>
  </sheetData>
  <sheetProtection algorithmName="SHA-512" hashValue="8H2KLqjZgTz9FbRzQRWxHV3s5doUc7Rs8iinOZgFxWpW5gOmWCEaCfdHtUb5gJyZD1q8DVFvLeS3cHPtiITYiw==" saltValue="SoM7WFvgR71Z+2DO+RmyMA==" spinCount="100000" sheet="1" objects="1" scenarios="1" selectLockedCells="1"/>
  <mergeCells count="5">
    <mergeCell ref="A24:A25"/>
    <mergeCell ref="A9:A11"/>
    <mergeCell ref="A13:A17"/>
    <mergeCell ref="A21:A22"/>
    <mergeCell ref="A3:B3"/>
  </mergeCells>
  <conditionalFormatting sqref="B6 A28">
    <cfRule type="cellIs" dxfId="18" priority="1" operator="equal">
      <formula>"oui"</formula>
    </cfRule>
    <cfRule type="cellIs" dxfId="17" priority="2" operator="equal">
      <formula>"non"</formula>
    </cfRule>
  </conditionalFormatting>
  <printOptions horizontalCentered="1"/>
  <pageMargins left="0.70866141732283472" right="0.70866141732283472" top="0.74803149606299213" bottom="0.74803149606299213" header="0.31496062992125984" footer="0.31496062992125984"/>
  <pageSetup paperSize="8" scale="82"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B6 A28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B050"/>
    <pageSetUpPr fitToPage="1"/>
  </sheetPr>
  <dimension ref="A1:J21"/>
  <sheetViews>
    <sheetView showGridLines="0" zoomScale="80" zoomScaleNormal="80" workbookViewId="0">
      <selection activeCell="B11" sqref="B11"/>
    </sheetView>
  </sheetViews>
  <sheetFormatPr baseColWidth="10" defaultColWidth="10.81640625" defaultRowHeight="14" x14ac:dyDescent="0.3"/>
  <cols>
    <col min="1" max="1" width="45.7265625" style="8" customWidth="1"/>
    <col min="2" max="2" width="15.1796875" style="15" customWidth="1"/>
    <col min="3" max="3" width="23.453125" style="15" bestFit="1" customWidth="1"/>
    <col min="4" max="4" width="22.1796875" style="15" customWidth="1"/>
    <col min="5" max="5" width="18.81640625" style="15" bestFit="1" customWidth="1"/>
    <col min="6" max="6" width="15.453125" style="15" bestFit="1" customWidth="1"/>
    <col min="7" max="7" width="16.453125" style="15" customWidth="1"/>
    <col min="8" max="8" width="20.1796875" style="15" bestFit="1" customWidth="1"/>
    <col min="9" max="9" width="15.7265625" style="15" bestFit="1" customWidth="1"/>
    <col min="10" max="10" width="15.1796875" style="15" customWidth="1"/>
    <col min="11" max="16384" width="10.81640625" style="8"/>
  </cols>
  <sheetData>
    <row r="1" spans="1:10" ht="15" customHeight="1" x14ac:dyDescent="0.3">
      <c r="A1" s="10" t="str">
        <f>NomEtab</f>
        <v>Nom de l'établissement</v>
      </c>
      <c r="B1" s="51"/>
      <c r="C1" s="51"/>
      <c r="D1" s="51"/>
      <c r="E1" s="51"/>
      <c r="F1" s="51"/>
      <c r="G1" s="51"/>
      <c r="H1" s="51"/>
      <c r="I1" s="51"/>
      <c r="J1" s="51"/>
    </row>
    <row r="2" spans="1:10" ht="15" customHeight="1" x14ac:dyDescent="0.3">
      <c r="A2" s="11"/>
      <c r="B2" s="51"/>
      <c r="C2" s="51"/>
      <c r="D2" s="51"/>
      <c r="E2" s="51"/>
      <c r="F2" s="51"/>
      <c r="G2" s="51"/>
      <c r="H2" s="51"/>
      <c r="I2" s="51"/>
      <c r="J2" s="51"/>
    </row>
    <row r="3" spans="1:10" ht="21" customHeight="1" x14ac:dyDescent="0.3">
      <c r="A3" s="269" t="s">
        <v>13</v>
      </c>
      <c r="B3" s="269"/>
      <c r="C3" s="269"/>
      <c r="D3" s="269"/>
      <c r="E3" s="269"/>
      <c r="F3" s="269"/>
      <c r="G3" s="269"/>
      <c r="H3" s="269"/>
      <c r="I3" s="269"/>
      <c r="J3" s="269"/>
    </row>
    <row r="4" spans="1:10" ht="15" customHeight="1" thickBot="1" x14ac:dyDescent="0.35">
      <c r="A4" s="10"/>
      <c r="B4" s="51"/>
      <c r="C4" s="51"/>
      <c r="D4" s="51"/>
      <c r="E4" s="51"/>
      <c r="F4" s="51"/>
      <c r="G4" s="51"/>
      <c r="H4" s="51"/>
      <c r="I4" s="51"/>
      <c r="J4" s="51"/>
    </row>
    <row r="5" spans="1:10" ht="75.75" customHeight="1" x14ac:dyDescent="0.3">
      <c r="A5" s="141" t="s">
        <v>224</v>
      </c>
      <c r="B5" s="284" t="s">
        <v>373</v>
      </c>
      <c r="C5" s="284"/>
      <c r="D5" s="284"/>
      <c r="E5" s="284"/>
      <c r="F5" s="284"/>
      <c r="G5" s="284"/>
      <c r="H5" s="284"/>
      <c r="I5" s="284"/>
      <c r="J5" s="285"/>
    </row>
    <row r="6" spans="1:10" ht="40" customHeight="1" thickBot="1" x14ac:dyDescent="0.35">
      <c r="A6" s="142" t="s">
        <v>225</v>
      </c>
      <c r="B6" s="286" t="s">
        <v>294</v>
      </c>
      <c r="C6" s="286"/>
      <c r="D6" s="286"/>
      <c r="E6" s="286"/>
      <c r="F6" s="286"/>
      <c r="G6" s="286"/>
      <c r="H6" s="286"/>
      <c r="I6" s="286"/>
      <c r="J6" s="287"/>
    </row>
    <row r="7" spans="1:10" ht="15" customHeight="1" thickBot="1" x14ac:dyDescent="0.35">
      <c r="A7" s="11"/>
      <c r="B7" s="51"/>
      <c r="C7" s="51"/>
      <c r="D7" s="51"/>
      <c r="E7" s="51"/>
      <c r="F7" s="51"/>
      <c r="G7" s="51"/>
      <c r="H7" s="51"/>
      <c r="I7" s="51"/>
      <c r="J7" s="51"/>
    </row>
    <row r="8" spans="1:10" ht="36.75" customHeight="1" x14ac:dyDescent="0.3">
      <c r="A8" s="290" t="s">
        <v>312</v>
      </c>
      <c r="B8" s="288" t="s">
        <v>1</v>
      </c>
      <c r="C8" s="288" t="s">
        <v>2</v>
      </c>
      <c r="D8" s="288" t="s">
        <v>59</v>
      </c>
      <c r="E8" s="288" t="s">
        <v>4</v>
      </c>
      <c r="F8" s="288" t="s">
        <v>3</v>
      </c>
      <c r="G8" s="288" t="s">
        <v>5</v>
      </c>
      <c r="H8" s="288" t="s">
        <v>287</v>
      </c>
      <c r="I8" s="288" t="s">
        <v>6</v>
      </c>
      <c r="J8" s="288" t="s">
        <v>55</v>
      </c>
    </row>
    <row r="9" spans="1:10" x14ac:dyDescent="0.3">
      <c r="A9" s="291"/>
      <c r="B9" s="289"/>
      <c r="C9" s="289"/>
      <c r="D9" s="289"/>
      <c r="E9" s="289"/>
      <c r="F9" s="289"/>
      <c r="G9" s="289"/>
      <c r="H9" s="289"/>
      <c r="I9" s="289"/>
      <c r="J9" s="289"/>
    </row>
    <row r="10" spans="1:10" ht="32.15" customHeight="1" x14ac:dyDescent="0.3">
      <c r="A10" s="22" t="s">
        <v>370</v>
      </c>
      <c r="B10" s="176">
        <v>14421</v>
      </c>
      <c r="C10" s="176">
        <v>6754</v>
      </c>
      <c r="D10" s="176">
        <v>949</v>
      </c>
      <c r="E10" s="176">
        <v>1474</v>
      </c>
      <c r="F10" s="176">
        <v>4405</v>
      </c>
      <c r="G10" s="176">
        <v>1590</v>
      </c>
      <c r="H10" s="176">
        <v>566</v>
      </c>
      <c r="I10" s="176">
        <v>255</v>
      </c>
      <c r="J10" s="177">
        <f>SUM(C10:I10)+B10</f>
        <v>30414</v>
      </c>
    </row>
    <row r="11" spans="1:10" s="16" customFormat="1" ht="16" customHeight="1" x14ac:dyDescent="0.3">
      <c r="A11" s="173" t="s">
        <v>0</v>
      </c>
      <c r="B11" s="143"/>
      <c r="C11" s="143"/>
      <c r="D11" s="143"/>
      <c r="E11" s="143"/>
      <c r="F11" s="143"/>
      <c r="G11" s="143"/>
      <c r="H11" s="143"/>
      <c r="I11" s="143"/>
      <c r="J11" s="143"/>
    </row>
    <row r="12" spans="1:10" ht="32.15" customHeight="1" x14ac:dyDescent="0.3">
      <c r="A12" s="22" t="s">
        <v>371</v>
      </c>
      <c r="B12" s="176">
        <v>35795</v>
      </c>
      <c r="C12" s="176">
        <v>17360</v>
      </c>
      <c r="D12" s="176">
        <v>2554</v>
      </c>
      <c r="E12" s="176">
        <v>4098</v>
      </c>
      <c r="F12" s="176">
        <v>9524</v>
      </c>
      <c r="G12" s="176">
        <v>4174</v>
      </c>
      <c r="H12" s="176">
        <v>3578</v>
      </c>
      <c r="I12" s="176">
        <v>1603</v>
      </c>
      <c r="J12" s="177">
        <f>SUM(C12:I12)+B12</f>
        <v>78686</v>
      </c>
    </row>
    <row r="13" spans="1:10" s="16" customFormat="1" ht="16" customHeight="1" x14ac:dyDescent="0.3">
      <c r="A13" s="173" t="s">
        <v>0</v>
      </c>
      <c r="B13" s="143"/>
      <c r="C13" s="143"/>
      <c r="D13" s="143"/>
      <c r="E13" s="143"/>
      <c r="F13" s="143"/>
      <c r="G13" s="143"/>
      <c r="H13" s="143"/>
      <c r="I13" s="143"/>
      <c r="J13" s="143"/>
    </row>
    <row r="14" spans="1:10" ht="32.15" customHeight="1" x14ac:dyDescent="0.3">
      <c r="A14" s="22" t="s">
        <v>372</v>
      </c>
      <c r="B14" s="176">
        <v>10627</v>
      </c>
      <c r="C14" s="176">
        <v>4954</v>
      </c>
      <c r="D14" s="176">
        <v>798</v>
      </c>
      <c r="E14" s="176">
        <v>1242</v>
      </c>
      <c r="F14" s="176">
        <v>1918</v>
      </c>
      <c r="G14" s="176">
        <v>759</v>
      </c>
      <c r="H14" s="176">
        <v>440</v>
      </c>
      <c r="I14" s="176">
        <v>204</v>
      </c>
      <c r="J14" s="177">
        <f>SUM(C14:I14)+B14</f>
        <v>20942</v>
      </c>
    </row>
    <row r="15" spans="1:10" s="16" customFormat="1" ht="16" customHeight="1" thickBot="1" x14ac:dyDescent="0.35">
      <c r="A15" s="174" t="s">
        <v>0</v>
      </c>
      <c r="B15" s="144"/>
      <c r="C15" s="144"/>
      <c r="D15" s="144"/>
      <c r="E15" s="144"/>
      <c r="F15" s="144"/>
      <c r="G15" s="144"/>
      <c r="H15" s="144"/>
      <c r="I15" s="144"/>
      <c r="J15" s="144"/>
    </row>
    <row r="16" spans="1:10" s="16" customFormat="1" ht="16" customHeight="1" x14ac:dyDescent="0.3">
      <c r="A16" s="69" t="s">
        <v>78</v>
      </c>
      <c r="B16" s="178">
        <f>SUM(B10,B12,B14)</f>
        <v>60843</v>
      </c>
      <c r="C16" s="178">
        <f t="shared" ref="C16:I16" si="0">SUM(C14,C12,C10)</f>
        <v>29068</v>
      </c>
      <c r="D16" s="178">
        <f t="shared" si="0"/>
        <v>4301</v>
      </c>
      <c r="E16" s="178">
        <f t="shared" si="0"/>
        <v>6814</v>
      </c>
      <c r="F16" s="178">
        <f t="shared" si="0"/>
        <v>15847</v>
      </c>
      <c r="G16" s="178">
        <f t="shared" si="0"/>
        <v>6523</v>
      </c>
      <c r="H16" s="178">
        <f t="shared" ref="H16" si="1">SUM(H14,H12,H10)</f>
        <v>4584</v>
      </c>
      <c r="I16" s="178">
        <f t="shared" si="0"/>
        <v>2062</v>
      </c>
      <c r="J16" s="178">
        <f>SUM(C16:I16)+B16</f>
        <v>130042</v>
      </c>
    </row>
    <row r="17" spans="1:10" ht="16" customHeight="1" thickBot="1" x14ac:dyDescent="0.35">
      <c r="A17" s="145" t="s">
        <v>79</v>
      </c>
      <c r="B17" s="146"/>
      <c r="C17" s="146"/>
      <c r="D17" s="146"/>
      <c r="E17" s="146"/>
      <c r="F17" s="146"/>
      <c r="G17" s="146"/>
      <c r="H17" s="146"/>
      <c r="I17" s="146"/>
      <c r="J17" s="146"/>
    </row>
    <row r="18" spans="1:10" ht="15" customHeight="1" x14ac:dyDescent="0.3">
      <c r="A18" s="11"/>
      <c r="B18" s="51"/>
      <c r="C18" s="51"/>
      <c r="D18" s="51"/>
      <c r="E18" s="51"/>
      <c r="F18" s="51"/>
      <c r="G18" s="51"/>
      <c r="H18" s="51"/>
      <c r="I18" s="51"/>
      <c r="J18" s="51"/>
    </row>
    <row r="19" spans="1:10" ht="15" customHeight="1" x14ac:dyDescent="0.3">
      <c r="A19" s="11"/>
      <c r="B19" s="51"/>
      <c r="C19" s="51"/>
      <c r="D19" s="51"/>
      <c r="E19" s="51"/>
      <c r="F19" s="51"/>
      <c r="G19" s="51"/>
      <c r="H19" s="51"/>
      <c r="I19" s="51"/>
      <c r="J19" s="51"/>
    </row>
    <row r="20" spans="1:10" ht="16" customHeight="1" x14ac:dyDescent="0.3">
      <c r="A20" s="295" t="s">
        <v>223</v>
      </c>
      <c r="B20" s="295"/>
      <c r="C20" s="295"/>
      <c r="D20" s="295"/>
      <c r="E20" s="295"/>
      <c r="F20" s="295"/>
      <c r="G20" s="295"/>
      <c r="H20" s="295"/>
      <c r="I20" s="295"/>
      <c r="J20" s="295"/>
    </row>
    <row r="21" spans="1:10" ht="60" customHeight="1" x14ac:dyDescent="0.3">
      <c r="A21" s="292" t="s">
        <v>293</v>
      </c>
      <c r="B21" s="293"/>
      <c r="C21" s="293"/>
      <c r="D21" s="293"/>
      <c r="E21" s="293"/>
      <c r="F21" s="293"/>
      <c r="G21" s="293"/>
      <c r="H21" s="293"/>
      <c r="I21" s="293"/>
      <c r="J21" s="294"/>
    </row>
  </sheetData>
  <sheetProtection algorithmName="SHA-512" hashValue="DsORSr+upscPzrbgSgkmgkpQCyIaHAPWGEibeVPHcinAnr4hngnvRB7JKXVIaPWOztXnUo/c1pvJn/shcJM0sQ==" saltValue="InGu+MgyafU6SNOeFR71vA==" spinCount="100000" sheet="1" objects="1" scenarios="1" selectLockedCells="1"/>
  <mergeCells count="15">
    <mergeCell ref="A21:J21"/>
    <mergeCell ref="A20:J20"/>
    <mergeCell ref="C8:C9"/>
    <mergeCell ref="D8:D9"/>
    <mergeCell ref="H8:H9"/>
    <mergeCell ref="B8:B9"/>
    <mergeCell ref="J8:J9"/>
    <mergeCell ref="A3:J3"/>
    <mergeCell ref="B5:J5"/>
    <mergeCell ref="B6:J6"/>
    <mergeCell ref="E8:E9"/>
    <mergeCell ref="F8:F9"/>
    <mergeCell ref="G8:G9"/>
    <mergeCell ref="I8:I9"/>
    <mergeCell ref="A8:A9"/>
  </mergeCells>
  <dataValidations count="1">
    <dataValidation type="decimal" allowBlank="1" showInputMessage="1" showErrorMessage="1" sqref="B11:J11 B13:J13 B15:J15 B17:J17">
      <formula1>0</formula1>
      <formula2>900000000</formula2>
    </dataValidation>
  </dataValidations>
  <printOptions horizontalCentered="1"/>
  <pageMargins left="0.70866141732283472" right="0.70866141732283472" top="0.74803149606299213" bottom="0.74803149606299213" header="0.31496062992125984" footer="0.31496062992125984"/>
  <pageSetup paperSize="8" scale="62" orientation="portrait" r:id="rId1"/>
  <headerFooter>
    <oddFooter>&amp;L&amp;"Arial,Normal"&amp;8Juillet 2022
Impression du &amp;D &amp;T &amp;R&amp;"Arial,Normal"&amp;8&amp;F &amp;A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B050"/>
    <pageSetUpPr fitToPage="1"/>
  </sheetPr>
  <dimension ref="A1:I67"/>
  <sheetViews>
    <sheetView showGridLines="0" zoomScaleNormal="100" workbookViewId="0">
      <selection activeCell="C16" sqref="C16"/>
    </sheetView>
  </sheetViews>
  <sheetFormatPr baseColWidth="10" defaultColWidth="11.453125" defaultRowHeight="12.5" x14ac:dyDescent="0.25"/>
  <cols>
    <col min="1" max="1" width="30.7265625" style="1" customWidth="1"/>
    <col min="2" max="2" width="67.453125" style="1" customWidth="1"/>
    <col min="3" max="4" width="16.7265625" style="1" customWidth="1"/>
    <col min="5" max="5" width="32.7265625" style="1" customWidth="1"/>
    <col min="6" max="6" width="23.1796875" style="1" customWidth="1"/>
    <col min="7" max="16384" width="11.453125" style="1"/>
  </cols>
  <sheetData>
    <row r="1" spans="1:5" ht="15" customHeight="1" x14ac:dyDescent="0.3">
      <c r="A1" s="252" t="str">
        <f>NomEtab</f>
        <v>Nom de l'établissement</v>
      </c>
    </row>
    <row r="2" spans="1:5" ht="15" customHeight="1" x14ac:dyDescent="0.25"/>
    <row r="3" spans="1:5" s="17" customFormat="1" ht="21" customHeight="1" x14ac:dyDescent="0.25">
      <c r="A3" s="277" t="s">
        <v>61</v>
      </c>
      <c r="B3" s="277"/>
      <c r="C3" s="277"/>
      <c r="D3" s="277"/>
      <c r="E3" s="277"/>
    </row>
    <row r="4" spans="1:5" s="17" customFormat="1" ht="15" customHeight="1" thickBot="1" x14ac:dyDescent="0.3">
      <c r="A4" s="7"/>
      <c r="B4" s="7"/>
      <c r="C4" s="7"/>
      <c r="D4" s="7"/>
    </row>
    <row r="5" spans="1:5" s="17" customFormat="1" ht="36.75" customHeight="1" x14ac:dyDescent="0.25">
      <c r="A5" s="103" t="s">
        <v>75</v>
      </c>
      <c r="B5" s="304" t="s">
        <v>400</v>
      </c>
      <c r="C5" s="305"/>
      <c r="D5" s="305"/>
      <c r="E5" s="306"/>
    </row>
    <row r="6" spans="1:5" s="17" customFormat="1" ht="20.149999999999999" customHeight="1" thickBot="1" x14ac:dyDescent="0.3">
      <c r="A6" s="147" t="s">
        <v>226</v>
      </c>
      <c r="B6" s="307" t="s">
        <v>153</v>
      </c>
      <c r="C6" s="308"/>
      <c r="D6" s="308"/>
      <c r="E6" s="309"/>
    </row>
    <row r="7" spans="1:5" ht="15" customHeight="1" thickBot="1" x14ac:dyDescent="0.3"/>
    <row r="8" spans="1:5" ht="50.15" customHeight="1" thickBot="1" x14ac:dyDescent="0.3">
      <c r="A8" s="148" t="s">
        <v>16</v>
      </c>
      <c r="B8" s="149" t="s">
        <v>60</v>
      </c>
      <c r="C8" s="149" t="s">
        <v>84</v>
      </c>
      <c r="D8" s="149" t="s">
        <v>295</v>
      </c>
      <c r="E8" s="150" t="s">
        <v>407</v>
      </c>
    </row>
    <row r="9" spans="1:5" ht="34.5" customHeight="1" thickBot="1" x14ac:dyDescent="0.3">
      <c r="A9" s="152" t="s">
        <v>464</v>
      </c>
      <c r="B9" s="53" t="s">
        <v>465</v>
      </c>
      <c r="C9" s="181"/>
      <c r="D9" s="182"/>
      <c r="E9" s="256" t="s">
        <v>374</v>
      </c>
    </row>
    <row r="10" spans="1:5" s="17" customFormat="1" ht="59.25" customHeight="1" thickBot="1" x14ac:dyDescent="0.3">
      <c r="A10" s="151" t="s">
        <v>101</v>
      </c>
      <c r="B10" s="54" t="s">
        <v>389</v>
      </c>
      <c r="C10" s="181"/>
      <c r="D10" s="182"/>
      <c r="E10" s="224" t="s">
        <v>71</v>
      </c>
    </row>
    <row r="11" spans="1:5" s="17" customFormat="1" ht="32.15" customHeight="1" x14ac:dyDescent="0.25">
      <c r="A11" s="296" t="s">
        <v>375</v>
      </c>
      <c r="B11" s="214" t="s">
        <v>395</v>
      </c>
      <c r="C11" s="183"/>
      <c r="D11" s="192"/>
      <c r="E11" s="315" t="s">
        <v>436</v>
      </c>
    </row>
    <row r="12" spans="1:5" s="17" customFormat="1" ht="102.5" thickBot="1" x14ac:dyDescent="0.3">
      <c r="A12" s="298"/>
      <c r="B12" s="199" t="s">
        <v>431</v>
      </c>
      <c r="C12" s="186"/>
      <c r="D12" s="187"/>
      <c r="E12" s="316"/>
    </row>
    <row r="13" spans="1:5" s="17" customFormat="1" ht="50.5" thickBot="1" x14ac:dyDescent="0.3">
      <c r="A13" s="152" t="s">
        <v>307</v>
      </c>
      <c r="B13" s="54" t="s">
        <v>308</v>
      </c>
      <c r="C13" s="181"/>
      <c r="D13" s="182"/>
      <c r="E13" s="257" t="s">
        <v>241</v>
      </c>
    </row>
    <row r="14" spans="1:5" s="17" customFormat="1" ht="16" customHeight="1" thickBot="1" x14ac:dyDescent="0.3">
      <c r="A14" s="151" t="s">
        <v>100</v>
      </c>
      <c r="B14" s="54" t="s">
        <v>111</v>
      </c>
      <c r="C14" s="181"/>
      <c r="D14" s="182"/>
      <c r="E14" s="224"/>
    </row>
    <row r="15" spans="1:5" s="17" customFormat="1" ht="73.5" customHeight="1" x14ac:dyDescent="0.25">
      <c r="A15" s="310" t="s">
        <v>72</v>
      </c>
      <c r="B15" s="262" t="s">
        <v>473</v>
      </c>
      <c r="C15" s="196"/>
      <c r="D15" s="196"/>
      <c r="E15" s="312" t="s">
        <v>62</v>
      </c>
    </row>
    <row r="16" spans="1:5" s="17" customFormat="1" ht="26" x14ac:dyDescent="0.25">
      <c r="A16" s="311"/>
      <c r="B16" s="203" t="s">
        <v>424</v>
      </c>
      <c r="C16" s="184"/>
      <c r="D16" s="184"/>
      <c r="E16" s="313"/>
    </row>
    <row r="17" spans="1:6" s="17" customFormat="1" ht="26" x14ac:dyDescent="0.25">
      <c r="A17" s="311"/>
      <c r="B17" s="203" t="s">
        <v>425</v>
      </c>
      <c r="C17" s="184"/>
      <c r="D17" s="184"/>
      <c r="E17" s="313"/>
    </row>
    <row r="18" spans="1:6" s="17" customFormat="1" ht="26.5" thickBot="1" x14ac:dyDescent="0.3">
      <c r="A18" s="311"/>
      <c r="B18" s="204" t="s">
        <v>426</v>
      </c>
      <c r="C18" s="189"/>
      <c r="D18" s="189"/>
      <c r="E18" s="314"/>
    </row>
    <row r="19" spans="1:6" s="17" customFormat="1" ht="16" customHeight="1" x14ac:dyDescent="0.25">
      <c r="A19" s="296" t="s">
        <v>102</v>
      </c>
      <c r="B19" s="55" t="s">
        <v>81</v>
      </c>
      <c r="C19" s="183"/>
      <c r="D19" s="183"/>
      <c r="E19" s="225"/>
    </row>
    <row r="20" spans="1:6" s="17" customFormat="1" ht="16" customHeight="1" x14ac:dyDescent="0.25">
      <c r="A20" s="297"/>
      <c r="B20" s="56" t="s">
        <v>89</v>
      </c>
      <c r="C20" s="184"/>
      <c r="D20" s="185"/>
      <c r="E20" s="226"/>
    </row>
    <row r="21" spans="1:6" s="17" customFormat="1" ht="16" customHeight="1" x14ac:dyDescent="0.25">
      <c r="A21" s="297"/>
      <c r="B21" s="56" t="s">
        <v>103</v>
      </c>
      <c r="C21" s="184"/>
      <c r="D21" s="185"/>
      <c r="E21" s="226"/>
    </row>
    <row r="22" spans="1:6" s="17" customFormat="1" ht="16" customHeight="1" thickBot="1" x14ac:dyDescent="0.3">
      <c r="A22" s="298"/>
      <c r="B22" s="180" t="s">
        <v>104</v>
      </c>
      <c r="C22" s="186"/>
      <c r="D22" s="187"/>
      <c r="E22" s="227"/>
    </row>
    <row r="23" spans="1:6" s="17" customFormat="1" ht="62.5" x14ac:dyDescent="0.25">
      <c r="A23" s="296" t="s">
        <v>428</v>
      </c>
      <c r="B23" s="66" t="s">
        <v>427</v>
      </c>
      <c r="C23" s="183"/>
      <c r="D23" s="183"/>
      <c r="E23" s="225"/>
    </row>
    <row r="24" spans="1:6" s="17" customFormat="1" ht="55" customHeight="1" thickBot="1" x14ac:dyDescent="0.3">
      <c r="A24" s="297"/>
      <c r="B24" s="63" t="s">
        <v>276</v>
      </c>
      <c r="C24" s="188"/>
      <c r="D24" s="188"/>
      <c r="E24" s="228"/>
    </row>
    <row r="25" spans="1:6" s="17" customFormat="1" ht="40" customHeight="1" x14ac:dyDescent="0.25">
      <c r="A25" s="299" t="s">
        <v>106</v>
      </c>
      <c r="B25" s="58" t="s">
        <v>152</v>
      </c>
      <c r="C25" s="183"/>
      <c r="D25" s="183"/>
      <c r="E25" s="225"/>
      <c r="F25" s="14"/>
    </row>
    <row r="26" spans="1:6" s="17" customFormat="1" ht="40" customHeight="1" x14ac:dyDescent="0.25">
      <c r="A26" s="300"/>
      <c r="B26" s="56" t="s">
        <v>177</v>
      </c>
      <c r="C26" s="184"/>
      <c r="D26" s="184"/>
      <c r="E26" s="229"/>
      <c r="F26" s="14"/>
    </row>
    <row r="27" spans="1:6" s="17" customFormat="1" ht="55" customHeight="1" x14ac:dyDescent="0.25">
      <c r="A27" s="300"/>
      <c r="B27" s="56" t="s">
        <v>90</v>
      </c>
      <c r="C27" s="184"/>
      <c r="D27" s="184"/>
      <c r="E27" s="229"/>
      <c r="F27" s="14"/>
    </row>
    <row r="28" spans="1:6" s="17" customFormat="1" ht="40" customHeight="1" x14ac:dyDescent="0.25">
      <c r="A28" s="300"/>
      <c r="B28" s="56" t="s">
        <v>105</v>
      </c>
      <c r="C28" s="184"/>
      <c r="D28" s="184"/>
      <c r="E28" s="229"/>
      <c r="F28" s="14"/>
    </row>
    <row r="29" spans="1:6" s="17" customFormat="1" ht="55" customHeight="1" x14ac:dyDescent="0.25">
      <c r="A29" s="300"/>
      <c r="B29" s="56" t="s">
        <v>99</v>
      </c>
      <c r="C29" s="184"/>
      <c r="D29" s="184"/>
      <c r="E29" s="229"/>
      <c r="F29" s="14"/>
    </row>
    <row r="30" spans="1:6" s="17" customFormat="1" ht="55" customHeight="1" thickBot="1" x14ac:dyDescent="0.3">
      <c r="A30" s="301"/>
      <c r="B30" s="59" t="s">
        <v>107</v>
      </c>
      <c r="C30" s="188"/>
      <c r="D30" s="188"/>
      <c r="E30" s="228"/>
      <c r="F30" s="14"/>
    </row>
    <row r="31" spans="1:6" s="17" customFormat="1" ht="62.5" x14ac:dyDescent="0.25">
      <c r="A31" s="299" t="s">
        <v>85</v>
      </c>
      <c r="B31" s="58" t="s">
        <v>316</v>
      </c>
      <c r="C31" s="183"/>
      <c r="D31" s="183"/>
      <c r="E31" s="225"/>
      <c r="F31" s="14"/>
    </row>
    <row r="32" spans="1:6" s="17" customFormat="1" ht="26" x14ac:dyDescent="0.25">
      <c r="A32" s="302"/>
      <c r="B32" s="203" t="s">
        <v>317</v>
      </c>
      <c r="C32" s="184"/>
      <c r="D32" s="184"/>
      <c r="E32" s="226"/>
      <c r="F32" s="14"/>
    </row>
    <row r="33" spans="1:9" s="17" customFormat="1" ht="62.5" x14ac:dyDescent="0.25">
      <c r="A33" s="300"/>
      <c r="B33" s="56" t="s">
        <v>346</v>
      </c>
      <c r="C33" s="184"/>
      <c r="D33" s="184"/>
      <c r="E33" s="229"/>
      <c r="F33" s="14"/>
    </row>
    <row r="34" spans="1:9" s="17" customFormat="1" ht="26" x14ac:dyDescent="0.25">
      <c r="A34" s="300"/>
      <c r="B34" s="203" t="s">
        <v>390</v>
      </c>
      <c r="C34" s="184"/>
      <c r="D34" s="184"/>
      <c r="E34" s="229"/>
      <c r="F34" s="14"/>
    </row>
    <row r="35" spans="1:9" s="17" customFormat="1" x14ac:dyDescent="0.25">
      <c r="A35" s="300"/>
      <c r="B35" s="56" t="s">
        <v>318</v>
      </c>
      <c r="C35" s="184"/>
      <c r="D35" s="184"/>
      <c r="E35" s="229"/>
      <c r="F35" s="14"/>
    </row>
    <row r="36" spans="1:9" s="17" customFormat="1" ht="26" x14ac:dyDescent="0.25">
      <c r="A36" s="300"/>
      <c r="B36" s="203" t="s">
        <v>391</v>
      </c>
      <c r="C36" s="184"/>
      <c r="D36" s="184"/>
      <c r="E36" s="229"/>
      <c r="F36" s="14"/>
    </row>
    <row r="37" spans="1:9" s="17" customFormat="1" ht="32.15" customHeight="1" x14ac:dyDescent="0.25">
      <c r="A37" s="300"/>
      <c r="B37" s="56" t="s">
        <v>108</v>
      </c>
      <c r="C37" s="184"/>
      <c r="D37" s="184"/>
      <c r="E37" s="229"/>
      <c r="F37" s="14"/>
    </row>
    <row r="38" spans="1:9" s="17" customFormat="1" ht="40" customHeight="1" x14ac:dyDescent="0.25">
      <c r="A38" s="300"/>
      <c r="B38" s="56" t="s">
        <v>109</v>
      </c>
      <c r="C38" s="184"/>
      <c r="D38" s="184"/>
      <c r="E38" s="229"/>
      <c r="F38" s="14"/>
    </row>
    <row r="39" spans="1:9" s="17" customFormat="1" ht="40" customHeight="1" x14ac:dyDescent="0.25">
      <c r="A39" s="301"/>
      <c r="B39" s="63" t="s">
        <v>138</v>
      </c>
      <c r="C39" s="188"/>
      <c r="D39" s="188"/>
      <c r="E39" s="228"/>
      <c r="F39" s="14"/>
    </row>
    <row r="40" spans="1:9" s="17" customFormat="1" ht="40" customHeight="1" thickBot="1" x14ac:dyDescent="0.3">
      <c r="A40" s="303"/>
      <c r="B40" s="59" t="s">
        <v>110</v>
      </c>
      <c r="C40" s="189"/>
      <c r="D40" s="189"/>
      <c r="E40" s="230"/>
      <c r="F40" s="14"/>
    </row>
    <row r="41" spans="1:9" s="17" customFormat="1" ht="15.75" customHeight="1" x14ac:dyDescent="0.25">
      <c r="A41" s="296" t="s">
        <v>288</v>
      </c>
      <c r="B41" s="58" t="s">
        <v>321</v>
      </c>
      <c r="C41" s="183"/>
      <c r="D41" s="183"/>
      <c r="E41" s="231"/>
      <c r="F41" s="14"/>
    </row>
    <row r="42" spans="1:9" s="17" customFormat="1" ht="15.75" customHeight="1" x14ac:dyDescent="0.25">
      <c r="A42" s="297"/>
      <c r="B42" s="56" t="s">
        <v>319</v>
      </c>
      <c r="C42" s="184"/>
      <c r="D42" s="184"/>
      <c r="E42" s="232"/>
      <c r="F42" s="14"/>
    </row>
    <row r="43" spans="1:9" s="17" customFormat="1" ht="15.75" customHeight="1" thickBot="1" x14ac:dyDescent="0.3">
      <c r="A43" s="298"/>
      <c r="B43" s="59" t="s">
        <v>320</v>
      </c>
      <c r="C43" s="189"/>
      <c r="D43" s="189"/>
      <c r="E43" s="233"/>
      <c r="F43" s="14"/>
    </row>
    <row r="44" spans="1:9" s="17" customFormat="1" ht="24.75" customHeight="1" thickBot="1" x14ac:dyDescent="0.3">
      <c r="A44" s="175" t="s">
        <v>86</v>
      </c>
      <c r="B44" s="179" t="s">
        <v>289</v>
      </c>
      <c r="C44" s="186"/>
      <c r="D44" s="186"/>
      <c r="E44" s="227"/>
      <c r="F44" s="14"/>
    </row>
    <row r="45" spans="1:9" ht="64.5" customHeight="1" thickBot="1" x14ac:dyDescent="0.3">
      <c r="A45" s="152" t="s">
        <v>112</v>
      </c>
      <c r="B45" s="160" t="s">
        <v>376</v>
      </c>
      <c r="C45" s="181"/>
      <c r="D45" s="181"/>
      <c r="E45" s="234"/>
      <c r="F45" s="11"/>
      <c r="G45" s="11"/>
      <c r="H45" s="11"/>
    </row>
    <row r="46" spans="1:9" x14ac:dyDescent="0.25">
      <c r="A46" s="11"/>
      <c r="B46" s="11"/>
      <c r="C46" s="11"/>
      <c r="D46" s="11"/>
      <c r="E46" s="11"/>
      <c r="F46" s="11"/>
      <c r="G46" s="11"/>
      <c r="H46" s="11"/>
      <c r="I46" s="11"/>
    </row>
    <row r="47" spans="1:9" x14ac:dyDescent="0.25">
      <c r="A47" s="11"/>
      <c r="B47" s="11"/>
      <c r="C47" s="11"/>
      <c r="D47" s="11"/>
      <c r="E47" s="11"/>
      <c r="F47" s="11"/>
      <c r="G47" s="11"/>
      <c r="H47" s="11"/>
      <c r="I47" s="11"/>
    </row>
    <row r="48" spans="1:9" x14ac:dyDescent="0.25">
      <c r="A48" s="11"/>
      <c r="B48" s="11"/>
      <c r="C48" s="11"/>
      <c r="D48" s="11"/>
      <c r="E48" s="11"/>
      <c r="F48" s="11"/>
      <c r="G48" s="11"/>
      <c r="H48" s="11"/>
      <c r="I48" s="11"/>
    </row>
    <row r="49" spans="1:9" x14ac:dyDescent="0.25">
      <c r="A49" s="11"/>
      <c r="B49" s="11"/>
      <c r="C49" s="11"/>
      <c r="D49" s="11"/>
      <c r="E49" s="11"/>
      <c r="F49" s="11"/>
      <c r="G49" s="11"/>
      <c r="H49" s="11"/>
      <c r="I49" s="11"/>
    </row>
    <row r="50" spans="1:9" x14ac:dyDescent="0.25">
      <c r="A50" s="11"/>
      <c r="B50" s="11"/>
      <c r="C50" s="11"/>
      <c r="D50" s="11"/>
      <c r="E50" s="11"/>
      <c r="F50" s="11"/>
      <c r="G50" s="11"/>
      <c r="H50" s="11"/>
      <c r="I50" s="11"/>
    </row>
    <row r="51" spans="1:9" x14ac:dyDescent="0.25">
      <c r="A51" s="11"/>
      <c r="B51" s="11"/>
      <c r="C51" s="11"/>
      <c r="D51" s="11"/>
      <c r="E51" s="11"/>
      <c r="F51" s="11"/>
      <c r="G51" s="11"/>
      <c r="H51" s="11"/>
      <c r="I51" s="11"/>
    </row>
    <row r="52" spans="1:9" x14ac:dyDescent="0.25">
      <c r="A52" s="11"/>
      <c r="B52" s="11"/>
      <c r="C52" s="11"/>
      <c r="D52" s="11"/>
      <c r="E52" s="11"/>
      <c r="F52" s="11"/>
      <c r="G52" s="11"/>
      <c r="H52" s="11"/>
      <c r="I52" s="11"/>
    </row>
    <row r="53" spans="1:9" x14ac:dyDescent="0.25">
      <c r="A53" s="11"/>
      <c r="B53" s="11"/>
      <c r="C53" s="11"/>
      <c r="D53" s="11"/>
      <c r="E53" s="11"/>
      <c r="F53" s="11"/>
      <c r="G53" s="11"/>
      <c r="H53" s="11"/>
      <c r="I53" s="11"/>
    </row>
    <row r="54" spans="1:9" x14ac:dyDescent="0.25">
      <c r="A54" s="11"/>
      <c r="B54" s="11"/>
      <c r="C54" s="11"/>
      <c r="D54" s="11"/>
      <c r="E54" s="11"/>
      <c r="F54" s="11"/>
      <c r="G54" s="11"/>
      <c r="H54" s="11"/>
      <c r="I54" s="11"/>
    </row>
    <row r="55" spans="1:9" x14ac:dyDescent="0.25">
      <c r="A55" s="11"/>
      <c r="B55" s="11"/>
      <c r="C55" s="11"/>
      <c r="D55" s="11"/>
      <c r="E55" s="11"/>
      <c r="F55" s="11"/>
      <c r="G55" s="11"/>
      <c r="H55" s="11"/>
      <c r="I55" s="11"/>
    </row>
    <row r="56" spans="1:9" x14ac:dyDescent="0.25">
      <c r="A56" s="11"/>
      <c r="B56" s="11"/>
      <c r="C56" s="11"/>
      <c r="D56" s="11"/>
      <c r="E56" s="11"/>
      <c r="F56" s="11"/>
      <c r="G56" s="11"/>
      <c r="H56" s="11"/>
      <c r="I56" s="11"/>
    </row>
    <row r="57" spans="1:9" x14ac:dyDescent="0.25">
      <c r="A57" s="11"/>
      <c r="B57" s="11"/>
      <c r="C57" s="11"/>
      <c r="D57" s="11"/>
      <c r="E57" s="11"/>
      <c r="F57" s="11"/>
      <c r="G57" s="11"/>
      <c r="H57" s="11"/>
      <c r="I57" s="11"/>
    </row>
    <row r="58" spans="1:9" x14ac:dyDescent="0.25">
      <c r="A58" s="11"/>
      <c r="B58" s="11"/>
      <c r="C58" s="11"/>
      <c r="D58" s="11"/>
      <c r="E58" s="11"/>
      <c r="F58" s="11"/>
      <c r="G58" s="11"/>
      <c r="H58" s="11"/>
      <c r="I58" s="11"/>
    </row>
    <row r="59" spans="1:9" x14ac:dyDescent="0.25">
      <c r="A59" s="11"/>
      <c r="B59" s="11"/>
      <c r="C59" s="11"/>
      <c r="D59" s="11"/>
      <c r="E59" s="11"/>
      <c r="F59" s="11"/>
      <c r="G59" s="11"/>
      <c r="H59" s="11"/>
      <c r="I59" s="11"/>
    </row>
    <row r="60" spans="1:9" x14ac:dyDescent="0.25">
      <c r="A60" s="11"/>
      <c r="B60" s="11"/>
      <c r="C60" s="11"/>
      <c r="D60" s="11"/>
      <c r="E60" s="11"/>
      <c r="F60" s="11"/>
      <c r="G60" s="11"/>
      <c r="H60" s="11"/>
      <c r="I60" s="11"/>
    </row>
    <row r="61" spans="1:9" x14ac:dyDescent="0.25">
      <c r="A61" s="11"/>
      <c r="B61" s="11"/>
      <c r="C61" s="11"/>
      <c r="D61" s="11"/>
      <c r="E61" s="11"/>
      <c r="F61" s="11"/>
      <c r="G61" s="11"/>
      <c r="H61" s="11"/>
      <c r="I61" s="11"/>
    </row>
    <row r="66" spans="1:1" x14ac:dyDescent="0.25">
      <c r="A66" s="48"/>
    </row>
    <row r="67" spans="1:1" x14ac:dyDescent="0.25">
      <c r="A67" s="48"/>
    </row>
  </sheetData>
  <sheetProtection algorithmName="SHA-512" hashValue="TUpE7///SXqYdROW7PXkBd/RyKlJnQV7F4bnOw50rqiHZv8497b5VqW4eK3lV5HdjGskn6nnstQtMmGyJfaTsg==" saltValue="KYsrbnItj8RJ5TLg55OUKg==" spinCount="100000" sheet="1" objects="1" scenarios="1" selectLockedCells="1"/>
  <mergeCells count="12">
    <mergeCell ref="A41:A43"/>
    <mergeCell ref="A3:E3"/>
    <mergeCell ref="A23:A24"/>
    <mergeCell ref="A25:A30"/>
    <mergeCell ref="A31:A40"/>
    <mergeCell ref="A19:A22"/>
    <mergeCell ref="B5:E5"/>
    <mergeCell ref="B6:E6"/>
    <mergeCell ref="A15:A18"/>
    <mergeCell ref="A11:A12"/>
    <mergeCell ref="E15:E18"/>
    <mergeCell ref="E11:E12"/>
  </mergeCells>
  <conditionalFormatting sqref="C9:D15 C19:D31 C33:D33 C35:D35 C37:D45">
    <cfRule type="cellIs" dxfId="16" priority="3" operator="equal">
      <formula>"non"</formula>
    </cfRule>
  </conditionalFormatting>
  <conditionalFormatting sqref="C9:D15 C19:D31 C33:D33 C35:D35 C37:D45">
    <cfRule type="cellIs" dxfId="15" priority="2" operator="equal">
      <formula>"oui"</formula>
    </cfRule>
  </conditionalFormatting>
  <conditionalFormatting sqref="C9:D15 C19:D31 C33:D33 C35:D35 C37:D45">
    <cfRule type="cellIs" dxfId="14" priority="1" operator="equal">
      <formula>"oui"</formula>
    </cfRule>
  </conditionalFormatting>
  <dataValidations count="1">
    <dataValidation type="whole" allowBlank="1" showInputMessage="1" showErrorMessage="1" sqref="C16:D18 C32:D32 C34:D34 C36:D36">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66"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C9:D15 C19:D31 C33:D33 C35:D35 C37:D45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B050"/>
    <pageSetUpPr fitToPage="1"/>
  </sheetPr>
  <dimension ref="A1:F64"/>
  <sheetViews>
    <sheetView showGridLines="0" zoomScale="85" zoomScaleNormal="85" workbookViewId="0">
      <selection activeCell="C13" sqref="C13"/>
    </sheetView>
  </sheetViews>
  <sheetFormatPr baseColWidth="10" defaultColWidth="11.453125" defaultRowHeight="12.5" x14ac:dyDescent="0.25"/>
  <cols>
    <col min="1" max="1" width="30.7265625" style="1" customWidth="1"/>
    <col min="2" max="2" width="67.453125" style="1" customWidth="1"/>
    <col min="3" max="4" width="16.7265625" style="1" customWidth="1"/>
    <col min="5" max="5" width="32.7265625" style="1" customWidth="1"/>
    <col min="6" max="16384" width="11.453125" style="1"/>
  </cols>
  <sheetData>
    <row r="1" spans="1:5" ht="15" customHeight="1" x14ac:dyDescent="0.3">
      <c r="A1" s="253" t="str">
        <f>NomEtab</f>
        <v>Nom de l'établissement</v>
      </c>
    </row>
    <row r="2" spans="1:5" ht="15" customHeight="1" x14ac:dyDescent="0.25"/>
    <row r="3" spans="1:5" s="17" customFormat="1" ht="21" customHeight="1" x14ac:dyDescent="0.25">
      <c r="A3" s="277" t="s">
        <v>405</v>
      </c>
      <c r="B3" s="277"/>
      <c r="C3" s="277"/>
      <c r="D3" s="277"/>
      <c r="E3" s="277"/>
    </row>
    <row r="4" spans="1:5" s="17" customFormat="1" ht="15" customHeight="1" thickBot="1" x14ac:dyDescent="0.3">
      <c r="C4" s="7"/>
      <c r="D4" s="7"/>
    </row>
    <row r="5" spans="1:5" s="17" customFormat="1" ht="35.25" customHeight="1" x14ac:dyDescent="0.25">
      <c r="A5" s="103" t="s">
        <v>75</v>
      </c>
      <c r="B5" s="304" t="s">
        <v>406</v>
      </c>
      <c r="C5" s="305"/>
      <c r="D5" s="305"/>
      <c r="E5" s="306"/>
    </row>
    <row r="6" spans="1:5" s="17" customFormat="1" ht="20.149999999999999" customHeight="1" thickBot="1" x14ac:dyDescent="0.3">
      <c r="A6" s="147" t="s">
        <v>226</v>
      </c>
      <c r="B6" s="307" t="s">
        <v>153</v>
      </c>
      <c r="C6" s="308"/>
      <c r="D6" s="308"/>
      <c r="E6" s="309"/>
    </row>
    <row r="7" spans="1:5" ht="15" customHeight="1" thickBot="1" x14ac:dyDescent="0.3"/>
    <row r="8" spans="1:5" ht="50.15" customHeight="1" thickBot="1" x14ac:dyDescent="0.3">
      <c r="A8" s="148" t="s">
        <v>16</v>
      </c>
      <c r="B8" s="149" t="s">
        <v>60</v>
      </c>
      <c r="C8" s="149" t="s">
        <v>84</v>
      </c>
      <c r="D8" s="149" t="s">
        <v>295</v>
      </c>
      <c r="E8" s="150" t="s">
        <v>407</v>
      </c>
    </row>
    <row r="9" spans="1:5" ht="31.5" customHeight="1" thickBot="1" x14ac:dyDescent="0.3">
      <c r="A9" s="152" t="s">
        <v>464</v>
      </c>
      <c r="B9" s="53" t="s">
        <v>466</v>
      </c>
      <c r="C9" s="181"/>
      <c r="D9" s="182"/>
      <c r="E9" s="256" t="s">
        <v>290</v>
      </c>
    </row>
    <row r="10" spans="1:5" s="17" customFormat="1" ht="50.5" thickBot="1" x14ac:dyDescent="0.3">
      <c r="A10" s="151" t="s">
        <v>101</v>
      </c>
      <c r="B10" s="60" t="s">
        <v>232</v>
      </c>
      <c r="C10" s="181"/>
      <c r="D10" s="182"/>
      <c r="E10" s="224" t="s">
        <v>71</v>
      </c>
    </row>
    <row r="11" spans="1:5" s="17" customFormat="1" ht="38" thickBot="1" x14ac:dyDescent="0.3">
      <c r="A11" s="152" t="s">
        <v>375</v>
      </c>
      <c r="B11" s="54" t="s">
        <v>432</v>
      </c>
      <c r="C11" s="181"/>
      <c r="D11" s="182"/>
      <c r="E11" s="258" t="s">
        <v>436</v>
      </c>
    </row>
    <row r="12" spans="1:5" s="17" customFormat="1" ht="100.5" thickBot="1" x14ac:dyDescent="0.3">
      <c r="A12" s="151" t="s">
        <v>399</v>
      </c>
      <c r="B12" s="53" t="s">
        <v>377</v>
      </c>
      <c r="C12" s="181"/>
      <c r="D12" s="182"/>
      <c r="E12" s="242" t="s">
        <v>241</v>
      </c>
    </row>
    <row r="13" spans="1:5" s="17" customFormat="1" ht="100" x14ac:dyDescent="0.25">
      <c r="A13" s="310" t="s">
        <v>72</v>
      </c>
      <c r="B13" s="58" t="s">
        <v>453</v>
      </c>
      <c r="C13" s="183"/>
      <c r="D13" s="183"/>
      <c r="E13" s="318" t="s">
        <v>62</v>
      </c>
    </row>
    <row r="14" spans="1:5" s="17" customFormat="1" ht="26.5" thickBot="1" x14ac:dyDescent="0.3">
      <c r="A14" s="317"/>
      <c r="B14" s="208" t="s">
        <v>433</v>
      </c>
      <c r="C14" s="189"/>
      <c r="D14" s="189"/>
      <c r="E14" s="319"/>
    </row>
    <row r="15" spans="1:5" s="17" customFormat="1" ht="16" customHeight="1" x14ac:dyDescent="0.25">
      <c r="A15" s="296" t="s">
        <v>102</v>
      </c>
      <c r="B15" s="71" t="s">
        <v>81</v>
      </c>
      <c r="C15" s="185"/>
      <c r="D15" s="185"/>
      <c r="E15" s="235"/>
    </row>
    <row r="16" spans="1:5" s="17" customFormat="1" ht="16" customHeight="1" x14ac:dyDescent="0.25">
      <c r="A16" s="297"/>
      <c r="B16" s="56" t="s">
        <v>89</v>
      </c>
      <c r="C16" s="184"/>
      <c r="D16" s="185"/>
      <c r="E16" s="236"/>
    </row>
    <row r="17" spans="1:5" s="17" customFormat="1" ht="16" customHeight="1" x14ac:dyDescent="0.25">
      <c r="A17" s="297"/>
      <c r="B17" s="56" t="s">
        <v>103</v>
      </c>
      <c r="C17" s="184"/>
      <c r="D17" s="185"/>
      <c r="E17" s="236"/>
    </row>
    <row r="18" spans="1:5" s="17" customFormat="1" ht="16" customHeight="1" thickBot="1" x14ac:dyDescent="0.3">
      <c r="A18" s="298"/>
      <c r="B18" s="180" t="s">
        <v>113</v>
      </c>
      <c r="C18" s="190"/>
      <c r="D18" s="191"/>
      <c r="E18" s="237"/>
    </row>
    <row r="19" spans="1:5" s="17" customFormat="1" ht="62.5" x14ac:dyDescent="0.25">
      <c r="A19" s="296" t="s">
        <v>428</v>
      </c>
      <c r="B19" s="66" t="s">
        <v>427</v>
      </c>
      <c r="C19" s="183"/>
      <c r="D19" s="183"/>
      <c r="E19" s="238"/>
    </row>
    <row r="20" spans="1:5" s="17" customFormat="1" ht="55" customHeight="1" thickBot="1" x14ac:dyDescent="0.3">
      <c r="A20" s="297"/>
      <c r="B20" s="59" t="s">
        <v>276</v>
      </c>
      <c r="C20" s="189"/>
      <c r="D20" s="189"/>
      <c r="E20" s="239"/>
    </row>
    <row r="21" spans="1:5" s="17" customFormat="1" ht="40" customHeight="1" x14ac:dyDescent="0.25">
      <c r="A21" s="299" t="s">
        <v>106</v>
      </c>
      <c r="B21" s="66" t="s">
        <v>152</v>
      </c>
      <c r="C21" s="185"/>
      <c r="D21" s="185"/>
      <c r="E21" s="235"/>
    </row>
    <row r="22" spans="1:5" s="17" customFormat="1" ht="55" customHeight="1" x14ac:dyDescent="0.25">
      <c r="A22" s="300"/>
      <c r="B22" s="56" t="s">
        <v>401</v>
      </c>
      <c r="C22" s="184"/>
      <c r="D22" s="184"/>
      <c r="E22" s="236"/>
    </row>
    <row r="23" spans="1:5" s="17" customFormat="1" ht="40" customHeight="1" x14ac:dyDescent="0.25">
      <c r="A23" s="300"/>
      <c r="B23" s="56" t="s">
        <v>114</v>
      </c>
      <c r="C23" s="184"/>
      <c r="D23" s="184"/>
      <c r="E23" s="236"/>
    </row>
    <row r="24" spans="1:5" s="17" customFormat="1" ht="40" customHeight="1" x14ac:dyDescent="0.25">
      <c r="A24" s="300"/>
      <c r="B24" s="56" t="s">
        <v>115</v>
      </c>
      <c r="C24" s="184"/>
      <c r="D24" s="184"/>
      <c r="E24" s="236"/>
    </row>
    <row r="25" spans="1:5" s="17" customFormat="1" ht="40" customHeight="1" x14ac:dyDescent="0.25">
      <c r="A25" s="300"/>
      <c r="B25" s="56" t="s">
        <v>157</v>
      </c>
      <c r="C25" s="184"/>
      <c r="D25" s="184"/>
      <c r="E25" s="236"/>
    </row>
    <row r="26" spans="1:5" s="17" customFormat="1" ht="55" customHeight="1" thickBot="1" x14ac:dyDescent="0.3">
      <c r="A26" s="301"/>
      <c r="B26" s="59" t="s">
        <v>107</v>
      </c>
      <c r="C26" s="189"/>
      <c r="D26" s="189"/>
      <c r="E26" s="239"/>
    </row>
    <row r="27" spans="1:5" s="17" customFormat="1" ht="63" x14ac:dyDescent="0.25">
      <c r="A27" s="296" t="s">
        <v>85</v>
      </c>
      <c r="B27" s="58" t="s">
        <v>322</v>
      </c>
      <c r="C27" s="183"/>
      <c r="D27" s="183"/>
      <c r="E27" s="238"/>
    </row>
    <row r="28" spans="1:5" s="17" customFormat="1" ht="26" x14ac:dyDescent="0.25">
      <c r="A28" s="297"/>
      <c r="B28" s="203" t="s">
        <v>378</v>
      </c>
      <c r="C28" s="184"/>
      <c r="D28" s="184"/>
      <c r="E28" s="235"/>
    </row>
    <row r="29" spans="1:5" s="17" customFormat="1" ht="55" customHeight="1" x14ac:dyDescent="0.25">
      <c r="A29" s="297"/>
      <c r="B29" s="56" t="s">
        <v>92</v>
      </c>
      <c r="C29" s="184"/>
      <c r="D29" s="184"/>
      <c r="E29" s="236"/>
    </row>
    <row r="30" spans="1:5" s="17" customFormat="1" ht="70" customHeight="1" x14ac:dyDescent="0.25">
      <c r="A30" s="297"/>
      <c r="B30" s="56" t="s">
        <v>116</v>
      </c>
      <c r="C30" s="184"/>
      <c r="D30" s="184"/>
      <c r="E30" s="236"/>
    </row>
    <row r="31" spans="1:5" s="17" customFormat="1" ht="32.15" customHeight="1" x14ac:dyDescent="0.25">
      <c r="A31" s="297"/>
      <c r="B31" s="56" t="s">
        <v>117</v>
      </c>
      <c r="C31" s="184"/>
      <c r="D31" s="184"/>
      <c r="E31" s="236"/>
    </row>
    <row r="32" spans="1:5" s="17" customFormat="1" ht="40" customHeight="1" x14ac:dyDescent="0.25">
      <c r="A32" s="297"/>
      <c r="B32" s="56" t="s">
        <v>109</v>
      </c>
      <c r="C32" s="184"/>
      <c r="D32" s="184"/>
      <c r="E32" s="236"/>
    </row>
    <row r="33" spans="1:6" s="17" customFormat="1" ht="40" customHeight="1" x14ac:dyDescent="0.25">
      <c r="A33" s="297"/>
      <c r="B33" s="63" t="s">
        <v>138</v>
      </c>
      <c r="C33" s="188"/>
      <c r="D33" s="188"/>
      <c r="E33" s="240"/>
    </row>
    <row r="34" spans="1:6" s="17" customFormat="1" ht="55" customHeight="1" thickBot="1" x14ac:dyDescent="0.3">
      <c r="A34" s="298"/>
      <c r="B34" s="59" t="s">
        <v>233</v>
      </c>
      <c r="C34" s="189"/>
      <c r="D34" s="189"/>
      <c r="E34" s="239"/>
    </row>
    <row r="35" spans="1:6" s="17" customFormat="1" ht="39.5" thickBot="1" x14ac:dyDescent="0.3">
      <c r="A35" s="152" t="s">
        <v>86</v>
      </c>
      <c r="B35" s="210" t="s">
        <v>412</v>
      </c>
      <c r="C35" s="181"/>
      <c r="D35" s="181"/>
      <c r="E35" s="234"/>
      <c r="F35" s="14"/>
    </row>
    <row r="40" spans="1:6" x14ac:dyDescent="0.25">
      <c r="A40" s="48"/>
      <c r="B40" s="48"/>
    </row>
    <row r="41" spans="1:6" x14ac:dyDescent="0.25">
      <c r="A41" s="48"/>
      <c r="B41" s="48"/>
    </row>
    <row r="42" spans="1:6" x14ac:dyDescent="0.25">
      <c r="A42" s="48"/>
      <c r="B42" s="48"/>
    </row>
    <row r="43" spans="1:6" x14ac:dyDescent="0.25">
      <c r="A43" s="48"/>
      <c r="B43" s="48"/>
    </row>
    <row r="44" spans="1:6" x14ac:dyDescent="0.25">
      <c r="A44" s="48"/>
      <c r="B44" s="48"/>
    </row>
    <row r="45" spans="1:6" x14ac:dyDescent="0.25">
      <c r="A45" s="48"/>
      <c r="B45" s="48"/>
    </row>
    <row r="46" spans="1:6" x14ac:dyDescent="0.25">
      <c r="A46" s="48"/>
      <c r="B46" s="48"/>
    </row>
    <row r="47" spans="1:6" x14ac:dyDescent="0.25">
      <c r="A47" s="48"/>
      <c r="B47" s="48"/>
    </row>
    <row r="48" spans="1:6" x14ac:dyDescent="0.25">
      <c r="A48" s="48"/>
      <c r="B48" s="48"/>
    </row>
    <row r="49" spans="1:2" x14ac:dyDescent="0.25">
      <c r="A49" s="48"/>
      <c r="B49" s="48"/>
    </row>
    <row r="50" spans="1:2" x14ac:dyDescent="0.25">
      <c r="A50" s="48"/>
      <c r="B50" s="48"/>
    </row>
    <row r="51" spans="1:2" x14ac:dyDescent="0.25">
      <c r="A51" s="48"/>
      <c r="B51" s="48"/>
    </row>
    <row r="52" spans="1:2" x14ac:dyDescent="0.25">
      <c r="A52" s="48"/>
      <c r="B52" s="48"/>
    </row>
    <row r="53" spans="1:2" x14ac:dyDescent="0.25">
      <c r="A53" s="48"/>
      <c r="B53" s="48"/>
    </row>
    <row r="54" spans="1:2" x14ac:dyDescent="0.25">
      <c r="A54" s="48"/>
      <c r="B54" s="48"/>
    </row>
    <row r="55" spans="1:2" x14ac:dyDescent="0.25">
      <c r="A55" s="48"/>
      <c r="B55" s="48"/>
    </row>
    <row r="56" spans="1:2" x14ac:dyDescent="0.25">
      <c r="A56" s="48"/>
      <c r="B56" s="48"/>
    </row>
    <row r="57" spans="1:2" x14ac:dyDescent="0.25">
      <c r="A57" s="48"/>
      <c r="B57" s="48"/>
    </row>
    <row r="58" spans="1:2" x14ac:dyDescent="0.25">
      <c r="A58" s="48"/>
      <c r="B58" s="48"/>
    </row>
    <row r="59" spans="1:2" x14ac:dyDescent="0.25">
      <c r="A59" s="48"/>
      <c r="B59" s="48"/>
    </row>
    <row r="60" spans="1:2" x14ac:dyDescent="0.25">
      <c r="A60" s="48"/>
      <c r="B60" s="48"/>
    </row>
    <row r="61" spans="1:2" x14ac:dyDescent="0.25">
      <c r="A61" s="48"/>
      <c r="B61" s="48"/>
    </row>
    <row r="62" spans="1:2" x14ac:dyDescent="0.25">
      <c r="A62" s="48"/>
      <c r="B62" s="48"/>
    </row>
    <row r="63" spans="1:2" x14ac:dyDescent="0.25">
      <c r="A63" s="48"/>
      <c r="B63" s="48"/>
    </row>
    <row r="64" spans="1:2" x14ac:dyDescent="0.25">
      <c r="A64" s="48"/>
      <c r="B64" s="48"/>
    </row>
  </sheetData>
  <sheetProtection algorithmName="SHA-512" hashValue="/W/To8l4T1CbK9aqGEwReMm+WxtgKr81gcoB3pj3A4U0b/9BsOZy2JtoPzHSCdp7SdGqLSEzJFVIB+ezR1vrZQ==" saltValue="xlbGahXgoZyN6ZWMuYva2A==" spinCount="100000" sheet="1" objects="1" scenarios="1" selectLockedCells="1"/>
  <mergeCells count="9">
    <mergeCell ref="A3:E3"/>
    <mergeCell ref="A21:A26"/>
    <mergeCell ref="A27:A34"/>
    <mergeCell ref="A15:A18"/>
    <mergeCell ref="A19:A20"/>
    <mergeCell ref="B5:E5"/>
    <mergeCell ref="B6:E6"/>
    <mergeCell ref="A13:A14"/>
    <mergeCell ref="E13:E14"/>
  </mergeCells>
  <conditionalFormatting sqref="C9:D13 C15:D27 C29:D35">
    <cfRule type="cellIs" dxfId="13" priority="1" operator="equal">
      <formula>"oui"</formula>
    </cfRule>
    <cfRule type="cellIs" dxfId="12" priority="2" operator="equal">
      <formula>"non"</formula>
    </cfRule>
  </conditionalFormatting>
  <dataValidations count="1">
    <dataValidation type="whole" allowBlank="1" showInputMessage="1" showErrorMessage="1" sqref="C28:D28 C14:D14">
      <formula1>0</formula1>
      <formula2>1000</formula2>
    </dataValidation>
  </dataValidations>
  <printOptions horizontalCentered="1"/>
  <pageMargins left="0.70866141732283472" right="0.70866141732283472" top="0.74803149606299213" bottom="0.74803149606299213" header="0.31496062992125984" footer="0.31496062992125984"/>
  <pageSetup paperSize="8" scale="77" orientation="portrait" r:id="rId1"/>
  <headerFooter>
    <oddFooter>&amp;L&amp;"Arial,Normal"&amp;8Juillet 2022
Impression du &amp;D &amp;T &amp;R&amp;"Arial,Normal"&amp;8&amp;F &amp;A 
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Tabelle1!$A$6:$A$7</xm:f>
          </x14:formula1>
          <xm:sqref>C9:D13 C15:D27 C29:D35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20</vt:i4>
      </vt:variant>
    </vt:vector>
  </HeadingPairs>
  <TitlesOfParts>
    <vt:vector size="37" baseType="lpstr">
      <vt:lpstr>Page de titre</vt:lpstr>
      <vt:lpstr>Descriptif</vt:lpstr>
      <vt:lpstr>Glossaire</vt:lpstr>
      <vt:lpstr>Exigences générales</vt:lpstr>
      <vt:lpstr>Exigences qualité</vt:lpstr>
      <vt:lpstr>Exigences économicité</vt:lpstr>
      <vt:lpstr>Prestations</vt:lpstr>
      <vt:lpstr>Exigences spécifiques GER</vt:lpstr>
      <vt:lpstr>Exigences spécifiques MSK</vt:lpstr>
      <vt:lpstr>Exigences spécifiques NER</vt:lpstr>
      <vt:lpstr>Exigences spécifiques RKA</vt:lpstr>
      <vt:lpstr>Exigences spécifiques PNR</vt:lpstr>
      <vt:lpstr>Exigences spécifiques INO</vt:lpstr>
      <vt:lpstr>Exigences spécifiques PSY</vt:lpstr>
      <vt:lpstr>Exigences spécifiques PAR</vt:lpstr>
      <vt:lpstr>Classification de la réa</vt:lpstr>
      <vt:lpstr>Tabelle1</vt:lpstr>
      <vt:lpstr>'Classification de la réa'!Druckbereich</vt:lpstr>
      <vt:lpstr>Descriptif!Druckbereich</vt:lpstr>
      <vt:lpstr>'Exigences économicité'!Druckbereich</vt:lpstr>
      <vt:lpstr>'Exigences générales'!Druckbereich</vt:lpstr>
      <vt:lpstr>'Exigences qualité'!Druckbereich</vt:lpstr>
      <vt:lpstr>'Exigences spécifiques GER'!Druckbereich</vt:lpstr>
      <vt:lpstr>'Exigences spécifiques INO'!Druckbereich</vt:lpstr>
      <vt:lpstr>'Exigences spécifiques MSK'!Druckbereich</vt:lpstr>
      <vt:lpstr>'Exigences spécifiques NER'!Druckbereich</vt:lpstr>
      <vt:lpstr>'Exigences spécifiques PAR'!Druckbereich</vt:lpstr>
      <vt:lpstr>'Exigences spécifiques PNR'!Druckbereich</vt:lpstr>
      <vt:lpstr>'Exigences spécifiques PSY'!Druckbereich</vt:lpstr>
      <vt:lpstr>'Exigences spécifiques RKA'!Druckbereich</vt:lpstr>
      <vt:lpstr>Glossaire!Druckbereich</vt:lpstr>
      <vt:lpstr>'Page de titre'!Druckbereich</vt:lpstr>
      <vt:lpstr>Prestations!Druckbereich</vt:lpstr>
      <vt:lpstr>'Exigences spécifiques GER'!Drucktitel</vt:lpstr>
      <vt:lpstr>'Exigences spécifiques NER'!Drucktitel</vt:lpstr>
      <vt:lpstr>'Exigences spécifiques PAR'!Drucktitel</vt:lpstr>
      <vt:lpstr>NomEtab</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Carmen BRENNER-MEYER</cp:lastModifiedBy>
  <cp:lastPrinted>2022-07-12T09:39:01Z</cp:lastPrinted>
  <dcterms:created xsi:type="dcterms:W3CDTF">2013-07-17T06:04:21Z</dcterms:created>
  <dcterms:modified xsi:type="dcterms:W3CDTF">2022-07-14T09:33:44Z</dcterms:modified>
</cp:coreProperties>
</file>