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ra.vs.ch\DFS\SCC-KSV\ORIGINAL\Tax_Guide\Tax_guide_f\Annexes au guide de taxation\"/>
    </mc:Choice>
  </mc:AlternateContent>
  <bookViews>
    <workbookView xWindow="120" yWindow="210" windowWidth="24915" windowHeight="12210"/>
  </bookViews>
  <sheets>
    <sheet name="formulaire" sheetId="2" r:id="rId1"/>
    <sheet name="exemple" sheetId="3" r:id="rId2"/>
  </sheets>
  <calcPr calcId="162913"/>
</workbook>
</file>

<file path=xl/calcChain.xml><?xml version="1.0" encoding="utf-8"?>
<calcChain xmlns="http://schemas.openxmlformats.org/spreadsheetml/2006/main">
  <c r="C9" i="3" l="1"/>
  <c r="B7" i="3"/>
  <c r="B10" i="3" s="1"/>
  <c r="B11" i="3" l="1"/>
  <c r="B12" i="3" s="1"/>
  <c r="C7" i="3"/>
  <c r="C10" i="3" s="1"/>
  <c r="C9" i="2"/>
  <c r="C11" i="3" l="1"/>
  <c r="C12" i="3" s="1"/>
  <c r="C13" i="3" s="1"/>
  <c r="B7" i="2"/>
  <c r="B10" i="2" s="1"/>
  <c r="B11" i="2" l="1"/>
  <c r="B12" i="2" s="1"/>
  <c r="C7" i="2"/>
  <c r="C10" i="2" s="1"/>
  <c r="C11" i="2" l="1"/>
  <c r="C12" i="2" l="1"/>
  <c r="C13" i="2" s="1"/>
</calcChain>
</file>

<file path=xl/sharedStrings.xml><?xml version="1.0" encoding="utf-8"?>
<sst xmlns="http://schemas.openxmlformats.org/spreadsheetml/2006/main" count="30" uniqueCount="15">
  <si>
    <t>Décompte pour les soldes de sapeur pompier</t>
  </si>
  <si>
    <t>Soldes du canton</t>
  </si>
  <si>
    <t>Soldes de la conférération</t>
  </si>
  <si>
    <t>Autres indemnités imposables</t>
  </si>
  <si>
    <t xml:space="preserve">Soldes de la commune </t>
  </si>
  <si>
    <t>Déduction des frais (min. 800.- max. 2'400.-)</t>
  </si>
  <si>
    <t>Déduction à l'ICC</t>
  </si>
  <si>
    <t>ICC</t>
  </si>
  <si>
    <t>IFD</t>
  </si>
  <si>
    <t>Solde net imposable</t>
  </si>
  <si>
    <t>Remboursement de frais (à déduire) (-)</t>
  </si>
  <si>
    <t>Solde et revenus imposable (rubrique 420 - 420a de la DIPP) fig. 1</t>
  </si>
  <si>
    <t>Total net imposable</t>
  </si>
  <si>
    <t>Différence de la solde à reporter (rubrique 2710)</t>
  </si>
  <si>
    <t xml:space="preserve">Autres revenus accessoires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</si>
</sst>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65" fontId="0" fillId="0" borderId="2" xfId="1" applyNumberFormat="1" applyFont="1" applyBorder="1" applyAlignment="1" applyProtection="1">
      <alignment vertical="center"/>
      <protection hidden="1"/>
    </xf>
    <xf numFmtId="165" fontId="0" fillId="0" borderId="3" xfId="1" applyNumberFormat="1" applyFont="1" applyBorder="1" applyAlignment="1" applyProtection="1">
      <alignment vertical="center"/>
      <protection hidden="1"/>
    </xf>
    <xf numFmtId="165" fontId="2" fillId="3" borderId="1" xfId="1" applyNumberFormat="1" applyFont="1" applyFill="1" applyBorder="1" applyAlignment="1" applyProtection="1">
      <alignment vertical="center"/>
      <protection hidden="1"/>
    </xf>
    <xf numFmtId="165" fontId="2" fillId="2" borderId="1" xfId="1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5" fontId="0" fillId="5" borderId="1" xfId="1" applyNumberFormat="1" applyFont="1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2" fillId="2" borderId="1" xfId="1" applyNumberFormat="1" applyFont="1" applyFill="1" applyBorder="1" applyAlignment="1" applyProtection="1">
      <alignment vertical="center"/>
      <protection hidden="1"/>
    </xf>
    <xf numFmtId="0" fontId="0" fillId="4" borderId="1" xfId="1" applyNumberFormat="1" applyFont="1" applyFill="1" applyBorder="1" applyAlignment="1" applyProtection="1">
      <alignment vertical="center"/>
      <protection locked="0"/>
    </xf>
    <xf numFmtId="0" fontId="2" fillId="3" borderId="1" xfId="1" applyNumberFormat="1" applyFont="1" applyFill="1" applyBorder="1" applyAlignment="1" applyProtection="1">
      <alignment vertical="center"/>
      <protection hidden="1"/>
    </xf>
    <xf numFmtId="0" fontId="0" fillId="5" borderId="1" xfId="1" applyNumberFormat="1" applyFont="1" applyFill="1" applyBorder="1" applyAlignment="1" applyProtection="1">
      <alignment vertical="center"/>
      <protection hidden="1"/>
    </xf>
    <xf numFmtId="0" fontId="2" fillId="6" borderId="1" xfId="0" applyFont="1" applyFill="1" applyBorder="1" applyAlignment="1" applyProtection="1">
      <alignment vertical="center"/>
      <protection hidden="1"/>
    </xf>
    <xf numFmtId="0" fontId="0" fillId="6" borderId="1" xfId="1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16</xdr:row>
      <xdr:rowOff>76200</xdr:rowOff>
    </xdr:from>
    <xdr:to>
      <xdr:col>3</xdr:col>
      <xdr:colOff>324013</xdr:colOff>
      <xdr:row>29</xdr:row>
      <xdr:rowOff>104775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143500"/>
          <a:ext cx="5753263" cy="3371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209549</xdr:rowOff>
    </xdr:from>
    <xdr:to>
      <xdr:col>3</xdr:col>
      <xdr:colOff>200025</xdr:colOff>
      <xdr:row>15</xdr:row>
      <xdr:rowOff>190653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4295774"/>
          <a:ext cx="5638800" cy="647854"/>
        </a:xfrm>
        <a:prstGeom prst="rect">
          <a:avLst/>
        </a:prstGeom>
        <a:ln cmpd="sng">
          <a:solidFill>
            <a:schemeClr val="tx1"/>
          </a:solidFill>
        </a:ln>
      </xdr:spPr>
    </xdr:pic>
    <xdr:clientData/>
  </xdr:twoCellAnchor>
  <xdr:twoCellAnchor>
    <xdr:from>
      <xdr:col>1</xdr:col>
      <xdr:colOff>492242</xdr:colOff>
      <xdr:row>14</xdr:row>
      <xdr:rowOff>102284</xdr:rowOff>
    </xdr:from>
    <xdr:to>
      <xdr:col>3</xdr:col>
      <xdr:colOff>15993</xdr:colOff>
      <xdr:row>15</xdr:row>
      <xdr:rowOff>226445</xdr:rowOff>
    </xdr:to>
    <xdr:sp macro="" textlink="">
      <xdr:nvSpPr>
        <xdr:cNvPr id="4" name="Flèche droite 3"/>
        <xdr:cNvSpPr/>
      </xdr:nvSpPr>
      <xdr:spPr>
        <a:xfrm>
          <a:off x="4445117" y="4502834"/>
          <a:ext cx="1047751" cy="4765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 b="1"/>
            <a:t>cliquez ici</a:t>
          </a:r>
        </a:p>
      </xdr:txBody>
    </xdr:sp>
    <xdr:clientData/>
  </xdr:twoCellAnchor>
  <xdr:twoCellAnchor>
    <xdr:from>
      <xdr:col>0</xdr:col>
      <xdr:colOff>1181101</xdr:colOff>
      <xdr:row>27</xdr:row>
      <xdr:rowOff>85725</xdr:rowOff>
    </xdr:from>
    <xdr:to>
      <xdr:col>2</xdr:col>
      <xdr:colOff>104778</xdr:colOff>
      <xdr:row>29</xdr:row>
      <xdr:rowOff>181311</xdr:rowOff>
    </xdr:to>
    <xdr:sp macro="" textlink="">
      <xdr:nvSpPr>
        <xdr:cNvPr id="8" name="Flèche droite 7"/>
        <xdr:cNvSpPr/>
      </xdr:nvSpPr>
      <xdr:spPr>
        <a:xfrm>
          <a:off x="1181101" y="8115300"/>
          <a:ext cx="3638552" cy="4765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 b="1"/>
            <a:t>Double-click</a:t>
          </a:r>
          <a:r>
            <a:rPr lang="fr-CH" sz="1100" b="1" baseline="0"/>
            <a:t> dans la rubrique et </a:t>
          </a:r>
          <a:r>
            <a:rPr lang="fr-CH" sz="1100" b="1"/>
            <a:t>reporter</a:t>
          </a:r>
          <a:r>
            <a:rPr lang="fr-CH" sz="1100" b="1" baseline="0"/>
            <a:t> le montant</a:t>
          </a:r>
          <a:endParaRPr lang="fr-CH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5" workbookViewId="0">
      <selection activeCell="H31" sqref="H31"/>
    </sheetView>
  </sheetViews>
  <sheetFormatPr baseColWidth="10" defaultRowHeight="15" x14ac:dyDescent="0.25"/>
  <cols>
    <col min="1" max="1" width="59.28515625" customWidth="1"/>
  </cols>
  <sheetData>
    <row r="1" spans="1:4" ht="24.75" customHeight="1" x14ac:dyDescent="0.25">
      <c r="A1" s="3" t="s">
        <v>0</v>
      </c>
      <c r="B1" s="6" t="s">
        <v>7</v>
      </c>
      <c r="C1" s="6" t="s">
        <v>8</v>
      </c>
      <c r="D1" s="2"/>
    </row>
    <row r="2" spans="1:4" ht="24.75" customHeight="1" x14ac:dyDescent="0.25">
      <c r="A2" s="4" t="s">
        <v>4</v>
      </c>
      <c r="B2" s="15">
        <v>5000</v>
      </c>
      <c r="C2" s="7"/>
      <c r="D2" s="2"/>
    </row>
    <row r="3" spans="1:4" ht="24.75" customHeight="1" x14ac:dyDescent="0.25">
      <c r="A3" s="4" t="s">
        <v>1</v>
      </c>
      <c r="B3" s="15">
        <v>2500</v>
      </c>
      <c r="C3" s="7"/>
      <c r="D3" s="2"/>
    </row>
    <row r="4" spans="1:4" ht="24.75" customHeight="1" x14ac:dyDescent="0.25">
      <c r="A4" s="4" t="s">
        <v>2</v>
      </c>
      <c r="B4" s="15">
        <v>1000</v>
      </c>
      <c r="C4" s="7"/>
      <c r="D4" s="2"/>
    </row>
    <row r="5" spans="1:4" ht="24.75" customHeight="1" x14ac:dyDescent="0.25">
      <c r="A5" s="4" t="s">
        <v>3</v>
      </c>
      <c r="B5" s="15"/>
      <c r="C5" s="7"/>
      <c r="D5" s="2"/>
    </row>
    <row r="6" spans="1:4" ht="24.75" customHeight="1" x14ac:dyDescent="0.25">
      <c r="A6" s="4" t="s">
        <v>10</v>
      </c>
      <c r="B6" s="15"/>
      <c r="C6" s="8"/>
      <c r="D6" s="2"/>
    </row>
    <row r="7" spans="1:4" ht="24.75" customHeight="1" x14ac:dyDescent="0.25">
      <c r="A7" s="13" t="s">
        <v>9</v>
      </c>
      <c r="B7" s="17">
        <f>SUM(B2:B6)</f>
        <v>8500</v>
      </c>
      <c r="C7" s="17">
        <f>B7</f>
        <v>8500</v>
      </c>
      <c r="D7" s="2"/>
    </row>
    <row r="8" spans="1:4" ht="24.75" customHeight="1" x14ac:dyDescent="0.25">
      <c r="A8" s="13" t="s">
        <v>6</v>
      </c>
      <c r="B8" s="12">
        <v>-8000</v>
      </c>
      <c r="C8" s="12">
        <v>-5200</v>
      </c>
      <c r="D8" s="2"/>
    </row>
    <row r="9" spans="1:4" ht="24.75" customHeight="1" x14ac:dyDescent="0.25">
      <c r="A9" s="18" t="s">
        <v>14</v>
      </c>
      <c r="B9" s="19"/>
      <c r="C9" s="19">
        <f>B9</f>
        <v>0</v>
      </c>
      <c r="D9" s="2"/>
    </row>
    <row r="10" spans="1:4" ht="24.75" customHeight="1" x14ac:dyDescent="0.25">
      <c r="A10" s="5" t="s">
        <v>11</v>
      </c>
      <c r="B10" s="14">
        <f>IF(B7+B8&lt;0,"0",B7+B8)+B9</f>
        <v>500</v>
      </c>
      <c r="C10" s="14">
        <f>IF(C7+C8&lt;0,0,C7+C8)+C9</f>
        <v>3300</v>
      </c>
      <c r="D10" s="2"/>
    </row>
    <row r="11" spans="1:4" ht="24.75" customHeight="1" x14ac:dyDescent="0.25">
      <c r="A11" s="13" t="s">
        <v>5</v>
      </c>
      <c r="B11" s="12">
        <f>IF((B10*0.2)&lt;=800,800,IF((B10*0.2)&gt;=2400,2400,(B10*0.2)))</f>
        <v>800</v>
      </c>
      <c r="C11" s="12">
        <f>IF((C10*0.2)&lt;=800,800,IF((C10*0.2)&gt;=2400,2400,(C10*0.2)))</f>
        <v>800</v>
      </c>
      <c r="D11" s="2"/>
    </row>
    <row r="12" spans="1:4" ht="24.75" customHeight="1" x14ac:dyDescent="0.25">
      <c r="A12" s="9" t="s">
        <v>12</v>
      </c>
      <c r="B12" s="16">
        <f>IF(B10-B11&lt;0,0,B10-B11)</f>
        <v>0</v>
      </c>
      <c r="C12" s="16">
        <f>IF(C10-C11&lt;0,0,C10-C11)</f>
        <v>2500</v>
      </c>
      <c r="D12" s="2"/>
    </row>
    <row r="13" spans="1:4" ht="24.75" customHeight="1" x14ac:dyDescent="0.25">
      <c r="A13" s="5" t="s">
        <v>13</v>
      </c>
      <c r="B13" s="10"/>
      <c r="C13" s="14">
        <f>IF(B12&lt;0,C12,C12-B12)</f>
        <v>2500</v>
      </c>
      <c r="D13" s="2"/>
    </row>
    <row r="14" spans="1:4" ht="24.75" customHeight="1" x14ac:dyDescent="0.25">
      <c r="A14" s="2"/>
      <c r="B14" s="11"/>
      <c r="C14" s="2"/>
      <c r="D14" s="2"/>
    </row>
    <row r="15" spans="1:4" ht="27.75" customHeight="1" x14ac:dyDescent="0.25">
      <c r="A15" s="20"/>
      <c r="B15" s="20"/>
      <c r="C15" s="20"/>
      <c r="D15" s="20"/>
    </row>
    <row r="16" spans="1:4" ht="24.75" customHeight="1" x14ac:dyDescent="0.25">
      <c r="A16" s="1"/>
      <c r="B16" s="2"/>
      <c r="C16" s="2"/>
      <c r="D16" s="2"/>
    </row>
    <row r="17" spans="1:4" ht="24.75" customHeight="1" x14ac:dyDescent="0.25">
      <c r="A17" s="2"/>
      <c r="B17" s="2"/>
      <c r="C17" s="2"/>
      <c r="D17" s="2"/>
    </row>
    <row r="18" spans="1:4" ht="24.75" customHeight="1" x14ac:dyDescent="0.25">
      <c r="A18" s="2"/>
      <c r="B18" s="2"/>
      <c r="C18" s="2"/>
      <c r="D18" s="2"/>
    </row>
    <row r="19" spans="1:4" ht="24.75" customHeight="1" x14ac:dyDescent="0.25">
      <c r="A19" s="2"/>
      <c r="B19" s="2"/>
      <c r="C19" s="2"/>
      <c r="D19" s="2"/>
    </row>
    <row r="20" spans="1:4" ht="24.75" customHeight="1" x14ac:dyDescent="0.25">
      <c r="A20" s="2"/>
      <c r="B20" s="2"/>
      <c r="C20" s="2"/>
      <c r="D20" s="2"/>
    </row>
    <row r="21" spans="1:4" ht="24.75" customHeight="1" x14ac:dyDescent="0.25">
      <c r="A21" s="2"/>
      <c r="B21" s="2"/>
      <c r="C21" s="2"/>
      <c r="D21" s="2"/>
    </row>
    <row r="22" spans="1:4" ht="24.75" customHeight="1" x14ac:dyDescent="0.25">
      <c r="A22" s="2"/>
      <c r="B22" s="2"/>
      <c r="C22" s="2"/>
      <c r="D22" s="2"/>
    </row>
    <row r="23" spans="1:4" ht="24.75" customHeight="1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</sheetData>
  <mergeCells count="1"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7" sqref="A7"/>
    </sheetView>
  </sheetViews>
  <sheetFormatPr baseColWidth="10" defaultRowHeight="15" x14ac:dyDescent="0.25"/>
  <cols>
    <col min="1" max="1" width="59.28515625" customWidth="1"/>
  </cols>
  <sheetData>
    <row r="1" spans="1:4" ht="24.75" customHeight="1" x14ac:dyDescent="0.25">
      <c r="A1" s="3" t="s">
        <v>0</v>
      </c>
      <c r="B1" s="6" t="s">
        <v>7</v>
      </c>
      <c r="C1" s="6" t="s">
        <v>8</v>
      </c>
      <c r="D1" s="2"/>
    </row>
    <row r="2" spans="1:4" ht="24.75" customHeight="1" x14ac:dyDescent="0.25">
      <c r="A2" s="4" t="s">
        <v>4</v>
      </c>
      <c r="B2" s="15">
        <v>5000</v>
      </c>
      <c r="C2" s="7"/>
      <c r="D2" s="2"/>
    </row>
    <row r="3" spans="1:4" ht="24.75" customHeight="1" x14ac:dyDescent="0.25">
      <c r="A3" s="4" t="s">
        <v>1</v>
      </c>
      <c r="B3" s="15">
        <v>4000</v>
      </c>
      <c r="C3" s="7"/>
      <c r="D3" s="2"/>
    </row>
    <row r="4" spans="1:4" ht="24.75" customHeight="1" x14ac:dyDescent="0.25">
      <c r="A4" s="4" t="s">
        <v>2</v>
      </c>
      <c r="B4" s="15">
        <v>2000</v>
      </c>
      <c r="C4" s="7"/>
      <c r="D4" s="2"/>
    </row>
    <row r="5" spans="1:4" ht="24.75" customHeight="1" x14ac:dyDescent="0.25">
      <c r="A5" s="4" t="s">
        <v>3</v>
      </c>
      <c r="B5" s="15">
        <v>1500</v>
      </c>
      <c r="C5" s="7"/>
      <c r="D5" s="2"/>
    </row>
    <row r="6" spans="1:4" ht="24.75" customHeight="1" x14ac:dyDescent="0.25">
      <c r="A6" s="4" t="s">
        <v>10</v>
      </c>
      <c r="B6" s="15">
        <v>-500</v>
      </c>
      <c r="C6" s="8"/>
      <c r="D6" s="2"/>
    </row>
    <row r="7" spans="1:4" ht="24.75" customHeight="1" x14ac:dyDescent="0.25">
      <c r="A7" s="13" t="s">
        <v>9</v>
      </c>
      <c r="B7" s="17">
        <f>SUM(B2:B6)</f>
        <v>12000</v>
      </c>
      <c r="C7" s="17">
        <f>B7</f>
        <v>12000</v>
      </c>
      <c r="D7" s="2"/>
    </row>
    <row r="8" spans="1:4" ht="24.75" customHeight="1" x14ac:dyDescent="0.25">
      <c r="A8" s="13" t="s">
        <v>6</v>
      </c>
      <c r="B8" s="12">
        <v>-8000</v>
      </c>
      <c r="C8" s="12">
        <v>-5200</v>
      </c>
      <c r="D8" s="2"/>
    </row>
    <row r="9" spans="1:4" ht="24.75" customHeight="1" x14ac:dyDescent="0.25">
      <c r="A9" s="18" t="s">
        <v>14</v>
      </c>
      <c r="B9" s="19">
        <v>5000</v>
      </c>
      <c r="C9" s="19">
        <f>B9</f>
        <v>5000</v>
      </c>
      <c r="D9" s="2"/>
    </row>
    <row r="10" spans="1:4" ht="24.75" customHeight="1" x14ac:dyDescent="0.25">
      <c r="A10" s="5" t="s">
        <v>11</v>
      </c>
      <c r="B10" s="14">
        <f>IF(B7+B8&lt;0,"0",B7+B8)+B9</f>
        <v>9000</v>
      </c>
      <c r="C10" s="14">
        <f>IF(C7+C8&lt;0,0,C7+C8)+C9</f>
        <v>11800</v>
      </c>
      <c r="D10" s="2"/>
    </row>
    <row r="11" spans="1:4" ht="24.75" customHeight="1" x14ac:dyDescent="0.25">
      <c r="A11" s="13" t="s">
        <v>5</v>
      </c>
      <c r="B11" s="12">
        <f>IF((B10*0.2)&lt;=800,800,IF((B10*0.2)&gt;=2400,2400,(B10*0.2)))</f>
        <v>1800</v>
      </c>
      <c r="C11" s="12">
        <f>IF((C10*0.2)&lt;=800,800,IF((C10*0.2)&gt;=2400,2400,(C10*0.2)))</f>
        <v>2360</v>
      </c>
      <c r="D11" s="2"/>
    </row>
    <row r="12" spans="1:4" ht="24.75" customHeight="1" x14ac:dyDescent="0.25">
      <c r="A12" s="9" t="s">
        <v>12</v>
      </c>
      <c r="B12" s="16">
        <f>IF(B10-B11&lt;0,0,B10-B11)</f>
        <v>7200</v>
      </c>
      <c r="C12" s="16">
        <f>IF(C10-C11&lt;0,0,C10-C11)</f>
        <v>9440</v>
      </c>
      <c r="D12" s="2"/>
    </row>
    <row r="13" spans="1:4" ht="24.75" customHeight="1" x14ac:dyDescent="0.25">
      <c r="A13" s="5" t="s">
        <v>13</v>
      </c>
      <c r="B13" s="10"/>
      <c r="C13" s="14">
        <f>IF(B12&lt;0,C12,C12-B12)</f>
        <v>2240</v>
      </c>
      <c r="D13" s="2"/>
    </row>
    <row r="14" spans="1:4" ht="24.75" customHeight="1" x14ac:dyDescent="0.25">
      <c r="A14" s="2"/>
      <c r="B14" s="11"/>
      <c r="C14" s="2"/>
      <c r="D14" s="2"/>
    </row>
    <row r="15" spans="1:4" ht="27.75" customHeight="1" x14ac:dyDescent="0.25">
      <c r="A15" s="20"/>
      <c r="B15" s="20"/>
      <c r="C15" s="20"/>
      <c r="D15" s="20"/>
    </row>
    <row r="16" spans="1:4" ht="24.75" customHeight="1" x14ac:dyDescent="0.25">
      <c r="A16" s="1"/>
      <c r="B16" s="2"/>
      <c r="C16" s="2"/>
      <c r="D16" s="2"/>
    </row>
    <row r="17" spans="1:4" ht="24.75" customHeight="1" x14ac:dyDescent="0.25">
      <c r="A17" s="2"/>
      <c r="B17" s="2"/>
      <c r="C17" s="2"/>
      <c r="D17" s="2"/>
    </row>
    <row r="18" spans="1:4" ht="24.75" customHeight="1" x14ac:dyDescent="0.25">
      <c r="A18" s="2"/>
      <c r="B18" s="2"/>
      <c r="C18" s="2"/>
      <c r="D18" s="2"/>
    </row>
    <row r="19" spans="1:4" ht="24.75" customHeight="1" x14ac:dyDescent="0.25">
      <c r="A19" s="2"/>
      <c r="B19" s="2"/>
      <c r="C19" s="2"/>
      <c r="D19" s="2"/>
    </row>
    <row r="20" spans="1:4" ht="24.75" customHeight="1" x14ac:dyDescent="0.25">
      <c r="A20" s="2"/>
      <c r="B20" s="2"/>
      <c r="C20" s="2"/>
      <c r="D20" s="2"/>
    </row>
    <row r="21" spans="1:4" ht="24.75" customHeight="1" x14ac:dyDescent="0.25">
      <c r="A21" s="2"/>
      <c r="B21" s="2"/>
      <c r="C21" s="2"/>
      <c r="D21" s="2"/>
    </row>
    <row r="22" spans="1:4" ht="24.75" customHeight="1" x14ac:dyDescent="0.25">
      <c r="A22" s="2"/>
      <c r="B22" s="2"/>
      <c r="C22" s="2"/>
      <c r="D22" s="2"/>
    </row>
    <row r="23" spans="1:4" ht="24.75" customHeight="1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</sheetData>
  <mergeCells count="1"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exemple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Nicolas MATHYS</cp:lastModifiedBy>
  <cp:lastPrinted>2023-10-19T13:00:08Z</cp:lastPrinted>
  <dcterms:created xsi:type="dcterms:W3CDTF">2014-01-13T10:26:42Z</dcterms:created>
  <dcterms:modified xsi:type="dcterms:W3CDTF">2023-12-20T13:07:32Z</dcterms:modified>
</cp:coreProperties>
</file>