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share\"/>
    </mc:Choice>
  </mc:AlternateContent>
  <xr:revisionPtr revIDLastSave="0" documentId="13_ncr:1_{A42FC3A6-9B91-4564-9DFE-E7714D10159A}" xr6:coauthVersionLast="47" xr6:coauthVersionMax="47" xr10:uidLastSave="{00000000-0000-0000-0000-000000000000}"/>
  <bookViews>
    <workbookView xWindow="0" yWindow="0" windowWidth="17565" windowHeight="15480" xr2:uid="{00000000-000D-0000-FFFF-FFFF00000000}"/>
  </bookViews>
  <sheets>
    <sheet name="Calculette" sheetId="2" r:id="rId1"/>
    <sheet name="Tabelle" sheetId="4" state="hidden" r:id="rId2"/>
  </sheets>
  <definedNames>
    <definedName name="Steuerperiode" localSheetId="1">Tabelle!$A$2:$A$5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10" i="2"/>
  <c r="B8" i="2" l="1"/>
  <c r="B11" i="2" s="1"/>
  <c r="B12" i="2" l="1"/>
  <c r="B13" i="2" s="1"/>
  <c r="C8" i="2"/>
  <c r="C11" i="2" s="1"/>
  <c r="C12" i="2" l="1"/>
  <c r="C13" i="2" l="1"/>
  <c r="C14" i="2" s="1"/>
</calcChain>
</file>

<file path=xl/sharedStrings.xml><?xml version="1.0" encoding="utf-8"?>
<sst xmlns="http://schemas.openxmlformats.org/spreadsheetml/2006/main" count="18" uniqueCount="18">
  <si>
    <t>Décompte pour les soldes de sapeur pompier</t>
  </si>
  <si>
    <t>ICC</t>
  </si>
  <si>
    <t>IFD</t>
  </si>
  <si>
    <t>Année fiscale</t>
  </si>
  <si>
    <t xml:space="preserve">Soldes de la commune </t>
  </si>
  <si>
    <t>Soldes du canton</t>
  </si>
  <si>
    <t>Soldes de la conférération</t>
  </si>
  <si>
    <t>Autres indemnités imposables</t>
  </si>
  <si>
    <t>Remboursement de frais (à déduire) (-)</t>
  </si>
  <si>
    <t>Solde net imposable</t>
  </si>
  <si>
    <t>Déduction à l'ICC</t>
  </si>
  <si>
    <t xml:space="preserve">Autres revenus accessoires </t>
  </si>
  <si>
    <t>Solde et revenus imposable (rubrique 420 - 420a de la DIPP) fig. 1</t>
  </si>
  <si>
    <t>Déduction des frais (min. 800.- max. 2'400.-)</t>
  </si>
  <si>
    <t>Total net imposable</t>
  </si>
  <si>
    <t>Différence de la solde à reporter (rubrique 2710)</t>
  </si>
  <si>
    <t>Année</t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</si>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</sst>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164" fontId="2" fillId="3" borderId="1" xfId="1" applyNumberFormat="1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0" fontId="2" fillId="6" borderId="1" xfId="0" applyFont="1" applyFill="1" applyBorder="1" applyAlignment="1" applyProtection="1">
      <alignment vertical="center"/>
      <protection hidden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0" fillId="4" borderId="1" xfId="1" applyNumberFormat="1" applyFont="1" applyFill="1" applyBorder="1" applyAlignment="1" applyProtection="1">
      <alignment horizontal="center" vertical="center"/>
      <protection locked="0"/>
    </xf>
    <xf numFmtId="3" fontId="0" fillId="5" borderId="1" xfId="1" applyNumberFormat="1" applyFont="1" applyFill="1" applyBorder="1" applyAlignment="1" applyProtection="1">
      <alignment horizontal="center" vertical="center"/>
      <protection hidden="1"/>
    </xf>
    <xf numFmtId="3" fontId="0" fillId="6" borderId="1" xfId="1" applyNumberFormat="1" applyFont="1" applyFill="1" applyBorder="1" applyAlignment="1" applyProtection="1">
      <alignment horizontal="center" vertical="center"/>
      <protection hidden="1"/>
    </xf>
    <xf numFmtId="3" fontId="2" fillId="2" borderId="1" xfId="1" applyNumberFormat="1" applyFont="1" applyFill="1" applyBorder="1" applyAlignment="1" applyProtection="1">
      <alignment horizontal="center" vertical="center"/>
      <protection hidden="1"/>
    </xf>
    <xf numFmtId="3" fontId="2" fillId="3" borderId="1" xfId="1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/>
    <xf numFmtId="3" fontId="0" fillId="4" borderId="3" xfId="1" applyNumberFormat="1" applyFont="1" applyFill="1" applyBorder="1" applyAlignment="1" applyProtection="1">
      <alignment horizontal="center" vertical="center"/>
      <protection locked="0"/>
    </xf>
    <xf numFmtId="3" fontId="0" fillId="7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3" fontId="0" fillId="0" borderId="2" xfId="1" applyNumberFormat="1" applyFont="1" applyBorder="1" applyAlignment="1" applyProtection="1">
      <alignment horizontal="center" vertical="center"/>
      <protection locked="0" hidden="1"/>
    </xf>
    <xf numFmtId="3" fontId="0" fillId="0" borderId="3" xfId="1" applyNumberFormat="1" applyFont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CC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251314</xdr:colOff>
      <xdr:row>14</xdr:row>
      <xdr:rowOff>212223</xdr:rowOff>
    </xdr:from>
    <xdr:to>
      <xdr:col>5</xdr:col>
      <xdr:colOff>723900</xdr:colOff>
      <xdr:row>19</xdr:row>
      <xdr:rowOff>19386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93457675-3C69-980B-AB4C-0750217A4F23}"/>
            </a:ext>
          </a:extLst>
        </xdr:cNvPr>
        <xdr:cNvGrpSpPr/>
      </xdr:nvGrpSpPr>
      <xdr:grpSpPr>
        <a:xfrm>
          <a:off x="251314" y="4727073"/>
          <a:ext cx="7473461" cy="1416888"/>
          <a:chOff x="251314" y="4727073"/>
          <a:chExt cx="7473461" cy="1416888"/>
        </a:xfrm>
      </xdr:grpSpPr>
      <xdr:grpSp>
        <xdr:nvGrpSpPr>
          <xdr:cNvPr id="14" name="Groupe 13">
            <a:extLst>
              <a:ext uri="{FF2B5EF4-FFF2-40B4-BE49-F238E27FC236}">
                <a16:creationId xmlns:a16="http://schemas.microsoft.com/office/drawing/2014/main" id="{6FC9F6EA-3A93-CD43-A72A-139959F66274}"/>
              </a:ext>
            </a:extLst>
          </xdr:cNvPr>
          <xdr:cNvGrpSpPr/>
        </xdr:nvGrpSpPr>
        <xdr:grpSpPr>
          <a:xfrm>
            <a:off x="314325" y="5448300"/>
            <a:ext cx="7410450" cy="695661"/>
            <a:chOff x="152400" y="4695825"/>
            <a:chExt cx="7410450" cy="695661"/>
          </a:xfrm>
        </xdr:grpSpPr>
        <xdr:pic>
          <xdr:nvPicPr>
            <xdr:cNvPr id="2" name="Image 1">
              <a:extLst>
                <a:ext uri="{FF2B5EF4-FFF2-40B4-BE49-F238E27FC236}">
                  <a16:creationId xmlns:a16="http://schemas.microsoft.com/office/drawing/2014/main" id="{61563DAE-B37F-4E55-A2B6-FA644DB437F4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b="9533"/>
            <a:stretch>
              <a:fillRect/>
            </a:stretch>
          </xdr:blipFill>
          <xdr:spPr>
            <a:xfrm>
              <a:off x="152400" y="4695825"/>
              <a:ext cx="6343649" cy="586628"/>
            </a:xfrm>
            <a:prstGeom prst="rect">
              <a:avLst/>
            </a:prstGeom>
            <a:ln cmpd="sng">
              <a:noFill/>
            </a:ln>
          </xdr:spPr>
        </xdr:pic>
        <xdr:sp macro="" textlink="">
          <xdr:nvSpPr>
            <xdr:cNvPr id="5" name="Flèche droite 3">
              <a:extLst>
                <a:ext uri="{FF2B5EF4-FFF2-40B4-BE49-F238E27FC236}">
                  <a16:creationId xmlns:a16="http://schemas.microsoft.com/office/drawing/2014/main" id="{3DD319E2-084A-472D-BCEB-69E9031F322C}"/>
                </a:ext>
              </a:extLst>
            </xdr:cNvPr>
            <xdr:cNvSpPr/>
          </xdr:nvSpPr>
          <xdr:spPr>
            <a:xfrm flipH="1">
              <a:off x="6477001" y="4914900"/>
              <a:ext cx="1085849" cy="476586"/>
            </a:xfrm>
            <a:prstGeom prst="rightArrow">
              <a:avLst/>
            </a:prstGeom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fr-CH" sz="1100" b="1"/>
                <a:t>cliquez ici</a:t>
              </a:r>
            </a:p>
          </xdr:txBody>
        </xdr:sp>
      </xdr:grp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7B6868F3-4BCE-CCCF-2ABF-620197DEE431}"/>
              </a:ext>
            </a:extLst>
          </xdr:cNvPr>
          <xdr:cNvSpPr/>
        </xdr:nvSpPr>
        <xdr:spPr>
          <a:xfrm>
            <a:off x="251314" y="4727073"/>
            <a:ext cx="1783373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fr-FR" sz="4000" b="1" cap="all" spc="0" baseline="0">
                <a:ln w="22225">
                  <a:solidFill>
                    <a:schemeClr val="accent2"/>
                  </a:solidFill>
                  <a:prstDash val="solid"/>
                </a:ln>
                <a:solidFill>
                  <a:schemeClr val="accent2">
                    <a:lumMod val="40000"/>
                    <a:lumOff val="60000"/>
                  </a:schemeClr>
                </a:solidFill>
                <a:effectLst/>
              </a:rPr>
              <a:t>é</a:t>
            </a:r>
            <a:r>
              <a:rPr lang="fr-FR" sz="4000" b="1" cap="none" spc="0">
                <a:ln w="22225">
                  <a:solidFill>
                    <a:schemeClr val="accent2"/>
                  </a:solidFill>
                  <a:prstDash val="solid"/>
                </a:ln>
                <a:solidFill>
                  <a:schemeClr val="accent2">
                    <a:lumMod val="40000"/>
                    <a:lumOff val="60000"/>
                  </a:schemeClr>
                </a:solidFill>
                <a:effectLst/>
              </a:rPr>
              <a:t>tape 1</a:t>
            </a:r>
          </a:p>
        </xdr:txBody>
      </xdr:sp>
    </xdr:grpSp>
    <xdr:clientData/>
  </xdr:twoCellAnchor>
  <xdr:twoCellAnchor>
    <xdr:from>
      <xdr:col>0</xdr:col>
      <xdr:colOff>276225</xdr:colOff>
      <xdr:row>20</xdr:row>
      <xdr:rowOff>19050</xdr:rowOff>
    </xdr:from>
    <xdr:to>
      <xdr:col>5</xdr:col>
      <xdr:colOff>761999</xdr:colOff>
      <xdr:row>44</xdr:row>
      <xdr:rowOff>8248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DA21292E-F129-8155-4777-192E5612BDF9}"/>
            </a:ext>
          </a:extLst>
        </xdr:cNvPr>
        <xdr:cNvGrpSpPr/>
      </xdr:nvGrpSpPr>
      <xdr:grpSpPr>
        <a:xfrm>
          <a:off x="276225" y="6457950"/>
          <a:ext cx="7486649" cy="5056498"/>
          <a:chOff x="276225" y="6457950"/>
          <a:chExt cx="7486649" cy="5056498"/>
        </a:xfrm>
      </xdr:grpSpPr>
      <xdr:grpSp>
        <xdr:nvGrpSpPr>
          <xdr:cNvPr id="15" name="Groupe 14">
            <a:extLst>
              <a:ext uri="{FF2B5EF4-FFF2-40B4-BE49-F238E27FC236}">
                <a16:creationId xmlns:a16="http://schemas.microsoft.com/office/drawing/2014/main" id="{1FF1383A-74CF-190A-5D5D-E6270DA11828}"/>
              </a:ext>
            </a:extLst>
          </xdr:cNvPr>
          <xdr:cNvGrpSpPr/>
        </xdr:nvGrpSpPr>
        <xdr:grpSpPr>
          <a:xfrm>
            <a:off x="391645" y="7214348"/>
            <a:ext cx="7371229" cy="4300100"/>
            <a:chOff x="229720" y="6395198"/>
            <a:chExt cx="7371229" cy="4300100"/>
          </a:xfrm>
        </xdr:grpSpPr>
        <xdr:pic>
          <xdr:nvPicPr>
            <xdr:cNvPr id="10" name="Image 9">
              <a:extLst>
                <a:ext uri="{FF2B5EF4-FFF2-40B4-BE49-F238E27FC236}">
                  <a16:creationId xmlns:a16="http://schemas.microsoft.com/office/drawing/2014/main" id="{4F8CFD15-65E6-1679-9A53-53E43304989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29720" y="6395198"/>
              <a:ext cx="6304390" cy="4300100"/>
            </a:xfrm>
            <a:prstGeom prst="rect">
              <a:avLst/>
            </a:prstGeom>
          </xdr:spPr>
        </xdr:pic>
        <xdr:sp macro="" textlink="">
          <xdr:nvSpPr>
            <xdr:cNvPr id="13" name="Flèche droite 3">
              <a:extLst>
                <a:ext uri="{FF2B5EF4-FFF2-40B4-BE49-F238E27FC236}">
                  <a16:creationId xmlns:a16="http://schemas.microsoft.com/office/drawing/2014/main" id="{98AE7CCC-DD33-4824-9690-EBC5D5B9688E}"/>
                </a:ext>
              </a:extLst>
            </xdr:cNvPr>
            <xdr:cNvSpPr/>
          </xdr:nvSpPr>
          <xdr:spPr>
            <a:xfrm flipH="1">
              <a:off x="6515100" y="6819900"/>
              <a:ext cx="1085849" cy="476586"/>
            </a:xfrm>
            <a:prstGeom prst="rightArrow">
              <a:avLst/>
            </a:prstGeom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fr-CH" sz="1100" b="1"/>
                <a:t>cliquez ici</a:t>
              </a:r>
            </a:p>
          </xdr:txBody>
        </xdr:sp>
      </xdr:grp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727250D2-059F-47F8-B0D3-BED5C3EC2CDD}"/>
              </a:ext>
            </a:extLst>
          </xdr:cNvPr>
          <xdr:cNvSpPr/>
        </xdr:nvSpPr>
        <xdr:spPr>
          <a:xfrm>
            <a:off x="276225" y="6457950"/>
            <a:ext cx="1783373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fr-FR" sz="4000" b="1" cap="all" spc="0" baseline="0">
                <a:ln w="22225">
                  <a:solidFill>
                    <a:schemeClr val="accent2"/>
                  </a:solidFill>
                  <a:prstDash val="solid"/>
                </a:ln>
                <a:solidFill>
                  <a:schemeClr val="accent2">
                    <a:lumMod val="40000"/>
                    <a:lumOff val="60000"/>
                  </a:schemeClr>
                </a:solidFill>
                <a:effectLst/>
              </a:rPr>
              <a:t>é</a:t>
            </a:r>
            <a:r>
              <a:rPr lang="fr-FR" sz="4000" b="1" cap="none" spc="0">
                <a:ln w="22225">
                  <a:solidFill>
                    <a:schemeClr val="accent2"/>
                  </a:solidFill>
                  <a:prstDash val="solid"/>
                </a:ln>
                <a:solidFill>
                  <a:schemeClr val="accent2">
                    <a:lumMod val="40000"/>
                    <a:lumOff val="60000"/>
                  </a:schemeClr>
                </a:solidFill>
                <a:effectLst/>
              </a:rPr>
              <a:t>tape 2</a:t>
            </a:r>
          </a:p>
        </xdr:txBody>
      </xdr:sp>
    </xdr:grpSp>
    <xdr:clientData/>
  </xdr:twoCellAnchor>
  <xdr:twoCellAnchor>
    <xdr:from>
      <xdr:col>0</xdr:col>
      <xdr:colOff>342900</xdr:colOff>
      <xdr:row>45</xdr:row>
      <xdr:rowOff>76200</xdr:rowOff>
    </xdr:from>
    <xdr:to>
      <xdr:col>6</xdr:col>
      <xdr:colOff>590549</xdr:colOff>
      <xdr:row>59</xdr:row>
      <xdr:rowOff>133813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AE7B55FB-1274-2AF0-8A0F-2AB5900A2BD2}"/>
            </a:ext>
          </a:extLst>
        </xdr:cNvPr>
        <xdr:cNvGrpSpPr/>
      </xdr:nvGrpSpPr>
      <xdr:grpSpPr>
        <a:xfrm>
          <a:off x="342900" y="11772900"/>
          <a:ext cx="8010524" cy="2724613"/>
          <a:chOff x="342900" y="11991975"/>
          <a:chExt cx="8010524" cy="2724613"/>
        </a:xfrm>
      </xdr:grpSpPr>
      <xdr:grpSp>
        <xdr:nvGrpSpPr>
          <xdr:cNvPr id="19" name="Groupe 18">
            <a:extLst>
              <a:ext uri="{FF2B5EF4-FFF2-40B4-BE49-F238E27FC236}">
                <a16:creationId xmlns:a16="http://schemas.microsoft.com/office/drawing/2014/main" id="{80BABE49-0421-CEAB-B2E0-5A4A30D5E708}"/>
              </a:ext>
            </a:extLst>
          </xdr:cNvPr>
          <xdr:cNvGrpSpPr/>
        </xdr:nvGrpSpPr>
        <xdr:grpSpPr>
          <a:xfrm>
            <a:off x="342900" y="12630150"/>
            <a:ext cx="8010524" cy="2086438"/>
            <a:chOff x="428625" y="11544300"/>
            <a:chExt cx="8010524" cy="2086438"/>
          </a:xfrm>
        </xdr:grpSpPr>
        <xdr:pic>
          <xdr:nvPicPr>
            <xdr:cNvPr id="17" name="Image 16">
              <a:extLst>
                <a:ext uri="{FF2B5EF4-FFF2-40B4-BE49-F238E27FC236}">
                  <a16:creationId xmlns:a16="http://schemas.microsoft.com/office/drawing/2014/main" id="{FA48835C-465B-3EDB-71E2-6E99EA8694B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28625" y="11544300"/>
              <a:ext cx="6445174" cy="2086438"/>
            </a:xfrm>
            <a:prstGeom prst="rect">
              <a:avLst/>
            </a:prstGeom>
          </xdr:spPr>
        </xdr:pic>
        <xdr:sp macro="" textlink="">
          <xdr:nvSpPr>
            <xdr:cNvPr id="18" name="Flèche droite 3">
              <a:extLst>
                <a:ext uri="{FF2B5EF4-FFF2-40B4-BE49-F238E27FC236}">
                  <a16:creationId xmlns:a16="http://schemas.microsoft.com/office/drawing/2014/main" id="{3038B9CE-463E-4D31-BA70-55AB45571C90}"/>
                </a:ext>
              </a:extLst>
            </xdr:cNvPr>
            <xdr:cNvSpPr/>
          </xdr:nvSpPr>
          <xdr:spPr>
            <a:xfrm flipH="1">
              <a:off x="6677024" y="13030200"/>
              <a:ext cx="1762125" cy="476586"/>
            </a:xfrm>
            <a:prstGeom prst="rightArrow">
              <a:avLst/>
            </a:prstGeom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fr-CH" sz="1100" b="1"/>
                <a:t>Différence à reporter ici</a:t>
              </a:r>
            </a:p>
          </xdr:txBody>
        </xdr:sp>
      </xdr:grp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569B5AB1-F928-41C0-A7FF-8C99CA370D71}"/>
              </a:ext>
            </a:extLst>
          </xdr:cNvPr>
          <xdr:cNvSpPr/>
        </xdr:nvSpPr>
        <xdr:spPr>
          <a:xfrm>
            <a:off x="419100" y="11991975"/>
            <a:ext cx="1783373" cy="718466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fr-FR" sz="4000" b="1" cap="all" spc="0" baseline="0">
                <a:ln w="22225">
                  <a:solidFill>
                    <a:schemeClr val="accent2"/>
                  </a:solidFill>
                  <a:prstDash val="solid"/>
                </a:ln>
                <a:solidFill>
                  <a:schemeClr val="accent2">
                    <a:lumMod val="40000"/>
                    <a:lumOff val="60000"/>
                  </a:schemeClr>
                </a:solidFill>
                <a:effectLst/>
              </a:rPr>
              <a:t>é</a:t>
            </a:r>
            <a:r>
              <a:rPr lang="fr-FR" sz="4000" b="1" cap="none" spc="0">
                <a:ln w="22225">
                  <a:solidFill>
                    <a:schemeClr val="accent2"/>
                  </a:solidFill>
                  <a:prstDash val="solid"/>
                </a:ln>
                <a:solidFill>
                  <a:schemeClr val="accent2">
                    <a:lumMod val="40000"/>
                    <a:lumOff val="60000"/>
                  </a:schemeClr>
                </a:solidFill>
                <a:effectLst/>
              </a:rPr>
              <a:t>tape 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Normal="100" workbookViewId="0">
      <selection activeCell="B2" activeCellId="1" sqref="B3:C7 B2:C2"/>
    </sheetView>
  </sheetViews>
  <sheetFormatPr baseColWidth="10" defaultRowHeight="15" x14ac:dyDescent="0.25"/>
  <cols>
    <col min="1" max="1" width="59.28515625" customWidth="1"/>
  </cols>
  <sheetData>
    <row r="1" spans="1:4" ht="29.25" customHeight="1" x14ac:dyDescent="0.25">
      <c r="A1" s="20" t="s">
        <v>0</v>
      </c>
      <c r="B1" s="10" t="s">
        <v>1</v>
      </c>
      <c r="C1" s="11" t="s">
        <v>2</v>
      </c>
      <c r="D1" s="2"/>
    </row>
    <row r="2" spans="1:4" ht="29.25" customHeight="1" x14ac:dyDescent="0.25">
      <c r="A2" s="9" t="s">
        <v>3</v>
      </c>
      <c r="B2" s="24">
        <v>2024</v>
      </c>
      <c r="C2" s="25"/>
      <c r="D2" s="2"/>
    </row>
    <row r="3" spans="1:4" ht="24.75" customHeight="1" x14ac:dyDescent="0.25">
      <c r="A3" s="3" t="s">
        <v>4</v>
      </c>
      <c r="B3" s="18"/>
      <c r="C3" s="21"/>
      <c r="D3" s="2"/>
    </row>
    <row r="4" spans="1:4" ht="24.75" customHeight="1" x14ac:dyDescent="0.25">
      <c r="A4" s="3" t="s">
        <v>5</v>
      </c>
      <c r="B4" s="12"/>
      <c r="C4" s="21"/>
      <c r="D4" s="2"/>
    </row>
    <row r="5" spans="1:4" ht="24.75" customHeight="1" x14ac:dyDescent="0.25">
      <c r="A5" s="3" t="s">
        <v>6</v>
      </c>
      <c r="B5" s="12"/>
      <c r="C5" s="21"/>
      <c r="D5" s="2"/>
    </row>
    <row r="6" spans="1:4" ht="24.75" customHeight="1" x14ac:dyDescent="0.25">
      <c r="A6" s="3" t="s">
        <v>7</v>
      </c>
      <c r="B6" s="12"/>
      <c r="C6" s="21"/>
      <c r="D6" s="2"/>
    </row>
    <row r="7" spans="1:4" ht="24.75" customHeight="1" x14ac:dyDescent="0.25">
      <c r="A7" s="3" t="s">
        <v>8</v>
      </c>
      <c r="B7" s="12"/>
      <c r="C7" s="22"/>
      <c r="D7" s="2"/>
    </row>
    <row r="8" spans="1:4" ht="24.75" customHeight="1" x14ac:dyDescent="0.25">
      <c r="A8" s="7" t="s">
        <v>9</v>
      </c>
      <c r="B8" s="13">
        <f>SUM(B3:B7)</f>
        <v>0</v>
      </c>
      <c r="C8" s="13">
        <f>B8</f>
        <v>0</v>
      </c>
      <c r="D8" s="2"/>
    </row>
    <row r="9" spans="1:4" ht="24.75" customHeight="1" x14ac:dyDescent="0.25">
      <c r="A9" s="7" t="s">
        <v>10</v>
      </c>
      <c r="B9" s="13">
        <v>-8000</v>
      </c>
      <c r="C9" s="19">
        <f>INDEX(Tabelle!A2:B5,MATCH(B2,Tabelle!Steuerperiode,2),2)</f>
        <v>-5300</v>
      </c>
      <c r="D9" s="2"/>
    </row>
    <row r="10" spans="1:4" ht="24.75" customHeight="1" x14ac:dyDescent="0.25">
      <c r="A10" s="8" t="s">
        <v>11</v>
      </c>
      <c r="B10" s="14">
        <v>0</v>
      </c>
      <c r="C10" s="14">
        <f>B10</f>
        <v>0</v>
      </c>
      <c r="D10" s="2"/>
    </row>
    <row r="11" spans="1:4" ht="24.75" customHeight="1" x14ac:dyDescent="0.25">
      <c r="A11" s="4" t="s">
        <v>12</v>
      </c>
      <c r="B11" s="15">
        <f>IF(B8+B9&lt;0,"0",B8+B9)+B10</f>
        <v>0</v>
      </c>
      <c r="C11" s="15">
        <f>IF(C8+C9&lt;0,0,C8+C9)+C10</f>
        <v>0</v>
      </c>
      <c r="D11" s="2"/>
    </row>
    <row r="12" spans="1:4" ht="24.75" customHeight="1" x14ac:dyDescent="0.25">
      <c r="A12" s="7" t="s">
        <v>13</v>
      </c>
      <c r="B12" s="13">
        <f>IF((B11*0.2)&lt;=800,800,IF((B11*0.2)&gt;=2400,2400,(B11*0.2)))</f>
        <v>800</v>
      </c>
      <c r="C12" s="13">
        <f>IF((C11*0.2)&lt;=800,800,IF((C11*0.2)&gt;=2400,2400,(C11*0.2)))</f>
        <v>800</v>
      </c>
      <c r="D12" s="2"/>
    </row>
    <row r="13" spans="1:4" ht="24.75" customHeight="1" x14ac:dyDescent="0.25">
      <c r="A13" s="5" t="s">
        <v>14</v>
      </c>
      <c r="B13" s="16">
        <f>IF(B11-B12&lt;0,0,B11-B12)</f>
        <v>0</v>
      </c>
      <c r="C13" s="16">
        <f>IF(C11-C12&lt;0,0,C11-C12)</f>
        <v>0</v>
      </c>
      <c r="D13" s="2"/>
    </row>
    <row r="14" spans="1:4" ht="24.75" customHeight="1" x14ac:dyDescent="0.25">
      <c r="A14" s="4" t="s">
        <v>15</v>
      </c>
      <c r="B14" s="15"/>
      <c r="C14" s="15">
        <f>IF(B13&lt;0,C13,C13-B13)</f>
        <v>0</v>
      </c>
      <c r="D14" s="2"/>
    </row>
    <row r="15" spans="1:4" ht="24.75" customHeight="1" x14ac:dyDescent="0.25">
      <c r="A15" s="2"/>
      <c r="B15" s="6"/>
      <c r="C15" s="2"/>
      <c r="D15" s="2"/>
    </row>
    <row r="16" spans="1:4" ht="27.75" customHeight="1" x14ac:dyDescent="0.25">
      <c r="A16" s="23"/>
      <c r="B16" s="23"/>
      <c r="C16" s="23"/>
      <c r="D16" s="23"/>
    </row>
    <row r="17" spans="1:4" ht="24.75" customHeight="1" x14ac:dyDescent="0.25">
      <c r="A17" s="1"/>
      <c r="B17" s="2"/>
      <c r="C17" s="2"/>
      <c r="D17" s="2"/>
    </row>
    <row r="18" spans="1:4" ht="24.75" customHeight="1" x14ac:dyDescent="0.25">
      <c r="A18" s="2"/>
      <c r="B18" s="2"/>
      <c r="C18" s="2"/>
      <c r="D18" s="2"/>
    </row>
    <row r="19" spans="1:4" ht="24.75" customHeight="1" x14ac:dyDescent="0.25">
      <c r="A19" s="2"/>
      <c r="B19" s="2"/>
      <c r="C19" s="2"/>
      <c r="D19" s="2"/>
    </row>
    <row r="20" spans="1:4" ht="24.75" customHeight="1" x14ac:dyDescent="0.25">
      <c r="A20" s="2"/>
      <c r="B20" s="2"/>
      <c r="C20" s="2"/>
      <c r="D20" s="2"/>
    </row>
    <row r="21" spans="1:4" ht="24.75" customHeight="1" x14ac:dyDescent="0.25">
      <c r="A21" s="2"/>
      <c r="B21" s="2"/>
      <c r="C21" s="2"/>
      <c r="D21" s="2"/>
    </row>
    <row r="22" spans="1:4" ht="24.75" customHeight="1" x14ac:dyDescent="0.25">
      <c r="A22" s="2"/>
      <c r="B22" s="2"/>
      <c r="C22" s="2"/>
      <c r="D22" s="2"/>
    </row>
    <row r="23" spans="1:4" ht="24.75" customHeight="1" x14ac:dyDescent="0.25">
      <c r="A23" s="2"/>
      <c r="B23" s="2"/>
      <c r="C23" s="2"/>
      <c r="D23" s="2"/>
    </row>
    <row r="24" spans="1:4" ht="24.75" customHeight="1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</sheetData>
  <sheetProtection algorithmName="SHA-512" hashValue="8NWRObHGEwYJxh4Lr2IdE9YWeX+lnUmjBq3RvvN9fDfdC7xYZQ90rJ4ozMgUSX8kdZDcuuYrf4OMuFBYvyQSSA==" saltValue="0D9MvaZsTjFrq94quzCaEA==" spinCount="100000" sheet="1" selectLockedCells="1"/>
  <mergeCells count="2">
    <mergeCell ref="A16:D16"/>
    <mergeCell ref="B2:C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24A97A-B811-4170-84EF-63F1422B2185}">
          <x14:formula1>
            <xm:f>Tabelle!$A$2:$A$5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C4E7-AB79-41FA-AF22-481286BD9062}">
  <dimension ref="A1:B5"/>
  <sheetViews>
    <sheetView workbookViewId="0">
      <selection activeCell="D11" sqref="D11"/>
    </sheetView>
  </sheetViews>
  <sheetFormatPr baseColWidth="10" defaultRowHeight="15" x14ac:dyDescent="0.25"/>
  <sheetData>
    <row r="1" spans="1:2" x14ac:dyDescent="0.25">
      <c r="A1" t="s">
        <v>16</v>
      </c>
      <c r="B1" t="s">
        <v>17</v>
      </c>
    </row>
    <row r="2" spans="1:2" x14ac:dyDescent="0.25">
      <c r="A2">
        <v>2023</v>
      </c>
      <c r="B2" s="17">
        <v>-5200</v>
      </c>
    </row>
    <row r="3" spans="1:2" x14ac:dyDescent="0.25">
      <c r="A3">
        <v>2024</v>
      </c>
      <c r="B3" s="17">
        <v>-5300</v>
      </c>
    </row>
    <row r="4" spans="1:2" x14ac:dyDescent="0.25">
      <c r="A4">
        <v>2025</v>
      </c>
      <c r="B4" s="17">
        <v>-5300</v>
      </c>
    </row>
    <row r="5" spans="1:2" x14ac:dyDescent="0.25">
      <c r="A5">
        <v>2026</v>
      </c>
      <c r="B5" s="17">
        <v>-5400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Calculette</vt:lpstr>
      <vt:lpstr>Tabelle</vt:lpstr>
      <vt:lpstr>Tabelle!Steuerperiode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Daniel KOEPPEL</cp:lastModifiedBy>
  <cp:lastPrinted>2023-10-19T13:00:08Z</cp:lastPrinted>
  <dcterms:created xsi:type="dcterms:W3CDTF">2014-01-13T10:26:42Z</dcterms:created>
  <dcterms:modified xsi:type="dcterms:W3CDTF">2026-02-17T14:54:09Z</dcterms:modified>
</cp:coreProperties>
</file>