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8625" activeTab="0"/>
  </bookViews>
  <sheets>
    <sheet name="Nouveau calcul" sheetId="1" r:id="rId1"/>
  </sheets>
  <definedNames>
    <definedName name="Z_F0E6E329_3D9F_4C76_AB31_05B440B94D96_.wvu.Cols" localSheetId="0" hidden="1">'Nouveau calcul'!$P:$P</definedName>
  </definedNames>
  <calcPr fullCalcOnLoad="1"/>
</workbook>
</file>

<file path=xl/sharedStrings.xml><?xml version="1.0" encoding="utf-8"?>
<sst xmlns="http://schemas.openxmlformats.org/spreadsheetml/2006/main" count="62" uniqueCount="43">
  <si>
    <t>A.</t>
  </si>
  <si>
    <t>Fr.</t>
  </si>
  <si>
    <t>B.</t>
  </si>
  <si>
    <t>C.</t>
  </si>
  <si>
    <t>Adresse</t>
  </si>
  <si>
    <t>1)</t>
  </si>
  <si>
    <t>Nom</t>
  </si>
  <si>
    <t>Prénom</t>
  </si>
  <si>
    <t>Domicile</t>
  </si>
  <si>
    <t>N° de contribuable</t>
  </si>
  <si>
    <t>Fonction</t>
  </si>
  <si>
    <t>Conseiller communal</t>
  </si>
  <si>
    <t>Président de commune</t>
  </si>
  <si>
    <t>Revenu brut</t>
  </si>
  <si>
    <t>Indemnités du conseil communal</t>
  </si>
  <si>
    <r>
      <t xml:space="preserve">Commissions </t>
    </r>
    <r>
      <rPr>
        <sz val="8"/>
        <rFont val="Arial"/>
        <family val="2"/>
      </rPr>
      <t xml:space="preserve">(non-inclues sous chiffre 1) </t>
    </r>
  </si>
  <si>
    <t>Divers</t>
  </si>
  <si>
    <t>Frais</t>
  </si>
  <si>
    <r>
      <t xml:space="preserve">Jetons de présence </t>
    </r>
    <r>
      <rPr>
        <sz val="8"/>
        <rFont val="Arial"/>
        <family val="2"/>
      </rPr>
      <t>(non-inclus sous chiffre 1)</t>
    </r>
  </si>
  <si>
    <t>Total des revenus provenant de l'activité communale</t>
  </si>
  <si>
    <t>Forfait pour :</t>
  </si>
  <si>
    <t>au max.</t>
  </si>
  <si>
    <t>Incl. Vice-président de commune</t>
  </si>
  <si>
    <t>Frais déductibles</t>
  </si>
  <si>
    <t>Total des frais déductibles</t>
  </si>
  <si>
    <t>Report sous rubr. 13.2.3 NCS</t>
  </si>
  <si>
    <t>Détermination du revenu imposable</t>
  </si>
  <si>
    <t>Imposable</t>
  </si>
  <si>
    <t>Montant</t>
  </si>
  <si>
    <t>sans commissions et autres séances, etc.,)</t>
  </si>
  <si>
    <t>Report sous rubr. 7 NCS</t>
  </si>
  <si>
    <t>Report sous rubr. 1 NCS</t>
  </si>
  <si>
    <t>Revenu conseiller/président communal</t>
  </si>
  <si>
    <t>Total du revenu imposable provenant de l'activité communale</t>
  </si>
  <si>
    <t>Aide pour remplir le NCS pour les conseillers communaux</t>
  </si>
  <si>
    <t>Formulaire d'aide pour remplir le NCS</t>
  </si>
  <si>
    <t>(après déduction des jetons de présence déductibles et des frais)</t>
  </si>
  <si>
    <t>(Ne remplir que les champs d'application en jaune!)</t>
  </si>
  <si>
    <r>
      <t xml:space="preserve">Jetons de présence  </t>
    </r>
    <r>
      <rPr>
        <sz val="8"/>
        <rFont val="Arial"/>
        <family val="2"/>
      </rPr>
      <t>(séances plénières normales,</t>
    </r>
  </si>
  <si>
    <t>1) dans le champ sous chiffre 7 à préciser "jetons de présence à 15%"</t>
  </si>
  <si>
    <t>GJ /</t>
  </si>
  <si>
    <t>max. 40 séances/année à max. Fr. 250</t>
  </si>
  <si>
    <t>Année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</si>
</sst>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-807]dddd\,\ d\.\ mmmm\ yyyy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8"/>
      <name val="Arial"/>
      <family val="0"/>
    </font>
    <font>
      <u val="single"/>
      <sz val="10"/>
      <name val="Arial"/>
      <family val="0"/>
    </font>
    <font>
      <b/>
      <i/>
      <sz val="10"/>
      <name val="Arial"/>
      <family val="2"/>
    </font>
    <font>
      <i/>
      <sz val="6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0" fontId="0" fillId="33" borderId="14" xfId="0" applyFill="1" applyBorder="1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33" borderId="0" xfId="0" applyFill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21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9" fontId="1" fillId="0" borderId="2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Font="1" applyAlignment="1">
      <alignment horizontal="right"/>
    </xf>
    <xf numFmtId="3" fontId="0" fillId="0" borderId="22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14" fontId="9" fillId="0" borderId="0" xfId="0" applyNumberFormat="1" applyFont="1" applyAlignment="1">
      <alignment horizontal="left"/>
    </xf>
    <xf numFmtId="3" fontId="0" fillId="33" borderId="0" xfId="0" applyNumberForma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21" xfId="0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16" xfId="0" applyNumberFormat="1" applyFill="1" applyBorder="1" applyAlignment="1">
      <alignment/>
    </xf>
    <xf numFmtId="0" fontId="0" fillId="34" borderId="13" xfId="0" applyFill="1" applyBorder="1" applyAlignment="1">
      <alignment horizontal="right"/>
    </xf>
    <xf numFmtId="3" fontId="0" fillId="34" borderId="0" xfId="0" applyNumberForma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 horizontal="right"/>
    </xf>
    <xf numFmtId="3" fontId="1" fillId="34" borderId="16" xfId="0" applyNumberFormat="1" applyFont="1" applyFill="1" applyBorder="1" applyAlignment="1">
      <alignment horizontal="center"/>
    </xf>
    <xf numFmtId="0" fontId="0" fillId="34" borderId="17" xfId="0" applyFill="1" applyBorder="1" applyAlignment="1">
      <alignment/>
    </xf>
    <xf numFmtId="3" fontId="1" fillId="34" borderId="0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 horizontal="right"/>
    </xf>
    <xf numFmtId="3" fontId="0" fillId="34" borderId="0" xfId="0" applyNumberFormat="1" applyFont="1" applyFill="1" applyBorder="1" applyAlignment="1">
      <alignment/>
    </xf>
    <xf numFmtId="0" fontId="0" fillId="34" borderId="14" xfId="0" applyFont="1" applyFill="1" applyBorder="1" applyAlignment="1">
      <alignment/>
    </xf>
    <xf numFmtId="3" fontId="1" fillId="34" borderId="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right"/>
    </xf>
    <xf numFmtId="3" fontId="0" fillId="35" borderId="11" xfId="0" applyNumberForma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 horizontal="right"/>
    </xf>
    <xf numFmtId="3" fontId="0" fillId="35" borderId="0" xfId="0" applyNumberForma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 horizontal="right"/>
    </xf>
    <xf numFmtId="3" fontId="0" fillId="35" borderId="16" xfId="0" applyNumberForma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26" xfId="0" applyFill="1" applyBorder="1" applyAlignment="1">
      <alignment horizontal="right"/>
    </xf>
    <xf numFmtId="3" fontId="0" fillId="35" borderId="27" xfId="0" applyNumberFormat="1" applyFill="1" applyBorder="1" applyAlignment="1">
      <alignment/>
    </xf>
    <xf numFmtId="0" fontId="0" fillId="35" borderId="28" xfId="0" applyFill="1" applyBorder="1" applyAlignment="1">
      <alignment/>
    </xf>
    <xf numFmtId="0" fontId="2" fillId="35" borderId="29" xfId="0" applyFont="1" applyFill="1" applyBorder="1" applyAlignment="1">
      <alignment horizontal="right"/>
    </xf>
    <xf numFmtId="3" fontId="2" fillId="35" borderId="0" xfId="0" applyNumberFormat="1" applyFont="1" applyFill="1" applyBorder="1" applyAlignment="1">
      <alignment/>
    </xf>
    <xf numFmtId="0" fontId="2" fillId="35" borderId="30" xfId="0" applyFont="1" applyFill="1" applyBorder="1" applyAlignment="1">
      <alignment/>
    </xf>
    <xf numFmtId="0" fontId="0" fillId="35" borderId="31" xfId="0" applyFill="1" applyBorder="1" applyAlignment="1">
      <alignment horizontal="right"/>
    </xf>
    <xf numFmtId="3" fontId="0" fillId="35" borderId="32" xfId="0" applyNumberFormat="1" applyFill="1" applyBorder="1" applyAlignment="1">
      <alignment/>
    </xf>
    <xf numFmtId="0" fontId="0" fillId="35" borderId="33" xfId="0" applyFill="1" applyBorder="1" applyAlignment="1">
      <alignment/>
    </xf>
    <xf numFmtId="0" fontId="11" fillId="0" borderId="0" xfId="0" applyFont="1" applyAlignment="1">
      <alignment/>
    </xf>
    <xf numFmtId="0" fontId="12" fillId="34" borderId="14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5" fillId="33" borderId="13" xfId="0" applyFont="1" applyFill="1" applyBorder="1" applyAlignment="1">
      <alignment horizontal="right"/>
    </xf>
    <xf numFmtId="0" fontId="5" fillId="33" borderId="14" xfId="0" applyFont="1" applyFill="1" applyBorder="1" applyAlignment="1">
      <alignment/>
    </xf>
    <xf numFmtId="1" fontId="2" fillId="33" borderId="0" xfId="0" applyNumberFormat="1" applyFont="1" applyFill="1" applyBorder="1" applyAlignment="1" applyProtection="1">
      <alignment horizontal="center"/>
      <protection locked="0"/>
    </xf>
    <xf numFmtId="0" fontId="10" fillId="34" borderId="0" xfId="0" applyFont="1" applyFill="1" applyAlignment="1">
      <alignment horizontal="center"/>
    </xf>
    <xf numFmtId="0" fontId="2" fillId="33" borderId="34" xfId="0" applyFont="1" applyFill="1" applyBorder="1" applyAlignment="1" applyProtection="1">
      <alignment horizontal="center"/>
      <protection locked="0"/>
    </xf>
    <xf numFmtId="0" fontId="2" fillId="33" borderId="35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 applyProtection="1">
      <alignment horizontal="center"/>
      <protection locked="0"/>
    </xf>
    <xf numFmtId="0" fontId="0" fillId="33" borderId="35" xfId="0" applyFill="1" applyBorder="1" applyAlignment="1" applyProtection="1">
      <alignment horizontal="center"/>
      <protection locked="0"/>
    </xf>
    <xf numFmtId="0" fontId="2" fillId="33" borderId="36" xfId="0" applyFont="1" applyFill="1" applyBorder="1" applyAlignment="1" applyProtection="1">
      <alignment horizontal="center"/>
      <protection locked="0"/>
    </xf>
    <xf numFmtId="0" fontId="0" fillId="33" borderId="36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8" fillId="33" borderId="0" xfId="0" applyFont="1" applyFill="1" applyAlignment="1">
      <alignment horizontal="center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Q60"/>
  <sheetViews>
    <sheetView tabSelected="1" zoomScalePageLayoutView="0" workbookViewId="0" topLeftCell="A1">
      <selection activeCell="J12" sqref="J12"/>
    </sheetView>
  </sheetViews>
  <sheetFormatPr defaultColWidth="11.421875" defaultRowHeight="12.75"/>
  <cols>
    <col min="1" max="1" width="2.8515625" style="11" customWidth="1"/>
    <col min="2" max="2" width="22.140625" style="0" customWidth="1"/>
    <col min="3" max="3" width="17.28125" style="0" customWidth="1"/>
    <col min="4" max="4" width="5.8515625" style="0" customWidth="1"/>
    <col min="5" max="5" width="4.7109375" style="0" customWidth="1"/>
    <col min="6" max="6" width="10.140625" style="0" customWidth="1"/>
    <col min="7" max="7" width="2.57421875" style="0" customWidth="1"/>
    <col min="8" max="8" width="2.7109375" style="0" customWidth="1"/>
    <col min="9" max="9" width="4.421875" style="34" customWidth="1"/>
    <col min="11" max="11" width="4.421875" style="0" customWidth="1"/>
    <col min="12" max="12" width="3.421875" style="0" customWidth="1"/>
    <col min="14" max="15" width="0" style="0" hidden="1" customWidth="1"/>
    <col min="16" max="16" width="18.00390625" style="0" hidden="1" customWidth="1"/>
    <col min="17" max="17" width="0" style="0" hidden="1" customWidth="1"/>
  </cols>
  <sheetData>
    <row r="1" spans="1:11" ht="18">
      <c r="A1" s="105" t="s">
        <v>34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4" spans="1:11" ht="12.75">
      <c r="A4" s="112" t="s">
        <v>35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2.75">
      <c r="A5" s="113" t="s">
        <v>37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7" spans="1:11" ht="20.25">
      <c r="A7" s="16"/>
      <c r="B7" s="2" t="s">
        <v>6</v>
      </c>
      <c r="C7" s="106"/>
      <c r="D7" s="107"/>
      <c r="E7" s="1"/>
      <c r="F7" s="2" t="s">
        <v>7</v>
      </c>
      <c r="G7" s="3"/>
      <c r="H7" s="106"/>
      <c r="I7" s="110"/>
      <c r="J7" s="110"/>
      <c r="K7" s="107"/>
    </row>
    <row r="8" spans="1:11" ht="20.25">
      <c r="A8" s="17"/>
      <c r="B8" s="5" t="s">
        <v>4</v>
      </c>
      <c r="C8" s="108"/>
      <c r="D8" s="109"/>
      <c r="E8" s="4"/>
      <c r="F8" s="5" t="s">
        <v>8</v>
      </c>
      <c r="G8" s="6"/>
      <c r="H8" s="108"/>
      <c r="I8" s="111"/>
      <c r="J8" s="111"/>
      <c r="K8" s="109"/>
    </row>
    <row r="9" spans="1:16" ht="20.25">
      <c r="A9" s="18"/>
      <c r="B9" s="8" t="s">
        <v>9</v>
      </c>
      <c r="C9" s="108"/>
      <c r="D9" s="109"/>
      <c r="E9" s="7"/>
      <c r="F9" s="8" t="s">
        <v>10</v>
      </c>
      <c r="G9" s="9"/>
      <c r="H9" s="108" t="s">
        <v>11</v>
      </c>
      <c r="I9" s="111"/>
      <c r="J9" s="111"/>
      <c r="K9" s="109"/>
      <c r="P9" s="25" t="s">
        <v>11</v>
      </c>
    </row>
    <row r="10" ht="12.75">
      <c r="P10" t="s">
        <v>12</v>
      </c>
    </row>
    <row r="11" spans="9:11" ht="12.75">
      <c r="I11" s="35"/>
      <c r="J11" s="114" t="s">
        <v>42</v>
      </c>
      <c r="K11" s="3"/>
    </row>
    <row r="12" spans="1:11" s="28" customFormat="1" ht="15">
      <c r="A12" s="26" t="s">
        <v>0</v>
      </c>
      <c r="B12" s="27" t="s">
        <v>13</v>
      </c>
      <c r="I12" s="102"/>
      <c r="J12" s="104"/>
      <c r="K12" s="103"/>
    </row>
    <row r="13" spans="9:11" ht="12.75">
      <c r="I13" s="36"/>
      <c r="J13" s="20"/>
      <c r="K13" s="21"/>
    </row>
    <row r="14" spans="1:11" ht="12.75">
      <c r="A14" s="12">
        <v>1</v>
      </c>
      <c r="B14" t="s">
        <v>14</v>
      </c>
      <c r="I14" s="37" t="s">
        <v>1</v>
      </c>
      <c r="J14" s="65"/>
      <c r="K14" s="30"/>
    </row>
    <row r="15" spans="9:11" ht="12.75">
      <c r="I15" s="36"/>
      <c r="J15" s="29"/>
      <c r="K15" s="21"/>
    </row>
    <row r="16" spans="1:11" ht="12.75">
      <c r="A16" s="11">
        <v>2</v>
      </c>
      <c r="B16" t="s">
        <v>15</v>
      </c>
      <c r="I16" s="37" t="s">
        <v>1</v>
      </c>
      <c r="J16" s="65"/>
      <c r="K16" s="30"/>
    </row>
    <row r="17" spans="2:11" ht="12.75">
      <c r="B17" s="13"/>
      <c r="I17" s="36"/>
      <c r="J17" s="29"/>
      <c r="K17" s="21"/>
    </row>
    <row r="18" spans="1:11" ht="12.75">
      <c r="A18" s="11">
        <v>3</v>
      </c>
      <c r="B18" t="s">
        <v>18</v>
      </c>
      <c r="I18" s="37" t="s">
        <v>1</v>
      </c>
      <c r="J18" s="65"/>
      <c r="K18" s="30"/>
    </row>
    <row r="19" spans="9:11" ht="12.75">
      <c r="I19" s="36"/>
      <c r="J19" s="29"/>
      <c r="K19" s="21"/>
    </row>
    <row r="20" spans="1:11" ht="12.75">
      <c r="A20" s="11">
        <v>4</v>
      </c>
      <c r="B20" t="s">
        <v>16</v>
      </c>
      <c r="I20" s="37" t="s">
        <v>1</v>
      </c>
      <c r="J20" s="65">
        <v>0</v>
      </c>
      <c r="K20" s="30"/>
    </row>
    <row r="21" spans="9:11" ht="12.75">
      <c r="I21" s="36"/>
      <c r="J21" s="29"/>
      <c r="K21" s="21"/>
    </row>
    <row r="22" spans="1:11" ht="12.75">
      <c r="A22" s="11">
        <v>5</v>
      </c>
      <c r="B22" t="s">
        <v>17</v>
      </c>
      <c r="I22" s="37" t="s">
        <v>1</v>
      </c>
      <c r="J22" s="65">
        <v>0</v>
      </c>
      <c r="K22" s="30"/>
    </row>
    <row r="23" spans="9:11" ht="12.75">
      <c r="I23" s="36"/>
      <c r="J23" s="29"/>
      <c r="K23" s="21"/>
    </row>
    <row r="24" spans="9:11" ht="12.75">
      <c r="I24" s="81"/>
      <c r="J24" s="82"/>
      <c r="K24" s="83"/>
    </row>
    <row r="25" spans="2:11" ht="15">
      <c r="B25" s="27" t="s">
        <v>19</v>
      </c>
      <c r="I25" s="84" t="s">
        <v>1</v>
      </c>
      <c r="J25" s="85">
        <f>J14+J16+J18+J20+J22</f>
        <v>0</v>
      </c>
      <c r="K25" s="86"/>
    </row>
    <row r="26" spans="9:11" ht="12.75">
      <c r="I26" s="87"/>
      <c r="J26" s="88"/>
      <c r="K26" s="89"/>
    </row>
    <row r="27" spans="9:11" ht="12.75">
      <c r="I27" s="36"/>
      <c r="J27" s="29"/>
      <c r="K27" s="21"/>
    </row>
    <row r="28" spans="1:11" ht="15">
      <c r="A28" s="27" t="s">
        <v>2</v>
      </c>
      <c r="B28" s="27" t="s">
        <v>23</v>
      </c>
      <c r="I28" s="36"/>
      <c r="J28" s="29"/>
      <c r="K28" s="21"/>
    </row>
    <row r="29" spans="1:11" ht="12.75">
      <c r="A29"/>
      <c r="I29" s="36"/>
      <c r="J29" s="29"/>
      <c r="K29" s="21"/>
    </row>
    <row r="30" spans="2:11" ht="12.75">
      <c r="B30" t="s">
        <v>20</v>
      </c>
      <c r="I30" s="36"/>
      <c r="J30" s="29"/>
      <c r="K30" s="21"/>
    </row>
    <row r="31" spans="9:11" ht="6.75" customHeight="1">
      <c r="I31" s="36"/>
      <c r="J31" s="29"/>
      <c r="K31" s="21"/>
    </row>
    <row r="32" spans="1:17" ht="12.75">
      <c r="A32" s="11">
        <v>1</v>
      </c>
      <c r="B32" s="25" t="s">
        <v>11</v>
      </c>
      <c r="C32" s="31">
        <v>0.25</v>
      </c>
      <c r="D32" s="32" t="s">
        <v>21</v>
      </c>
      <c r="E32" s="55" t="s">
        <v>1</v>
      </c>
      <c r="F32" s="41">
        <v>4800</v>
      </c>
      <c r="G32" s="40"/>
      <c r="I32" s="36" t="s">
        <v>1</v>
      </c>
      <c r="J32" s="29">
        <f>IF(H9=B32,N32," ")</f>
        <v>0</v>
      </c>
      <c r="K32" s="21"/>
      <c r="N32">
        <f>IF(O32&lt;F32,O32,F32)</f>
        <v>0</v>
      </c>
      <c r="O32">
        <f>IF(Q32&lt;J22,Q32,J22)</f>
        <v>0</v>
      </c>
      <c r="Q32">
        <f>J25*C32</f>
        <v>0</v>
      </c>
    </row>
    <row r="33" spans="2:11" ht="12.75">
      <c r="B33" s="13" t="s">
        <v>22</v>
      </c>
      <c r="C33" s="14"/>
      <c r="D33" s="19"/>
      <c r="E33" s="55"/>
      <c r="F33" s="41"/>
      <c r="G33" s="40"/>
      <c r="I33" s="36"/>
      <c r="J33" s="29"/>
      <c r="K33" s="21"/>
    </row>
    <row r="34" spans="2:11" ht="6.75" customHeight="1">
      <c r="B34" s="13"/>
      <c r="C34" s="14"/>
      <c r="D34" s="19"/>
      <c r="E34" s="55"/>
      <c r="F34" s="41"/>
      <c r="G34" s="40"/>
      <c r="I34" s="36"/>
      <c r="J34" s="29"/>
      <c r="K34" s="21"/>
    </row>
    <row r="35" spans="1:17" ht="12.75">
      <c r="A35" s="11">
        <v>2</v>
      </c>
      <c r="B35" t="s">
        <v>12</v>
      </c>
      <c r="C35" s="31">
        <v>0.25</v>
      </c>
      <c r="D35" s="32" t="s">
        <v>21</v>
      </c>
      <c r="E35" s="55" t="s">
        <v>1</v>
      </c>
      <c r="F35" s="41">
        <v>18000</v>
      </c>
      <c r="G35" s="40"/>
      <c r="I35" s="36" t="s">
        <v>1</v>
      </c>
      <c r="J35" s="29" t="str">
        <f>IF(H9=B35,N35," ")</f>
        <v> </v>
      </c>
      <c r="K35" s="21"/>
      <c r="N35">
        <f>IF(O35&lt;F35,O35,F35)</f>
        <v>0</v>
      </c>
      <c r="O35">
        <f>IF(Q35&lt;J22,Q35,J22)</f>
        <v>0</v>
      </c>
      <c r="Q35">
        <f>J25*C35</f>
        <v>0</v>
      </c>
    </row>
    <row r="36" spans="3:11" ht="12.75">
      <c r="C36" s="14"/>
      <c r="D36" s="19"/>
      <c r="G36" s="15"/>
      <c r="I36" s="38"/>
      <c r="J36" s="69"/>
      <c r="K36" s="23"/>
    </row>
    <row r="37" spans="2:11" ht="15">
      <c r="B37" s="27" t="s">
        <v>24</v>
      </c>
      <c r="I37" s="70" t="s">
        <v>1</v>
      </c>
      <c r="J37" s="71">
        <f>SUM(J32:J36)</f>
        <v>0</v>
      </c>
      <c r="K37" s="72"/>
    </row>
    <row r="38" spans="9:11" ht="12.75">
      <c r="I38" s="73"/>
      <c r="J38" s="74" t="s">
        <v>25</v>
      </c>
      <c r="K38" s="75"/>
    </row>
    <row r="39" spans="9:11" ht="12.75">
      <c r="I39" s="36"/>
      <c r="J39" s="29"/>
      <c r="K39" s="21"/>
    </row>
    <row r="40" spans="1:11" ht="15">
      <c r="A40" s="26" t="s">
        <v>3</v>
      </c>
      <c r="B40" s="27" t="s">
        <v>26</v>
      </c>
      <c r="I40" s="36"/>
      <c r="J40" s="29"/>
      <c r="K40" s="21"/>
    </row>
    <row r="41" spans="1:11" ht="7.5" customHeight="1">
      <c r="A41" s="26"/>
      <c r="B41" s="27"/>
      <c r="I41" s="36"/>
      <c r="J41" s="29"/>
      <c r="K41" s="21"/>
    </row>
    <row r="42" spans="1:11" ht="6.75" customHeight="1">
      <c r="A42" s="26"/>
      <c r="B42" s="27"/>
      <c r="D42" s="44"/>
      <c r="E42" s="45"/>
      <c r="F42" s="45"/>
      <c r="G42" s="46"/>
      <c r="I42" s="36"/>
      <c r="J42" s="29"/>
      <c r="K42" s="21"/>
    </row>
    <row r="43" spans="4:11" ht="12.75">
      <c r="D43" s="47" t="s">
        <v>27</v>
      </c>
      <c r="E43" s="43"/>
      <c r="F43" s="62" t="s">
        <v>28</v>
      </c>
      <c r="G43" s="48"/>
      <c r="I43" s="36"/>
      <c r="J43" s="29"/>
      <c r="K43" s="21"/>
    </row>
    <row r="44" spans="1:11" ht="12.75">
      <c r="A44" s="11">
        <v>1</v>
      </c>
      <c r="B44" t="s">
        <v>38</v>
      </c>
      <c r="D44" s="49"/>
      <c r="E44" s="5"/>
      <c r="F44" s="5"/>
      <c r="G44" s="48"/>
      <c r="I44" s="36"/>
      <c r="J44" s="29"/>
      <c r="K44" s="21"/>
    </row>
    <row r="45" spans="2:11" ht="12.75">
      <c r="B45" s="13" t="s">
        <v>29</v>
      </c>
      <c r="D45" s="49"/>
      <c r="E45" s="5"/>
      <c r="F45" s="5"/>
      <c r="G45" s="48"/>
      <c r="I45" s="36"/>
      <c r="J45" s="29"/>
      <c r="K45" s="21"/>
    </row>
    <row r="46" spans="2:11" ht="12.75">
      <c r="B46" t="s">
        <v>41</v>
      </c>
      <c r="D46" s="50">
        <v>0.15</v>
      </c>
      <c r="E46" s="42" t="s">
        <v>1</v>
      </c>
      <c r="F46" s="65"/>
      <c r="G46" s="56"/>
      <c r="H46" s="57"/>
      <c r="I46" s="70" t="s">
        <v>1</v>
      </c>
      <c r="J46" s="71">
        <f>F46*D46</f>
        <v>0</v>
      </c>
      <c r="K46" s="100" t="s">
        <v>5</v>
      </c>
    </row>
    <row r="47" spans="2:12" ht="12.75">
      <c r="B47" s="66"/>
      <c r="D47" s="67"/>
      <c r="E47" s="20"/>
      <c r="F47" s="29"/>
      <c r="G47" s="56"/>
      <c r="H47" s="57"/>
      <c r="I47" s="70"/>
      <c r="J47" s="76" t="s">
        <v>30</v>
      </c>
      <c r="K47" s="72"/>
      <c r="L47" s="13"/>
    </row>
    <row r="48" spans="2:11" ht="12.75">
      <c r="B48" s="66"/>
      <c r="D48" s="51"/>
      <c r="E48" s="20"/>
      <c r="F48" s="29"/>
      <c r="G48" s="56"/>
      <c r="H48" s="57"/>
      <c r="I48" s="36"/>
      <c r="J48" s="68"/>
      <c r="K48" s="21"/>
    </row>
    <row r="49" spans="2:11" ht="12.75">
      <c r="B49" s="66"/>
      <c r="D49" s="51"/>
      <c r="E49" s="20"/>
      <c r="F49" s="29"/>
      <c r="G49" s="56"/>
      <c r="H49" s="57"/>
      <c r="I49" s="36"/>
      <c r="J49" s="29"/>
      <c r="K49" s="21"/>
    </row>
    <row r="50" spans="1:11" s="25" customFormat="1" ht="12.75">
      <c r="A50" s="24">
        <v>2</v>
      </c>
      <c r="B50" s="25" t="s">
        <v>32</v>
      </c>
      <c r="C50" s="33"/>
      <c r="D50" s="50">
        <v>1</v>
      </c>
      <c r="E50" s="58" t="s">
        <v>1</v>
      </c>
      <c r="F50" s="59">
        <f>J25-J37-F46</f>
        <v>0</v>
      </c>
      <c r="G50" s="60"/>
      <c r="H50" s="61"/>
      <c r="I50" s="77" t="s">
        <v>1</v>
      </c>
      <c r="J50" s="78">
        <f>F50*D50</f>
        <v>0</v>
      </c>
      <c r="K50" s="100"/>
    </row>
    <row r="51" spans="1:11" s="25" customFormat="1" ht="12.75">
      <c r="A51" s="24"/>
      <c r="B51" s="13" t="s">
        <v>36</v>
      </c>
      <c r="C51" s="33"/>
      <c r="D51" s="67"/>
      <c r="E51" s="58"/>
      <c r="F51" s="59"/>
      <c r="G51" s="60"/>
      <c r="H51" s="61"/>
      <c r="I51" s="77"/>
      <c r="J51" s="80" t="s">
        <v>31</v>
      </c>
      <c r="K51" s="79"/>
    </row>
    <row r="52" spans="4:11" ht="14.25" customHeight="1" thickBot="1">
      <c r="D52" s="52"/>
      <c r="E52" s="53"/>
      <c r="F52" s="53"/>
      <c r="G52" s="54"/>
      <c r="I52" s="36"/>
      <c r="J52" s="29"/>
      <c r="K52" s="21"/>
    </row>
    <row r="53" spans="9:11" ht="12.75">
      <c r="I53" s="90"/>
      <c r="J53" s="91"/>
      <c r="K53" s="92"/>
    </row>
    <row r="54" spans="1:11" s="10" customFormat="1" ht="15">
      <c r="A54" s="26"/>
      <c r="B54" s="27" t="s">
        <v>33</v>
      </c>
      <c r="I54" s="93" t="s">
        <v>1</v>
      </c>
      <c r="J54" s="94">
        <f>J46+J50</f>
        <v>0</v>
      </c>
      <c r="K54" s="95"/>
    </row>
    <row r="55" spans="2:11" ht="13.5" thickBot="1">
      <c r="B55" s="101"/>
      <c r="I55" s="96"/>
      <c r="J55" s="97"/>
      <c r="K55" s="98"/>
    </row>
    <row r="56" spans="2:11" ht="12.75">
      <c r="B56" s="99"/>
      <c r="I56" s="38"/>
      <c r="J56" s="22"/>
      <c r="K56" s="23"/>
    </row>
    <row r="57" spans="2:11" ht="12.75">
      <c r="B57" s="99" t="s">
        <v>39</v>
      </c>
      <c r="I57" s="39"/>
      <c r="J57" s="5"/>
      <c r="K57" s="5"/>
    </row>
    <row r="58" ht="12.75">
      <c r="B58" s="99"/>
    </row>
    <row r="59" ht="12.75">
      <c r="B59" s="99"/>
    </row>
    <row r="60" spans="2:3" ht="12.75">
      <c r="B60" s="63" t="s">
        <v>40</v>
      </c>
      <c r="C60" s="64">
        <f ca="1">TODAY()</f>
        <v>42143</v>
      </c>
    </row>
  </sheetData>
  <sheetProtection sheet="1" objects="1" scenarios="1" selectLockedCells="1"/>
  <protectedRanges>
    <protectedRange password="D118" sqref="C7:C9 H7:H9 J14 J16 J18 J20 J22 F46" name="Bereich1"/>
  </protectedRanges>
  <mergeCells count="9">
    <mergeCell ref="A1:K1"/>
    <mergeCell ref="C7:D7"/>
    <mergeCell ref="C8:D8"/>
    <mergeCell ref="C9:D9"/>
    <mergeCell ref="H7:K7"/>
    <mergeCell ref="H8:K8"/>
    <mergeCell ref="H9:K9"/>
    <mergeCell ref="A4:K4"/>
    <mergeCell ref="A5:K5"/>
  </mergeCells>
  <dataValidations count="1">
    <dataValidation type="list" allowBlank="1" showInputMessage="1" showErrorMessage="1" sqref="H9:K9">
      <formula1>$P$9:$P$10</formula1>
    </dataValidation>
  </dataValidations>
  <printOptions/>
  <pageMargins left="0.59" right="0.787401575" top="0.77" bottom="0.32" header="0.492125984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/>
  <cp:lastModifiedBy>SCI</cp:lastModifiedBy>
  <cp:lastPrinted>2009-03-17T13:35:43Z</cp:lastPrinted>
  <dcterms:created xsi:type="dcterms:W3CDTF">2008-11-24T08:08:23Z</dcterms:created>
  <dcterms:modified xsi:type="dcterms:W3CDTF">2015-05-19T12:55:57Z</dcterms:modified>
  <cp:category/>
  <cp:version/>
  <cp:contentType/>
  <cp:contentStatus/>
</cp:coreProperties>
</file>