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70" activeTab="2"/>
  </bookViews>
  <sheets>
    <sheet name="Diagramm2" sheetId="1" r:id="rId1"/>
    <sheet name="Diagramm1" sheetId="2" r:id="rId2"/>
    <sheet name="Feuil1" sheetId="3" r:id="rId3"/>
    <sheet name="Feuil2" sheetId="4" r:id="rId4"/>
    <sheet name="Feuil3" sheetId="5" r:id="rId5"/>
  </sheets>
  <definedNames>
    <definedName name="_xlnm.Print_Area" localSheetId="2">'Feuil1'!$A$1:$E$63</definedName>
  </definedNames>
  <calcPr fullCalcOnLoad="1"/>
</workbook>
</file>

<file path=xl/sharedStrings.xml><?xml version="1.0" encoding="utf-8"?>
<sst xmlns="http://schemas.openxmlformats.org/spreadsheetml/2006/main" count="49" uniqueCount="48">
  <si>
    <t>TOTAL I</t>
  </si>
  <si>
    <t>TOTAL II</t>
  </si>
  <si>
    <t>…………………………….</t>
  </si>
  <si>
    <t xml:space="preserve"> </t>
  </si>
  <si>
    <t>………………………………</t>
  </si>
  <si>
    <t>Adresse:</t>
  </si>
  <si>
    <t>Nom:</t>
  </si>
  <si>
    <t>No Contribuable:</t>
  </si>
  <si>
    <t>Prénom:</t>
  </si>
  <si>
    <t>Domicile:</t>
  </si>
  <si>
    <t>Rayon d'activité:</t>
  </si>
  <si>
    <t>1. Salaire et ensemble des prestations versées par l'employeur</t>
  </si>
  <si>
    <t xml:space="preserve">    moins:</t>
  </si>
  <si>
    <t>./. allocations familiales</t>
  </si>
  <si>
    <t>./. indemnités pour pertes de gains</t>
  </si>
  <si>
    <t>2. Commissions reçues d'autres Sociétés d'assurance à titre professionnel</t>
  </si>
  <si>
    <t xml:space="preserve">    (chiffre 13 du certificat de salaire)</t>
  </si>
  <si>
    <t>3. Indemnités de frais non comprises dans le revenu brut</t>
  </si>
  <si>
    <t>4. Autres prestastions (à designer aux lignes ci-dessous)</t>
  </si>
  <si>
    <r>
      <t>B. Commissions</t>
    </r>
    <r>
      <rPr>
        <sz val="10"/>
        <rFont val="Arial"/>
        <family val="0"/>
      </rPr>
      <t xml:space="preserve"> justifiées par l'usage commercial selon détail </t>
    </r>
  </si>
  <si>
    <t>C. Frais d'acquisition du revenu *</t>
  </si>
  <si>
    <t xml:space="preserve">     Déduction pour frais professionnels, du total II</t>
  </si>
  <si>
    <t xml:space="preserve">     Frais de représentation: 7% du salaire max. 24'000.--</t>
  </si>
  <si>
    <t xml:space="preserve">     Frais de véhicule commercial:</t>
  </si>
  <si>
    <t xml:space="preserve">     Kilomètres début de l'année</t>
  </si>
  <si>
    <t xml:space="preserve">     Kilomètres fin de l'année</t>
  </si>
  <si>
    <t xml:space="preserve">     Kilomètres privés (Min. 10'000)</t>
  </si>
  <si>
    <t xml:space="preserve">     Kilomètres professionnels (Max. 20'000) à 0.70</t>
  </si>
  <si>
    <t xml:space="preserve">     Frais effectifs supérieurs à fr. 50.-- (sur présentation de factures)</t>
  </si>
  <si>
    <t xml:space="preserve">     Total des frais d'acquisition (Max. 30'000)</t>
  </si>
  <si>
    <t>Revenu professionnel net imposable</t>
  </si>
  <si>
    <t xml:space="preserve">     montants déduis sous chiffre 1</t>
  </si>
  <si>
    <t>Aucune déduction professionnnelle n'est admise sur la déclaration.</t>
  </si>
  <si>
    <t>La déduction des frais de déplacement depuis le domicile n'est pas admise sur la déclaration.</t>
  </si>
  <si>
    <t>Signature de l'Agent Général</t>
  </si>
  <si>
    <t>Signature du Contribuable:</t>
  </si>
  <si>
    <t>Lu et approuvé:</t>
  </si>
  <si>
    <t>* L'autorité de taxation se réverve le droit d'exiger la justification des frais</t>
  </si>
  <si>
    <t>.......................... le ................................... .........</t>
  </si>
  <si>
    <t>Acquisiteurs d'assurance et Agents généraux</t>
  </si>
  <si>
    <t>Annexe à la déclaration, pour les impôts cantonaux et communaux</t>
  </si>
  <si>
    <r>
      <t>A. Revenu Brut</t>
    </r>
    <r>
      <rPr>
        <b/>
        <sz val="9"/>
        <rFont val="Arial"/>
        <family val="0"/>
      </rPr>
      <t xml:space="preserve"> </t>
    </r>
    <r>
      <rPr>
        <sz val="9"/>
        <rFont val="Arial"/>
        <family val="0"/>
      </rPr>
      <t>(après déduction des cotisations AVS personnelles et</t>
    </r>
  </si>
  <si>
    <t xml:space="preserve">                                    celles de la prévoyance professionnelle)</t>
  </si>
  <si>
    <t xml:space="preserve">                                  nominatif annexé</t>
  </si>
  <si>
    <r>
      <t>D</t>
    </r>
    <r>
      <rPr>
        <sz val="10"/>
        <rFont val="Arial"/>
        <family val="0"/>
      </rPr>
      <t>. Allocations familiales, gratifications et indemnités pour pertes de gains,</t>
    </r>
  </si>
  <si>
    <t>Cette attestation n'est valable que si elle est accompagnée du certificat de salaire signé par l'employeur.</t>
  </si>
  <si>
    <t xml:space="preserve">Le soussigné contribuable atteste que la présente déclaration a été remplie complètement et conformément à la vérité. </t>
  </si>
  <si>
    <t>./. gratifications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</si>
</sst>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_ * #,##0_ ;_ * \-#,##0_ ;_ * &quot;-&quot;??_ ;_ @_ "/>
    <numFmt numFmtId="172" formatCode="_ &quot;SFr.&quot;\ * #,##0.0_ ;_ &quot;SFr.&quot;\ * \-#,##0.0_ ;_ &quot;SFr.&quot;\ * &quot;-&quot;??_ ;_ @_ "/>
    <numFmt numFmtId="173" formatCode="_ &quot;SFr.&quot;\ * #,##0_ ;_ &quot;SFr.&quot;\ * \-#,##0_ ;_ &quot;SFr.&quot;\ * &quot;-&quot;??_ ;_ @_ "/>
    <numFmt numFmtId="174" formatCode="_ * #,##0.0_ ;_ * \-#,##0.0_ ;_ * &quot;-&quot;?_ ;_ @_ 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43"/>
      </patternFill>
    </fill>
    <fill>
      <patternFill patternType="lightGray">
        <fgColor indexed="43"/>
        <bgColor indexed="26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33" borderId="10" xfId="47" applyNumberFormat="1" applyFont="1" applyFill="1" applyBorder="1" applyAlignment="1" applyProtection="1">
      <alignment/>
      <protection locked="0"/>
    </xf>
    <xf numFmtId="171" fontId="0" fillId="34" borderId="0" xfId="45" applyNumberFormat="1" applyFont="1" applyFill="1" applyAlignment="1" applyProtection="1">
      <alignment/>
      <protection locked="0"/>
    </xf>
    <xf numFmtId="173" fontId="0" fillId="34" borderId="10" xfId="47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173" fontId="0" fillId="33" borderId="14" xfId="47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173" fontId="0" fillId="0" borderId="16" xfId="47" applyNumberFormat="1" applyFont="1" applyFill="1" applyBorder="1" applyAlignment="1" applyProtection="1">
      <alignment/>
      <protection/>
    </xf>
    <xf numFmtId="173" fontId="0" fillId="0" borderId="14" xfId="47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3" fontId="2" fillId="35" borderId="22" xfId="47" applyNumberFormat="1" applyFont="1" applyFill="1" applyBorder="1" applyAlignment="1" applyProtection="1">
      <alignment/>
      <protection/>
    </xf>
    <xf numFmtId="173" fontId="2" fillId="0" borderId="16" xfId="47" applyNumberFormat="1" applyFont="1" applyFill="1" applyBorder="1" applyAlignment="1" applyProtection="1">
      <alignment/>
      <protection/>
    </xf>
    <xf numFmtId="173" fontId="0" fillId="0" borderId="23" xfId="47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171" fontId="0" fillId="0" borderId="0" xfId="45" applyNumberFormat="1" applyFont="1" applyFill="1" applyAlignment="1" applyProtection="1">
      <alignment/>
      <protection/>
    </xf>
    <xf numFmtId="173" fontId="0" fillId="0" borderId="10" xfId="47" applyNumberFormat="1" applyFont="1" applyFill="1" applyBorder="1" applyAlignment="1" applyProtection="1">
      <alignment/>
      <protection/>
    </xf>
    <xf numFmtId="171" fontId="0" fillId="0" borderId="0" xfId="45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73" fontId="2" fillId="0" borderId="10" xfId="47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47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25" xfId="0" applyFont="1" applyFill="1" applyBorder="1" applyAlignment="1" applyProtection="1">
      <alignment horizontal="left"/>
      <protection locked="0"/>
    </xf>
    <xf numFmtId="0" fontId="3" fillId="33" borderId="26" xfId="0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left"/>
      <protection locked="0"/>
    </xf>
    <xf numFmtId="0" fontId="3" fillId="33" borderId="28" xfId="0" applyFont="1" applyFill="1" applyBorder="1" applyAlignment="1" applyProtection="1">
      <alignment horizontal="left"/>
      <protection locked="0"/>
    </xf>
    <xf numFmtId="0" fontId="3" fillId="33" borderId="29" xfId="0" applyFont="1" applyFill="1" applyBorder="1" applyAlignment="1" applyProtection="1">
      <alignment horizontal="left"/>
      <protection locked="0"/>
    </xf>
    <xf numFmtId="0" fontId="3" fillId="33" borderId="30" xfId="0" applyFont="1" applyFill="1" applyBorder="1" applyAlignment="1" applyProtection="1">
      <alignment horizontal="left"/>
      <protection locked="0"/>
    </xf>
    <xf numFmtId="0" fontId="3" fillId="33" borderId="31" xfId="0" applyFon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2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Feuil1!$D$1:$D$3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Feuil1!$E$1:$E$3</c:f>
              <c:numCache>
                <c:ptCount val="3"/>
              </c:numCache>
            </c:numRef>
          </c:val>
        </c:ser>
        <c:axId val="49011101"/>
        <c:axId val="38446726"/>
      </c:bar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6726"/>
        <c:crosses val="autoZero"/>
        <c:auto val="1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4335"/>
          <c:w val="0.06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2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Feuil1!$D$1:$D$3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Feuil1!$A$1:$A$3</c:f>
              <c:strCache>
                <c:ptCount val="3"/>
                <c:pt idx="0">
                  <c:v>Acquisiteurs d'assurance et Agents généraux</c:v>
                </c:pt>
                <c:pt idx="2">
                  <c:v>Annexe à la déclaration, pour les impôts cantonaux et communaux</c:v>
                </c:pt>
              </c:strCache>
            </c:strRef>
          </c:cat>
          <c:val>
            <c:numRef>
              <c:f>Feuil1!$E$1:$E$3</c:f>
              <c:numCache>
                <c:ptCount val="3"/>
              </c:numCache>
            </c:numRef>
          </c:val>
        </c:ser>
        <c:axId val="10476215"/>
        <c:axId val="27177072"/>
      </c:bar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7072"/>
        <c:crosses val="autoZero"/>
        <c:auto val="1"/>
        <c:lblOffset val="100"/>
        <c:tickLblSkip val="1"/>
        <c:noMultiLvlLbl val="0"/>
      </c:catAx>
      <c:valAx>
        <c:axId val="27177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4335"/>
          <c:w val="0.06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6.57421875" style="0" customWidth="1"/>
    <col min="2" max="2" width="28.8515625" style="0" customWidth="1"/>
    <col min="3" max="3" width="16.57421875" style="0" customWidth="1"/>
    <col min="4" max="4" width="8.421875" style="0" bestFit="1" customWidth="1"/>
    <col min="5" max="5" width="18.57421875" style="0" customWidth="1"/>
    <col min="7" max="7" width="13.140625" style="0" bestFit="1" customWidth="1"/>
  </cols>
  <sheetData>
    <row r="1" spans="1:5" ht="23.25">
      <c r="A1" s="46" t="s">
        <v>39</v>
      </c>
      <c r="B1" s="46"/>
      <c r="C1" s="46"/>
      <c r="D1" s="46"/>
      <c r="E1" s="46"/>
    </row>
    <row r="2" spans="1:5" ht="12.75">
      <c r="A2" s="13"/>
      <c r="B2" s="13"/>
      <c r="C2" s="13"/>
      <c r="D2" s="13"/>
      <c r="E2" s="14"/>
    </row>
    <row r="3" spans="1:5" ht="15">
      <c r="A3" s="15" t="s">
        <v>40</v>
      </c>
      <c r="B3" s="15"/>
      <c r="C3" s="15"/>
      <c r="D3" s="15"/>
      <c r="E3" s="14"/>
    </row>
    <row r="4" spans="1:5" ht="6" customHeight="1" thickBot="1">
      <c r="A4" s="13"/>
      <c r="B4" s="13"/>
      <c r="C4" s="13"/>
      <c r="D4" s="13"/>
      <c r="E4" s="14"/>
    </row>
    <row r="5" spans="1:5" ht="12.75">
      <c r="A5" s="16" t="s">
        <v>6</v>
      </c>
      <c r="B5" s="6"/>
      <c r="C5" s="17" t="s">
        <v>8</v>
      </c>
      <c r="D5" s="47"/>
      <c r="E5" s="48"/>
    </row>
    <row r="6" spans="1:5" ht="12.75">
      <c r="A6" s="18" t="s">
        <v>5</v>
      </c>
      <c r="B6" s="7"/>
      <c r="C6" s="19" t="s">
        <v>9</v>
      </c>
      <c r="D6" s="43"/>
      <c r="E6" s="49"/>
    </row>
    <row r="7" spans="1:5" ht="13.5" thickBot="1">
      <c r="A7" s="20" t="s">
        <v>7</v>
      </c>
      <c r="B7" s="8"/>
      <c r="C7" s="21" t="s">
        <v>10</v>
      </c>
      <c r="D7" s="50"/>
      <c r="E7" s="51"/>
    </row>
    <row r="8" spans="1:5" ht="13.5" thickBot="1">
      <c r="A8" s="13"/>
      <c r="B8" s="13"/>
      <c r="C8" s="13"/>
      <c r="D8" s="13"/>
      <c r="E8" s="14"/>
    </row>
    <row r="9" spans="1:5" ht="16.5" thickBot="1">
      <c r="A9" s="14"/>
      <c r="B9" s="22"/>
      <c r="C9" s="22"/>
      <c r="D9" s="22"/>
      <c r="E9" s="10"/>
    </row>
    <row r="10" spans="1:5" ht="15.75">
      <c r="A10" s="22" t="s">
        <v>41</v>
      </c>
      <c r="B10" s="13"/>
      <c r="C10" s="13"/>
      <c r="D10" s="13"/>
      <c r="E10" s="23"/>
    </row>
    <row r="11" spans="1:5" ht="12.75">
      <c r="A11" s="13" t="s">
        <v>42</v>
      </c>
      <c r="B11" s="13"/>
      <c r="C11" s="13"/>
      <c r="D11" s="13"/>
      <c r="E11" s="24"/>
    </row>
    <row r="12" spans="1:5" ht="12.75">
      <c r="A12" s="13"/>
      <c r="B12" s="13"/>
      <c r="C12" s="13"/>
      <c r="D12" s="13"/>
      <c r="E12" s="24"/>
    </row>
    <row r="13" spans="1:5" ht="12.75">
      <c r="A13" s="13" t="s">
        <v>11</v>
      </c>
      <c r="B13" s="13"/>
      <c r="C13" s="13"/>
      <c r="D13" s="13"/>
      <c r="E13" s="3">
        <v>0</v>
      </c>
    </row>
    <row r="14" spans="1:5" ht="12.75">
      <c r="A14" s="13" t="s">
        <v>12</v>
      </c>
      <c r="B14" s="13" t="s">
        <v>13</v>
      </c>
      <c r="C14" s="13"/>
      <c r="D14" s="13"/>
      <c r="E14" s="3">
        <v>0</v>
      </c>
    </row>
    <row r="15" spans="1:5" ht="12.75">
      <c r="A15" s="13"/>
      <c r="B15" s="13" t="s">
        <v>47</v>
      </c>
      <c r="C15" s="13"/>
      <c r="D15" s="13"/>
      <c r="E15" s="3">
        <v>0</v>
      </c>
    </row>
    <row r="16" spans="1:5" ht="12.75">
      <c r="A16" s="13"/>
      <c r="B16" s="13" t="s">
        <v>14</v>
      </c>
      <c r="C16" s="13"/>
      <c r="D16" s="13"/>
      <c r="E16" s="3">
        <v>0</v>
      </c>
    </row>
    <row r="17" spans="1:5" ht="12.75">
      <c r="A17" s="13"/>
      <c r="B17" s="13"/>
      <c r="C17" s="13"/>
      <c r="D17" s="13"/>
      <c r="E17" s="11"/>
    </row>
    <row r="18" spans="1:5" ht="12.75">
      <c r="A18" s="13" t="s">
        <v>15</v>
      </c>
      <c r="B18" s="13"/>
      <c r="C18" s="13"/>
      <c r="D18" s="13"/>
      <c r="E18" s="3">
        <v>0</v>
      </c>
    </row>
    <row r="19" spans="1:5" ht="12.75">
      <c r="A19" s="25"/>
      <c r="B19" s="14"/>
      <c r="C19" s="14"/>
      <c r="D19" s="14"/>
      <c r="E19" s="11"/>
    </row>
    <row r="20" spans="1:5" ht="12.75">
      <c r="A20" s="14" t="s">
        <v>17</v>
      </c>
      <c r="B20" s="14"/>
      <c r="C20" s="14"/>
      <c r="D20" s="14"/>
      <c r="E20" s="3">
        <v>0</v>
      </c>
    </row>
    <row r="21" spans="1:5" ht="12.75">
      <c r="A21" s="14" t="s">
        <v>16</v>
      </c>
      <c r="B21" s="14"/>
      <c r="C21" s="14"/>
      <c r="D21" s="14"/>
      <c r="E21" s="11"/>
    </row>
    <row r="22" spans="1:5" ht="12.75">
      <c r="A22" s="25"/>
      <c r="B22" s="14"/>
      <c r="C22" s="14"/>
      <c r="D22" s="14"/>
      <c r="E22" s="11"/>
    </row>
    <row r="23" spans="1:5" ht="12.75">
      <c r="A23" s="25" t="s">
        <v>18</v>
      </c>
      <c r="B23" s="14"/>
      <c r="C23" s="14"/>
      <c r="D23" s="14"/>
      <c r="E23" s="12"/>
    </row>
    <row r="24" spans="1:5" ht="12.75">
      <c r="A24" s="43"/>
      <c r="B24" s="44"/>
      <c r="C24" s="45"/>
      <c r="D24" s="14"/>
      <c r="E24" s="9">
        <v>0</v>
      </c>
    </row>
    <row r="25" spans="1:5" ht="12.75">
      <c r="A25" s="43"/>
      <c r="B25" s="44"/>
      <c r="C25" s="45"/>
      <c r="D25" s="14"/>
      <c r="E25" s="3">
        <v>0</v>
      </c>
    </row>
    <row r="26" spans="1:5" ht="13.5" thickBot="1">
      <c r="A26" s="25"/>
      <c r="B26" s="14"/>
      <c r="C26" s="14"/>
      <c r="D26" s="14"/>
      <c r="E26" s="11"/>
    </row>
    <row r="27" spans="1:6" ht="13.5" thickBot="1">
      <c r="A27" s="26" t="s">
        <v>0</v>
      </c>
      <c r="B27" s="27"/>
      <c r="C27" s="27"/>
      <c r="D27" s="27"/>
      <c r="E27" s="28">
        <f>IF(OR(E14&gt;0)+(E15&gt;0)+(E16&gt;0),"FAUX",SUM(E13:E25))</f>
        <v>0</v>
      </c>
      <c r="F27" s="2"/>
    </row>
    <row r="28" spans="1:6" ht="12.75">
      <c r="A28" s="26"/>
      <c r="B28" s="27"/>
      <c r="C28" s="27"/>
      <c r="D28" s="27"/>
      <c r="E28" s="29"/>
      <c r="F28" s="2"/>
    </row>
    <row r="29" spans="1:6" ht="15.75">
      <c r="A29" s="22" t="s">
        <v>19</v>
      </c>
      <c r="B29" s="22"/>
      <c r="C29" s="22"/>
      <c r="D29" s="22"/>
      <c r="E29" s="11"/>
      <c r="F29" s="2"/>
    </row>
    <row r="30" spans="1:6" ht="12.75">
      <c r="A30" s="14" t="s">
        <v>43</v>
      </c>
      <c r="B30" s="14"/>
      <c r="C30" s="14"/>
      <c r="D30" s="14"/>
      <c r="E30" s="3">
        <v>0</v>
      </c>
      <c r="F30" s="2"/>
    </row>
    <row r="31" spans="1:6" ht="13.5" thickBot="1">
      <c r="A31" s="14"/>
      <c r="B31" s="14"/>
      <c r="C31" s="14"/>
      <c r="D31" s="14"/>
      <c r="E31" s="11"/>
      <c r="F31" s="2"/>
    </row>
    <row r="32" spans="1:6" ht="13.5" thickBot="1">
      <c r="A32" s="27" t="s">
        <v>1</v>
      </c>
      <c r="B32" s="27"/>
      <c r="C32" s="27"/>
      <c r="D32" s="27"/>
      <c r="E32" s="28">
        <f>E27-E30</f>
        <v>0</v>
      </c>
      <c r="F32" s="2"/>
    </row>
    <row r="33" spans="1:6" ht="12.75">
      <c r="A33" s="27"/>
      <c r="B33" s="27"/>
      <c r="C33" s="27"/>
      <c r="D33" s="27"/>
      <c r="E33" s="29"/>
      <c r="F33" s="2"/>
    </row>
    <row r="34" spans="1:6" ht="15.75">
      <c r="A34" s="22" t="s">
        <v>20</v>
      </c>
      <c r="B34" s="22"/>
      <c r="C34" s="22"/>
      <c r="D34" s="22"/>
      <c r="E34" s="11"/>
      <c r="F34" s="2"/>
    </row>
    <row r="35" spans="1:7" ht="12.75">
      <c r="A35" s="14" t="s">
        <v>21</v>
      </c>
      <c r="B35" s="14"/>
      <c r="C35" s="14"/>
      <c r="D35" s="14"/>
      <c r="E35" s="11"/>
      <c r="F35" s="2"/>
      <c r="G35" t="s">
        <v>3</v>
      </c>
    </row>
    <row r="36" spans="1:6" ht="12.75">
      <c r="A36" s="14" t="s">
        <v>22</v>
      </c>
      <c r="B36" s="14"/>
      <c r="C36" s="14"/>
      <c r="D36" s="14"/>
      <c r="E36" s="30">
        <f>IF((E32*7%)&gt;=24000,24000,E32*7%)</f>
        <v>0</v>
      </c>
      <c r="F36" s="2"/>
    </row>
    <row r="37" spans="1:7" ht="12.75">
      <c r="A37" s="31" t="s">
        <v>23</v>
      </c>
      <c r="B37" s="31"/>
      <c r="C37" s="31"/>
      <c r="D37" s="32"/>
      <c r="E37" s="11"/>
      <c r="F37" s="2"/>
      <c r="G37" s="1"/>
    </row>
    <row r="38" spans="1:7" ht="12.75">
      <c r="A38" s="14" t="s">
        <v>24</v>
      </c>
      <c r="B38" s="14"/>
      <c r="C38" s="14"/>
      <c r="D38" s="4"/>
      <c r="E38" s="11"/>
      <c r="F38" s="2"/>
      <c r="G38" s="1"/>
    </row>
    <row r="39" spans="1:7" ht="12.75">
      <c r="A39" s="14" t="s">
        <v>25</v>
      </c>
      <c r="B39" s="14"/>
      <c r="C39" s="14"/>
      <c r="D39" s="4"/>
      <c r="E39" s="11"/>
      <c r="F39" s="2"/>
      <c r="G39" s="1"/>
    </row>
    <row r="40" spans="1:7" ht="12.75">
      <c r="A40" s="31" t="s">
        <v>26</v>
      </c>
      <c r="B40" s="31"/>
      <c r="C40" s="31"/>
      <c r="D40" s="4"/>
      <c r="E40" s="11"/>
      <c r="F40" s="2"/>
      <c r="G40" s="1"/>
    </row>
    <row r="41" spans="1:7" ht="12.75">
      <c r="A41" s="31" t="s">
        <v>27</v>
      </c>
      <c r="B41" s="31"/>
      <c r="C41" s="31"/>
      <c r="D41" s="33">
        <f>IF((D39-D38-D40)&gt;=20000,20000,D39-D38-D40)</f>
        <v>0</v>
      </c>
      <c r="E41" s="34">
        <f>D41*0.7</f>
        <v>0</v>
      </c>
      <c r="F41" s="2"/>
      <c r="G41" s="1"/>
    </row>
    <row r="42" spans="1:7" ht="12.75">
      <c r="A42" s="31" t="s">
        <v>28</v>
      </c>
      <c r="B42" s="31"/>
      <c r="C42" s="31"/>
      <c r="D42" s="35"/>
      <c r="E42" s="5">
        <v>0</v>
      </c>
      <c r="F42" s="2"/>
      <c r="G42" s="1"/>
    </row>
    <row r="43" spans="1:6" ht="12.75">
      <c r="A43" s="36" t="s">
        <v>29</v>
      </c>
      <c r="B43" s="36"/>
      <c r="C43" s="36"/>
      <c r="D43" s="37"/>
      <c r="E43" s="38">
        <f>IF((E36+E41+E42)&gt;=30000,30000,(E36+E41+E42))</f>
        <v>0</v>
      </c>
      <c r="F43" s="2"/>
    </row>
    <row r="44" spans="1:6" ht="12.75">
      <c r="A44" s="14"/>
      <c r="B44" s="14"/>
      <c r="C44" s="14"/>
      <c r="D44" s="14"/>
      <c r="E44" s="29"/>
      <c r="F44" s="2"/>
    </row>
    <row r="45" spans="1:6" ht="15.75">
      <c r="A45" s="22" t="s">
        <v>44</v>
      </c>
      <c r="B45" s="22"/>
      <c r="C45" s="22"/>
      <c r="D45" s="22"/>
      <c r="E45" s="39"/>
      <c r="F45" s="2"/>
    </row>
    <row r="46" spans="1:6" ht="15.75">
      <c r="A46" s="40" t="s">
        <v>31</v>
      </c>
      <c r="B46" s="22"/>
      <c r="C46" s="22"/>
      <c r="D46" s="22"/>
      <c r="E46" s="34">
        <f>SUM(E14:E16)*-1</f>
        <v>0</v>
      </c>
      <c r="F46" s="2"/>
    </row>
    <row r="47" spans="1:6" ht="13.5" thickBot="1">
      <c r="A47" s="14"/>
      <c r="B47" s="14"/>
      <c r="C47" s="14"/>
      <c r="D47" s="14"/>
      <c r="E47" s="11"/>
      <c r="F47" s="2"/>
    </row>
    <row r="48" spans="1:6" ht="16.5" thickBot="1">
      <c r="A48" s="22" t="s">
        <v>30</v>
      </c>
      <c r="B48" s="22"/>
      <c r="C48" s="22"/>
      <c r="D48" s="22"/>
      <c r="E48" s="28">
        <f>E32-E43+E46</f>
        <v>0</v>
      </c>
      <c r="F48" s="2"/>
    </row>
    <row r="49" spans="1:5" ht="15.75">
      <c r="A49" s="22"/>
      <c r="B49" s="22"/>
      <c r="C49" s="22"/>
      <c r="D49" s="22"/>
      <c r="E49" s="41"/>
    </row>
    <row r="50" spans="1:5" ht="12.75">
      <c r="A50" s="13" t="s">
        <v>45</v>
      </c>
      <c r="B50" s="13"/>
      <c r="C50" s="13"/>
      <c r="D50" s="13"/>
      <c r="E50" s="13"/>
    </row>
    <row r="51" spans="1:5" ht="12.75">
      <c r="A51" s="13" t="s">
        <v>46</v>
      </c>
      <c r="B51" s="13"/>
      <c r="C51" s="13"/>
      <c r="D51" s="13"/>
      <c r="E51" s="13"/>
    </row>
    <row r="52" spans="1:5" ht="12.75">
      <c r="A52" s="42" t="s">
        <v>32</v>
      </c>
      <c r="B52" s="13"/>
      <c r="C52" s="13"/>
      <c r="D52" s="13"/>
      <c r="E52" s="13"/>
    </row>
    <row r="53" spans="1:5" ht="12.75">
      <c r="A53" s="42" t="s">
        <v>33</v>
      </c>
      <c r="B53" s="13"/>
      <c r="C53" s="13"/>
      <c r="D53" s="13"/>
      <c r="E53" s="13"/>
    </row>
    <row r="54" spans="1:5" ht="12.75">
      <c r="A54" s="14" t="s">
        <v>37</v>
      </c>
      <c r="B54" s="13"/>
      <c r="C54" s="13"/>
      <c r="D54" s="13"/>
      <c r="E54" s="13"/>
    </row>
    <row r="55" spans="1:5" ht="12.75">
      <c r="A55" s="42"/>
      <c r="B55" s="13"/>
      <c r="C55" s="13"/>
      <c r="D55" s="13"/>
      <c r="E55" s="13"/>
    </row>
    <row r="56" spans="1:5" ht="12.75">
      <c r="A56" s="13"/>
      <c r="B56" s="13" t="s">
        <v>34</v>
      </c>
      <c r="C56" s="13"/>
      <c r="D56" s="13" t="s">
        <v>35</v>
      </c>
      <c r="E56" s="13"/>
    </row>
    <row r="57" spans="1:5" ht="12.75">
      <c r="A57" s="13"/>
      <c r="B57" s="13" t="s">
        <v>36</v>
      </c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" customHeight="1">
      <c r="A60" s="14" t="s">
        <v>3</v>
      </c>
      <c r="B60" s="14" t="s">
        <v>4</v>
      </c>
      <c r="C60" s="14"/>
      <c r="D60" s="14" t="s">
        <v>2</v>
      </c>
      <c r="E60" s="14"/>
    </row>
    <row r="61" spans="1:5" ht="12" customHeight="1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43" t="s">
        <v>38</v>
      </c>
      <c r="B63" s="44"/>
      <c r="C63" s="45"/>
      <c r="D63" s="14"/>
      <c r="E63" s="14"/>
    </row>
  </sheetData>
  <sheetProtection password="E69C" sheet="1" selectLockedCells="1"/>
  <mergeCells count="7">
    <mergeCell ref="A24:C24"/>
    <mergeCell ref="A25:C25"/>
    <mergeCell ref="A63:C63"/>
    <mergeCell ref="A1:E1"/>
    <mergeCell ref="D5:E5"/>
    <mergeCell ref="D6:E6"/>
    <mergeCell ref="D7:E7"/>
  </mergeCells>
  <conditionalFormatting sqref="E46 E41">
    <cfRule type="cellIs" priority="1" dxfId="2" operator="lessThan" stopIfTrue="1">
      <formula>0</formula>
    </cfRule>
  </conditionalFormatting>
  <conditionalFormatting sqref="E14:E16">
    <cfRule type="cellIs" priority="2" dxfId="2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SCI</cp:lastModifiedBy>
  <cp:lastPrinted>2009-01-22T15:42:07Z</cp:lastPrinted>
  <dcterms:created xsi:type="dcterms:W3CDTF">2008-11-12T07:52:22Z</dcterms:created>
  <dcterms:modified xsi:type="dcterms:W3CDTF">2015-05-19T12:50:55Z</dcterms:modified>
  <cp:category/>
  <cp:version/>
  <cp:contentType/>
  <cp:contentStatus/>
</cp:coreProperties>
</file>