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\5. Activités\5.8. Application Charte fédérale sur l'égalité salariale\5.8.4 Statistiques différences salariales\"/>
    </mc:Choice>
  </mc:AlternateContent>
  <bookViews>
    <workbookView xWindow="-15" yWindow="6210" windowWidth="4800" windowHeight="6240" firstSheet="1" activeTab="1"/>
  </bookViews>
  <sheets>
    <sheet name="Situation CH 1994-2016" sheetId="13" r:id="rId1"/>
    <sheet name="Comparaison CH-VS 2016" sheetId="14" r:id="rId2"/>
    <sheet name="Détail VS par formation" sheetId="15" r:id="rId3"/>
    <sheet name="Détail VS par profession" sheetId="16" r:id="rId4"/>
    <sheet name="Détail VS par branche" sheetId="18" r:id="rId5"/>
  </sheets>
  <calcPr calcId="162913"/>
</workbook>
</file>

<file path=xl/calcChain.xml><?xml version="1.0" encoding="utf-8"?>
<calcChain xmlns="http://schemas.openxmlformats.org/spreadsheetml/2006/main">
  <c r="W56" i="18" l="1"/>
  <c r="G54" i="18"/>
  <c r="W52" i="18"/>
  <c r="G52" i="18"/>
  <c r="W51" i="18"/>
  <c r="G51" i="18"/>
  <c r="W50" i="18"/>
  <c r="G50" i="18"/>
  <c r="W47" i="18"/>
  <c r="G47" i="18"/>
  <c r="W46" i="18"/>
  <c r="G46" i="18"/>
  <c r="W44" i="18"/>
  <c r="W43" i="18"/>
  <c r="G43" i="18"/>
  <c r="W42" i="18"/>
  <c r="G42" i="18"/>
  <c r="G39" i="18"/>
  <c r="G38" i="18"/>
  <c r="W37" i="18"/>
  <c r="G37" i="18"/>
  <c r="W35" i="18"/>
  <c r="G35" i="18"/>
  <c r="W34" i="18"/>
  <c r="G34" i="18"/>
  <c r="W33" i="18"/>
  <c r="G33" i="18"/>
  <c r="W32" i="18"/>
  <c r="G32" i="18"/>
  <c r="W31" i="18"/>
  <c r="S31" i="18"/>
  <c r="G31" i="18"/>
  <c r="W30" i="18"/>
  <c r="S30" i="18"/>
  <c r="O30" i="18"/>
  <c r="K30" i="18"/>
  <c r="G30" i="18"/>
  <c r="W28" i="18"/>
  <c r="G28" i="18"/>
  <c r="W26" i="18"/>
  <c r="G26" i="18"/>
  <c r="W23" i="18"/>
  <c r="G23" i="18"/>
  <c r="G21" i="18"/>
  <c r="G17" i="18"/>
  <c r="W13" i="18"/>
  <c r="G13" i="18"/>
  <c r="W10" i="18"/>
  <c r="G10" i="18"/>
  <c r="W8" i="18"/>
  <c r="S8" i="18"/>
  <c r="O8" i="18"/>
  <c r="K8" i="18"/>
  <c r="G8" i="18"/>
  <c r="G45" i="16" l="1"/>
  <c r="O44" i="16"/>
  <c r="G44" i="16"/>
  <c r="O38" i="16"/>
  <c r="G38" i="16"/>
  <c r="G36" i="16"/>
  <c r="G35" i="16"/>
  <c r="S34" i="16"/>
  <c r="O34" i="16"/>
  <c r="G34" i="16"/>
  <c r="S33" i="16"/>
  <c r="O33" i="16"/>
  <c r="K33" i="16"/>
  <c r="G33" i="16"/>
  <c r="S32" i="16"/>
  <c r="O32" i="16"/>
  <c r="K32" i="16"/>
  <c r="G32" i="16"/>
  <c r="O28" i="16"/>
  <c r="G28" i="16"/>
  <c r="S27" i="16"/>
  <c r="O27" i="16"/>
  <c r="K27" i="16"/>
  <c r="G27" i="16"/>
  <c r="G24" i="16"/>
  <c r="G22" i="16"/>
  <c r="S21" i="16"/>
  <c r="O21" i="16"/>
  <c r="K21" i="16"/>
  <c r="G21" i="16"/>
  <c r="S14" i="16"/>
  <c r="O14" i="16"/>
  <c r="K14" i="16"/>
  <c r="G14" i="16"/>
  <c r="S9" i="16"/>
  <c r="G9" i="16"/>
  <c r="S8" i="16"/>
  <c r="O8" i="16"/>
  <c r="K8" i="16"/>
  <c r="G8" i="16"/>
  <c r="L52" i="15" l="1"/>
  <c r="L51" i="15"/>
  <c r="L50" i="15"/>
  <c r="L49" i="15"/>
  <c r="L47" i="15"/>
  <c r="L46" i="15"/>
  <c r="L45" i="15"/>
  <c r="L43" i="15"/>
  <c r="L33" i="15"/>
  <c r="L30" i="15"/>
  <c r="L28" i="15"/>
  <c r="V26" i="15"/>
  <c r="L26" i="15"/>
  <c r="L18" i="15"/>
  <c r="L17" i="15"/>
  <c r="V16" i="15"/>
  <c r="L16" i="15"/>
  <c r="L15" i="15"/>
  <c r="V13" i="15"/>
  <c r="L13" i="15"/>
  <c r="L12" i="15"/>
  <c r="V9" i="15"/>
  <c r="L9" i="15"/>
</calcChain>
</file>

<file path=xl/sharedStrings.xml><?xml version="1.0" encoding="utf-8"?>
<sst xmlns="http://schemas.openxmlformats.org/spreadsheetml/2006/main" count="488" uniqueCount="295">
  <si>
    <t xml:space="preserve"> TOTAL</t>
  </si>
  <si>
    <t xml:space="preserve">  </t>
  </si>
  <si>
    <t xml:space="preserve"> Moins de 20 ans </t>
  </si>
  <si>
    <t xml:space="preserve"> 20 - 29 ans</t>
  </si>
  <si>
    <t xml:space="preserve"> 30 - 39 ans </t>
  </si>
  <si>
    <t xml:space="preserve"> 40 - 49 ans</t>
  </si>
  <si>
    <t xml:space="preserve"> Salaire mensuel standardisé:</t>
  </si>
  <si>
    <t>équivalent plein temps basé sur 4 1/3 semaines à 40 heures de travail.</t>
  </si>
  <si>
    <t xml:space="preserve"> Valeur centrale (médiane):</t>
  </si>
  <si>
    <t>pour une moitié des postes de travail, le salaire standardisé se situe au-dessus de la valeur centrale (médiane) présentée ici, alors que</t>
  </si>
  <si>
    <t>pour l'autre moitié, il s'inscrit au-dessous de cette valeur.</t>
  </si>
  <si>
    <t xml:space="preserve"> Intervalle interquartile (les 50%</t>
  </si>
  <si>
    <t xml:space="preserve"> des données salariales les plus </t>
  </si>
  <si>
    <t xml:space="preserve"> proches de la médiane):</t>
  </si>
  <si>
    <t xml:space="preserve"> Composantes du salaire:</t>
  </si>
  <si>
    <t>le salaire brut du mois d’octobre (y compris les cotisations sociales à la charge du salarié pour les assurances sociales, les prestations</t>
  </si>
  <si>
    <t>en nature, les versements réguliers de primes, de participations au chiffre d’affaires et de commissions), ainsi que les allocations pour</t>
  </si>
  <si>
    <t>le travail en équipe et le travail le dimanche ou de nuit, 1/12 du 13e salaire et 1/12 des paiements spéciaux annuels. N’en font pas</t>
  </si>
  <si>
    <t>partie les allocations familiales et les allocations pour enfants.</t>
  </si>
  <si>
    <t>pour la moitié des postes de travail, le salaire standardisé se situe dans l'intervalle interquartile indiqué; dans un quart des cas, il s'inscrit au-dessous de la limite</t>
  </si>
  <si>
    <t xml:space="preserve">de cet intervalle et dans l'autre quart, au-dessus.   </t>
  </si>
  <si>
    <t>Source: Office fédéral de la statistique, Enquête suisse sur la structure des salaires</t>
  </si>
  <si>
    <t xml:space="preserve"> 50 - 64/65 ans </t>
  </si>
  <si>
    <t>3     = Cadre inférieur</t>
  </si>
  <si>
    <t>Sans fonction de cadre</t>
  </si>
  <si>
    <t xml:space="preserve"> Position professionnelle:</t>
  </si>
  <si>
    <t>Renseignements: Section des salaires et des conditions de travail, 058 463 64 29, lohn@bfs.admin.ch</t>
  </si>
  <si>
    <t>1+2 = Cadre supérieur et moyen</t>
  </si>
  <si>
    <t>4     = Responsable de l'exécution de travaux</t>
  </si>
  <si>
    <t>Total</t>
  </si>
  <si>
    <t>1 + 2</t>
  </si>
  <si>
    <t>VS</t>
  </si>
  <si>
    <t>CH</t>
  </si>
  <si>
    <t>TA9_b Age</t>
  </si>
  <si>
    <t>© OFS - Encyclopédie statistique de la Suisse</t>
  </si>
  <si>
    <t>Différences des médianes en %</t>
  </si>
  <si>
    <t>Salaire mensuel brut et différence salariale entre femmes et hommes</t>
  </si>
  <si>
    <t>Salaire mensuel brut standardisé
Médiane, en francs</t>
  </si>
  <si>
    <t xml:space="preserve">Salaire féminin en % 
du salaire masculin
</t>
  </si>
  <si>
    <t>Différence salariale entre femmes et hommes en %</t>
  </si>
  <si>
    <t>Femmes</t>
  </si>
  <si>
    <t>Hommes</t>
  </si>
  <si>
    <t xml:space="preserve">Le salaire brut mensuel standardisé est calculé sur la base d'un temps de travail normalisé de 4 semaines 1/3 </t>
  </si>
  <si>
    <t>à 40 heures, permettant une conversion des emplois à temps partiel en emplois à plein temps.</t>
  </si>
  <si>
    <t xml:space="preserve">La médiane divise le groupe des salariés en deux moitiés: la première se situe au-dessus de la médiane, </t>
  </si>
  <si>
    <t>la seconde au-dessous.</t>
  </si>
  <si>
    <t>Source: Enquête suisse sur la structure des salaires (ESS)</t>
  </si>
  <si>
    <t>Renseignements: Centre d'information, section Démographie et migration, 058 463 67 11, info.dem@bfs.admin.ch</t>
  </si>
  <si>
    <t>Secteur privé / VS et CH</t>
  </si>
  <si>
    <t>Secteur privé CH</t>
  </si>
  <si>
    <t>Salaire mensuel brut (valeur centrale et intervalle interquartile) selon la formation, la position professionnelle et le sexe</t>
  </si>
  <si>
    <t>Secteur privé</t>
  </si>
  <si>
    <t>Canton Valais 2016</t>
  </si>
  <si>
    <t xml:space="preserve"> TA11_b Canton Valais</t>
  </si>
  <si>
    <t xml:space="preserve"> Position professionnelle</t>
  </si>
  <si>
    <t xml:space="preserve"> Formation</t>
  </si>
  <si>
    <t xml:space="preserve"> Total </t>
  </si>
  <si>
    <t xml:space="preserve"> 1+2</t>
  </si>
  <si>
    <t xml:space="preserve"> Femmes</t>
  </si>
  <si>
    <t xml:space="preserve"> Hommes</t>
  </si>
  <si>
    <t>Médiane</t>
  </si>
  <si>
    <t xml:space="preserve"> Int. interquartile</t>
  </si>
  <si>
    <t>diff.médianes</t>
  </si>
  <si>
    <t>TOTAL</t>
  </si>
  <si>
    <t xml:space="preserve">  1</t>
  </si>
  <si>
    <t>Haute école universitaire (UNI, EPF)</t>
  </si>
  <si>
    <t xml:space="preserve">  2</t>
  </si>
  <si>
    <t>Haute école spécialisée (HES), HEP</t>
  </si>
  <si>
    <t xml:space="preserve">  3</t>
  </si>
  <si>
    <t xml:space="preserve">Formation prof. supérieure, écoles sup. </t>
  </si>
  <si>
    <t xml:space="preserve">  4</t>
  </si>
  <si>
    <t xml:space="preserve">Brevet d'enseignement </t>
  </si>
  <si>
    <t xml:space="preserve">  5</t>
  </si>
  <si>
    <t xml:space="preserve">Maturité </t>
  </si>
  <si>
    <t xml:space="preserve">  6</t>
  </si>
  <si>
    <t xml:space="preserve">Apprentissage complet (CFC) </t>
  </si>
  <si>
    <t xml:space="preserve">  7</t>
  </si>
  <si>
    <t xml:space="preserve">Formation acquise en entreprise </t>
  </si>
  <si>
    <t xml:space="preserve">  8</t>
  </si>
  <si>
    <t xml:space="preserve">Sans formation prof. complète </t>
  </si>
  <si>
    <t>3</t>
  </si>
  <si>
    <t>4</t>
  </si>
  <si>
    <t xml:space="preserve"> Sans fonction de cadre</t>
  </si>
  <si>
    <t xml:space="preserve"> Intervalle interquartile (les 50% des données</t>
  </si>
  <si>
    <t xml:space="preserve"> salariales les plus proches de la médiane):</t>
  </si>
  <si>
    <t>le salaire brut du mois d’octobre (y compris les cotisations sociales à la charge du salarié pour les assurances sociales, les prestations en nature, les versements réguliers</t>
  </si>
  <si>
    <t>de primes, de participations au chiffre d’affaires et de commissions), ainsi que les allocations pour le travail en équipe et le travail le dimanche ou de nuit, 1/12 du 13e</t>
  </si>
  <si>
    <t>salaire et 1/12 des paiements spéciaux annuels. N’en font pas partie les allocations familiales et les allocations pour enfants.</t>
  </si>
  <si>
    <t xml:space="preserve"> Explication des signes:</t>
  </si>
  <si>
    <t>« - » pas de données disponibles; « * » pas assez de données; «   » coefficient de variation supérieur à 5% (valeur incertaine sur le plan statistique)</t>
  </si>
  <si>
    <t>© OFS, Neuchâtel 2018</t>
  </si>
  <si>
    <t>Salaire mensuel brut (valeur centrale) selon les groupes de professions, l'âge et le sexe *</t>
  </si>
  <si>
    <t xml:space="preserve"> TA17 Canton Valais</t>
  </si>
  <si>
    <t xml:space="preserve"> Classes d'âge</t>
  </si>
  <si>
    <t xml:space="preserve"> Groupes de professions CITP</t>
  </si>
  <si>
    <t xml:space="preserve"> Total</t>
  </si>
  <si>
    <t xml:space="preserve"> &lt;= 29 ans</t>
  </si>
  <si>
    <t xml:space="preserve"> 30 - 49 ans</t>
  </si>
  <si>
    <t xml:space="preserve"> 50 ans et +</t>
  </si>
  <si>
    <t>1</t>
  </si>
  <si>
    <t>Directeurs/trices, cadres de direction et gérant(e)s</t>
  </si>
  <si>
    <t>2</t>
  </si>
  <si>
    <t>Professions intellectuelles et scientifiques</t>
  </si>
  <si>
    <t>Professions intermédiaires techniques et non techniques</t>
  </si>
  <si>
    <t>31</t>
  </si>
  <si>
    <t>Professions intermédiaires des sciences et techniques</t>
  </si>
  <si>
    <t>32</t>
  </si>
  <si>
    <t>Professions intermédiaires de la santé</t>
  </si>
  <si>
    <t>33</t>
  </si>
  <si>
    <t>Professions intermédiaires, finance et administration</t>
  </si>
  <si>
    <t>34</t>
  </si>
  <si>
    <t>Professions intermédiaires des serv. juridiques, sociaux et assimilés</t>
  </si>
  <si>
    <t>35</t>
  </si>
  <si>
    <t>Techniciens/iennes de l’information et des communications</t>
  </si>
  <si>
    <t>Employé(e)s de type administratif</t>
  </si>
  <si>
    <t>41</t>
  </si>
  <si>
    <t>Employé(e)s de bureau</t>
  </si>
  <si>
    <t>42</t>
  </si>
  <si>
    <t>Employé(e)s de réception, guichetiers et assimilés</t>
  </si>
  <si>
    <t>43</t>
  </si>
  <si>
    <t>Employé(e)s des services comptables et d’approvisionnement</t>
  </si>
  <si>
    <t>44</t>
  </si>
  <si>
    <t>Autres employé(e)s de type administratif</t>
  </si>
  <si>
    <t>5</t>
  </si>
  <si>
    <t>Personnel des services directs aux particuliers, commerçants et vendeurs</t>
  </si>
  <si>
    <t>51</t>
  </si>
  <si>
    <t>Personnel des services directs aux particuliers</t>
  </si>
  <si>
    <t>52</t>
  </si>
  <si>
    <t>Commerçant(e)s et vendeurs/euses</t>
  </si>
  <si>
    <t>53</t>
  </si>
  <si>
    <t>Personnel soignant</t>
  </si>
  <si>
    <t>54</t>
  </si>
  <si>
    <t>Personnel des services de protection et de sécurité</t>
  </si>
  <si>
    <t>6</t>
  </si>
  <si>
    <t>Agriculteurs/trices et ouvr. qualifié(e)s de l’agriculture, la sylviculture et la pêche</t>
  </si>
  <si>
    <t>7</t>
  </si>
  <si>
    <t>Métiers qualifiés de l’industrie et de l’artisanat</t>
  </si>
  <si>
    <t>8</t>
  </si>
  <si>
    <t>Conducteurs/trices d’installations et de machines, ouvr. de l’assemblage</t>
  </si>
  <si>
    <t>9</t>
  </si>
  <si>
    <t>Professions élémentaires</t>
  </si>
  <si>
    <t xml:space="preserve"> Groupes de professions CITP:</t>
  </si>
  <si>
    <t>classification internationale type des professions - grands groupes (1 position) et sous-grands groupes (2 positions)</t>
  </si>
  <si>
    <t xml:space="preserve"> Niveau de compétences:</t>
  </si>
  <si>
    <t>Professions regroupées en 4 niveaux de compétences:</t>
  </si>
  <si>
    <t>Grands groupes de professions 1 et 2 = niveau de compétence 4</t>
  </si>
  <si>
    <t xml:space="preserve">Grands groupes de professions 4 à 8 = niveau de compétence 2   </t>
  </si>
  <si>
    <t>Tâches qui exigent une capacité à résoudre des problèmes complexes et à</t>
  </si>
  <si>
    <t xml:space="preserve">Tâches pratiques telles que la vente/ les soins/ le traitement de données et </t>
  </si>
  <si>
    <t>prendre des décisions fondées sur un vaste ensemble de connaissances</t>
  </si>
  <si>
    <t xml:space="preserve"> les tâches administratives/ l'utilisation de machines et d'appareils électroniques/</t>
  </si>
  <si>
    <t xml:space="preserve">théoriques et factuelles dans un domaine spécialisé </t>
  </si>
  <si>
    <t xml:space="preserve"> les services de sécurité/ la conduite de véhicules </t>
  </si>
  <si>
    <t xml:space="preserve">Grand groupe de professions 3 = niveau de compétence 3   </t>
  </si>
  <si>
    <t xml:space="preserve">Grand groupe de professions 9 = niveau de compétence 1   </t>
  </si>
  <si>
    <t xml:space="preserve">Tâches pratiques complexes nécessitant un vaste ensemble de </t>
  </si>
  <si>
    <t>Tâches physiques ou manuelles simples</t>
  </si>
  <si>
    <t>connaissances dans un domaine spécialisé</t>
  </si>
  <si>
    <t>« - » pas de données disponibles; « * » pas assez de données; «    » coefficient de variation supérieur à 5% (valeur incertaine sur le plan statistique)</t>
  </si>
  <si>
    <t xml:space="preserve"> *Résultats basés sur en moyenne 76% des données. Ce taux peut varier selon les branches économiques. </t>
  </si>
  <si>
    <t>Source: Office fédéral de la statistique, Enquête suisse sur la structure des salaires / OCSP - canton du Valais</t>
  </si>
  <si>
    <t>Salaire mensuel brut (valeur centrale) selon les branches économiques, la position professionnelle et le sexe</t>
  </si>
  <si>
    <t xml:space="preserve"> TA1_b Canton Valais</t>
  </si>
  <si>
    <t xml:space="preserve"> Branches économiques (NOGA08)</t>
  </si>
  <si>
    <t xml:space="preserve"> 3</t>
  </si>
  <si>
    <t xml:space="preserve"> 4</t>
  </si>
  <si>
    <t>différence</t>
  </si>
  <si>
    <t>5-43</t>
  </si>
  <si>
    <t xml:space="preserve">SECTEUR 2  PRODUCTION </t>
  </si>
  <si>
    <t>10-33</t>
  </si>
  <si>
    <t>Industrie manufacturière</t>
  </si>
  <si>
    <t>10-11</t>
  </si>
  <si>
    <t>Industries alimentaires; fabr. de boissons</t>
  </si>
  <si>
    <t>19-20</t>
  </si>
  <si>
    <t>Cokéfaction; industrie chimique</t>
  </si>
  <si>
    <t>Fabr. prod. informatiques, électroniques et optiques; horlogerie</t>
  </si>
  <si>
    <t>Fabr. de machines et équipements n.c.a</t>
  </si>
  <si>
    <t>Production et distribution d’énergie</t>
  </si>
  <si>
    <t>41-43</t>
  </si>
  <si>
    <t>Construction</t>
  </si>
  <si>
    <t>45-96</t>
  </si>
  <si>
    <t>SECTEUR 3  SERVICES</t>
  </si>
  <si>
    <t>45-47</t>
  </si>
  <si>
    <t>Commerce; réparation d’automobiles</t>
  </si>
  <si>
    <t>49-53</t>
  </si>
  <si>
    <t>Transports et entreposage</t>
  </si>
  <si>
    <t>49-52</t>
  </si>
  <si>
    <t>Transp. terrestres, par eau, aériens; entreposage</t>
  </si>
  <si>
    <t>55-56</t>
  </si>
  <si>
    <t>Hébergement et restauration</t>
  </si>
  <si>
    <t>58-63</t>
  </si>
  <si>
    <t>Information et communication</t>
  </si>
  <si>
    <t>58-60</t>
  </si>
  <si>
    <t>Édition, audiovisuel et diffusion</t>
  </si>
  <si>
    <t>64-66</t>
  </si>
  <si>
    <t>Activités financières et d'assurances</t>
  </si>
  <si>
    <t>64, 66</t>
  </si>
  <si>
    <t>Services financiers; activ. auxiliaires de serv. fin. et d'ass.</t>
  </si>
  <si>
    <t>Assurance</t>
  </si>
  <si>
    <t>69-75</t>
  </si>
  <si>
    <t>Activ. spécialisées, scientifiques et techniques</t>
  </si>
  <si>
    <t>69-71</t>
  </si>
  <si>
    <t>Activ. jur., comptables, de gestion, d’architecture, d’ingénierie</t>
  </si>
  <si>
    <t>77-82</t>
  </si>
  <si>
    <t>Activités de services admin. et de soutien</t>
  </si>
  <si>
    <t>77,79-82</t>
  </si>
  <si>
    <t>Activités de services admin. (sans 78)</t>
  </si>
  <si>
    <t>Activités liées à l'emploi</t>
  </si>
  <si>
    <t>86-88</t>
  </si>
  <si>
    <t xml:space="preserve">Santé humaine et action sociale </t>
  </si>
  <si>
    <t>94-96</t>
  </si>
  <si>
    <t>Autres activités de services</t>
  </si>
  <si>
    <t xml:space="preserve">On parle habituellement d'une différence salariale de 18.3% en défaveur des femmes. </t>
  </si>
  <si>
    <r>
      <t xml:space="preserve">Ce chiffre est mentionné par l'OFS quand il s'agit de </t>
    </r>
    <r>
      <rPr>
        <i/>
        <sz val="10"/>
        <color rgb="FFFF0000"/>
        <rFont val="Arial"/>
        <family val="2"/>
      </rPr>
      <t>moyennes</t>
    </r>
    <r>
      <rPr>
        <sz val="10"/>
        <color rgb="FFFF0000"/>
        <rFont val="Arial"/>
        <family val="2"/>
      </rPr>
      <t xml:space="preserve"> salariales.
</t>
    </r>
  </si>
  <si>
    <r>
      <t xml:space="preserve">Dans les présentes statistiques, les calculs sont basés sur les </t>
    </r>
    <r>
      <rPr>
        <i/>
        <sz val="10"/>
        <color rgb="FFFF0000"/>
        <rFont val="Arial"/>
        <family val="2"/>
      </rPr>
      <t>médianes,</t>
    </r>
    <r>
      <rPr>
        <sz val="10"/>
        <color rgb="FFFF0000"/>
        <rFont val="Arial"/>
        <family val="2"/>
      </rPr>
      <t xml:space="preserve"> ce qui explique</t>
    </r>
  </si>
  <si>
    <t>que les différences sont moindres. Les médianes permettent cependant des comparaisons</t>
  </si>
  <si>
    <t>Différences de salaire mensuel brut entre femmes et hommes (valeur centrale et intervalle interquartile) selon l'âge et la position professionnelle</t>
  </si>
  <si>
    <t>plus élaborées. Notons encore que les cases vides indiquent que les données ne sont pas suffisantes.</t>
  </si>
  <si>
    <t>11</t>
  </si>
  <si>
    <t>Directeurs/trices généraux/ales, cadres sup. et membres de l’Exécutif et du Législatif</t>
  </si>
  <si>
    <t>12</t>
  </si>
  <si>
    <t>Directeurs/trices de services administratifs et commerciaux</t>
  </si>
  <si>
    <t>13</t>
  </si>
  <si>
    <t>Directeurs/trices et cadres de direction, production et services spécialisés</t>
  </si>
  <si>
    <t>14</t>
  </si>
  <si>
    <t>Directeurs/trices et gérant(e)s de l’hôtellerie, restauration, commerce et autres serv.</t>
  </si>
  <si>
    <t>21</t>
  </si>
  <si>
    <t>Spécialistes des sciences techniques</t>
  </si>
  <si>
    <t>22</t>
  </si>
  <si>
    <t>Spécialistes de la santé</t>
  </si>
  <si>
    <t>23</t>
  </si>
  <si>
    <t>Spécialistes de l’enseignement</t>
  </si>
  <si>
    <t>24</t>
  </si>
  <si>
    <t>Spécialistes en administration d’entreprises</t>
  </si>
  <si>
    <t>25</t>
  </si>
  <si>
    <t>Spécialistes des technologies de l’information et des communications</t>
  </si>
  <si>
    <t>26</t>
  </si>
  <si>
    <t>Spécialistes de la justice, des sciences sociales et de la culture</t>
  </si>
  <si>
    <t>71</t>
  </si>
  <si>
    <t>Métiers qualifiés du bâtiment et assimilés, sauf électriciens</t>
  </si>
  <si>
    <t>72</t>
  </si>
  <si>
    <t>Métiers qualifiés de la métallurgie, de la construction mécanique et assimilés</t>
  </si>
  <si>
    <t>73</t>
  </si>
  <si>
    <t>Métiers qualifiés de l’artisanat et de l’imprimerie</t>
  </si>
  <si>
    <t>74</t>
  </si>
  <si>
    <t>Métiers de l’électricité et de l’électrotechnique</t>
  </si>
  <si>
    <t>75</t>
  </si>
  <si>
    <t>Métiers de l’alimentation, de l’habill. et autres métiers qualif. de l’ind. et l’artisanat</t>
  </si>
  <si>
    <t>91</t>
  </si>
  <si>
    <t>Aides de ménage</t>
  </si>
  <si>
    <t>92</t>
  </si>
  <si>
    <t>Manœuvres de l’agriculture, de la pêche et de la sylviculture</t>
  </si>
  <si>
    <t>93</t>
  </si>
  <si>
    <t>Manœuvres des mines, du bâtiment, des trav. publics, ind. manufact. et transp.</t>
  </si>
  <si>
    <t>94</t>
  </si>
  <si>
    <t>Assistant(e)s de fabrication de l’alimentation</t>
  </si>
  <si>
    <t>96</t>
  </si>
  <si>
    <t>Éboueurs/eues et autres trav. non qualifié(e)s</t>
  </si>
  <si>
    <t>5-9</t>
  </si>
  <si>
    <t>Industries extractives</t>
  </si>
  <si>
    <t>*</t>
  </si>
  <si>
    <t>Fabrication de produits à base de tabac</t>
  </si>
  <si>
    <t>13-15</t>
  </si>
  <si>
    <t>Industries du textile et de l’habillement</t>
  </si>
  <si>
    <t>16-18</t>
  </si>
  <si>
    <t>Industries du bois et du papier; imprimerie</t>
  </si>
  <si>
    <t>Industrie pharmaceutique</t>
  </si>
  <si>
    <t>22-23</t>
  </si>
  <si>
    <t>Industries du caoutchouc et du plastique</t>
  </si>
  <si>
    <t>24-25</t>
  </si>
  <si>
    <t>Métallurgie; fabr. produits métalliques</t>
  </si>
  <si>
    <t>Fabrication d’équipements électriques</t>
  </si>
  <si>
    <t>29-30</t>
  </si>
  <si>
    <t>Fabrication de matériels de transport</t>
  </si>
  <si>
    <t>31-33</t>
  </si>
  <si>
    <t>Fabr. meubles; autres ind. manufact.; rép. et inst. machines</t>
  </si>
  <si>
    <t>36-39</t>
  </si>
  <si>
    <t>Prod. et distr. d’eau; gestion déchets</t>
  </si>
  <si>
    <t>45-46</t>
  </si>
  <si>
    <t>Commerce de gros; com. et rép. d'automobiles</t>
  </si>
  <si>
    <t>Commerce de détail</t>
  </si>
  <si>
    <t>Activités de poste et de courrier</t>
  </si>
  <si>
    <t>Télécommunications</t>
  </si>
  <si>
    <t>62-63</t>
  </si>
  <si>
    <t>Activ. informatiques et services d’information</t>
  </si>
  <si>
    <t>Activités immobilières</t>
  </si>
  <si>
    <t>Recherche-développement scientifique</t>
  </si>
  <si>
    <t>73-75</t>
  </si>
  <si>
    <t>Autres activités spéc., scient. et techn.</t>
  </si>
  <si>
    <t>Enseignement</t>
  </si>
  <si>
    <t>90-93</t>
  </si>
  <si>
    <t>Arts, spectacles et activités récréatives</t>
  </si>
  <si>
    <t>94-95</t>
  </si>
  <si>
    <t>Activ. org. associatives et religieuses; réparation biens pers.</t>
  </si>
  <si>
    <t>Autres services 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</si>
</sst>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0.0%"/>
    <numFmt numFmtId="166" formatCode="0.0"/>
    <numFmt numFmtId="167" formatCode="#\ ##0\ \ "/>
  </numFmts>
  <fonts count="14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2" fillId="0" borderId="0" xfId="4" applyFont="1"/>
    <xf numFmtId="0" fontId="2" fillId="0" borderId="0" xfId="4" applyFont="1" applyFill="1" applyBorder="1"/>
    <xf numFmtId="0" fontId="2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0" fontId="2" fillId="0" borderId="0" xfId="4" applyFont="1" applyBorder="1" applyAlignment="1">
      <alignment horizontal="left"/>
    </xf>
    <xf numFmtId="164" fontId="2" fillId="0" borderId="0" xfId="4" applyNumberFormat="1" applyFont="1" applyBorder="1" applyAlignment="1">
      <alignment horizontal="right"/>
    </xf>
    <xf numFmtId="0" fontId="2" fillId="0" borderId="0" xfId="4" applyFont="1" applyBorder="1"/>
    <xf numFmtId="0" fontId="2" fillId="0" borderId="0" xfId="5" applyFont="1" applyFill="1" applyBorder="1"/>
    <xf numFmtId="0" fontId="2" fillId="0" borderId="0" xfId="4" applyNumberFormat="1" applyFont="1" applyFill="1" applyBorder="1"/>
    <xf numFmtId="0" fontId="2" fillId="0" borderId="0" xfId="3" applyFont="1" applyBorder="1"/>
    <xf numFmtId="0" fontId="2" fillId="0" borderId="0" xfId="1" applyFont="1" applyBorder="1"/>
    <xf numFmtId="0" fontId="2" fillId="0" borderId="0" xfId="2" applyFont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10" fontId="2" fillId="0" borderId="0" xfId="4" applyNumberFormat="1" applyFont="1" applyFill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10" fontId="2" fillId="0" borderId="0" xfId="1" applyNumberFormat="1" applyFont="1" applyFill="1" applyBorder="1" applyAlignment="1">
      <alignment horizontal="left"/>
    </xf>
    <xf numFmtId="10" fontId="2" fillId="0" borderId="0" xfId="4" applyNumberFormat="1" applyFont="1" applyFill="1" applyBorder="1"/>
    <xf numFmtId="10" fontId="2" fillId="0" borderId="0" xfId="3" applyNumberFormat="1" applyFont="1" applyBorder="1"/>
    <xf numFmtId="0" fontId="3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0" fontId="6" fillId="0" borderId="0" xfId="4" applyFont="1"/>
    <xf numFmtId="10" fontId="4" fillId="0" borderId="0" xfId="4" applyNumberFormat="1" applyFont="1"/>
    <xf numFmtId="0" fontId="4" fillId="0" borderId="0" xfId="4" applyFont="1"/>
    <xf numFmtId="10" fontId="4" fillId="2" borderId="0" xfId="4" applyNumberFormat="1" applyFont="1" applyFill="1"/>
    <xf numFmtId="0" fontId="4" fillId="2" borderId="0" xfId="4" applyFont="1" applyFill="1"/>
    <xf numFmtId="49" fontId="6" fillId="0" borderId="0" xfId="0" applyNumberFormat="1" applyFont="1" applyFill="1" applyBorder="1" applyAlignment="1" applyProtection="1">
      <alignment horizontal="left"/>
    </xf>
    <xf numFmtId="10" fontId="5" fillId="2" borderId="0" xfId="3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2" borderId="7" xfId="3" applyFont="1" applyFill="1" applyBorder="1" applyAlignment="1"/>
    <xf numFmtId="0" fontId="5" fillId="2" borderId="0" xfId="3" applyFont="1" applyFill="1" applyBorder="1"/>
    <xf numFmtId="0" fontId="5" fillId="0" borderId="0" xfId="3" applyFont="1" applyBorder="1"/>
    <xf numFmtId="10" fontId="5" fillId="2" borderId="3" xfId="3" applyNumberFormat="1" applyFont="1" applyFill="1" applyBorder="1" applyAlignment="1">
      <alignment horizontal="center" vertical="center"/>
    </xf>
    <xf numFmtId="10" fontId="5" fillId="2" borderId="4" xfId="3" applyNumberFormat="1" applyFont="1" applyFill="1" applyBorder="1" applyAlignment="1">
      <alignment horizontal="center" vertical="center"/>
    </xf>
    <xf numFmtId="1" fontId="5" fillId="2" borderId="3" xfId="3" applyNumberFormat="1" applyFont="1" applyFill="1" applyBorder="1" applyAlignment="1">
      <alignment horizontal="center" vertical="center"/>
    </xf>
    <xf numFmtId="1" fontId="5" fillId="2" borderId="4" xfId="3" applyNumberFormat="1" applyFont="1" applyFill="1" applyBorder="1" applyAlignment="1">
      <alignment horizontal="center" vertical="center"/>
    </xf>
    <xf numFmtId="10" fontId="5" fillId="2" borderId="1" xfId="3" applyNumberFormat="1" applyFont="1" applyFill="1" applyBorder="1" applyAlignment="1">
      <alignment horizontal="center" vertical="center" wrapText="1"/>
    </xf>
    <xf numFmtId="10" fontId="5" fillId="2" borderId="4" xfId="3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/>
    </xf>
    <xf numFmtId="10" fontId="5" fillId="2" borderId="1" xfId="3" applyNumberFormat="1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left"/>
    </xf>
    <xf numFmtId="165" fontId="7" fillId="2" borderId="3" xfId="3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/>
    </xf>
    <xf numFmtId="0" fontId="7" fillId="2" borderId="0" xfId="3" applyFont="1" applyFill="1" applyBorder="1"/>
    <xf numFmtId="0" fontId="7" fillId="0" borderId="0" xfId="3" applyFont="1" applyBorder="1"/>
    <xf numFmtId="165" fontId="5" fillId="2" borderId="3" xfId="3" applyNumberFormat="1" applyFont="1" applyFill="1" applyBorder="1" applyAlignment="1">
      <alignment horizontal="center" vertical="center"/>
    </xf>
    <xf numFmtId="165" fontId="5" fillId="2" borderId="4" xfId="3" applyNumberFormat="1" applyFont="1" applyFill="1" applyBorder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vertical="center"/>
    </xf>
    <xf numFmtId="0" fontId="4" fillId="0" borderId="0" xfId="0" applyFont="1"/>
    <xf numFmtId="0" fontId="5" fillId="2" borderId="8" xfId="3" quotePrefix="1" applyFont="1" applyFill="1" applyBorder="1" applyAlignment="1">
      <alignment horizontal="left"/>
    </xf>
    <xf numFmtId="0" fontId="5" fillId="2" borderId="9" xfId="3" applyFont="1" applyFill="1" applyBorder="1" applyAlignment="1">
      <alignment horizontal="left"/>
    </xf>
    <xf numFmtId="165" fontId="5" fillId="2" borderId="6" xfId="3" applyNumberFormat="1" applyFont="1" applyFill="1" applyBorder="1" applyAlignment="1">
      <alignment horizontal="center" vertical="center"/>
    </xf>
    <xf numFmtId="165" fontId="5" fillId="2" borderId="11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/>
    </xf>
    <xf numFmtId="10" fontId="5" fillId="2" borderId="0" xfId="3" applyNumberFormat="1" applyFont="1" applyFill="1" applyBorder="1" applyAlignment="1">
      <alignment horizontal="left"/>
    </xf>
    <xf numFmtId="10" fontId="5" fillId="0" borderId="0" xfId="3" applyNumberFormat="1" applyFont="1" applyBorder="1"/>
    <xf numFmtId="49" fontId="6" fillId="0" borderId="0" xfId="0" applyNumberFormat="1" applyFont="1" applyFill="1" applyBorder="1" applyAlignment="1" applyProtection="1"/>
    <xf numFmtId="0" fontId="5" fillId="0" borderId="0" xfId="4" applyFont="1"/>
    <xf numFmtId="49" fontId="6" fillId="0" borderId="12" xfId="0" applyNumberFormat="1" applyFont="1" applyFill="1" applyBorder="1" applyAlignment="1" applyProtection="1"/>
    <xf numFmtId="0" fontId="4" fillId="0" borderId="12" xfId="0" applyFont="1" applyBorder="1"/>
    <xf numFmtId="49" fontId="6" fillId="3" borderId="0" xfId="0" applyNumberFormat="1" applyFont="1" applyFill="1" applyBorder="1" applyAlignment="1" applyProtection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8" xfId="0" applyFont="1" applyBorder="1"/>
    <xf numFmtId="0" fontId="5" fillId="0" borderId="12" xfId="0" applyFont="1" applyBorder="1"/>
    <xf numFmtId="0" fontId="5" fillId="0" borderId="19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right" indent="1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 indent="1"/>
    </xf>
    <xf numFmtId="164" fontId="5" fillId="0" borderId="0" xfId="6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164" fontId="5" fillId="0" borderId="0" xfId="6" applyNumberFormat="1" applyFont="1" applyFill="1" applyBorder="1" applyAlignment="1">
      <alignment horizontal="right" indent="1"/>
    </xf>
    <xf numFmtId="0" fontId="5" fillId="0" borderId="12" xfId="0" applyFont="1" applyFill="1" applyBorder="1"/>
    <xf numFmtId="164" fontId="5" fillId="0" borderId="12" xfId="6" applyNumberFormat="1" applyFont="1" applyFill="1" applyBorder="1" applyAlignment="1"/>
    <xf numFmtId="166" fontId="5" fillId="0" borderId="12" xfId="0" applyNumberFormat="1" applyFont="1" applyFill="1" applyBorder="1"/>
    <xf numFmtId="10" fontId="5" fillId="0" borderId="0" xfId="4" applyNumberFormat="1" applyFont="1"/>
    <xf numFmtId="0" fontId="3" fillId="0" borderId="0" xfId="0" applyFont="1" applyBorder="1"/>
    <xf numFmtId="49" fontId="6" fillId="4" borderId="13" xfId="0" applyNumberFormat="1" applyFont="1" applyFill="1" applyBorder="1" applyAlignment="1" applyProtection="1"/>
    <xf numFmtId="0" fontId="5" fillId="4" borderId="18" xfId="0" applyFont="1" applyFill="1" applyBorder="1"/>
    <xf numFmtId="0" fontId="5" fillId="4" borderId="0" xfId="0" applyFont="1" applyFill="1" applyBorder="1"/>
    <xf numFmtId="166" fontId="5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/>
    </xf>
    <xf numFmtId="0" fontId="5" fillId="4" borderId="12" xfId="0" applyFont="1" applyFill="1" applyBorder="1"/>
    <xf numFmtId="49" fontId="10" fillId="0" borderId="0" xfId="0" applyNumberFormat="1" applyFont="1" applyFill="1" applyBorder="1" applyAlignment="1" applyProtection="1"/>
    <xf numFmtId="0" fontId="6" fillId="0" borderId="0" xfId="7" applyFont="1" applyBorder="1"/>
    <xf numFmtId="0" fontId="4" fillId="0" borderId="0" xfId="7" applyFont="1" applyBorder="1"/>
    <xf numFmtId="10" fontId="4" fillId="0" borderId="0" xfId="7" applyNumberFormat="1" applyFont="1" applyBorder="1"/>
    <xf numFmtId="0" fontId="6" fillId="0" borderId="0" xfId="8" applyFont="1" applyBorder="1" applyAlignment="1">
      <alignment horizontal="right"/>
    </xf>
    <xf numFmtId="0" fontId="5" fillId="0" borderId="14" xfId="7" applyFont="1" applyBorder="1" applyAlignment="1">
      <alignment horizontal="left"/>
    </xf>
    <xf numFmtId="0" fontId="5" fillId="0" borderId="15" xfId="3" applyFont="1" applyBorder="1" applyAlignment="1">
      <alignment horizontal="left"/>
    </xf>
    <xf numFmtId="0" fontId="5" fillId="0" borderId="23" xfId="3" applyFont="1" applyBorder="1" applyAlignment="1">
      <alignment horizontal="left" vertical="center"/>
    </xf>
    <xf numFmtId="0" fontId="5" fillId="0" borderId="24" xfId="3" applyFont="1" applyBorder="1" applyAlignment="1">
      <alignment horizontal="left" vertical="center"/>
    </xf>
    <xf numFmtId="10" fontId="5" fillId="0" borderId="24" xfId="3" applyNumberFormat="1" applyFont="1" applyBorder="1" applyAlignment="1">
      <alignment horizontal="left" vertical="center"/>
    </xf>
    <xf numFmtId="0" fontId="5" fillId="0" borderId="0" xfId="7" applyFont="1" applyBorder="1"/>
    <xf numFmtId="0" fontId="5" fillId="0" borderId="0" xfId="7" applyFont="1" applyBorder="1" applyAlignment="1"/>
    <xf numFmtId="0" fontId="5" fillId="0" borderId="17" xfId="3" applyFont="1" applyBorder="1" applyAlignment="1"/>
    <xf numFmtId="0" fontId="5" fillId="0" borderId="18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19" xfId="3" applyFont="1" applyBorder="1" applyAlignment="1">
      <alignment horizontal="left" vertical="center"/>
    </xf>
    <xf numFmtId="10" fontId="5" fillId="0" borderId="12" xfId="3" applyNumberFormat="1" applyFont="1" applyBorder="1" applyAlignment="1">
      <alignment horizontal="left" vertical="center"/>
    </xf>
    <xf numFmtId="0" fontId="5" fillId="0" borderId="23" xfId="2" quotePrefix="1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5" fillId="0" borderId="12" xfId="7" applyFont="1" applyBorder="1" applyAlignment="1"/>
    <xf numFmtId="0" fontId="5" fillId="0" borderId="19" xfId="3" applyFont="1" applyBorder="1" applyAlignment="1"/>
    <xf numFmtId="0" fontId="5" fillId="0" borderId="25" xfId="3" applyFont="1" applyBorder="1" applyAlignment="1">
      <alignment horizontal="left" vertical="center"/>
    </xf>
    <xf numFmtId="0" fontId="5" fillId="0" borderId="26" xfId="3" applyFont="1" applyBorder="1" applyAlignment="1">
      <alignment horizontal="left" vertical="center"/>
    </xf>
    <xf numFmtId="10" fontId="5" fillId="4" borderId="12" xfId="3" applyNumberFormat="1" applyFont="1" applyFill="1" applyBorder="1" applyAlignment="1">
      <alignment horizontal="left" vertical="center"/>
    </xf>
    <xf numFmtId="0" fontId="5" fillId="0" borderId="24" xfId="7" applyFont="1" applyBorder="1" applyAlignment="1">
      <alignment horizontal="left"/>
    </xf>
    <xf numFmtId="10" fontId="5" fillId="4" borderId="0" xfId="3" applyNumberFormat="1" applyFont="1" applyFill="1" applyBorder="1" applyAlignment="1">
      <alignment horizontal="left"/>
    </xf>
    <xf numFmtId="0" fontId="7" fillId="5" borderId="24" xfId="7" applyFont="1" applyFill="1" applyBorder="1" applyAlignment="1">
      <alignment horizontal="left"/>
    </xf>
    <xf numFmtId="0" fontId="5" fillId="5" borderId="24" xfId="3" applyFont="1" applyFill="1" applyBorder="1" applyAlignment="1">
      <alignment horizontal="left"/>
    </xf>
    <xf numFmtId="167" fontId="5" fillId="5" borderId="24" xfId="3" applyNumberFormat="1" applyFont="1" applyFill="1" applyBorder="1" applyAlignment="1">
      <alignment horizontal="right"/>
    </xf>
    <xf numFmtId="10" fontId="9" fillId="4" borderId="24" xfId="3" applyNumberFormat="1" applyFont="1" applyFill="1" applyBorder="1" applyAlignment="1">
      <alignment horizontal="right"/>
    </xf>
    <xf numFmtId="10" fontId="5" fillId="4" borderId="24" xfId="3" applyNumberFormat="1" applyFont="1" applyFill="1" applyBorder="1" applyAlignment="1">
      <alignment horizontal="right"/>
    </xf>
    <xf numFmtId="0" fontId="7" fillId="0" borderId="0" xfId="7" applyFont="1" applyBorder="1"/>
    <xf numFmtId="0" fontId="5" fillId="0" borderId="14" xfId="3" applyFont="1" applyBorder="1" applyAlignment="1">
      <alignment horizontal="left"/>
    </xf>
    <xf numFmtId="167" fontId="5" fillId="0" borderId="14" xfId="3" applyNumberFormat="1" applyFont="1" applyBorder="1" applyAlignment="1">
      <alignment horizontal="right"/>
    </xf>
    <xf numFmtId="10" fontId="5" fillId="4" borderId="14" xfId="3" applyNumberFormat="1" applyFont="1" applyFill="1" applyBorder="1" applyAlignment="1">
      <alignment horizontal="right"/>
    </xf>
    <xf numFmtId="0" fontId="5" fillId="5" borderId="0" xfId="7" quotePrefix="1" applyFont="1" applyFill="1" applyBorder="1" applyAlignment="1">
      <alignment horizontal="left"/>
    </xf>
    <xf numFmtId="0" fontId="5" fillId="5" borderId="0" xfId="3" quotePrefix="1" applyFont="1" applyFill="1" applyBorder="1" applyAlignment="1">
      <alignment horizontal="left"/>
    </xf>
    <xf numFmtId="167" fontId="5" fillId="5" borderId="0" xfId="3" applyNumberFormat="1" applyFont="1" applyFill="1" applyBorder="1" applyAlignment="1">
      <alignment horizontal="right"/>
    </xf>
    <xf numFmtId="10" fontId="5" fillId="4" borderId="0" xfId="3" applyNumberFormat="1" applyFont="1" applyFill="1" applyBorder="1" applyAlignment="1">
      <alignment horizontal="right"/>
    </xf>
    <xf numFmtId="0" fontId="5" fillId="0" borderId="0" xfId="7" quotePrefix="1" applyFont="1" applyBorder="1" applyAlignment="1">
      <alignment horizontal="left"/>
    </xf>
    <xf numFmtId="167" fontId="5" fillId="0" borderId="0" xfId="3" applyNumberFormat="1" applyFont="1" applyBorder="1" applyAlignment="1">
      <alignment horizontal="right"/>
    </xf>
    <xf numFmtId="0" fontId="5" fillId="5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167" fontId="5" fillId="0" borderId="0" xfId="3" applyNumberFormat="1" applyFont="1" applyBorder="1" applyAlignment="1">
      <alignment horizontal="right" indent="1"/>
    </xf>
    <xf numFmtId="167" fontId="5" fillId="5" borderId="0" xfId="3" applyNumberFormat="1" applyFont="1" applyFill="1" applyBorder="1" applyAlignment="1">
      <alignment horizontal="right" indent="1"/>
    </xf>
    <xf numFmtId="0" fontId="5" fillId="0" borderId="12" xfId="7" applyFont="1" applyBorder="1" applyAlignment="1">
      <alignment horizontal="left"/>
    </xf>
    <xf numFmtId="10" fontId="5" fillId="4" borderId="12" xfId="7" applyNumberFormat="1" applyFont="1" applyFill="1" applyBorder="1" applyAlignment="1">
      <alignment horizontal="left"/>
    </xf>
    <xf numFmtId="0" fontId="5" fillId="0" borderId="0" xfId="7" applyFont="1" applyBorder="1" applyAlignment="1">
      <alignment horizontal="left"/>
    </xf>
    <xf numFmtId="10" fontId="5" fillId="4" borderId="0" xfId="7" applyNumberFormat="1" applyFont="1" applyFill="1" applyBorder="1" applyAlignment="1">
      <alignment horizontal="left"/>
    </xf>
    <xf numFmtId="10" fontId="5" fillId="4" borderId="24" xfId="3" applyNumberFormat="1" applyFont="1" applyFill="1" applyBorder="1" applyAlignment="1">
      <alignment horizontal="left" vertical="center"/>
    </xf>
    <xf numFmtId="0" fontId="5" fillId="0" borderId="18" xfId="3" quotePrefix="1" applyFont="1" applyBorder="1" applyAlignment="1">
      <alignment horizontal="left" vertical="center"/>
    </xf>
    <xf numFmtId="0" fontId="5" fillId="0" borderId="23" xfId="3" quotePrefix="1" applyFont="1" applyBorder="1" applyAlignment="1">
      <alignment horizontal="left" vertical="center"/>
    </xf>
    <xf numFmtId="10" fontId="5" fillId="4" borderId="0" xfId="7" applyNumberFormat="1" applyFont="1" applyFill="1" applyBorder="1"/>
    <xf numFmtId="10" fontId="5" fillId="4" borderId="26" xfId="3" applyNumberFormat="1" applyFont="1" applyFill="1" applyBorder="1" applyAlignment="1">
      <alignment horizontal="left" vertical="center"/>
    </xf>
    <xf numFmtId="10" fontId="12" fillId="4" borderId="24" xfId="3" applyNumberFormat="1" applyFont="1" applyFill="1" applyBorder="1" applyAlignment="1">
      <alignment horizontal="right"/>
    </xf>
    <xf numFmtId="0" fontId="5" fillId="0" borderId="14" xfId="7" applyFont="1" applyBorder="1"/>
    <xf numFmtId="10" fontId="5" fillId="4" borderId="14" xfId="3" applyNumberFormat="1" applyFont="1" applyFill="1" applyBorder="1" applyAlignment="1">
      <alignment horizontal="left" vertical="center"/>
    </xf>
    <xf numFmtId="0" fontId="5" fillId="0" borderId="14" xfId="3" applyFont="1" applyBorder="1" applyAlignment="1">
      <alignment horizontal="left" vertical="center"/>
    </xf>
    <xf numFmtId="10" fontId="5" fillId="4" borderId="0" xfId="3" applyNumberFormat="1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167" fontId="5" fillId="0" borderId="0" xfId="3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10" fontId="5" fillId="0" borderId="0" xfId="7" applyNumberFormat="1" applyFont="1" applyFill="1" applyBorder="1" applyAlignment="1">
      <alignment horizontal="left"/>
    </xf>
    <xf numFmtId="0" fontId="5" fillId="0" borderId="0" xfId="7" applyFont="1" applyFill="1" applyBorder="1"/>
    <xf numFmtId="10" fontId="5" fillId="0" borderId="0" xfId="7" applyNumberFormat="1" applyFont="1" applyFill="1" applyBorder="1" applyAlignment="1">
      <alignment horizontal="right"/>
    </xf>
    <xf numFmtId="164" fontId="5" fillId="0" borderId="0" xfId="7" applyNumberFormat="1" applyFont="1" applyBorder="1" applyAlignment="1">
      <alignment horizontal="right"/>
    </xf>
    <xf numFmtId="10" fontId="5" fillId="0" borderId="0" xfId="7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10" fontId="5" fillId="0" borderId="0" xfId="1" applyNumberFormat="1" applyFont="1" applyFill="1" applyBorder="1"/>
    <xf numFmtId="0" fontId="5" fillId="0" borderId="0" xfId="7" applyNumberFormat="1" applyFont="1" applyFill="1" applyBorder="1"/>
    <xf numFmtId="0" fontId="5" fillId="0" borderId="0" xfId="1" applyFont="1" applyBorder="1"/>
    <xf numFmtId="0" fontId="5" fillId="0" borderId="0" xfId="2" applyFont="1" applyBorder="1"/>
    <xf numFmtId="10" fontId="5" fillId="0" borderId="0" xfId="7" applyNumberFormat="1" applyFont="1" applyBorder="1"/>
    <xf numFmtId="0" fontId="6" fillId="0" borderId="0" xfId="8" applyFont="1" applyBorder="1"/>
    <xf numFmtId="0" fontId="4" fillId="0" borderId="0" xfId="8" applyFont="1" applyBorder="1"/>
    <xf numFmtId="0" fontId="4" fillId="0" borderId="0" xfId="8" applyFont="1" applyBorder="1" applyAlignment="1">
      <alignment horizontal="right"/>
    </xf>
    <xf numFmtId="10" fontId="4" fillId="2" borderId="0" xfId="8" applyNumberFormat="1" applyFont="1" applyFill="1" applyBorder="1" applyAlignment="1">
      <alignment horizontal="right"/>
    </xf>
    <xf numFmtId="10" fontId="6" fillId="2" borderId="0" xfId="8" applyNumberFormat="1" applyFont="1" applyFill="1" applyBorder="1" applyAlignment="1">
      <alignment horizontal="right"/>
    </xf>
    <xf numFmtId="0" fontId="5" fillId="0" borderId="14" xfId="6" applyFont="1" applyBorder="1"/>
    <xf numFmtId="0" fontId="5" fillId="0" borderId="14" xfId="2" applyFont="1" applyBorder="1"/>
    <xf numFmtId="0" fontId="5" fillId="0" borderId="23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10" fontId="5" fillId="2" borderId="24" xfId="2" applyNumberFormat="1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/>
    </xf>
    <xf numFmtId="0" fontId="5" fillId="0" borderId="26" xfId="2" applyFont="1" applyBorder="1" applyAlignment="1">
      <alignment horizontal="left" vertical="center"/>
    </xf>
    <xf numFmtId="0" fontId="5" fillId="0" borderId="24" xfId="2" quotePrefix="1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12" xfId="2" applyFont="1" applyBorder="1" applyAlignment="1">
      <alignment horizontal="left"/>
    </xf>
    <xf numFmtId="0" fontId="5" fillId="0" borderId="12" xfId="2" applyFont="1" applyBorder="1"/>
    <xf numFmtId="0" fontId="5" fillId="0" borderId="25" xfId="2" applyFont="1" applyBorder="1" applyAlignment="1">
      <alignment horizontal="left" vertical="center"/>
    </xf>
    <xf numFmtId="10" fontId="5" fillId="2" borderId="25" xfId="2" applyNumberFormat="1" applyFont="1" applyFill="1" applyBorder="1" applyAlignment="1">
      <alignment horizontal="left" vertical="center"/>
    </xf>
    <xf numFmtId="0" fontId="5" fillId="0" borderId="24" xfId="2" applyFont="1" applyBorder="1" applyAlignment="1">
      <alignment horizontal="left"/>
    </xf>
    <xf numFmtId="0" fontId="5" fillId="0" borderId="12" xfId="2" applyFont="1" applyBorder="1" applyAlignment="1">
      <alignment horizontal="right"/>
    </xf>
    <xf numFmtId="10" fontId="5" fillId="2" borderId="12" xfId="2" applyNumberFormat="1" applyFont="1" applyFill="1" applyBorder="1" applyAlignment="1">
      <alignment horizontal="right"/>
    </xf>
    <xf numFmtId="0" fontId="5" fillId="5" borderId="24" xfId="2" applyFont="1" applyFill="1" applyBorder="1" applyAlignment="1">
      <alignment horizontal="left"/>
    </xf>
    <xf numFmtId="0" fontId="5" fillId="6" borderId="24" xfId="2" applyFont="1" applyFill="1" applyBorder="1" applyAlignment="1">
      <alignment horizontal="left"/>
    </xf>
    <xf numFmtId="0" fontId="5" fillId="6" borderId="12" xfId="2" applyFont="1" applyFill="1" applyBorder="1" applyAlignment="1">
      <alignment horizontal="left"/>
    </xf>
    <xf numFmtId="167" fontId="5" fillId="5" borderId="24" xfId="2" applyNumberFormat="1" applyFont="1" applyFill="1" applyBorder="1" applyAlignment="1">
      <alignment horizontal="right"/>
    </xf>
    <xf numFmtId="10" fontId="9" fillId="4" borderId="24" xfId="2" applyNumberFormat="1" applyFont="1" applyFill="1" applyBorder="1" applyAlignment="1">
      <alignment horizontal="right"/>
    </xf>
    <xf numFmtId="10" fontId="5" fillId="4" borderId="24" xfId="2" applyNumberFormat="1" applyFont="1" applyFill="1" applyBorder="1" applyAlignment="1">
      <alignment horizontal="right"/>
    </xf>
    <xf numFmtId="0" fontId="5" fillId="0" borderId="0" xfId="0" applyFont="1" applyFill="1"/>
    <xf numFmtId="167" fontId="5" fillId="0" borderId="0" xfId="2" applyNumberFormat="1" applyFont="1" applyBorder="1" applyAlignment="1">
      <alignment horizontal="right"/>
    </xf>
    <xf numFmtId="10" fontId="5" fillId="4" borderId="14" xfId="2" applyNumberFormat="1" applyFont="1" applyFill="1" applyBorder="1" applyAlignment="1">
      <alignment horizontal="right"/>
    </xf>
    <xf numFmtId="10" fontId="5" fillId="4" borderId="0" xfId="2" applyNumberFormat="1" applyFont="1" applyFill="1" applyBorder="1" applyAlignment="1">
      <alignment horizontal="right"/>
    </xf>
    <xf numFmtId="10" fontId="5" fillId="4" borderId="12" xfId="2" applyNumberFormat="1" applyFont="1" applyFill="1" applyBorder="1" applyAlignment="1">
      <alignment horizontal="right"/>
    </xf>
    <xf numFmtId="167" fontId="5" fillId="4" borderId="24" xfId="2" applyNumberFormat="1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5" fillId="0" borderId="14" xfId="2" applyFont="1" applyFill="1" applyBorder="1" applyAlignment="1">
      <alignment horizontal="left"/>
    </xf>
    <xf numFmtId="0" fontId="5" fillId="0" borderId="14" xfId="2" applyFont="1" applyFill="1" applyBorder="1" applyAlignment="1">
      <alignment horizontal="right"/>
    </xf>
    <xf numFmtId="10" fontId="5" fillId="2" borderId="1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0" fontId="5" fillId="2" borderId="0" xfId="2" applyNumberFormat="1" applyFont="1" applyFill="1" applyBorder="1" applyAlignment="1">
      <alignment horizontal="right"/>
    </xf>
    <xf numFmtId="10" fontId="5" fillId="2" borderId="0" xfId="2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164" fontId="5" fillId="0" borderId="0" xfId="8" applyNumberFormat="1" applyFont="1" applyBorder="1" applyAlignment="1">
      <alignment horizontal="right"/>
    </xf>
    <xf numFmtId="0" fontId="5" fillId="0" borderId="0" xfId="8" applyFont="1" applyBorder="1"/>
    <xf numFmtId="10" fontId="5" fillId="2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/>
    </xf>
    <xf numFmtId="0" fontId="7" fillId="0" borderId="0" xfId="2" applyFont="1" applyFill="1" applyBorder="1"/>
    <xf numFmtId="10" fontId="7" fillId="2" borderId="0" xfId="2" applyNumberFormat="1" applyFont="1" applyFill="1" applyBorder="1"/>
    <xf numFmtId="164" fontId="5" fillId="0" borderId="0" xfId="8" applyNumberFormat="1" applyFont="1" applyBorder="1" applyAlignment="1">
      <alignment horizontal="left"/>
    </xf>
    <xf numFmtId="10" fontId="5" fillId="2" borderId="0" xfId="8" applyNumberFormat="1" applyFont="1" applyFill="1" applyBorder="1" applyAlignment="1">
      <alignment horizontal="left"/>
    </xf>
    <xf numFmtId="10" fontId="5" fillId="2" borderId="0" xfId="2" applyNumberFormat="1" applyFont="1" applyFill="1" applyBorder="1"/>
    <xf numFmtId="10" fontId="5" fillId="2" borderId="0" xfId="1" applyNumberFormat="1" applyFont="1" applyFill="1" applyBorder="1" applyAlignment="1">
      <alignment horizontal="right"/>
    </xf>
    <xf numFmtId="10" fontId="5" fillId="2" borderId="0" xfId="1" applyNumberFormat="1" applyFont="1" applyFill="1" applyBorder="1"/>
    <xf numFmtId="0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right"/>
    </xf>
    <xf numFmtId="0" fontId="5" fillId="0" borderId="0" xfId="1" applyNumberFormat="1" applyFont="1" applyFill="1" applyBorder="1"/>
    <xf numFmtId="10" fontId="5" fillId="2" borderId="0" xfId="1" applyNumberFormat="1" applyFont="1" applyFill="1" applyBorder="1" applyAlignment="1">
      <alignment horizontal="left"/>
    </xf>
    <xf numFmtId="0" fontId="4" fillId="0" borderId="0" xfId="9" applyFont="1" applyBorder="1"/>
    <xf numFmtId="0" fontId="13" fillId="0" borderId="0" xfId="8" applyFont="1" applyBorder="1"/>
    <xf numFmtId="0" fontId="6" fillId="0" borderId="0" xfId="9" applyFont="1" applyBorder="1"/>
    <xf numFmtId="0" fontId="5" fillId="0" borderId="24" xfId="9" applyFont="1" applyBorder="1"/>
    <xf numFmtId="0" fontId="5" fillId="0" borderId="0" xfId="9" applyFont="1" applyBorder="1"/>
    <xf numFmtId="10" fontId="5" fillId="4" borderId="25" xfId="2" applyNumberFormat="1" applyFont="1" applyFill="1" applyBorder="1" applyAlignment="1">
      <alignment horizontal="left" vertical="center"/>
    </xf>
    <xf numFmtId="164" fontId="5" fillId="0" borderId="0" xfId="2" applyNumberFormat="1" applyFont="1" applyBorder="1" applyAlignment="1">
      <alignment horizontal="right"/>
    </xf>
    <xf numFmtId="17" fontId="5" fillId="5" borderId="24" xfId="2" quotePrefix="1" applyNumberFormat="1" applyFont="1" applyFill="1" applyBorder="1" applyAlignment="1">
      <alignment horizontal="left"/>
    </xf>
    <xf numFmtId="167" fontId="5" fillId="0" borderId="0" xfId="2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 indent="1"/>
    </xf>
    <xf numFmtId="167" fontId="5" fillId="0" borderId="0" xfId="2" applyNumberFormat="1" applyFont="1" applyBorder="1" applyAlignment="1">
      <alignment horizontal="right" indent="1"/>
    </xf>
    <xf numFmtId="167" fontId="5" fillId="5" borderId="24" xfId="2" applyNumberFormat="1" applyFont="1" applyFill="1" applyBorder="1" applyAlignment="1">
      <alignment horizontal="right" indent="1"/>
    </xf>
    <xf numFmtId="0" fontId="5" fillId="0" borderId="0" xfId="9" applyFont="1" applyFill="1" applyBorder="1"/>
    <xf numFmtId="0" fontId="5" fillId="2" borderId="8" xfId="3" applyFont="1" applyFill="1" applyBorder="1" applyAlignment="1">
      <alignment wrapText="1"/>
    </xf>
    <xf numFmtId="10" fontId="5" fillId="7" borderId="27" xfId="3" applyNumberFormat="1" applyFont="1" applyFill="1" applyBorder="1" applyAlignment="1">
      <alignment horizontal="center" vertical="center"/>
    </xf>
    <xf numFmtId="10" fontId="5" fillId="7" borderId="28" xfId="3" applyNumberFormat="1" applyFont="1" applyFill="1" applyBorder="1" applyAlignment="1">
      <alignment horizontal="center" vertical="center"/>
    </xf>
    <xf numFmtId="10" fontId="5" fillId="7" borderId="29" xfId="3" applyNumberFormat="1" applyFont="1" applyFill="1" applyBorder="1" applyAlignment="1">
      <alignment horizontal="center" vertical="center"/>
    </xf>
    <xf numFmtId="10" fontId="5" fillId="7" borderId="30" xfId="3" applyNumberFormat="1" applyFont="1" applyFill="1" applyBorder="1" applyAlignment="1">
      <alignment horizontal="center" vertical="center"/>
    </xf>
    <xf numFmtId="165" fontId="8" fillId="7" borderId="29" xfId="3" applyNumberFormat="1" applyFont="1" applyFill="1" applyBorder="1" applyAlignment="1">
      <alignment horizontal="center" vertical="center"/>
    </xf>
    <xf numFmtId="165" fontId="8" fillId="7" borderId="30" xfId="3" applyNumberFormat="1" applyFont="1" applyFill="1" applyBorder="1" applyAlignment="1">
      <alignment horizontal="center" vertical="center"/>
    </xf>
    <xf numFmtId="165" fontId="5" fillId="7" borderId="29" xfId="3" applyNumberFormat="1" applyFont="1" applyFill="1" applyBorder="1" applyAlignment="1">
      <alignment horizontal="center" vertical="center"/>
    </xf>
    <xf numFmtId="165" fontId="5" fillId="7" borderId="30" xfId="3" applyNumberFormat="1" applyFont="1" applyFill="1" applyBorder="1" applyAlignment="1">
      <alignment horizontal="center" vertical="center"/>
    </xf>
    <xf numFmtId="165" fontId="5" fillId="7" borderId="31" xfId="3" applyNumberFormat="1" applyFont="1" applyFill="1" applyBorder="1" applyAlignment="1">
      <alignment horizontal="center" vertical="center"/>
    </xf>
    <xf numFmtId="165" fontId="5" fillId="7" borderId="32" xfId="3" applyNumberFormat="1" applyFont="1" applyFill="1" applyBorder="1" applyAlignment="1">
      <alignment horizontal="center" vertical="center"/>
    </xf>
    <xf numFmtId="165" fontId="5" fillId="0" borderId="3" xfId="3" applyNumberFormat="1" applyFont="1" applyFill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/>
    </xf>
    <xf numFmtId="17" fontId="5" fillId="0" borderId="0" xfId="2" quotePrefix="1" applyNumberFormat="1" applyFont="1" applyFill="1" applyBorder="1" applyAlignment="1">
      <alignment horizontal="left"/>
    </xf>
    <xf numFmtId="10" fontId="5" fillId="4" borderId="0" xfId="2" applyNumberFormat="1" applyFont="1" applyFill="1" applyBorder="1" applyAlignment="1">
      <alignment horizontal="right" indent="1"/>
    </xf>
    <xf numFmtId="0" fontId="5" fillId="0" borderId="16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5" fillId="4" borderId="16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left" vertical="center" wrapText="1" inden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0" fontId="5" fillId="0" borderId="13" xfId="3" applyNumberFormat="1" applyFont="1" applyFill="1" applyBorder="1" applyAlignment="1">
      <alignment horizontal="center" vertical="center"/>
    </xf>
    <xf numFmtId="10" fontId="5" fillId="0" borderId="15" xfId="3" applyNumberFormat="1" applyFont="1" applyFill="1" applyBorder="1" applyAlignment="1">
      <alignment horizontal="center" vertical="center"/>
    </xf>
    <xf numFmtId="10" fontId="5" fillId="2" borderId="7" xfId="3" applyNumberFormat="1" applyFont="1" applyFill="1" applyBorder="1" applyAlignment="1">
      <alignment horizontal="center" vertical="center"/>
    </xf>
    <xf numFmtId="10" fontId="5" fillId="2" borderId="2" xfId="3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center"/>
    </xf>
    <xf numFmtId="1" fontId="5" fillId="2" borderId="10" xfId="3" applyNumberFormat="1" applyFont="1" applyFill="1" applyBorder="1" applyAlignment="1">
      <alignment horizontal="center" vertical="center"/>
    </xf>
  </cellXfs>
  <cellStyles count="10">
    <cellStyle name="Normal" xfId="0" builtinId="0"/>
    <cellStyle name="Normal_cc-d-03.4.1-A01" xfId="8"/>
    <cellStyle name="Normal_cc-f-03.4.1-A01" xfId="1"/>
    <cellStyle name="Normal_cc-f-03.4.1-A01b" xfId="9"/>
    <cellStyle name="Normal_cc-f-03.4.1-A03" xfId="2"/>
    <cellStyle name="Normal_cc-f-03.4.1-A06" xfId="3"/>
    <cellStyle name="Normal_cc-f-03.4.1-A09" xfId="4"/>
    <cellStyle name="Normal_cc-f-03.4.1-A11" xfId="7"/>
    <cellStyle name="Normal_cc-f-03.4.1-A13" xfId="5"/>
    <cellStyle name="Standard_Arbeitsdok. jpw - Vorabdruck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36"/>
  <sheetViews>
    <sheetView zoomScale="150" zoomScaleNormal="150" workbookViewId="0">
      <selection activeCell="K12" sqref="K12"/>
    </sheetView>
  </sheetViews>
  <sheetFormatPr baseColWidth="10" defaultColWidth="12.5703125" defaultRowHeight="12.75" x14ac:dyDescent="0.2"/>
  <cols>
    <col min="1" max="1" width="20.7109375" style="64" customWidth="1"/>
    <col min="2" max="5" width="9.85546875" style="90" customWidth="1"/>
    <col min="6" max="11" width="9.85546875" style="64" customWidth="1"/>
    <col min="12" max="16384" width="12.5703125" style="64"/>
  </cols>
  <sheetData>
    <row r="1" spans="1:6" x14ac:dyDescent="0.2">
      <c r="A1" s="63" t="s">
        <v>36</v>
      </c>
      <c r="B1" s="55"/>
      <c r="C1" s="55"/>
      <c r="D1" s="55"/>
      <c r="E1" s="55"/>
      <c r="F1" s="63"/>
    </row>
    <row r="2" spans="1:6" x14ac:dyDescent="0.2">
      <c r="A2" s="63" t="s">
        <v>49</v>
      </c>
      <c r="B2" s="55"/>
      <c r="C2" s="55"/>
      <c r="D2" s="55"/>
      <c r="E2" s="55"/>
      <c r="F2" s="23"/>
    </row>
    <row r="3" spans="1:6" x14ac:dyDescent="0.2">
      <c r="A3" s="63"/>
      <c r="B3" s="55"/>
      <c r="C3" s="55"/>
      <c r="D3" s="55"/>
      <c r="E3" s="55"/>
      <c r="F3" s="23"/>
    </row>
    <row r="4" spans="1:6" x14ac:dyDescent="0.2">
      <c r="A4" s="98" t="s">
        <v>212</v>
      </c>
      <c r="B4" s="55"/>
      <c r="C4" s="55"/>
      <c r="D4" s="55"/>
      <c r="E4" s="55"/>
      <c r="F4" s="23"/>
    </row>
    <row r="5" spans="1:6" x14ac:dyDescent="0.2">
      <c r="A5" s="98" t="s">
        <v>213</v>
      </c>
      <c r="B5" s="55"/>
      <c r="C5" s="55"/>
      <c r="D5" s="55"/>
      <c r="E5" s="55"/>
      <c r="F5" s="23"/>
    </row>
    <row r="6" spans="1:6" x14ac:dyDescent="0.2">
      <c r="A6" s="98" t="s">
        <v>214</v>
      </c>
      <c r="B6" s="55"/>
      <c r="C6" s="55"/>
      <c r="D6" s="55"/>
      <c r="E6" s="55"/>
      <c r="F6" s="23"/>
    </row>
    <row r="7" spans="1:6" x14ac:dyDescent="0.2">
      <c r="A7" s="98" t="s">
        <v>215</v>
      </c>
      <c r="B7" s="55"/>
      <c r="C7" s="55"/>
      <c r="D7" s="55"/>
      <c r="E7" s="55"/>
      <c r="F7" s="23"/>
    </row>
    <row r="8" spans="1:6" x14ac:dyDescent="0.2">
      <c r="A8" s="98" t="s">
        <v>217</v>
      </c>
      <c r="B8" s="55"/>
      <c r="C8" s="55"/>
      <c r="D8" s="55"/>
      <c r="E8" s="55"/>
      <c r="F8" s="23"/>
    </row>
    <row r="9" spans="1:6" ht="9.75" customHeight="1" x14ac:dyDescent="0.2">
      <c r="A9" s="65"/>
      <c r="B9" s="66"/>
      <c r="C9" s="66"/>
      <c r="D9" s="66"/>
      <c r="E9" s="66"/>
      <c r="F9" s="63"/>
    </row>
    <row r="10" spans="1:6" ht="24.95" customHeight="1" x14ac:dyDescent="0.2">
      <c r="A10" s="67"/>
      <c r="B10" s="68"/>
      <c r="C10" s="69"/>
      <c r="D10" s="70"/>
      <c r="E10" s="267" t="s">
        <v>38</v>
      </c>
      <c r="F10" s="92"/>
    </row>
    <row r="11" spans="1:6" ht="12.75" customHeight="1" x14ac:dyDescent="0.2">
      <c r="A11" s="67"/>
      <c r="B11" s="262" t="s">
        <v>37</v>
      </c>
      <c r="C11" s="263"/>
      <c r="D11" s="264"/>
      <c r="E11" s="268"/>
      <c r="F11" s="265" t="s">
        <v>39</v>
      </c>
    </row>
    <row r="12" spans="1:6" x14ac:dyDescent="0.2">
      <c r="A12" s="71"/>
      <c r="B12" s="72" t="s">
        <v>40</v>
      </c>
      <c r="C12" s="73" t="s">
        <v>41</v>
      </c>
      <c r="D12" s="74" t="s">
        <v>29</v>
      </c>
      <c r="E12" s="268"/>
      <c r="F12" s="266"/>
    </row>
    <row r="13" spans="1:6" x14ac:dyDescent="0.2">
      <c r="A13" s="75"/>
      <c r="B13" s="76"/>
      <c r="C13" s="77"/>
      <c r="D13" s="78"/>
      <c r="E13" s="269"/>
      <c r="F13" s="93"/>
    </row>
    <row r="14" spans="1:6" x14ac:dyDescent="0.2">
      <c r="A14" s="71"/>
      <c r="B14" s="79"/>
      <c r="C14" s="79"/>
      <c r="D14" s="79"/>
      <c r="E14" s="79"/>
      <c r="F14" s="94"/>
    </row>
    <row r="15" spans="1:6" x14ac:dyDescent="0.2">
      <c r="A15" s="71">
        <v>1994</v>
      </c>
      <c r="B15" s="80">
        <v>3927</v>
      </c>
      <c r="C15" s="80">
        <v>5153</v>
      </c>
      <c r="D15" s="80">
        <v>4756</v>
      </c>
      <c r="E15" s="81">
        <v>76.208034154861252</v>
      </c>
      <c r="F15" s="95">
        <v>-23.791965845138748</v>
      </c>
    </row>
    <row r="16" spans="1:6" x14ac:dyDescent="0.2">
      <c r="A16" s="71">
        <v>1996</v>
      </c>
      <c r="B16" s="83">
        <v>4086</v>
      </c>
      <c r="C16" s="83">
        <v>5300</v>
      </c>
      <c r="D16" s="83">
        <v>4894</v>
      </c>
      <c r="E16" s="81">
        <v>77.094339622641499</v>
      </c>
      <c r="F16" s="95">
        <v>-22.905660377358501</v>
      </c>
    </row>
    <row r="17" spans="1:6" x14ac:dyDescent="0.2">
      <c r="A17" s="71">
        <v>1998</v>
      </c>
      <c r="B17" s="84">
        <v>4253</v>
      </c>
      <c r="C17" s="84">
        <v>5417</v>
      </c>
      <c r="D17" s="84">
        <v>5040</v>
      </c>
      <c r="E17" s="81">
        <v>78.512091563596087</v>
      </c>
      <c r="F17" s="95">
        <v>-21.487908436403913</v>
      </c>
    </row>
    <row r="18" spans="1:6" x14ac:dyDescent="0.2">
      <c r="A18" s="71">
        <v>2000</v>
      </c>
      <c r="B18" s="84">
        <v>4358</v>
      </c>
      <c r="C18" s="84">
        <v>5551</v>
      </c>
      <c r="D18" s="84">
        <v>5163</v>
      </c>
      <c r="E18" s="81">
        <v>78.508376869032602</v>
      </c>
      <c r="F18" s="95">
        <v>-21.491623130967398</v>
      </c>
    </row>
    <row r="19" spans="1:6" x14ac:dyDescent="0.2">
      <c r="A19" s="85">
        <v>2002</v>
      </c>
      <c r="B19" s="86">
        <v>4586</v>
      </c>
      <c r="C19" s="86">
        <v>5796</v>
      </c>
      <c r="D19" s="86">
        <v>5379</v>
      </c>
      <c r="E19" s="82">
        <v>79.123533471359551</v>
      </c>
      <c r="F19" s="95">
        <v>-20.876466528640449</v>
      </c>
    </row>
    <row r="20" spans="1:6" x14ac:dyDescent="0.2">
      <c r="A20" s="85">
        <v>2004</v>
      </c>
      <c r="B20" s="86">
        <v>4735</v>
      </c>
      <c r="C20" s="86">
        <v>5910</v>
      </c>
      <c r="D20" s="86">
        <v>5500</v>
      </c>
      <c r="E20" s="82">
        <v>80.118443316412851</v>
      </c>
      <c r="F20" s="95">
        <v>-19.881556683587149</v>
      </c>
    </row>
    <row r="21" spans="1:6" x14ac:dyDescent="0.2">
      <c r="A21" s="85">
        <v>2006</v>
      </c>
      <c r="B21" s="86">
        <v>4875</v>
      </c>
      <c r="C21" s="86">
        <v>6023</v>
      </c>
      <c r="D21" s="86">
        <v>5623</v>
      </c>
      <c r="E21" s="82">
        <v>80.939731031047643</v>
      </c>
      <c r="F21" s="95">
        <v>-19.060268968952357</v>
      </c>
    </row>
    <row r="22" spans="1:6" x14ac:dyDescent="0.2">
      <c r="A22" s="85">
        <v>2008</v>
      </c>
      <c r="B22" s="86">
        <v>4997</v>
      </c>
      <c r="C22" s="86">
        <v>6198</v>
      </c>
      <c r="D22" s="86">
        <v>5777</v>
      </c>
      <c r="E22" s="82">
        <v>80.622781542433046</v>
      </c>
      <c r="F22" s="95">
        <v>-19.377218457566954</v>
      </c>
    </row>
    <row r="23" spans="1:6" x14ac:dyDescent="0.2">
      <c r="A23" s="85">
        <v>2010</v>
      </c>
      <c r="B23" s="86">
        <v>5176</v>
      </c>
      <c r="C23" s="86">
        <v>6346</v>
      </c>
      <c r="D23" s="86">
        <v>5928</v>
      </c>
      <c r="E23" s="82">
        <v>81.563189410652384</v>
      </c>
      <c r="F23" s="95">
        <v>-18.436810589347616</v>
      </c>
    </row>
    <row r="24" spans="1:6" x14ac:dyDescent="0.2">
      <c r="A24" s="85">
        <v>2012</v>
      </c>
      <c r="B24" s="86">
        <v>5317</v>
      </c>
      <c r="C24" s="86">
        <v>6553</v>
      </c>
      <c r="D24" s="86">
        <v>6118</v>
      </c>
      <c r="E24" s="82">
        <v>81.138409888600634</v>
      </c>
      <c r="F24" s="95">
        <v>-18.861590111399366</v>
      </c>
    </row>
    <row r="25" spans="1:6" x14ac:dyDescent="0.2">
      <c r="A25" s="85">
        <v>2014</v>
      </c>
      <c r="B25" s="86">
        <v>5548</v>
      </c>
      <c r="C25" s="86">
        <v>6536</v>
      </c>
      <c r="D25" s="86">
        <v>6189</v>
      </c>
      <c r="E25" s="82">
        <v>84.883720930232556</v>
      </c>
      <c r="F25" s="95">
        <v>-15.116279069767444</v>
      </c>
    </row>
    <row r="26" spans="1:6" x14ac:dyDescent="0.2">
      <c r="A26" s="85">
        <v>2016</v>
      </c>
      <c r="B26" s="86">
        <v>5632</v>
      </c>
      <c r="C26" s="86">
        <v>6593</v>
      </c>
      <c r="D26" s="86">
        <v>6235</v>
      </c>
      <c r="E26" s="82">
        <v>85.423934475959356</v>
      </c>
      <c r="F26" s="96">
        <v>-14.576065524040644</v>
      </c>
    </row>
    <row r="27" spans="1:6" x14ac:dyDescent="0.2">
      <c r="A27" s="87"/>
      <c r="B27" s="88"/>
      <c r="C27" s="88"/>
      <c r="D27" s="88"/>
      <c r="E27" s="89"/>
      <c r="F27" s="97"/>
    </row>
    <row r="28" spans="1:6" x14ac:dyDescent="0.2">
      <c r="A28" s="26"/>
      <c r="B28" s="26"/>
      <c r="C28" s="26"/>
      <c r="D28" s="26"/>
      <c r="E28" s="26"/>
      <c r="F28" s="26"/>
    </row>
    <row r="29" spans="1:6" s="1" customFormat="1" ht="10.5" customHeight="1" x14ac:dyDescent="0.25">
      <c r="A29" s="25" t="s">
        <v>42</v>
      </c>
      <c r="B29" s="25"/>
      <c r="C29" s="25"/>
      <c r="D29" s="25"/>
      <c r="E29" s="25"/>
      <c r="F29" s="25"/>
    </row>
    <row r="30" spans="1:6" s="1" customFormat="1" ht="10.5" customHeight="1" x14ac:dyDescent="0.25">
      <c r="A30" s="25" t="s">
        <v>43</v>
      </c>
      <c r="B30" s="25"/>
      <c r="C30" s="25"/>
      <c r="D30" s="25"/>
      <c r="E30" s="25"/>
      <c r="F30" s="25"/>
    </row>
    <row r="31" spans="1:6" s="1" customFormat="1" ht="10.5" customHeight="1" x14ac:dyDescent="0.25">
      <c r="A31" s="25" t="s">
        <v>44</v>
      </c>
      <c r="B31" s="25"/>
      <c r="C31" s="25"/>
      <c r="D31" s="25"/>
      <c r="E31" s="25"/>
      <c r="F31" s="25"/>
    </row>
    <row r="32" spans="1:6" s="1" customFormat="1" ht="10.5" customHeight="1" x14ac:dyDescent="0.25">
      <c r="A32" s="25" t="s">
        <v>45</v>
      </c>
      <c r="B32" s="25"/>
      <c r="C32" s="25"/>
      <c r="D32" s="25"/>
      <c r="E32" s="25"/>
      <c r="F32" s="25"/>
    </row>
    <row r="33" spans="1:6" s="1" customFormat="1" ht="10.5" customHeight="1" x14ac:dyDescent="0.25">
      <c r="A33" s="25"/>
      <c r="B33" s="25"/>
      <c r="C33" s="25"/>
      <c r="D33" s="25"/>
      <c r="E33" s="25"/>
      <c r="F33" s="25"/>
    </row>
    <row r="34" spans="1:6" s="1" customFormat="1" ht="10.5" customHeight="1" x14ac:dyDescent="0.25">
      <c r="A34" s="25" t="s">
        <v>46</v>
      </c>
      <c r="B34" s="25"/>
      <c r="C34" s="25"/>
      <c r="D34" s="25"/>
      <c r="E34" s="25"/>
      <c r="F34" s="25"/>
    </row>
    <row r="35" spans="1:6" s="1" customFormat="1" ht="10.5" customHeight="1" x14ac:dyDescent="0.25">
      <c r="A35" s="24" t="s">
        <v>47</v>
      </c>
      <c r="B35" s="25"/>
      <c r="C35" s="25"/>
      <c r="D35" s="25"/>
      <c r="E35" s="25"/>
      <c r="F35" s="25"/>
    </row>
    <row r="36" spans="1:6" s="1" customFormat="1" ht="10.5" customHeight="1" x14ac:dyDescent="0.25">
      <c r="A36" s="25" t="s">
        <v>34</v>
      </c>
      <c r="B36" s="25"/>
      <c r="C36" s="25"/>
      <c r="D36" s="25"/>
      <c r="E36" s="25"/>
      <c r="F36" s="25"/>
    </row>
  </sheetData>
  <mergeCells count="3">
    <mergeCell ref="B11:D11"/>
    <mergeCell ref="F11:F12"/>
    <mergeCell ref="E10:E13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150" zoomScaleNormal="150" workbookViewId="0">
      <selection activeCell="B13" sqref="B13"/>
    </sheetView>
  </sheetViews>
  <sheetFormatPr baseColWidth="10" defaultColWidth="12.5703125" defaultRowHeight="12.75" x14ac:dyDescent="0.2"/>
  <cols>
    <col min="1" max="1" width="20.7109375" style="64" customWidth="1"/>
    <col min="2" max="5" width="9.85546875" style="90" customWidth="1"/>
    <col min="6" max="11" width="9.85546875" style="64" customWidth="1"/>
    <col min="12" max="16384" width="12.5703125" style="64"/>
  </cols>
  <sheetData>
    <row r="1" spans="1:21" s="29" customFormat="1" ht="12" customHeight="1" x14ac:dyDescent="0.2">
      <c r="A1" s="27" t="s">
        <v>216</v>
      </c>
      <c r="B1" s="28"/>
      <c r="C1" s="28"/>
      <c r="D1" s="28"/>
      <c r="E1" s="28"/>
      <c r="S1" s="23"/>
    </row>
    <row r="2" spans="1:21" s="29" customFormat="1" ht="12" customHeight="1" x14ac:dyDescent="0.2">
      <c r="A2" s="27" t="s">
        <v>48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S2" s="32"/>
    </row>
    <row r="3" spans="1:21" s="29" customFormat="1" ht="12" customHeight="1" x14ac:dyDescent="0.2">
      <c r="A3" s="27"/>
      <c r="B3" s="30"/>
      <c r="C3" s="30"/>
      <c r="D3" s="30"/>
      <c r="E3" s="30"/>
      <c r="F3" s="31"/>
      <c r="G3" s="31"/>
      <c r="H3" s="31"/>
      <c r="I3" s="31"/>
      <c r="J3" s="33"/>
      <c r="K3" s="33"/>
      <c r="L3" s="31"/>
      <c r="S3" s="34"/>
    </row>
    <row r="4" spans="1:21" s="37" customFormat="1" ht="12" customHeight="1" thickBot="1" x14ac:dyDescent="0.25">
      <c r="A4" s="35" t="s">
        <v>33</v>
      </c>
      <c r="B4" s="270" t="s">
        <v>29</v>
      </c>
      <c r="C4" s="271"/>
      <c r="D4" s="272" t="s">
        <v>30</v>
      </c>
      <c r="E4" s="273"/>
      <c r="F4" s="274">
        <v>3</v>
      </c>
      <c r="G4" s="275"/>
      <c r="H4" s="274">
        <v>4</v>
      </c>
      <c r="I4" s="275"/>
      <c r="J4" s="276" t="s">
        <v>24</v>
      </c>
      <c r="K4" s="275"/>
      <c r="L4" s="36"/>
      <c r="S4" s="23"/>
    </row>
    <row r="5" spans="1:21" s="37" customFormat="1" ht="24.75" customHeight="1" thickTop="1" x14ac:dyDescent="0.2">
      <c r="A5" s="247" t="s">
        <v>35</v>
      </c>
      <c r="B5" s="248" t="s">
        <v>31</v>
      </c>
      <c r="C5" s="249" t="s">
        <v>32</v>
      </c>
      <c r="D5" s="45" t="s">
        <v>31</v>
      </c>
      <c r="E5" s="39" t="s">
        <v>32</v>
      </c>
      <c r="F5" s="40" t="s">
        <v>31</v>
      </c>
      <c r="G5" s="41" t="s">
        <v>32</v>
      </c>
      <c r="H5" s="40" t="s">
        <v>31</v>
      </c>
      <c r="I5" s="41" t="s">
        <v>32</v>
      </c>
      <c r="J5" s="42" t="s">
        <v>31</v>
      </c>
      <c r="K5" s="43" t="s">
        <v>32</v>
      </c>
      <c r="L5" s="36"/>
      <c r="S5" s="23"/>
    </row>
    <row r="6" spans="1:21" s="37" customFormat="1" ht="12" customHeight="1" x14ac:dyDescent="0.2">
      <c r="A6" s="44"/>
      <c r="B6" s="250"/>
      <c r="C6" s="251"/>
      <c r="D6" s="45"/>
      <c r="E6" s="39"/>
      <c r="F6" s="38"/>
      <c r="G6" s="39"/>
      <c r="H6" s="38"/>
      <c r="I6" s="39"/>
      <c r="J6" s="45"/>
      <c r="K6" s="39"/>
      <c r="L6" s="36"/>
      <c r="S6" s="23"/>
    </row>
    <row r="7" spans="1:21" s="51" customFormat="1" ht="12" customHeight="1" x14ac:dyDescent="0.2">
      <c r="A7" s="46" t="s">
        <v>0</v>
      </c>
      <c r="B7" s="252">
        <v>-0.19386761842959122</v>
      </c>
      <c r="C7" s="253">
        <v>-0.14576065524040649</v>
      </c>
      <c r="D7" s="49">
        <v>-0.22944038929440391</v>
      </c>
      <c r="E7" s="48">
        <v>-0.20784499054820416</v>
      </c>
      <c r="F7" s="47">
        <v>-0.17014131803553934</v>
      </c>
      <c r="G7" s="48">
        <v>-0.14730679156908666</v>
      </c>
      <c r="H7" s="47">
        <v>-0.13054341036851969</v>
      </c>
      <c r="I7" s="48">
        <v>-0.11574925711051365</v>
      </c>
      <c r="J7" s="49">
        <v>-0.18317174515235457</v>
      </c>
      <c r="K7" s="48">
        <v>-0.11707480711170748</v>
      </c>
      <c r="L7" s="50"/>
      <c r="S7" s="34"/>
    </row>
    <row r="8" spans="1:21" s="37" customFormat="1" ht="12" customHeight="1" x14ac:dyDescent="0.2">
      <c r="A8" s="44" t="s">
        <v>1</v>
      </c>
      <c r="B8" s="254"/>
      <c r="C8" s="255"/>
      <c r="D8" s="54"/>
      <c r="E8" s="53"/>
      <c r="F8" s="52"/>
      <c r="G8" s="53"/>
      <c r="H8" s="52"/>
      <c r="I8" s="53"/>
      <c r="J8" s="54"/>
      <c r="K8" s="53"/>
      <c r="L8" s="36"/>
      <c r="S8" s="55"/>
    </row>
    <row r="9" spans="1:21" s="37" customFormat="1" ht="12" customHeight="1" x14ac:dyDescent="0.2">
      <c r="A9" s="56" t="s">
        <v>2</v>
      </c>
      <c r="B9" s="254">
        <v>-8.9306425423335667E-2</v>
      </c>
      <c r="C9" s="255">
        <v>-3.2317636195752564E-2</v>
      </c>
      <c r="D9" s="54"/>
      <c r="E9" s="53"/>
      <c r="F9" s="52"/>
      <c r="G9" s="53"/>
      <c r="H9" s="52"/>
      <c r="I9" s="53"/>
      <c r="J9" s="54">
        <v>-9.2361111111111116E-2</v>
      </c>
      <c r="K9" s="53">
        <v>-3.1625115420129246E-2</v>
      </c>
      <c r="L9" s="36"/>
      <c r="S9" s="55"/>
    </row>
    <row r="10" spans="1:21" s="37" customFormat="1" ht="12" customHeight="1" x14ac:dyDescent="0.2">
      <c r="A10" s="44" t="s">
        <v>3</v>
      </c>
      <c r="B10" s="254">
        <v>-0.12636835029767624</v>
      </c>
      <c r="C10" s="255">
        <v>-6.9310743165190591E-2</v>
      </c>
      <c r="D10" s="54"/>
      <c r="E10" s="53"/>
      <c r="F10" s="258"/>
      <c r="G10" s="53"/>
      <c r="H10" s="52">
        <v>-0.19644818747711457</v>
      </c>
      <c r="I10" s="53">
        <v>-0.10308015400770043</v>
      </c>
      <c r="J10" s="54">
        <v>-0.11464468001570471</v>
      </c>
      <c r="K10" s="53">
        <v>-6.3838145747397324E-2</v>
      </c>
      <c r="L10" s="36"/>
      <c r="S10" s="55"/>
    </row>
    <row r="11" spans="1:21" s="37" customFormat="1" ht="12" customHeight="1" x14ac:dyDescent="0.2">
      <c r="A11" s="44" t="s">
        <v>4</v>
      </c>
      <c r="B11" s="254">
        <v>-0.12322993931220494</v>
      </c>
      <c r="C11" s="255">
        <v>-8.2367485705455157E-2</v>
      </c>
      <c r="D11" s="54">
        <v>-0.18332883004593348</v>
      </c>
      <c r="E11" s="53">
        <v>-0.10681505277650294</v>
      </c>
      <c r="F11" s="258"/>
      <c r="G11" s="53"/>
      <c r="H11" s="52">
        <v>-5.8898439987265183E-2</v>
      </c>
      <c r="I11" s="53">
        <v>-5.4846198491004028E-2</v>
      </c>
      <c r="J11" s="54">
        <v>-0.1428571428571429</v>
      </c>
      <c r="K11" s="53">
        <v>-6.8601140556860063E-2</v>
      </c>
      <c r="L11" s="36"/>
      <c r="S11" s="55"/>
    </row>
    <row r="12" spans="1:21" s="37" customFormat="1" ht="12" customHeight="1" x14ac:dyDescent="0.2">
      <c r="A12" s="44" t="s">
        <v>5</v>
      </c>
      <c r="B12" s="254">
        <v>-0.20092807424593973</v>
      </c>
      <c r="C12" s="255">
        <v>-0.16175860638739115</v>
      </c>
      <c r="D12" s="54">
        <v>-0.20346320346320346</v>
      </c>
      <c r="E12" s="53">
        <v>-0.17896597437030493</v>
      </c>
      <c r="F12" s="258"/>
      <c r="G12" s="53"/>
      <c r="H12" s="52">
        <v>-0.15098211668132511</v>
      </c>
      <c r="I12" s="53">
        <v>-8.6670249932813803E-2</v>
      </c>
      <c r="J12" s="54">
        <v>-0.20117056856187288</v>
      </c>
      <c r="K12" s="53">
        <v>-0.12585412362942949</v>
      </c>
      <c r="L12" s="36"/>
      <c r="S12" s="55"/>
    </row>
    <row r="13" spans="1:21" s="37" customFormat="1" ht="12" customHeight="1" x14ac:dyDescent="0.2">
      <c r="A13" s="57" t="s">
        <v>22</v>
      </c>
      <c r="B13" s="256">
        <v>-0.25834292289988492</v>
      </c>
      <c r="C13" s="257">
        <v>-0.18599650584598848</v>
      </c>
      <c r="D13" s="59">
        <v>-0.29701039861351819</v>
      </c>
      <c r="E13" s="58">
        <v>-0.23512237011592962</v>
      </c>
      <c r="F13" s="259"/>
      <c r="G13" s="58"/>
      <c r="H13" s="259"/>
      <c r="I13" s="58"/>
      <c r="J13" s="59">
        <v>-0.24136313897139283</v>
      </c>
      <c r="K13" s="58">
        <v>-0.14416615760537566</v>
      </c>
      <c r="L13" s="36"/>
      <c r="S13" s="55"/>
    </row>
    <row r="14" spans="1:21" s="37" customFormat="1" ht="12" customHeight="1" x14ac:dyDescent="0.2">
      <c r="A14" s="60"/>
      <c r="B14" s="61"/>
      <c r="C14" s="61"/>
      <c r="D14" s="61"/>
      <c r="E14" s="61"/>
      <c r="F14" s="36"/>
      <c r="G14" s="36"/>
      <c r="H14" s="36"/>
      <c r="I14" s="36"/>
      <c r="J14" s="36"/>
      <c r="K14" s="36"/>
      <c r="L14" s="36"/>
      <c r="S14" s="55"/>
    </row>
    <row r="15" spans="1:21" s="7" customFormat="1" ht="10.5" customHeight="1" x14ac:dyDescent="0.25">
      <c r="A15" s="4" t="s">
        <v>6</v>
      </c>
      <c r="C15" s="2" t="s">
        <v>7</v>
      </c>
      <c r="D15" s="2"/>
      <c r="E15" s="3"/>
      <c r="F15" s="2"/>
      <c r="G15" s="2"/>
      <c r="H15" s="4"/>
      <c r="I15" s="2"/>
      <c r="J15" s="3"/>
      <c r="K15" s="17"/>
      <c r="L15" s="3"/>
      <c r="S15" s="22"/>
      <c r="T15" s="3"/>
      <c r="U15" s="10"/>
    </row>
    <row r="16" spans="1:21" s="7" customFormat="1" ht="10.5" customHeight="1" x14ac:dyDescent="0.25">
      <c r="A16" s="5"/>
      <c r="C16" s="5"/>
      <c r="D16" s="6"/>
      <c r="E16" s="6"/>
      <c r="F16" s="6"/>
      <c r="G16" s="6"/>
      <c r="H16" s="6"/>
      <c r="I16" s="6"/>
      <c r="J16" s="6"/>
      <c r="K16" s="18"/>
      <c r="L16" s="6"/>
      <c r="S16" s="22"/>
      <c r="T16" s="6"/>
      <c r="U16" s="10"/>
    </row>
    <row r="17" spans="1:21" s="7" customFormat="1" ht="10.5" customHeight="1" x14ac:dyDescent="0.25">
      <c r="A17" s="13" t="s">
        <v>25</v>
      </c>
      <c r="C17" s="13" t="s">
        <v>27</v>
      </c>
      <c r="D17" s="13"/>
      <c r="E17" s="14"/>
      <c r="F17" s="15"/>
      <c r="G17" s="14"/>
      <c r="H17" s="13" t="s">
        <v>28</v>
      </c>
      <c r="I17" s="19"/>
      <c r="J17" s="16"/>
      <c r="K17" s="15"/>
      <c r="L17" s="13"/>
      <c r="S17" s="22"/>
    </row>
    <row r="18" spans="1:21" s="7" customFormat="1" ht="10.5" customHeight="1" x14ac:dyDescent="0.25">
      <c r="A18" s="2"/>
      <c r="C18" s="13" t="s">
        <v>23</v>
      </c>
      <c r="D18" s="13"/>
      <c r="E18" s="14"/>
      <c r="F18" s="15"/>
      <c r="G18" s="14"/>
      <c r="H18" s="13" t="s">
        <v>24</v>
      </c>
      <c r="I18" s="19"/>
      <c r="J18" s="14"/>
      <c r="K18" s="15"/>
      <c r="L18" s="13"/>
      <c r="S18" s="22"/>
    </row>
    <row r="19" spans="1:21" s="7" customFormat="1" ht="10.5" customHeight="1" x14ac:dyDescent="0.25">
      <c r="A19" s="5"/>
      <c r="C19" s="5"/>
      <c r="D19" s="6"/>
      <c r="E19" s="6"/>
      <c r="F19" s="6"/>
      <c r="G19" s="6"/>
      <c r="H19" s="6"/>
      <c r="I19" s="6"/>
      <c r="J19" s="6"/>
      <c r="K19" s="18"/>
      <c r="L19" s="6"/>
      <c r="S19" s="22"/>
      <c r="T19" s="6"/>
      <c r="U19" s="10"/>
    </row>
    <row r="20" spans="1:21" s="7" customFormat="1" ht="10.5" customHeight="1" x14ac:dyDescent="0.25">
      <c r="A20" s="4" t="s">
        <v>8</v>
      </c>
      <c r="C20" s="2" t="s">
        <v>9</v>
      </c>
      <c r="D20" s="2"/>
      <c r="E20" s="3"/>
      <c r="F20" s="2"/>
      <c r="G20" s="2"/>
      <c r="H20" s="2"/>
      <c r="I20" s="4"/>
      <c r="J20" s="2"/>
      <c r="K20" s="20"/>
      <c r="L20" s="3"/>
      <c r="S20" s="91"/>
      <c r="T20" s="3"/>
      <c r="U20" s="10"/>
    </row>
    <row r="21" spans="1:21" s="7" customFormat="1" ht="10.5" customHeight="1" x14ac:dyDescent="0.25">
      <c r="A21" s="2"/>
      <c r="C21" s="2" t="s">
        <v>10</v>
      </c>
      <c r="D21" s="2"/>
      <c r="E21" s="3"/>
      <c r="F21" s="2"/>
      <c r="G21" s="2"/>
      <c r="H21" s="2"/>
      <c r="I21" s="4"/>
      <c r="J21" s="2"/>
      <c r="K21" s="20"/>
      <c r="L21" s="3"/>
      <c r="S21" s="22"/>
      <c r="T21" s="3"/>
      <c r="U21" s="20"/>
    </row>
    <row r="22" spans="1:21" s="7" customFormat="1" ht="10.5" customHeight="1" x14ac:dyDescent="0.25">
      <c r="A22" s="5"/>
      <c r="C22" s="5"/>
      <c r="D22" s="6"/>
      <c r="E22" s="6"/>
      <c r="F22" s="6"/>
      <c r="G22" s="6"/>
      <c r="H22" s="6"/>
      <c r="I22" s="6"/>
      <c r="J22" s="6"/>
      <c r="K22" s="18"/>
      <c r="L22" s="6"/>
      <c r="S22" s="22"/>
      <c r="T22" s="6"/>
      <c r="U22" s="18"/>
    </row>
    <row r="23" spans="1:21" s="7" customFormat="1" ht="10.5" customHeight="1" x14ac:dyDescent="0.25">
      <c r="A23" s="2" t="s">
        <v>11</v>
      </c>
      <c r="C23" s="8" t="s">
        <v>19</v>
      </c>
      <c r="D23" s="3"/>
      <c r="E23" s="3"/>
      <c r="F23" s="3"/>
      <c r="G23" s="3"/>
      <c r="H23" s="3"/>
      <c r="I23" s="3"/>
      <c r="J23" s="3"/>
      <c r="K23" s="17"/>
      <c r="L23" s="3"/>
      <c r="S23" s="22"/>
      <c r="T23" s="3"/>
      <c r="U23" s="17"/>
    </row>
    <row r="24" spans="1:21" s="7" customFormat="1" ht="10.5" customHeight="1" x14ac:dyDescent="0.25">
      <c r="A24" s="2" t="s">
        <v>12</v>
      </c>
      <c r="C24" s="8" t="s">
        <v>20</v>
      </c>
      <c r="D24" s="3"/>
      <c r="E24" s="3"/>
      <c r="F24" s="3"/>
      <c r="G24" s="3"/>
      <c r="H24" s="3"/>
      <c r="I24" s="3"/>
      <c r="J24" s="3"/>
      <c r="K24" s="17"/>
      <c r="L24" s="3"/>
      <c r="S24" s="22"/>
      <c r="T24" s="3"/>
      <c r="U24" s="17"/>
    </row>
    <row r="25" spans="1:21" s="7" customFormat="1" ht="10.5" customHeight="1" x14ac:dyDescent="0.25">
      <c r="A25" s="9" t="s">
        <v>13</v>
      </c>
      <c r="C25" s="2"/>
      <c r="D25" s="3"/>
      <c r="E25" s="3"/>
      <c r="F25" s="3"/>
      <c r="G25" s="3"/>
      <c r="H25" s="3"/>
      <c r="I25" s="3"/>
      <c r="J25" s="3"/>
      <c r="K25" s="17"/>
      <c r="L25" s="3"/>
      <c r="S25" s="22"/>
      <c r="T25" s="3"/>
      <c r="U25" s="17"/>
    </row>
    <row r="26" spans="1:21" s="7" customFormat="1" ht="10.5" customHeight="1" x14ac:dyDescent="0.25">
      <c r="A26" s="5"/>
      <c r="C26" s="5"/>
      <c r="D26" s="6"/>
      <c r="E26" s="6"/>
      <c r="F26" s="6"/>
      <c r="G26" s="6"/>
      <c r="H26" s="6"/>
      <c r="I26" s="6"/>
      <c r="J26" s="6"/>
      <c r="K26" s="18"/>
      <c r="L26" s="6"/>
      <c r="S26" s="22"/>
      <c r="T26" s="6"/>
      <c r="U26" s="18"/>
    </row>
    <row r="27" spans="1:21" s="7" customFormat="1" ht="10.5" customHeight="1" x14ac:dyDescent="0.25">
      <c r="A27" s="2" t="s">
        <v>14</v>
      </c>
      <c r="C27" s="2" t="s">
        <v>15</v>
      </c>
      <c r="D27" s="3"/>
      <c r="E27" s="3"/>
      <c r="F27" s="3"/>
      <c r="G27" s="3"/>
      <c r="H27" s="3"/>
      <c r="I27" s="3"/>
      <c r="J27" s="3"/>
      <c r="K27" s="17"/>
      <c r="L27" s="3"/>
      <c r="S27" s="22"/>
      <c r="T27" s="3"/>
      <c r="U27" s="17"/>
    </row>
    <row r="28" spans="1:21" s="7" customFormat="1" ht="10.5" customHeight="1" x14ac:dyDescent="0.25">
      <c r="A28" s="2"/>
      <c r="C28" s="2" t="s">
        <v>16</v>
      </c>
      <c r="D28" s="3"/>
      <c r="E28" s="3"/>
      <c r="F28" s="3"/>
      <c r="G28" s="3"/>
      <c r="H28" s="3"/>
      <c r="I28" s="3"/>
      <c r="J28" s="3"/>
      <c r="K28" s="17"/>
      <c r="L28" s="3"/>
      <c r="S28" s="22"/>
      <c r="T28" s="3"/>
      <c r="U28" s="17"/>
    </row>
    <row r="29" spans="1:21" s="7" customFormat="1" ht="10.5" customHeight="1" x14ac:dyDescent="0.25">
      <c r="A29" s="9"/>
      <c r="C29" s="2" t="s">
        <v>17</v>
      </c>
      <c r="D29" s="3"/>
      <c r="E29" s="3"/>
      <c r="F29" s="3"/>
      <c r="G29" s="3"/>
      <c r="H29" s="3"/>
      <c r="I29" s="3"/>
      <c r="J29" s="3"/>
      <c r="K29" s="17"/>
      <c r="L29" s="3"/>
      <c r="S29" s="22"/>
      <c r="T29" s="3"/>
      <c r="U29" s="17"/>
    </row>
    <row r="30" spans="1:21" s="7" customFormat="1" ht="10.5" customHeight="1" x14ac:dyDescent="0.25">
      <c r="A30" s="4"/>
      <c r="C30" s="2" t="s">
        <v>18</v>
      </c>
      <c r="D30" s="3"/>
      <c r="E30" s="3"/>
      <c r="F30" s="3"/>
      <c r="G30" s="3"/>
      <c r="H30" s="3"/>
      <c r="I30" s="3"/>
      <c r="J30" s="3"/>
      <c r="K30" s="17"/>
      <c r="L30" s="3"/>
      <c r="M30" s="3"/>
      <c r="N30" s="3"/>
      <c r="O30" s="3"/>
      <c r="P30" s="3"/>
      <c r="Q30" s="3"/>
      <c r="R30" s="3"/>
      <c r="S30" s="3"/>
      <c r="T30" s="3"/>
      <c r="U30" s="17"/>
    </row>
    <row r="31" spans="1:21" s="7" customFormat="1" ht="10.5" customHeight="1" x14ac:dyDescent="0.25">
      <c r="A31" s="5"/>
      <c r="C31" s="5"/>
      <c r="D31" s="6"/>
      <c r="E31" s="6"/>
      <c r="F31" s="6"/>
      <c r="G31" s="6"/>
      <c r="H31" s="6"/>
      <c r="I31" s="6"/>
      <c r="J31" s="6"/>
      <c r="K31" s="18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s="10" customFormat="1" ht="10.5" customHeight="1" x14ac:dyDescent="0.25">
      <c r="A32" s="11" t="s">
        <v>21</v>
      </c>
      <c r="K32" s="21"/>
      <c r="U32" s="21"/>
    </row>
    <row r="33" spans="1:21" s="10" customFormat="1" ht="10.5" customHeight="1" x14ac:dyDescent="0.25">
      <c r="A33" s="11" t="s">
        <v>26</v>
      </c>
      <c r="K33" s="21"/>
      <c r="U33" s="21"/>
    </row>
    <row r="34" spans="1:21" s="10" customFormat="1" ht="10.5" customHeight="1" x14ac:dyDescent="0.25">
      <c r="A34" s="12" t="s">
        <v>34</v>
      </c>
      <c r="K34" s="21"/>
      <c r="U34" s="21"/>
    </row>
    <row r="35" spans="1:21" s="37" customFormat="1" ht="13.5" x14ac:dyDescent="0.25">
      <c r="A35" s="12"/>
      <c r="K35" s="62"/>
      <c r="U35" s="62"/>
    </row>
    <row r="36" spans="1:21" s="37" customFormat="1" ht="13.5" x14ac:dyDescent="0.25">
      <c r="A36" s="12"/>
      <c r="K36" s="62"/>
      <c r="U36" s="62"/>
    </row>
  </sheetData>
  <mergeCells count="5">
    <mergeCell ref="B4:C4"/>
    <mergeCell ref="D4:E4"/>
    <mergeCell ref="F4:G4"/>
    <mergeCell ref="H4:I4"/>
    <mergeCell ref="J4:K4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="150" zoomScaleNormal="150" workbookViewId="0">
      <selection activeCell="M15" sqref="M15:V15"/>
    </sheetView>
  </sheetViews>
  <sheetFormatPr baseColWidth="10" defaultColWidth="12.5703125" defaultRowHeight="12.75" x14ac:dyDescent="0.2"/>
  <cols>
    <col min="1" max="1" width="2.28515625" style="108" bestFit="1" customWidth="1"/>
    <col min="2" max="2" width="27.42578125" style="108" customWidth="1"/>
    <col min="3" max="11" width="6.5703125" style="108" customWidth="1"/>
    <col min="12" max="12" width="6.5703125" style="175" customWidth="1"/>
    <col min="13" max="21" width="6.5703125" style="108" customWidth="1"/>
    <col min="22" max="22" width="6.5703125" style="175" customWidth="1"/>
    <col min="23" max="16384" width="12.5703125" style="108"/>
  </cols>
  <sheetData>
    <row r="1" spans="1:22" s="100" customFormat="1" x14ac:dyDescent="0.2">
      <c r="A1" s="99" t="s">
        <v>50</v>
      </c>
      <c r="L1" s="101"/>
      <c r="V1" s="101"/>
    </row>
    <row r="2" spans="1:22" s="100" customFormat="1" x14ac:dyDescent="0.2">
      <c r="A2" s="99" t="s">
        <v>51</v>
      </c>
      <c r="L2" s="101"/>
      <c r="V2" s="101"/>
    </row>
    <row r="3" spans="1:22" s="100" customFormat="1" x14ac:dyDescent="0.2">
      <c r="A3" s="99"/>
      <c r="L3" s="101"/>
      <c r="U3" s="102" t="s">
        <v>52</v>
      </c>
      <c r="V3" s="101"/>
    </row>
    <row r="4" spans="1:22" ht="15" customHeight="1" x14ac:dyDescent="0.2">
      <c r="A4" s="103" t="s">
        <v>53</v>
      </c>
      <c r="B4" s="104"/>
      <c r="C4" s="105" t="s">
        <v>54</v>
      </c>
      <c r="D4" s="106"/>
      <c r="E4" s="106"/>
      <c r="F4" s="106"/>
      <c r="G4" s="106"/>
      <c r="H4" s="106"/>
      <c r="I4" s="106"/>
      <c r="J4" s="106"/>
      <c r="K4" s="106"/>
      <c r="L4" s="107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:22" ht="15" customHeight="1" x14ac:dyDescent="0.2">
      <c r="A5" s="109" t="s">
        <v>55</v>
      </c>
      <c r="B5" s="110"/>
      <c r="C5" s="111" t="s">
        <v>56</v>
      </c>
      <c r="D5" s="112"/>
      <c r="E5" s="112"/>
      <c r="F5" s="112"/>
      <c r="G5" s="112"/>
      <c r="H5" s="112"/>
      <c r="I5" s="112"/>
      <c r="J5" s="112"/>
      <c r="K5" s="113"/>
      <c r="L5" s="114"/>
      <c r="M5" s="115" t="s">
        <v>57</v>
      </c>
      <c r="N5" s="106"/>
      <c r="O5" s="106"/>
      <c r="P5" s="106"/>
      <c r="Q5" s="106"/>
      <c r="R5" s="106"/>
      <c r="S5" s="106"/>
      <c r="T5" s="106"/>
      <c r="U5" s="106"/>
      <c r="V5" s="114"/>
    </row>
    <row r="6" spans="1:22" ht="15" customHeight="1" x14ac:dyDescent="0.2">
      <c r="A6" s="109"/>
      <c r="B6" s="110"/>
      <c r="C6" s="111" t="s">
        <v>56</v>
      </c>
      <c r="D6" s="112"/>
      <c r="E6" s="113"/>
      <c r="F6" s="111" t="s">
        <v>58</v>
      </c>
      <c r="G6" s="112"/>
      <c r="H6" s="113"/>
      <c r="I6" s="111" t="s">
        <v>59</v>
      </c>
      <c r="J6" s="112"/>
      <c r="K6" s="113"/>
      <c r="L6" s="114"/>
      <c r="M6" s="111" t="s">
        <v>56</v>
      </c>
      <c r="N6" s="112"/>
      <c r="O6" s="113"/>
      <c r="P6" s="111" t="s">
        <v>58</v>
      </c>
      <c r="Q6" s="112"/>
      <c r="R6" s="113"/>
      <c r="S6" s="111" t="s">
        <v>59</v>
      </c>
      <c r="T6" s="112"/>
      <c r="U6" s="116"/>
      <c r="V6" s="114"/>
    </row>
    <row r="7" spans="1:22" ht="15" customHeight="1" x14ac:dyDescent="0.2">
      <c r="A7" s="117"/>
      <c r="B7" s="118"/>
      <c r="C7" s="119" t="s">
        <v>60</v>
      </c>
      <c r="D7" s="105" t="s">
        <v>61</v>
      </c>
      <c r="E7" s="120"/>
      <c r="F7" s="119" t="s">
        <v>60</v>
      </c>
      <c r="G7" s="105" t="s">
        <v>61</v>
      </c>
      <c r="H7" s="120"/>
      <c r="I7" s="119" t="s">
        <v>60</v>
      </c>
      <c r="J7" s="105" t="s">
        <v>61</v>
      </c>
      <c r="K7" s="120"/>
      <c r="L7" s="121" t="s">
        <v>62</v>
      </c>
      <c r="M7" s="119" t="s">
        <v>60</v>
      </c>
      <c r="N7" s="105" t="s">
        <v>61</v>
      </c>
      <c r="O7" s="120"/>
      <c r="P7" s="119" t="s">
        <v>60</v>
      </c>
      <c r="Q7" s="105" t="s">
        <v>61</v>
      </c>
      <c r="R7" s="120"/>
      <c r="S7" s="119" t="s">
        <v>60</v>
      </c>
      <c r="T7" s="105" t="s">
        <v>61</v>
      </c>
      <c r="U7" s="106"/>
      <c r="V7" s="121" t="s">
        <v>62</v>
      </c>
    </row>
    <row r="8" spans="1:22" ht="6" customHeight="1" x14ac:dyDescent="0.2">
      <c r="A8" s="122"/>
      <c r="B8" s="60"/>
      <c r="C8" s="60"/>
      <c r="D8" s="60"/>
      <c r="E8" s="60"/>
      <c r="F8" s="60"/>
      <c r="G8" s="60"/>
      <c r="H8" s="60"/>
      <c r="I8" s="60"/>
      <c r="J8" s="60"/>
      <c r="K8" s="60"/>
      <c r="L8" s="123"/>
      <c r="M8" s="60"/>
      <c r="N8" s="60"/>
      <c r="O8" s="60"/>
      <c r="P8" s="60"/>
      <c r="Q8" s="60"/>
      <c r="R8" s="60"/>
      <c r="S8" s="60"/>
      <c r="T8" s="60"/>
      <c r="U8" s="60"/>
      <c r="V8" s="123"/>
    </row>
    <row r="9" spans="1:22" s="129" customFormat="1" x14ac:dyDescent="0.2">
      <c r="A9" s="124" t="s">
        <v>1</v>
      </c>
      <c r="B9" s="125" t="s">
        <v>63</v>
      </c>
      <c r="C9" s="126">
        <v>5774</v>
      </c>
      <c r="D9" s="126">
        <v>4695</v>
      </c>
      <c r="E9" s="126">
        <v>7126</v>
      </c>
      <c r="F9" s="126">
        <v>4969</v>
      </c>
      <c r="G9" s="126">
        <v>4113</v>
      </c>
      <c r="H9" s="126">
        <v>6157</v>
      </c>
      <c r="I9" s="126">
        <v>6164</v>
      </c>
      <c r="J9" s="126">
        <v>5176</v>
      </c>
      <c r="K9" s="126">
        <v>7558</v>
      </c>
      <c r="L9" s="127">
        <f>(F9/I9)-1</f>
        <v>-0.19386761842959122</v>
      </c>
      <c r="M9" s="126">
        <v>7812</v>
      </c>
      <c r="N9" s="126">
        <v>6095</v>
      </c>
      <c r="O9" s="126">
        <v>10521</v>
      </c>
      <c r="P9" s="126">
        <v>6334</v>
      </c>
      <c r="Q9" s="126">
        <v>4684</v>
      </c>
      <c r="R9" s="126">
        <v>8406</v>
      </c>
      <c r="S9" s="126">
        <v>8220</v>
      </c>
      <c r="T9" s="126">
        <v>6573</v>
      </c>
      <c r="U9" s="126">
        <v>11055</v>
      </c>
      <c r="V9" s="128">
        <f>(P9/S9)-1</f>
        <v>-0.22944038929440391</v>
      </c>
    </row>
    <row r="10" spans="1:22" ht="6" customHeight="1" x14ac:dyDescent="0.2">
      <c r="A10" s="103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31"/>
      <c r="N10" s="131"/>
      <c r="O10" s="131"/>
      <c r="P10" s="131"/>
      <c r="Q10" s="131"/>
      <c r="R10" s="131"/>
      <c r="S10" s="131"/>
      <c r="T10" s="131"/>
      <c r="U10" s="131"/>
      <c r="V10" s="132"/>
    </row>
    <row r="11" spans="1:22" x14ac:dyDescent="0.2">
      <c r="A11" s="133" t="s">
        <v>64</v>
      </c>
      <c r="B11" s="134" t="s">
        <v>65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5"/>
      <c r="N11" s="135"/>
      <c r="O11" s="135"/>
      <c r="P11" s="135"/>
      <c r="Q11" s="135"/>
      <c r="R11" s="135"/>
      <c r="S11" s="135"/>
      <c r="T11" s="135"/>
      <c r="U11" s="135"/>
      <c r="V11" s="136"/>
    </row>
    <row r="12" spans="1:22" x14ac:dyDescent="0.2">
      <c r="A12" s="137" t="s">
        <v>66</v>
      </c>
      <c r="B12" s="60" t="s">
        <v>67</v>
      </c>
      <c r="C12" s="138">
        <v>7577</v>
      </c>
      <c r="D12" s="138">
        <v>6323</v>
      </c>
      <c r="E12" s="138">
        <v>9081</v>
      </c>
      <c r="F12" s="138">
        <v>6639</v>
      </c>
      <c r="G12" s="138">
        <v>5764</v>
      </c>
      <c r="H12" s="138">
        <v>7935</v>
      </c>
      <c r="I12" s="138">
        <v>8195</v>
      </c>
      <c r="J12" s="138">
        <v>6877</v>
      </c>
      <c r="K12" s="138">
        <v>9800</v>
      </c>
      <c r="L12" s="136">
        <f t="shared" ref="L12:L18" si="0">(F12/I12)-1</f>
        <v>-0.18987187309334963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6"/>
    </row>
    <row r="13" spans="1:22" x14ac:dyDescent="0.2">
      <c r="A13" s="133" t="s">
        <v>68</v>
      </c>
      <c r="B13" s="139" t="s">
        <v>69</v>
      </c>
      <c r="C13" s="135">
        <v>7356</v>
      </c>
      <c r="D13" s="135">
        <v>5998</v>
      </c>
      <c r="E13" s="135">
        <v>8870</v>
      </c>
      <c r="F13" s="135">
        <v>6591</v>
      </c>
      <c r="G13" s="135">
        <v>5416</v>
      </c>
      <c r="H13" s="135">
        <v>7782</v>
      </c>
      <c r="I13" s="135">
        <v>7586</v>
      </c>
      <c r="J13" s="135">
        <v>6331</v>
      </c>
      <c r="K13" s="135">
        <v>9549</v>
      </c>
      <c r="L13" s="136">
        <f t="shared" si="0"/>
        <v>-0.13116266807276566</v>
      </c>
      <c r="M13" s="135">
        <v>8366</v>
      </c>
      <c r="N13" s="135">
        <v>6840</v>
      </c>
      <c r="O13" s="135">
        <v>10522</v>
      </c>
      <c r="P13" s="135">
        <v>7384</v>
      </c>
      <c r="Q13" s="135">
        <v>6082</v>
      </c>
      <c r="R13" s="135">
        <v>8649</v>
      </c>
      <c r="S13" s="135">
        <v>8613</v>
      </c>
      <c r="T13" s="135">
        <v>6971</v>
      </c>
      <c r="U13" s="135">
        <v>10988</v>
      </c>
      <c r="V13" s="136">
        <f>(P13/S13)-1</f>
        <v>-0.14269128062231506</v>
      </c>
    </row>
    <row r="14" spans="1:22" x14ac:dyDescent="0.2">
      <c r="A14" s="137" t="s">
        <v>70</v>
      </c>
      <c r="B14" s="140" t="s">
        <v>71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6"/>
      <c r="M14" s="141"/>
      <c r="N14" s="141"/>
      <c r="O14" s="141"/>
      <c r="P14" s="141"/>
      <c r="Q14" s="141"/>
      <c r="R14" s="141"/>
      <c r="S14" s="141"/>
      <c r="T14" s="141"/>
      <c r="U14" s="141"/>
      <c r="V14" s="136"/>
    </row>
    <row r="15" spans="1:22" x14ac:dyDescent="0.2">
      <c r="A15" s="133" t="s">
        <v>72</v>
      </c>
      <c r="B15" s="139" t="s">
        <v>73</v>
      </c>
      <c r="C15" s="135">
        <v>5691</v>
      </c>
      <c r="D15" s="135">
        <v>4706</v>
      </c>
      <c r="E15" s="135">
        <v>7198</v>
      </c>
      <c r="F15" s="135">
        <v>5275</v>
      </c>
      <c r="G15" s="135">
        <v>4482</v>
      </c>
      <c r="H15" s="135">
        <v>6390</v>
      </c>
      <c r="I15" s="135">
        <v>6282</v>
      </c>
      <c r="J15" s="135">
        <v>5145</v>
      </c>
      <c r="K15" s="135">
        <v>7883</v>
      </c>
      <c r="L15" s="136">
        <f t="shared" si="0"/>
        <v>-0.16029926774912451</v>
      </c>
      <c r="M15" s="135"/>
      <c r="N15" s="135"/>
      <c r="O15" s="135"/>
      <c r="P15" s="142"/>
      <c r="Q15" s="142"/>
      <c r="R15" s="142"/>
      <c r="S15" s="135"/>
      <c r="T15" s="135"/>
      <c r="U15" s="135"/>
      <c r="V15" s="136"/>
    </row>
    <row r="16" spans="1:22" x14ac:dyDescent="0.2">
      <c r="A16" s="137" t="s">
        <v>74</v>
      </c>
      <c r="B16" s="140" t="s">
        <v>75</v>
      </c>
      <c r="C16" s="138">
        <v>5813</v>
      </c>
      <c r="D16" s="138">
        <v>4893</v>
      </c>
      <c r="E16" s="138">
        <v>6932</v>
      </c>
      <c r="F16" s="138">
        <v>5145</v>
      </c>
      <c r="G16" s="138">
        <v>4330</v>
      </c>
      <c r="H16" s="138">
        <v>6019</v>
      </c>
      <c r="I16" s="138">
        <v>6148</v>
      </c>
      <c r="J16" s="138">
        <v>5252</v>
      </c>
      <c r="K16" s="138">
        <v>7302</v>
      </c>
      <c r="L16" s="136">
        <f t="shared" si="0"/>
        <v>-0.16314248536109299</v>
      </c>
      <c r="M16" s="138">
        <v>6867</v>
      </c>
      <c r="N16" s="138">
        <v>5526</v>
      </c>
      <c r="O16" s="138">
        <v>8442</v>
      </c>
      <c r="P16" s="138">
        <v>5342</v>
      </c>
      <c r="Q16" s="138">
        <v>4209</v>
      </c>
      <c r="R16" s="138">
        <v>6817</v>
      </c>
      <c r="S16" s="138">
        <v>7177</v>
      </c>
      <c r="T16" s="138">
        <v>6075</v>
      </c>
      <c r="U16" s="138">
        <v>9113</v>
      </c>
      <c r="V16" s="136">
        <f>(P16/S16)-1</f>
        <v>-0.25567785983001257</v>
      </c>
    </row>
    <row r="17" spans="1:22" x14ac:dyDescent="0.2">
      <c r="A17" s="133" t="s">
        <v>76</v>
      </c>
      <c r="B17" s="139" t="s">
        <v>77</v>
      </c>
      <c r="C17" s="135">
        <v>5271</v>
      </c>
      <c r="D17" s="135">
        <v>4368</v>
      </c>
      <c r="E17" s="135">
        <v>6102</v>
      </c>
      <c r="F17" s="135">
        <v>4177</v>
      </c>
      <c r="G17" s="135">
        <v>3702</v>
      </c>
      <c r="H17" s="135">
        <v>4950</v>
      </c>
      <c r="I17" s="135">
        <v>5505</v>
      </c>
      <c r="J17" s="135">
        <v>4837</v>
      </c>
      <c r="K17" s="135">
        <v>6342</v>
      </c>
      <c r="L17" s="136">
        <f t="shared" si="0"/>
        <v>-0.24123524069028157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36"/>
    </row>
    <row r="18" spans="1:22" x14ac:dyDescent="0.2">
      <c r="A18" s="137" t="s">
        <v>78</v>
      </c>
      <c r="B18" s="140" t="s">
        <v>79</v>
      </c>
      <c r="C18" s="138">
        <v>4503</v>
      </c>
      <c r="D18" s="138">
        <v>3754</v>
      </c>
      <c r="E18" s="138">
        <v>5592</v>
      </c>
      <c r="F18" s="138">
        <v>3980</v>
      </c>
      <c r="G18" s="138">
        <v>3512</v>
      </c>
      <c r="H18" s="138">
        <v>4559</v>
      </c>
      <c r="I18" s="138">
        <v>5289</v>
      </c>
      <c r="J18" s="138">
        <v>4268</v>
      </c>
      <c r="K18" s="138">
        <v>6175</v>
      </c>
      <c r="L18" s="136">
        <f t="shared" si="0"/>
        <v>-0.24749480052940065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36"/>
    </row>
    <row r="19" spans="1:22" ht="6" customHeight="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4"/>
      <c r="M19" s="143"/>
      <c r="N19" s="143"/>
      <c r="O19" s="143"/>
      <c r="P19" s="143"/>
      <c r="Q19" s="143"/>
      <c r="R19" s="143"/>
      <c r="S19" s="143"/>
      <c r="T19" s="143"/>
      <c r="U19" s="143"/>
      <c r="V19" s="144"/>
    </row>
    <row r="20" spans="1:22" x14ac:dyDescent="0.2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6"/>
      <c r="M20" s="145"/>
      <c r="N20" s="145"/>
      <c r="O20" s="145"/>
      <c r="P20" s="145"/>
      <c r="Q20" s="145"/>
      <c r="R20" s="145"/>
      <c r="S20" s="145"/>
      <c r="T20" s="145"/>
      <c r="U20" s="145"/>
      <c r="V20" s="146"/>
    </row>
    <row r="21" spans="1:22" ht="15" customHeight="1" x14ac:dyDescent="0.2">
      <c r="A21" s="103" t="s">
        <v>53</v>
      </c>
      <c r="B21" s="104"/>
      <c r="C21" s="105" t="s">
        <v>54</v>
      </c>
      <c r="D21" s="106"/>
      <c r="E21" s="106"/>
      <c r="F21" s="106"/>
      <c r="G21" s="106"/>
      <c r="H21" s="106"/>
      <c r="I21" s="106"/>
      <c r="J21" s="106"/>
      <c r="K21" s="106"/>
      <c r="L21" s="147"/>
      <c r="M21" s="106"/>
      <c r="N21" s="106"/>
      <c r="O21" s="106"/>
      <c r="P21" s="106"/>
      <c r="Q21" s="106"/>
      <c r="R21" s="106"/>
      <c r="S21" s="106"/>
      <c r="T21" s="106"/>
      <c r="U21" s="106"/>
      <c r="V21" s="147"/>
    </row>
    <row r="22" spans="1:22" ht="15" customHeight="1" x14ac:dyDescent="0.2">
      <c r="A22" s="109" t="s">
        <v>55</v>
      </c>
      <c r="B22" s="110"/>
      <c r="C22" s="148" t="s">
        <v>80</v>
      </c>
      <c r="D22" s="112"/>
      <c r="E22" s="112"/>
      <c r="F22" s="112"/>
      <c r="G22" s="112"/>
      <c r="H22" s="112"/>
      <c r="I22" s="112"/>
      <c r="J22" s="112"/>
      <c r="K22" s="113"/>
      <c r="L22" s="121"/>
      <c r="M22" s="149" t="s">
        <v>81</v>
      </c>
      <c r="N22" s="106"/>
      <c r="O22" s="106"/>
      <c r="P22" s="106"/>
      <c r="Q22" s="106"/>
      <c r="R22" s="106"/>
      <c r="S22" s="106"/>
      <c r="T22" s="106"/>
      <c r="U22" s="106"/>
      <c r="V22" s="121"/>
    </row>
    <row r="23" spans="1:22" ht="15" customHeight="1" x14ac:dyDescent="0.2">
      <c r="A23" s="109"/>
      <c r="B23" s="110"/>
      <c r="C23" s="111" t="s">
        <v>56</v>
      </c>
      <c r="D23" s="112"/>
      <c r="E23" s="113"/>
      <c r="F23" s="111" t="s">
        <v>58</v>
      </c>
      <c r="G23" s="112"/>
      <c r="H23" s="113"/>
      <c r="I23" s="111" t="s">
        <v>59</v>
      </c>
      <c r="J23" s="112"/>
      <c r="K23" s="113"/>
      <c r="L23" s="150"/>
      <c r="M23" s="111" t="s">
        <v>56</v>
      </c>
      <c r="N23" s="112"/>
      <c r="O23" s="113"/>
      <c r="P23" s="111" t="s">
        <v>58</v>
      </c>
      <c r="Q23" s="112"/>
      <c r="R23" s="113"/>
      <c r="S23" s="111" t="s">
        <v>59</v>
      </c>
      <c r="T23" s="112"/>
      <c r="U23" s="116"/>
      <c r="V23" s="150"/>
    </row>
    <row r="24" spans="1:22" ht="15" customHeight="1" x14ac:dyDescent="0.2">
      <c r="A24" s="117"/>
      <c r="B24" s="118"/>
      <c r="C24" s="119" t="s">
        <v>60</v>
      </c>
      <c r="D24" s="105" t="s">
        <v>61</v>
      </c>
      <c r="E24" s="120"/>
      <c r="F24" s="119" t="s">
        <v>60</v>
      </c>
      <c r="G24" s="105" t="s">
        <v>61</v>
      </c>
      <c r="H24" s="120"/>
      <c r="I24" s="119" t="s">
        <v>60</v>
      </c>
      <c r="J24" s="105" t="s">
        <v>61</v>
      </c>
      <c r="K24" s="120"/>
      <c r="L24" s="151"/>
      <c r="M24" s="119" t="s">
        <v>60</v>
      </c>
      <c r="N24" s="105" t="s">
        <v>61</v>
      </c>
      <c r="O24" s="120"/>
      <c r="P24" s="119" t="s">
        <v>60</v>
      </c>
      <c r="Q24" s="105" t="s">
        <v>61</v>
      </c>
      <c r="R24" s="120"/>
      <c r="S24" s="119" t="s">
        <v>60</v>
      </c>
      <c r="T24" s="105" t="s">
        <v>61</v>
      </c>
      <c r="U24" s="106"/>
      <c r="V24" s="151"/>
    </row>
    <row r="25" spans="1:22" ht="6" customHeight="1" x14ac:dyDescent="0.2">
      <c r="A25" s="122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3"/>
      <c r="M25" s="60"/>
      <c r="N25" s="60"/>
      <c r="O25" s="60"/>
      <c r="P25" s="60"/>
      <c r="Q25" s="60"/>
      <c r="R25" s="60"/>
      <c r="S25" s="60"/>
      <c r="T25" s="60"/>
      <c r="U25" s="60"/>
      <c r="V25" s="123"/>
    </row>
    <row r="26" spans="1:22" s="129" customFormat="1" x14ac:dyDescent="0.2">
      <c r="A26" s="124" t="s">
        <v>1</v>
      </c>
      <c r="B26" s="125" t="s">
        <v>63</v>
      </c>
      <c r="C26" s="126">
        <v>6671</v>
      </c>
      <c r="D26" s="126">
        <v>5389</v>
      </c>
      <c r="E26" s="126">
        <v>8645</v>
      </c>
      <c r="F26" s="126">
        <v>5931</v>
      </c>
      <c r="G26" s="126">
        <v>4721</v>
      </c>
      <c r="H26" s="126">
        <v>7739</v>
      </c>
      <c r="I26" s="126">
        <v>7147</v>
      </c>
      <c r="J26" s="126">
        <v>5932</v>
      </c>
      <c r="K26" s="126">
        <v>9061</v>
      </c>
      <c r="L26" s="152">
        <f>(F26/I26)-1</f>
        <v>-0.17014131803553934</v>
      </c>
      <c r="M26" s="126">
        <v>6190</v>
      </c>
      <c r="N26" s="126">
        <v>5157</v>
      </c>
      <c r="O26" s="126">
        <v>7551</v>
      </c>
      <c r="P26" s="126">
        <v>5568</v>
      </c>
      <c r="Q26" s="126">
        <v>4389</v>
      </c>
      <c r="R26" s="126">
        <v>6824</v>
      </c>
      <c r="S26" s="126">
        <v>6404</v>
      </c>
      <c r="T26" s="126">
        <v>5466</v>
      </c>
      <c r="U26" s="126">
        <v>7913</v>
      </c>
      <c r="V26" s="128">
        <f>(P26/S26)-1</f>
        <v>-0.13054341036851969</v>
      </c>
    </row>
    <row r="27" spans="1:22" ht="6" customHeight="1" x14ac:dyDescent="0.2">
      <c r="A27" s="103"/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1"/>
      <c r="N27" s="131"/>
      <c r="O27" s="131"/>
      <c r="P27" s="131"/>
      <c r="Q27" s="131"/>
      <c r="R27" s="131"/>
      <c r="S27" s="131"/>
      <c r="T27" s="131"/>
      <c r="U27" s="131"/>
      <c r="V27" s="132"/>
    </row>
    <row r="28" spans="1:22" x14ac:dyDescent="0.2">
      <c r="A28" s="133" t="s">
        <v>64</v>
      </c>
      <c r="B28" s="134" t="s">
        <v>65</v>
      </c>
      <c r="C28" s="135">
        <v>9260</v>
      </c>
      <c r="D28" s="135">
        <v>7997</v>
      </c>
      <c r="E28" s="135">
        <v>11084</v>
      </c>
      <c r="F28" s="135">
        <v>8988</v>
      </c>
      <c r="G28" s="135">
        <v>7717</v>
      </c>
      <c r="H28" s="135">
        <v>10568</v>
      </c>
      <c r="I28" s="135">
        <v>9337</v>
      </c>
      <c r="J28" s="135">
        <v>8288</v>
      </c>
      <c r="K28" s="135">
        <v>11304</v>
      </c>
      <c r="L28" s="136">
        <f>(F28/I28)-1</f>
        <v>-3.7378172860661918E-2</v>
      </c>
      <c r="M28" s="142"/>
      <c r="N28" s="142"/>
      <c r="O28" s="142"/>
      <c r="P28" s="142"/>
      <c r="Q28" s="142"/>
      <c r="R28" s="142"/>
      <c r="S28" s="142"/>
      <c r="T28" s="142"/>
      <c r="U28" s="142"/>
      <c r="V28" s="136"/>
    </row>
    <row r="29" spans="1:22" x14ac:dyDescent="0.2">
      <c r="A29" s="137" t="s">
        <v>66</v>
      </c>
      <c r="B29" s="60" t="s">
        <v>67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6"/>
      <c r="M29" s="138"/>
      <c r="N29" s="138"/>
      <c r="O29" s="138"/>
      <c r="P29" s="141"/>
      <c r="Q29" s="141"/>
      <c r="R29" s="141"/>
      <c r="S29" s="138"/>
      <c r="T29" s="138"/>
      <c r="U29" s="138"/>
      <c r="V29" s="136"/>
    </row>
    <row r="30" spans="1:22" x14ac:dyDescent="0.2">
      <c r="A30" s="133" t="s">
        <v>68</v>
      </c>
      <c r="B30" s="139" t="s">
        <v>69</v>
      </c>
      <c r="C30" s="135">
        <v>7192</v>
      </c>
      <c r="D30" s="135">
        <v>5896</v>
      </c>
      <c r="E30" s="135">
        <v>8390</v>
      </c>
      <c r="F30" s="135">
        <v>6141</v>
      </c>
      <c r="G30" s="135">
        <v>4721</v>
      </c>
      <c r="H30" s="135">
        <v>7518</v>
      </c>
      <c r="I30" s="135">
        <v>7489</v>
      </c>
      <c r="J30" s="135">
        <v>6339</v>
      </c>
      <c r="K30" s="135">
        <v>9546</v>
      </c>
      <c r="L30" s="136">
        <f>(F30/I30)-1</f>
        <v>-0.1799973294164775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6"/>
    </row>
    <row r="31" spans="1:22" x14ac:dyDescent="0.2">
      <c r="A31" s="137" t="s">
        <v>70</v>
      </c>
      <c r="B31" s="140" t="s">
        <v>71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36"/>
      <c r="M31" s="141"/>
      <c r="N31" s="141"/>
      <c r="O31" s="141"/>
      <c r="P31" s="141"/>
      <c r="Q31" s="141"/>
      <c r="R31" s="141"/>
      <c r="S31" s="141"/>
      <c r="T31" s="141"/>
      <c r="U31" s="141"/>
      <c r="V31" s="136"/>
    </row>
    <row r="32" spans="1:22" x14ac:dyDescent="0.2">
      <c r="A32" s="133" t="s">
        <v>72</v>
      </c>
      <c r="B32" s="139" t="s">
        <v>73</v>
      </c>
      <c r="C32" s="135"/>
      <c r="D32" s="135"/>
      <c r="E32" s="135"/>
      <c r="F32" s="142"/>
      <c r="G32" s="142"/>
      <c r="H32" s="142"/>
      <c r="I32" s="142"/>
      <c r="J32" s="142"/>
      <c r="K32" s="142"/>
      <c r="L32" s="136"/>
      <c r="M32" s="135"/>
      <c r="N32" s="135"/>
      <c r="O32" s="135"/>
      <c r="P32" s="142"/>
      <c r="Q32" s="142"/>
      <c r="R32" s="142"/>
      <c r="S32" s="142"/>
      <c r="T32" s="142"/>
      <c r="U32" s="142"/>
      <c r="V32" s="136"/>
    </row>
    <row r="33" spans="1:22" x14ac:dyDescent="0.2">
      <c r="A33" s="137" t="s">
        <v>74</v>
      </c>
      <c r="B33" s="140" t="s">
        <v>75</v>
      </c>
      <c r="C33" s="138">
        <v>6115</v>
      </c>
      <c r="D33" s="138">
        <v>5097</v>
      </c>
      <c r="E33" s="138">
        <v>7430</v>
      </c>
      <c r="F33" s="138">
        <v>5301</v>
      </c>
      <c r="G33" s="138">
        <v>4642</v>
      </c>
      <c r="H33" s="138">
        <v>6069</v>
      </c>
      <c r="I33" s="138">
        <v>6583</v>
      </c>
      <c r="J33" s="138">
        <v>5655</v>
      </c>
      <c r="K33" s="138">
        <v>7775</v>
      </c>
      <c r="L33" s="136">
        <f>(F33/I33)-1</f>
        <v>-0.19474403767279358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6"/>
    </row>
    <row r="34" spans="1:22" x14ac:dyDescent="0.2">
      <c r="A34" s="133" t="s">
        <v>76</v>
      </c>
      <c r="B34" s="139" t="s">
        <v>77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36"/>
      <c r="M34" s="142"/>
      <c r="N34" s="142"/>
      <c r="O34" s="142"/>
      <c r="P34" s="142"/>
      <c r="Q34" s="142"/>
      <c r="R34" s="142"/>
      <c r="S34" s="142"/>
      <c r="T34" s="142"/>
      <c r="U34" s="142"/>
      <c r="V34" s="136"/>
    </row>
    <row r="35" spans="1:22" x14ac:dyDescent="0.2">
      <c r="A35" s="137" t="s">
        <v>78</v>
      </c>
      <c r="B35" s="140" t="s">
        <v>79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36"/>
      <c r="M35" s="141"/>
      <c r="N35" s="141"/>
      <c r="O35" s="141"/>
      <c r="P35" s="141"/>
      <c r="Q35" s="141"/>
      <c r="R35" s="141"/>
      <c r="S35" s="141"/>
      <c r="T35" s="141"/>
      <c r="U35" s="141"/>
      <c r="V35" s="136"/>
    </row>
    <row r="36" spans="1:22" ht="6" customHeight="1" x14ac:dyDescent="0.2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6"/>
      <c r="M36" s="145"/>
      <c r="N36" s="145"/>
      <c r="O36" s="145"/>
      <c r="P36" s="145"/>
      <c r="Q36" s="145"/>
      <c r="R36" s="145"/>
      <c r="S36" s="145"/>
      <c r="T36" s="145"/>
      <c r="U36" s="145"/>
      <c r="V36" s="136"/>
    </row>
    <row r="37" spans="1:22" x14ac:dyDescent="0.2">
      <c r="L37" s="150"/>
      <c r="M37" s="153"/>
      <c r="N37" s="153"/>
      <c r="O37" s="153"/>
      <c r="P37" s="153"/>
      <c r="Q37" s="153"/>
      <c r="R37" s="153"/>
      <c r="S37" s="153"/>
      <c r="T37" s="153"/>
      <c r="U37" s="153"/>
      <c r="V37" s="150"/>
    </row>
    <row r="38" spans="1:22" ht="15" customHeight="1" x14ac:dyDescent="0.2">
      <c r="A38" s="103" t="s">
        <v>53</v>
      </c>
      <c r="B38" s="104"/>
      <c r="C38" s="105" t="s">
        <v>54</v>
      </c>
      <c r="D38" s="106"/>
      <c r="E38" s="106"/>
      <c r="F38" s="106"/>
      <c r="G38" s="106"/>
      <c r="H38" s="106"/>
      <c r="I38" s="106"/>
      <c r="J38" s="106"/>
      <c r="K38" s="106"/>
      <c r="L38" s="154"/>
      <c r="M38" s="155"/>
      <c r="N38" s="155"/>
      <c r="O38" s="155"/>
      <c r="P38" s="155"/>
      <c r="Q38" s="155"/>
      <c r="R38" s="155"/>
      <c r="S38" s="155"/>
      <c r="T38" s="155"/>
      <c r="U38" s="155"/>
      <c r="V38" s="108"/>
    </row>
    <row r="39" spans="1:22" ht="15" customHeight="1" x14ac:dyDescent="0.2">
      <c r="A39" s="109" t="s">
        <v>55</v>
      </c>
      <c r="B39" s="110"/>
      <c r="C39" s="111" t="s">
        <v>82</v>
      </c>
      <c r="D39" s="112"/>
      <c r="E39" s="112"/>
      <c r="F39" s="112"/>
      <c r="G39" s="112"/>
      <c r="H39" s="112"/>
      <c r="I39" s="112"/>
      <c r="J39" s="112"/>
      <c r="K39" s="112"/>
      <c r="L39" s="156"/>
      <c r="M39" s="157"/>
      <c r="N39" s="157"/>
      <c r="O39" s="157"/>
      <c r="P39" s="157"/>
      <c r="Q39" s="157"/>
      <c r="R39" s="157"/>
      <c r="S39" s="157"/>
      <c r="T39" s="157"/>
      <c r="U39" s="157"/>
      <c r="V39" s="108"/>
    </row>
    <row r="40" spans="1:22" ht="15" customHeight="1" x14ac:dyDescent="0.2">
      <c r="A40" s="109"/>
      <c r="B40" s="110"/>
      <c r="C40" s="111" t="s">
        <v>56</v>
      </c>
      <c r="D40" s="112"/>
      <c r="E40" s="113"/>
      <c r="F40" s="111" t="s">
        <v>58</v>
      </c>
      <c r="G40" s="112"/>
      <c r="H40" s="113"/>
      <c r="I40" s="111" t="s">
        <v>59</v>
      </c>
      <c r="J40" s="112"/>
      <c r="K40" s="112"/>
      <c r="L40" s="156"/>
      <c r="M40" s="157"/>
      <c r="N40" s="157"/>
      <c r="O40" s="157"/>
      <c r="P40" s="157"/>
      <c r="Q40" s="157"/>
      <c r="R40" s="157"/>
      <c r="S40" s="157"/>
      <c r="T40" s="157"/>
      <c r="U40" s="157"/>
      <c r="V40" s="108"/>
    </row>
    <row r="41" spans="1:22" ht="15" customHeight="1" x14ac:dyDescent="0.2">
      <c r="A41" s="117"/>
      <c r="B41" s="118"/>
      <c r="C41" s="119" t="s">
        <v>60</v>
      </c>
      <c r="D41" s="105" t="s">
        <v>61</v>
      </c>
      <c r="E41" s="120"/>
      <c r="F41" s="119" t="s">
        <v>60</v>
      </c>
      <c r="G41" s="105" t="s">
        <v>61</v>
      </c>
      <c r="H41" s="120"/>
      <c r="I41" s="119" t="s">
        <v>60</v>
      </c>
      <c r="J41" s="105" t="s">
        <v>61</v>
      </c>
      <c r="K41" s="106"/>
      <c r="L41" s="156"/>
      <c r="M41" s="157"/>
      <c r="N41" s="157"/>
      <c r="O41" s="157"/>
      <c r="P41" s="157"/>
      <c r="Q41" s="157"/>
      <c r="R41" s="157"/>
      <c r="S41" s="157"/>
      <c r="T41" s="157"/>
      <c r="U41" s="157"/>
      <c r="V41" s="108"/>
    </row>
    <row r="42" spans="1:22" ht="6" customHeight="1" x14ac:dyDescent="0.2">
      <c r="A42" s="122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123"/>
      <c r="M42" s="140"/>
      <c r="N42" s="140"/>
      <c r="O42" s="140"/>
      <c r="P42" s="140"/>
      <c r="Q42" s="140"/>
      <c r="R42" s="140"/>
      <c r="S42" s="140"/>
      <c r="T42" s="140"/>
      <c r="U42" s="140"/>
      <c r="V42" s="108"/>
    </row>
    <row r="43" spans="1:22" s="129" customFormat="1" x14ac:dyDescent="0.2">
      <c r="A43" s="124" t="s">
        <v>1</v>
      </c>
      <c r="B43" s="125" t="s">
        <v>63</v>
      </c>
      <c r="C43" s="126">
        <v>5424</v>
      </c>
      <c r="D43" s="126">
        <v>4471</v>
      </c>
      <c r="E43" s="126">
        <v>6449</v>
      </c>
      <c r="F43" s="126">
        <v>4718</v>
      </c>
      <c r="G43" s="126">
        <v>4000</v>
      </c>
      <c r="H43" s="126">
        <v>5760</v>
      </c>
      <c r="I43" s="126">
        <v>5776</v>
      </c>
      <c r="J43" s="126">
        <v>4929</v>
      </c>
      <c r="K43" s="126">
        <v>6762</v>
      </c>
      <c r="L43" s="152">
        <f>(F43/I43)-1</f>
        <v>-0.18317174515235457</v>
      </c>
      <c r="M43" s="158"/>
      <c r="N43" s="158"/>
      <c r="O43" s="158"/>
      <c r="P43" s="158"/>
      <c r="Q43" s="158"/>
      <c r="R43" s="158"/>
      <c r="S43" s="158"/>
      <c r="T43" s="158"/>
      <c r="U43" s="158"/>
    </row>
    <row r="44" spans="1:22" ht="6" customHeight="1" x14ac:dyDescent="0.2">
      <c r="A44" s="103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58"/>
      <c r="N44" s="158"/>
      <c r="O44" s="158"/>
      <c r="P44" s="158"/>
      <c r="Q44" s="158"/>
      <c r="R44" s="158"/>
      <c r="S44" s="158"/>
      <c r="T44" s="158"/>
      <c r="U44" s="158"/>
      <c r="V44" s="108"/>
    </row>
    <row r="45" spans="1:22" x14ac:dyDescent="0.2">
      <c r="A45" s="133" t="s">
        <v>64</v>
      </c>
      <c r="B45" s="134" t="s">
        <v>65</v>
      </c>
      <c r="C45" s="135">
        <v>7017</v>
      </c>
      <c r="D45" s="135">
        <v>5818</v>
      </c>
      <c r="E45" s="135">
        <v>8503</v>
      </c>
      <c r="F45" s="135">
        <v>6833</v>
      </c>
      <c r="G45" s="135">
        <v>5692</v>
      </c>
      <c r="H45" s="135">
        <v>8089</v>
      </c>
      <c r="I45" s="135">
        <v>7024</v>
      </c>
      <c r="J45" s="135">
        <v>5961</v>
      </c>
      <c r="K45" s="135">
        <v>9013</v>
      </c>
      <c r="L45" s="136">
        <f t="shared" ref="L45:L47" si="1">(F45/I45)-1</f>
        <v>-2.719248291571752E-2</v>
      </c>
      <c r="M45" s="158"/>
      <c r="N45" s="158"/>
      <c r="O45" s="158"/>
      <c r="P45" s="158"/>
      <c r="Q45" s="158"/>
      <c r="R45" s="158"/>
      <c r="S45" s="158"/>
      <c r="T45" s="158"/>
      <c r="U45" s="158"/>
      <c r="V45" s="108"/>
    </row>
    <row r="46" spans="1:22" x14ac:dyDescent="0.2">
      <c r="A46" s="137" t="s">
        <v>66</v>
      </c>
      <c r="B46" s="60" t="s">
        <v>67</v>
      </c>
      <c r="C46" s="138">
        <v>6719</v>
      </c>
      <c r="D46" s="138">
        <v>5867</v>
      </c>
      <c r="E46" s="138">
        <v>7935</v>
      </c>
      <c r="F46" s="138">
        <v>6420</v>
      </c>
      <c r="G46" s="138">
        <v>5739</v>
      </c>
      <c r="H46" s="138">
        <v>7195</v>
      </c>
      <c r="I46" s="138">
        <v>7232</v>
      </c>
      <c r="J46" s="138">
        <v>6238</v>
      </c>
      <c r="K46" s="138">
        <v>8342</v>
      </c>
      <c r="L46" s="136">
        <f t="shared" si="1"/>
        <v>-0.1122787610619469</v>
      </c>
      <c r="M46" s="158"/>
      <c r="N46" s="158"/>
      <c r="O46" s="158"/>
      <c r="P46" s="158"/>
      <c r="Q46" s="158"/>
      <c r="R46" s="158"/>
      <c r="S46" s="158"/>
      <c r="T46" s="158"/>
      <c r="U46" s="158"/>
      <c r="V46" s="108"/>
    </row>
    <row r="47" spans="1:22" x14ac:dyDescent="0.2">
      <c r="A47" s="133" t="s">
        <v>68</v>
      </c>
      <c r="B47" s="139" t="s">
        <v>69</v>
      </c>
      <c r="C47" s="135">
        <v>6409</v>
      </c>
      <c r="D47" s="135">
        <v>5408</v>
      </c>
      <c r="E47" s="135">
        <v>7580</v>
      </c>
      <c r="F47" s="135">
        <v>6338</v>
      </c>
      <c r="G47" s="135">
        <v>5227</v>
      </c>
      <c r="H47" s="135">
        <v>7395</v>
      </c>
      <c r="I47" s="135">
        <v>6639</v>
      </c>
      <c r="J47" s="135">
        <v>5630</v>
      </c>
      <c r="K47" s="135">
        <v>7687</v>
      </c>
      <c r="L47" s="136">
        <f t="shared" si="1"/>
        <v>-4.5338153336345832E-2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08"/>
    </row>
    <row r="48" spans="1:22" x14ac:dyDescent="0.2">
      <c r="A48" s="137" t="s">
        <v>70</v>
      </c>
      <c r="B48" s="140" t="s">
        <v>71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36"/>
      <c r="M48" s="158"/>
      <c r="N48" s="158"/>
      <c r="O48" s="158"/>
      <c r="P48" s="158"/>
      <c r="Q48" s="158"/>
      <c r="R48" s="158"/>
      <c r="S48" s="158"/>
      <c r="T48" s="158"/>
      <c r="U48" s="158"/>
      <c r="V48" s="108"/>
    </row>
    <row r="49" spans="1:22" x14ac:dyDescent="0.2">
      <c r="A49" s="133" t="s">
        <v>72</v>
      </c>
      <c r="B49" s="139" t="s">
        <v>73</v>
      </c>
      <c r="C49" s="135">
        <v>5243</v>
      </c>
      <c r="D49" s="135">
        <v>4368</v>
      </c>
      <c r="E49" s="135">
        <v>6158</v>
      </c>
      <c r="F49" s="135">
        <v>5098</v>
      </c>
      <c r="G49" s="135">
        <v>4281</v>
      </c>
      <c r="H49" s="135">
        <v>5760</v>
      </c>
      <c r="I49" s="135">
        <v>5501</v>
      </c>
      <c r="J49" s="135">
        <v>4488</v>
      </c>
      <c r="K49" s="135">
        <v>6707</v>
      </c>
      <c r="L49" s="136">
        <f t="shared" ref="L49:L52" si="2">(F49/I49)-1</f>
        <v>-7.3259407380476316E-2</v>
      </c>
      <c r="M49" s="158"/>
      <c r="N49" s="158"/>
      <c r="O49" s="158"/>
      <c r="P49" s="158"/>
      <c r="Q49" s="158"/>
      <c r="R49" s="158"/>
      <c r="S49" s="158"/>
      <c r="T49" s="158"/>
      <c r="U49" s="158"/>
      <c r="V49" s="108"/>
    </row>
    <row r="50" spans="1:22" x14ac:dyDescent="0.2">
      <c r="A50" s="137" t="s">
        <v>74</v>
      </c>
      <c r="B50" s="140" t="s">
        <v>75</v>
      </c>
      <c r="C50" s="138">
        <v>5663</v>
      </c>
      <c r="D50" s="138">
        <v>4765</v>
      </c>
      <c r="E50" s="138">
        <v>6625</v>
      </c>
      <c r="F50" s="138">
        <v>5080</v>
      </c>
      <c r="G50" s="138">
        <v>4280</v>
      </c>
      <c r="H50" s="138">
        <v>5917</v>
      </c>
      <c r="I50" s="138">
        <v>5938</v>
      </c>
      <c r="J50" s="138">
        <v>5098</v>
      </c>
      <c r="K50" s="138">
        <v>6968</v>
      </c>
      <c r="L50" s="136">
        <f t="shared" si="2"/>
        <v>-0.14449309531828902</v>
      </c>
      <c r="M50" s="158"/>
      <c r="N50" s="158"/>
      <c r="O50" s="158"/>
      <c r="P50" s="158"/>
      <c r="Q50" s="158"/>
      <c r="R50" s="158"/>
      <c r="S50" s="158"/>
      <c r="T50" s="158"/>
      <c r="U50" s="158"/>
      <c r="V50" s="108"/>
    </row>
    <row r="51" spans="1:22" x14ac:dyDescent="0.2">
      <c r="A51" s="133" t="s">
        <v>76</v>
      </c>
      <c r="B51" s="139" t="s">
        <v>77</v>
      </c>
      <c r="C51" s="135">
        <v>5223</v>
      </c>
      <c r="D51" s="135">
        <v>4356</v>
      </c>
      <c r="E51" s="135">
        <v>6036</v>
      </c>
      <c r="F51" s="135">
        <v>4135</v>
      </c>
      <c r="G51" s="135">
        <v>3702</v>
      </c>
      <c r="H51" s="135">
        <v>4897</v>
      </c>
      <c r="I51" s="135">
        <v>5492</v>
      </c>
      <c r="J51" s="135">
        <v>4849</v>
      </c>
      <c r="K51" s="135">
        <v>6263</v>
      </c>
      <c r="L51" s="136">
        <f t="shared" si="2"/>
        <v>-0.24708667152221409</v>
      </c>
      <c r="M51" s="158"/>
      <c r="N51" s="158"/>
      <c r="O51" s="158"/>
      <c r="P51" s="158"/>
      <c r="Q51" s="158"/>
      <c r="R51" s="158"/>
      <c r="S51" s="158"/>
      <c r="T51" s="158"/>
      <c r="U51" s="158"/>
      <c r="V51" s="108"/>
    </row>
    <row r="52" spans="1:22" x14ac:dyDescent="0.2">
      <c r="A52" s="137" t="s">
        <v>78</v>
      </c>
      <c r="B52" s="140" t="s">
        <v>79</v>
      </c>
      <c r="C52" s="138">
        <v>4469</v>
      </c>
      <c r="D52" s="138">
        <v>3732</v>
      </c>
      <c r="E52" s="138">
        <v>5501</v>
      </c>
      <c r="F52" s="138">
        <v>3980</v>
      </c>
      <c r="G52" s="138">
        <v>3512</v>
      </c>
      <c r="H52" s="138">
        <v>4552</v>
      </c>
      <c r="I52" s="138">
        <v>5235</v>
      </c>
      <c r="J52" s="138">
        <v>4240</v>
      </c>
      <c r="K52" s="138">
        <v>6066</v>
      </c>
      <c r="L52" s="136">
        <f t="shared" si="2"/>
        <v>-0.23973256924546327</v>
      </c>
      <c r="M52" s="158"/>
      <c r="N52" s="158"/>
      <c r="O52" s="158"/>
      <c r="P52" s="158"/>
      <c r="Q52" s="158"/>
      <c r="R52" s="158"/>
      <c r="S52" s="158"/>
      <c r="T52" s="158"/>
      <c r="U52" s="158"/>
      <c r="V52" s="108"/>
    </row>
    <row r="53" spans="1:22" ht="6" customHeight="1" x14ac:dyDescent="0.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6"/>
      <c r="M53" s="159"/>
      <c r="N53" s="159"/>
      <c r="O53" s="159"/>
      <c r="P53" s="159"/>
      <c r="Q53" s="159"/>
      <c r="R53" s="159"/>
      <c r="S53" s="159"/>
      <c r="T53" s="159"/>
      <c r="U53" s="159"/>
      <c r="V53" s="108"/>
    </row>
    <row r="54" spans="1:22" ht="3.95" customHeight="1" x14ac:dyDescent="0.2">
      <c r="A54" s="159"/>
      <c r="B54" s="159"/>
      <c r="C54" s="159"/>
      <c r="D54" s="160"/>
      <c r="E54" s="159"/>
      <c r="F54" s="160"/>
      <c r="G54" s="159"/>
      <c r="H54" s="160"/>
      <c r="I54" s="160"/>
      <c r="J54" s="160"/>
      <c r="K54" s="159"/>
      <c r="L54" s="161"/>
      <c r="M54" s="160"/>
      <c r="N54" s="160"/>
      <c r="O54" s="160"/>
      <c r="P54" s="160"/>
      <c r="Q54" s="160"/>
      <c r="R54" s="160"/>
      <c r="S54" s="160"/>
      <c r="T54" s="160"/>
      <c r="U54" s="160"/>
      <c r="V54" s="108"/>
    </row>
    <row r="55" spans="1:22" ht="12" customHeight="1" x14ac:dyDescent="0.2">
      <c r="A55" s="159" t="s">
        <v>6</v>
      </c>
      <c r="B55" s="162"/>
      <c r="C55" s="108" t="s">
        <v>7</v>
      </c>
      <c r="D55" s="162"/>
      <c r="E55" s="162"/>
      <c r="F55" s="160"/>
      <c r="G55" s="162"/>
      <c r="H55" s="162"/>
      <c r="I55" s="159"/>
      <c r="J55" s="162"/>
      <c r="K55" s="160"/>
      <c r="L55" s="163"/>
      <c r="M55" s="160"/>
      <c r="N55" s="160"/>
      <c r="O55" s="160"/>
      <c r="P55" s="160"/>
      <c r="Q55" s="160"/>
      <c r="R55" s="160"/>
      <c r="S55" s="160"/>
      <c r="T55" s="160"/>
      <c r="U55" s="160"/>
      <c r="V55" s="108"/>
    </row>
    <row r="56" spans="1:22" ht="3.95" customHeight="1" x14ac:dyDescent="0.2">
      <c r="A56" s="145"/>
      <c r="B56" s="145"/>
      <c r="D56" s="145"/>
      <c r="E56" s="164"/>
      <c r="F56" s="164"/>
      <c r="G56" s="164"/>
      <c r="H56" s="164"/>
      <c r="I56" s="164"/>
      <c r="J56" s="164"/>
      <c r="K56" s="164"/>
      <c r="L56" s="165"/>
      <c r="M56" s="164"/>
      <c r="N56" s="164"/>
      <c r="O56" s="164"/>
      <c r="P56" s="164"/>
      <c r="Q56" s="164"/>
      <c r="R56" s="164"/>
      <c r="S56" s="164"/>
      <c r="T56" s="164"/>
      <c r="U56" s="164"/>
      <c r="V56" s="165"/>
    </row>
    <row r="57" spans="1:22" ht="12" customHeight="1" x14ac:dyDescent="0.2">
      <c r="A57" s="159" t="s">
        <v>25</v>
      </c>
      <c r="B57" s="162"/>
      <c r="C57" s="166" t="s">
        <v>27</v>
      </c>
      <c r="D57" s="166"/>
      <c r="E57" s="167"/>
      <c r="F57" s="168"/>
      <c r="G57" s="167"/>
      <c r="H57" s="166"/>
      <c r="I57" s="167"/>
      <c r="J57" s="166" t="s">
        <v>28</v>
      </c>
      <c r="K57" s="169"/>
      <c r="L57" s="170"/>
      <c r="M57" s="168"/>
      <c r="N57" s="166"/>
      <c r="O57" s="167"/>
      <c r="P57" s="168"/>
      <c r="Q57" s="169"/>
      <c r="R57" s="166"/>
      <c r="S57" s="169"/>
      <c r="T57" s="160"/>
      <c r="U57" s="160"/>
      <c r="V57" s="170"/>
    </row>
    <row r="58" spans="1:22" ht="12" customHeight="1" x14ac:dyDescent="0.2">
      <c r="A58" s="162"/>
      <c r="B58" s="162"/>
      <c r="C58" s="166" t="s">
        <v>23</v>
      </c>
      <c r="D58" s="166"/>
      <c r="E58" s="167"/>
      <c r="F58" s="168"/>
      <c r="G58" s="167"/>
      <c r="H58" s="166"/>
      <c r="I58" s="167"/>
      <c r="J58" s="166" t="s">
        <v>24</v>
      </c>
      <c r="K58" s="167"/>
      <c r="L58" s="171"/>
      <c r="M58" s="168"/>
      <c r="N58" s="166"/>
      <c r="O58" s="167"/>
      <c r="P58" s="168"/>
      <c r="Q58" s="168"/>
      <c r="R58" s="168"/>
      <c r="S58" s="168"/>
      <c r="T58" s="160"/>
      <c r="U58" s="160"/>
      <c r="V58" s="171"/>
    </row>
    <row r="59" spans="1:22" ht="3.95" customHeight="1" x14ac:dyDescent="0.2">
      <c r="A59" s="145"/>
      <c r="B59" s="145"/>
      <c r="C59" s="145"/>
      <c r="D59" s="164"/>
      <c r="E59" s="164"/>
      <c r="F59" s="164"/>
      <c r="G59" s="164"/>
      <c r="H59" s="164"/>
      <c r="I59" s="164"/>
      <c r="J59" s="164"/>
      <c r="K59" s="164"/>
      <c r="L59" s="165"/>
      <c r="N59" s="164"/>
      <c r="O59" s="164"/>
      <c r="P59" s="164"/>
      <c r="Q59" s="164"/>
      <c r="R59" s="164"/>
      <c r="S59" s="164"/>
      <c r="T59" s="164"/>
      <c r="U59" s="164"/>
      <c r="V59" s="165"/>
    </row>
    <row r="60" spans="1:22" ht="12" customHeight="1" x14ac:dyDescent="0.2">
      <c r="A60" s="159" t="s">
        <v>8</v>
      </c>
      <c r="B60" s="162"/>
      <c r="C60" s="162" t="s">
        <v>9</v>
      </c>
      <c r="D60" s="162"/>
      <c r="E60" s="160"/>
      <c r="F60" s="162"/>
      <c r="G60" s="162"/>
      <c r="H60" s="162"/>
      <c r="I60" s="159"/>
      <c r="J60" s="162"/>
      <c r="K60" s="160"/>
      <c r="L60" s="163"/>
      <c r="N60" s="160"/>
      <c r="O60" s="160"/>
      <c r="P60" s="160"/>
      <c r="Q60" s="160"/>
      <c r="R60" s="160"/>
      <c r="S60" s="160"/>
      <c r="T60" s="160"/>
      <c r="U60" s="160"/>
      <c r="V60" s="163"/>
    </row>
    <row r="61" spans="1:22" ht="12" customHeight="1" x14ac:dyDescent="0.2">
      <c r="A61" s="162"/>
      <c r="B61" s="162"/>
      <c r="C61" s="162" t="s">
        <v>10</v>
      </c>
      <c r="D61" s="162"/>
      <c r="E61" s="160"/>
      <c r="F61" s="162"/>
      <c r="G61" s="162"/>
      <c r="H61" s="162"/>
      <c r="I61" s="159"/>
      <c r="J61" s="162"/>
      <c r="K61" s="160"/>
      <c r="L61" s="163"/>
      <c r="N61" s="160"/>
      <c r="O61" s="160"/>
      <c r="P61" s="160"/>
      <c r="Q61" s="160"/>
      <c r="R61" s="160"/>
      <c r="S61" s="160"/>
      <c r="T61" s="160"/>
      <c r="U61" s="160"/>
      <c r="V61" s="163"/>
    </row>
    <row r="62" spans="1:22" ht="3.95" customHeight="1" x14ac:dyDescent="0.2">
      <c r="A62" s="145"/>
      <c r="B62" s="145"/>
      <c r="C62" s="145"/>
      <c r="D62" s="164"/>
      <c r="E62" s="164"/>
      <c r="F62" s="164"/>
      <c r="G62" s="164"/>
      <c r="H62" s="164"/>
      <c r="I62" s="164"/>
      <c r="J62" s="164"/>
      <c r="K62" s="164"/>
      <c r="L62" s="165"/>
      <c r="N62" s="164"/>
      <c r="O62" s="164"/>
      <c r="P62" s="164"/>
      <c r="Q62" s="164"/>
      <c r="R62" s="164"/>
      <c r="S62" s="164"/>
      <c r="T62" s="164"/>
      <c r="U62" s="164"/>
      <c r="V62" s="165"/>
    </row>
    <row r="63" spans="1:22" ht="12" customHeight="1" x14ac:dyDescent="0.2">
      <c r="A63" s="162" t="s">
        <v>83</v>
      </c>
      <c r="B63" s="162"/>
      <c r="C63" s="162" t="s">
        <v>19</v>
      </c>
      <c r="D63" s="160"/>
      <c r="E63" s="160"/>
      <c r="F63" s="160"/>
      <c r="G63" s="160"/>
      <c r="H63" s="160"/>
      <c r="I63" s="160"/>
      <c r="J63" s="160"/>
      <c r="K63" s="160"/>
      <c r="L63" s="163"/>
      <c r="N63" s="160"/>
      <c r="O63" s="160"/>
      <c r="P63" s="160"/>
      <c r="Q63" s="160"/>
      <c r="R63" s="160"/>
      <c r="S63" s="160"/>
      <c r="T63" s="160"/>
      <c r="U63" s="160"/>
      <c r="V63" s="163"/>
    </row>
    <row r="64" spans="1:22" ht="12" customHeight="1" x14ac:dyDescent="0.2">
      <c r="A64" s="172" t="s">
        <v>84</v>
      </c>
      <c r="B64" s="162"/>
      <c r="C64" s="162" t="s">
        <v>20</v>
      </c>
      <c r="D64" s="160"/>
      <c r="E64" s="160"/>
      <c r="F64" s="160"/>
      <c r="G64" s="160"/>
      <c r="H64" s="160"/>
      <c r="I64" s="160"/>
      <c r="J64" s="160"/>
      <c r="K64" s="160"/>
      <c r="L64" s="163"/>
      <c r="N64" s="160"/>
      <c r="O64" s="160"/>
      <c r="P64" s="160"/>
      <c r="Q64" s="160"/>
      <c r="R64" s="160"/>
      <c r="S64" s="160"/>
      <c r="T64" s="160"/>
      <c r="U64" s="160"/>
      <c r="V64" s="163"/>
    </row>
    <row r="65" spans="1:22" ht="3.95" customHeight="1" x14ac:dyDescent="0.2">
      <c r="A65" s="145"/>
      <c r="B65" s="145"/>
      <c r="C65" s="145"/>
      <c r="D65" s="164"/>
      <c r="E65" s="164"/>
      <c r="F65" s="164"/>
      <c r="G65" s="164"/>
      <c r="H65" s="164"/>
      <c r="I65" s="164"/>
      <c r="J65" s="164"/>
      <c r="K65" s="164"/>
      <c r="L65" s="165"/>
      <c r="N65" s="164"/>
      <c r="O65" s="164"/>
      <c r="P65" s="164"/>
      <c r="Q65" s="164"/>
      <c r="R65" s="164"/>
      <c r="S65" s="164"/>
      <c r="T65" s="164"/>
      <c r="U65" s="164"/>
      <c r="V65" s="165"/>
    </row>
    <row r="66" spans="1:22" ht="12" customHeight="1" x14ac:dyDescent="0.2">
      <c r="A66" s="162" t="s">
        <v>14</v>
      </c>
      <c r="B66" s="162"/>
      <c r="C66" s="162" t="s">
        <v>85</v>
      </c>
      <c r="D66" s="160"/>
      <c r="E66" s="160"/>
      <c r="F66" s="160"/>
      <c r="G66" s="160"/>
      <c r="H66" s="160"/>
      <c r="I66" s="160"/>
      <c r="J66" s="160"/>
      <c r="K66" s="160"/>
      <c r="L66" s="163"/>
      <c r="N66" s="160"/>
      <c r="O66" s="160"/>
      <c r="P66" s="160"/>
      <c r="Q66" s="160"/>
      <c r="R66" s="160"/>
      <c r="S66" s="160"/>
      <c r="T66" s="160"/>
      <c r="U66" s="160"/>
      <c r="V66" s="163"/>
    </row>
    <row r="67" spans="1:22" ht="12" customHeight="1" x14ac:dyDescent="0.2">
      <c r="A67" s="162"/>
      <c r="B67" s="162"/>
      <c r="C67" s="162" t="s">
        <v>86</v>
      </c>
      <c r="D67" s="160"/>
      <c r="E67" s="160"/>
      <c r="F67" s="160"/>
      <c r="G67" s="160"/>
      <c r="H67" s="160"/>
      <c r="I67" s="160"/>
      <c r="J67" s="160"/>
      <c r="K67" s="160"/>
      <c r="L67" s="163"/>
      <c r="N67" s="160"/>
      <c r="O67" s="160"/>
      <c r="P67" s="160"/>
      <c r="Q67" s="160"/>
      <c r="R67" s="160"/>
      <c r="S67" s="160"/>
      <c r="T67" s="160"/>
      <c r="U67" s="160"/>
      <c r="V67" s="163"/>
    </row>
    <row r="68" spans="1:22" ht="12" customHeight="1" x14ac:dyDescent="0.2">
      <c r="A68" s="172"/>
      <c r="B68" s="162"/>
      <c r="C68" s="162" t="s">
        <v>87</v>
      </c>
      <c r="D68" s="160"/>
      <c r="E68" s="160"/>
      <c r="F68" s="160"/>
      <c r="G68" s="160"/>
      <c r="H68" s="160"/>
      <c r="I68" s="160"/>
      <c r="J68" s="160"/>
      <c r="K68" s="160"/>
      <c r="L68" s="163"/>
      <c r="N68" s="160"/>
      <c r="O68" s="160"/>
      <c r="P68" s="160"/>
      <c r="Q68" s="160"/>
      <c r="R68" s="160"/>
      <c r="S68" s="160"/>
      <c r="T68" s="160"/>
      <c r="U68" s="160"/>
      <c r="V68" s="163"/>
    </row>
    <row r="69" spans="1:22" ht="3.95" customHeight="1" x14ac:dyDescent="0.2">
      <c r="A69" s="145"/>
      <c r="B69" s="145"/>
      <c r="C69" s="145"/>
      <c r="D69" s="164"/>
      <c r="E69" s="164"/>
      <c r="F69" s="164"/>
      <c r="G69" s="164"/>
      <c r="H69" s="164"/>
      <c r="I69" s="164"/>
      <c r="J69" s="164"/>
      <c r="K69" s="164"/>
      <c r="L69" s="165"/>
      <c r="N69" s="164"/>
      <c r="O69" s="164"/>
      <c r="P69" s="164"/>
      <c r="Q69" s="164"/>
      <c r="R69" s="164"/>
      <c r="S69" s="164"/>
      <c r="T69" s="164"/>
      <c r="U69" s="164"/>
      <c r="V69" s="165"/>
    </row>
    <row r="70" spans="1:22" ht="12" customHeight="1" x14ac:dyDescent="0.2">
      <c r="A70" s="159" t="s">
        <v>88</v>
      </c>
      <c r="B70" s="162"/>
      <c r="C70" s="162" t="s">
        <v>89</v>
      </c>
      <c r="D70" s="162"/>
      <c r="E70" s="160"/>
      <c r="F70" s="162"/>
      <c r="G70" s="162"/>
      <c r="H70" s="159"/>
      <c r="I70" s="162"/>
      <c r="J70" s="160"/>
      <c r="K70" s="160"/>
      <c r="L70" s="163"/>
      <c r="N70" s="160"/>
      <c r="O70" s="160"/>
      <c r="P70" s="160"/>
      <c r="Q70" s="160"/>
      <c r="R70" s="160"/>
      <c r="S70" s="160"/>
      <c r="T70" s="160"/>
      <c r="U70" s="160"/>
      <c r="V70" s="163"/>
    </row>
    <row r="71" spans="1:22" s="37" customFormat="1" x14ac:dyDescent="0.2">
      <c r="L71" s="62"/>
      <c r="V71" s="62"/>
    </row>
    <row r="72" spans="1:22" s="37" customFormat="1" x14ac:dyDescent="0.2">
      <c r="A72" s="173" t="s">
        <v>21</v>
      </c>
      <c r="L72" s="62"/>
      <c r="V72" s="62"/>
    </row>
    <row r="73" spans="1:22" s="37" customFormat="1" x14ac:dyDescent="0.2">
      <c r="A73" s="173" t="s">
        <v>26</v>
      </c>
      <c r="L73" s="62"/>
      <c r="V73" s="62"/>
    </row>
    <row r="74" spans="1:22" s="37" customFormat="1" x14ac:dyDescent="0.2">
      <c r="A74" s="174" t="s">
        <v>90</v>
      </c>
      <c r="L74" s="62"/>
      <c r="V74" s="62"/>
    </row>
  </sheetData>
  <printOptions horizontalCentered="1"/>
  <pageMargins left="0.39370078740157483" right="0.39370078740157483" top="0.59055118110236227" bottom="0.59055118110236227" header="0.39370078740157483" footer="0.39370078740157483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"/>
  <sheetViews>
    <sheetView zoomScale="150" zoomScaleNormal="150" workbookViewId="0">
      <pane ySplit="6" topLeftCell="A7" activePane="bottomLeft" state="frozen"/>
      <selection activeCell="C1" sqref="C1:V1048576"/>
      <selection pane="bottomLeft" activeCell="B32" sqref="B32"/>
    </sheetView>
  </sheetViews>
  <sheetFormatPr baseColWidth="10" defaultColWidth="12.5703125" defaultRowHeight="12" customHeight="1" x14ac:dyDescent="0.2"/>
  <cols>
    <col min="1" max="1" width="3.42578125" style="173" customWidth="1"/>
    <col min="2" max="2" width="18.140625" style="173" customWidth="1"/>
    <col min="3" max="3" width="41.28515625" style="173" customWidth="1"/>
    <col min="4" max="6" width="7" style="169" customWidth="1"/>
    <col min="7" max="7" width="7" style="228" customWidth="1"/>
    <col min="8" max="10" width="7" style="169" customWidth="1"/>
    <col min="11" max="11" width="7" style="228" customWidth="1"/>
    <col min="12" max="14" width="7" style="169" customWidth="1"/>
    <col min="15" max="15" width="7" style="228" customWidth="1"/>
    <col min="16" max="18" width="7" style="169" customWidth="1"/>
    <col min="19" max="19" width="7" style="228" customWidth="1"/>
    <col min="20" max="20" width="7" style="55" customWidth="1"/>
    <col min="21" max="31" width="12.5703125" style="55" customWidth="1"/>
    <col min="32" max="16384" width="12.5703125" style="173"/>
  </cols>
  <sheetData>
    <row r="1" spans="1:31" s="177" customFormat="1" ht="12.75" x14ac:dyDescent="0.2">
      <c r="A1" s="176" t="s">
        <v>91</v>
      </c>
      <c r="D1" s="178"/>
      <c r="E1" s="178"/>
      <c r="F1" s="178"/>
      <c r="G1" s="179"/>
      <c r="H1" s="178"/>
      <c r="I1" s="178"/>
      <c r="J1" s="178"/>
      <c r="K1" s="179"/>
      <c r="L1" s="178"/>
      <c r="M1" s="178"/>
      <c r="N1" s="178"/>
      <c r="O1" s="179"/>
      <c r="P1" s="178"/>
      <c r="Q1" s="178"/>
      <c r="R1" s="178"/>
      <c r="S1" s="179"/>
    </row>
    <row r="2" spans="1:31" s="176" customFormat="1" ht="12.75" x14ac:dyDescent="0.2">
      <c r="A2" s="176" t="s">
        <v>51</v>
      </c>
      <c r="D2" s="102"/>
      <c r="E2" s="102"/>
      <c r="F2" s="102"/>
      <c r="G2" s="180"/>
      <c r="H2" s="102"/>
      <c r="I2" s="102"/>
      <c r="J2" s="102"/>
      <c r="K2" s="180"/>
      <c r="L2" s="102"/>
      <c r="M2" s="102"/>
      <c r="N2" s="102"/>
      <c r="O2" s="180"/>
      <c r="P2" s="102"/>
      <c r="Q2" s="102"/>
      <c r="R2" s="102"/>
      <c r="S2" s="180"/>
    </row>
    <row r="3" spans="1:31" s="177" customFormat="1" ht="12.75" x14ac:dyDescent="0.2">
      <c r="D3" s="178"/>
      <c r="E3" s="178"/>
      <c r="F3" s="178"/>
      <c r="G3" s="179"/>
      <c r="H3" s="178"/>
      <c r="I3" s="178"/>
      <c r="J3" s="178"/>
      <c r="K3" s="179"/>
      <c r="L3" s="178"/>
      <c r="M3" s="178"/>
      <c r="N3" s="178"/>
      <c r="O3" s="179"/>
      <c r="P3" s="178"/>
      <c r="Q3" s="178"/>
      <c r="R3" s="102" t="s">
        <v>52</v>
      </c>
      <c r="S3" s="179"/>
    </row>
    <row r="4" spans="1:31" s="174" customFormat="1" ht="15" customHeight="1" x14ac:dyDescent="0.2">
      <c r="A4" s="181" t="s">
        <v>92</v>
      </c>
      <c r="B4" s="182"/>
      <c r="C4" s="182"/>
      <c r="D4" s="183" t="s">
        <v>93</v>
      </c>
      <c r="E4" s="184"/>
      <c r="F4" s="184"/>
      <c r="G4" s="185"/>
      <c r="H4" s="184"/>
      <c r="I4" s="184"/>
      <c r="J4" s="184"/>
      <c r="K4" s="185"/>
      <c r="L4" s="184"/>
      <c r="M4" s="184"/>
      <c r="N4" s="184"/>
      <c r="O4" s="185"/>
      <c r="P4" s="184"/>
      <c r="Q4" s="184"/>
      <c r="R4" s="184"/>
      <c r="S4" s="185"/>
      <c r="Z4" s="55"/>
      <c r="AA4" s="55"/>
      <c r="AB4" s="55"/>
      <c r="AC4" s="55"/>
      <c r="AD4" s="55"/>
      <c r="AE4" s="55"/>
    </row>
    <row r="5" spans="1:31" s="174" customFormat="1" ht="15" customHeight="1" x14ac:dyDescent="0.2">
      <c r="A5" s="186" t="s">
        <v>94</v>
      </c>
      <c r="D5" s="183" t="s">
        <v>95</v>
      </c>
      <c r="E5" s="184"/>
      <c r="F5" s="187"/>
      <c r="G5" s="185"/>
      <c r="H5" s="115" t="s">
        <v>96</v>
      </c>
      <c r="I5" s="184"/>
      <c r="J5" s="187"/>
      <c r="K5" s="185"/>
      <c r="L5" s="115" t="s">
        <v>97</v>
      </c>
      <c r="M5" s="184"/>
      <c r="N5" s="187"/>
      <c r="O5" s="193"/>
      <c r="P5" s="188" t="s">
        <v>98</v>
      </c>
      <c r="Q5" s="184"/>
      <c r="R5" s="189"/>
      <c r="S5" s="185"/>
    </row>
    <row r="6" spans="1:31" s="174" customFormat="1" ht="15" customHeight="1" x14ac:dyDescent="0.2">
      <c r="A6" s="190" t="s">
        <v>1</v>
      </c>
      <c r="B6" s="191"/>
      <c r="C6" s="191"/>
      <c r="D6" s="192" t="s">
        <v>95</v>
      </c>
      <c r="E6" s="192" t="s">
        <v>40</v>
      </c>
      <c r="F6" s="192" t="s">
        <v>41</v>
      </c>
      <c r="G6" s="193"/>
      <c r="H6" s="192" t="s">
        <v>95</v>
      </c>
      <c r="I6" s="192" t="s">
        <v>40</v>
      </c>
      <c r="J6" s="192" t="s">
        <v>41</v>
      </c>
      <c r="K6" s="193"/>
      <c r="L6" s="192" t="s">
        <v>95</v>
      </c>
      <c r="M6" s="192" t="s">
        <v>40</v>
      </c>
      <c r="N6" s="192" t="s">
        <v>41</v>
      </c>
      <c r="O6" s="193"/>
      <c r="P6" s="192" t="s">
        <v>95</v>
      </c>
      <c r="Q6" s="192" t="s">
        <v>40</v>
      </c>
      <c r="R6" s="183" t="s">
        <v>41</v>
      </c>
      <c r="S6" s="193"/>
    </row>
    <row r="7" spans="1:31" s="174" customFormat="1" ht="3.95" customHeight="1" x14ac:dyDescent="0.2">
      <c r="A7" s="186" t="s">
        <v>1</v>
      </c>
      <c r="B7" s="186"/>
      <c r="C7" s="194"/>
      <c r="D7" s="195"/>
      <c r="E7" s="195"/>
      <c r="F7" s="195"/>
      <c r="G7" s="196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6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174" customFormat="1" ht="12" customHeight="1" x14ac:dyDescent="0.2">
      <c r="A8" s="197" t="s">
        <v>1</v>
      </c>
      <c r="B8" s="198" t="s">
        <v>63</v>
      </c>
      <c r="C8" s="199"/>
      <c r="D8" s="200">
        <v>5774</v>
      </c>
      <c r="E8" s="200">
        <v>4969</v>
      </c>
      <c r="F8" s="200">
        <v>6164</v>
      </c>
      <c r="G8" s="201">
        <f>(E8/F8)-1</f>
        <v>-0.19386761842959122</v>
      </c>
      <c r="H8" s="200">
        <v>4951</v>
      </c>
      <c r="I8" s="200">
        <v>4514</v>
      </c>
      <c r="J8" s="200">
        <v>5189</v>
      </c>
      <c r="K8" s="202">
        <f>(I8/J8)-1</f>
        <v>-0.13008286760454812</v>
      </c>
      <c r="L8" s="200">
        <v>5895</v>
      </c>
      <c r="M8" s="200">
        <v>5174</v>
      </c>
      <c r="N8" s="200">
        <v>6218</v>
      </c>
      <c r="O8" s="202">
        <f>(M8/N8)-1</f>
        <v>-0.16789964618848507</v>
      </c>
      <c r="P8" s="200">
        <v>6406</v>
      </c>
      <c r="Q8" s="200">
        <v>5156</v>
      </c>
      <c r="R8" s="200">
        <v>6961</v>
      </c>
      <c r="S8" s="202">
        <f>(Q8/R8)-1</f>
        <v>-0.25930182445050998</v>
      </c>
      <c r="T8" s="55"/>
      <c r="U8" s="55"/>
    </row>
    <row r="9" spans="1:31" s="174" customFormat="1" ht="12" customHeight="1" x14ac:dyDescent="0.2">
      <c r="A9" s="197" t="s">
        <v>99</v>
      </c>
      <c r="B9" s="198" t="s">
        <v>100</v>
      </c>
      <c r="C9" s="198"/>
      <c r="D9" s="200">
        <v>8407</v>
      </c>
      <c r="E9" s="200">
        <v>6901</v>
      </c>
      <c r="F9" s="200">
        <v>9166</v>
      </c>
      <c r="G9" s="202">
        <f>(E9/F9)-1</f>
        <v>-0.24710888064586511</v>
      </c>
      <c r="H9" s="200"/>
      <c r="I9" s="200"/>
      <c r="J9" s="200"/>
      <c r="K9" s="202"/>
      <c r="L9" s="200"/>
      <c r="M9" s="200"/>
      <c r="N9" s="200"/>
      <c r="O9" s="202"/>
      <c r="P9" s="200">
        <v>10019</v>
      </c>
      <c r="Q9" s="200">
        <v>8049</v>
      </c>
      <c r="R9" s="200">
        <v>10682</v>
      </c>
      <c r="S9" s="202">
        <f>(Q9/R9)-1</f>
        <v>-0.24648942145665609</v>
      </c>
      <c r="T9" s="55"/>
      <c r="U9" s="55"/>
      <c r="V9" s="55"/>
      <c r="W9" s="55"/>
      <c r="X9" s="55"/>
      <c r="Y9" s="55"/>
    </row>
    <row r="10" spans="1:31" s="174" customFormat="1" ht="12" customHeight="1" x14ac:dyDescent="0.2">
      <c r="A10" s="203" t="s">
        <v>218</v>
      </c>
      <c r="B10" s="203" t="s">
        <v>219</v>
      </c>
      <c r="C10" s="203"/>
      <c r="D10" s="204"/>
      <c r="E10" s="204"/>
      <c r="F10" s="204"/>
      <c r="G10" s="205"/>
      <c r="H10" s="204"/>
      <c r="I10" s="204"/>
      <c r="J10" s="204"/>
      <c r="K10" s="205"/>
      <c r="L10" s="204"/>
      <c r="M10" s="204"/>
      <c r="N10" s="204"/>
      <c r="O10" s="205"/>
      <c r="P10" s="204"/>
      <c r="Q10" s="204"/>
      <c r="R10" s="204"/>
      <c r="S10" s="205"/>
      <c r="T10" s="55"/>
      <c r="U10" s="55"/>
      <c r="V10" s="55"/>
      <c r="W10" s="55"/>
      <c r="X10" s="55"/>
      <c r="Y10" s="55"/>
    </row>
    <row r="11" spans="1:31" s="174" customFormat="1" ht="12" customHeight="1" x14ac:dyDescent="0.2">
      <c r="A11" s="203" t="s">
        <v>220</v>
      </c>
      <c r="B11" s="203" t="s">
        <v>221</v>
      </c>
      <c r="C11" s="203"/>
      <c r="D11" s="204"/>
      <c r="E11" s="204"/>
      <c r="F11" s="204"/>
      <c r="G11" s="206"/>
      <c r="H11" s="204"/>
      <c r="I11" s="204"/>
      <c r="J11" s="204"/>
      <c r="K11" s="206"/>
      <c r="L11" s="204"/>
      <c r="M11" s="204"/>
      <c r="N11" s="204"/>
      <c r="O11" s="206"/>
      <c r="P11" s="204"/>
      <c r="Q11" s="204"/>
      <c r="R11" s="204"/>
      <c r="S11" s="206"/>
      <c r="T11" s="55"/>
      <c r="U11" s="55"/>
      <c r="V11" s="55"/>
      <c r="W11" s="55"/>
      <c r="X11" s="55"/>
      <c r="Y11" s="55"/>
    </row>
    <row r="12" spans="1:31" s="174" customFormat="1" ht="12" customHeight="1" x14ac:dyDescent="0.2">
      <c r="A12" s="203" t="s">
        <v>222</v>
      </c>
      <c r="B12" s="203" t="s">
        <v>223</v>
      </c>
      <c r="C12" s="203"/>
      <c r="D12" s="204"/>
      <c r="E12" s="204"/>
      <c r="F12" s="204"/>
      <c r="G12" s="206"/>
      <c r="H12" s="204"/>
      <c r="I12" s="204"/>
      <c r="J12" s="204"/>
      <c r="K12" s="206"/>
      <c r="L12" s="204"/>
      <c r="M12" s="204"/>
      <c r="N12" s="204"/>
      <c r="O12" s="206"/>
      <c r="P12" s="204"/>
      <c r="Q12" s="204"/>
      <c r="R12" s="204"/>
      <c r="S12" s="206"/>
      <c r="T12" s="55"/>
      <c r="U12" s="55"/>
      <c r="V12" s="55"/>
      <c r="W12" s="55"/>
      <c r="X12" s="55"/>
      <c r="Y12" s="55"/>
    </row>
    <row r="13" spans="1:31" s="174" customFormat="1" ht="12" customHeight="1" x14ac:dyDescent="0.2">
      <c r="A13" s="203" t="s">
        <v>224</v>
      </c>
      <c r="B13" s="203" t="s">
        <v>225</v>
      </c>
      <c r="C13" s="203"/>
      <c r="D13" s="204"/>
      <c r="E13" s="204"/>
      <c r="F13" s="204"/>
      <c r="G13" s="207"/>
      <c r="H13" s="204"/>
      <c r="I13" s="204"/>
      <c r="J13" s="204"/>
      <c r="K13" s="207"/>
      <c r="L13" s="204"/>
      <c r="M13" s="204"/>
      <c r="N13" s="204"/>
      <c r="O13" s="207"/>
      <c r="P13" s="204"/>
      <c r="Q13" s="204"/>
      <c r="R13" s="204"/>
      <c r="S13" s="207"/>
      <c r="T13" s="55"/>
      <c r="U13" s="55"/>
      <c r="V13" s="55"/>
      <c r="W13" s="55"/>
      <c r="X13" s="55"/>
      <c r="Y13" s="55"/>
    </row>
    <row r="14" spans="1:31" s="174" customFormat="1" ht="12" customHeight="1" x14ac:dyDescent="0.2">
      <c r="A14" s="197" t="s">
        <v>101</v>
      </c>
      <c r="B14" s="198" t="s">
        <v>102</v>
      </c>
      <c r="C14" s="198"/>
      <c r="D14" s="200">
        <v>7436</v>
      </c>
      <c r="E14" s="200">
        <v>6805</v>
      </c>
      <c r="F14" s="200">
        <v>7634</v>
      </c>
      <c r="G14" s="202">
        <f>(E14/F14)-1</f>
        <v>-0.10859313597065756</v>
      </c>
      <c r="H14" s="200">
        <v>5884</v>
      </c>
      <c r="I14" s="200">
        <v>5884</v>
      </c>
      <c r="J14" s="200">
        <v>5912</v>
      </c>
      <c r="K14" s="202">
        <f>(I14/J14)-1</f>
        <v>-4.7361299052773864E-3</v>
      </c>
      <c r="L14" s="200">
        <v>7643</v>
      </c>
      <c r="M14" s="200">
        <v>7088</v>
      </c>
      <c r="N14" s="200">
        <v>7796</v>
      </c>
      <c r="O14" s="202">
        <f>(M14/N14)-1</f>
        <v>-9.0815802975885096E-2</v>
      </c>
      <c r="P14" s="200">
        <v>8463</v>
      </c>
      <c r="Q14" s="200">
        <v>8323</v>
      </c>
      <c r="R14" s="200">
        <v>8480</v>
      </c>
      <c r="S14" s="202">
        <f>(Q14/R14)-1</f>
        <v>-1.8514150943396257E-2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174" customFormat="1" ht="12" customHeight="1" x14ac:dyDescent="0.2">
      <c r="A15" s="203" t="s">
        <v>226</v>
      </c>
      <c r="B15" s="203" t="s">
        <v>227</v>
      </c>
      <c r="C15" s="203"/>
      <c r="D15" s="204"/>
      <c r="E15" s="204"/>
      <c r="F15" s="204"/>
      <c r="G15" s="205"/>
      <c r="H15" s="204"/>
      <c r="I15" s="204"/>
      <c r="J15" s="204"/>
      <c r="K15" s="205"/>
      <c r="L15" s="204"/>
      <c r="M15" s="204"/>
      <c r="N15" s="204"/>
      <c r="O15" s="205"/>
      <c r="P15" s="204"/>
      <c r="Q15" s="204"/>
      <c r="R15" s="204"/>
      <c r="S15" s="20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s="174" customFormat="1" ht="12" customHeight="1" x14ac:dyDescent="0.2">
      <c r="A16" s="203" t="s">
        <v>228</v>
      </c>
      <c r="B16" s="203" t="s">
        <v>229</v>
      </c>
      <c r="C16" s="203"/>
      <c r="D16" s="204"/>
      <c r="E16" s="204"/>
      <c r="F16" s="204"/>
      <c r="G16" s="206"/>
      <c r="H16" s="204"/>
      <c r="I16" s="204"/>
      <c r="J16" s="204"/>
      <c r="K16" s="206"/>
      <c r="L16" s="204"/>
      <c r="M16" s="204"/>
      <c r="N16" s="204"/>
      <c r="O16" s="206"/>
      <c r="P16" s="204"/>
      <c r="Q16" s="204"/>
      <c r="R16" s="204"/>
      <c r="S16" s="20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174" customFormat="1" ht="12" customHeight="1" x14ac:dyDescent="0.2">
      <c r="A17" s="203" t="s">
        <v>230</v>
      </c>
      <c r="B17" s="203" t="s">
        <v>231</v>
      </c>
      <c r="C17" s="203"/>
      <c r="D17" s="204"/>
      <c r="E17" s="204"/>
      <c r="F17" s="204"/>
      <c r="G17" s="206"/>
      <c r="H17" s="204"/>
      <c r="I17" s="204"/>
      <c r="J17" s="204"/>
      <c r="K17" s="206"/>
      <c r="L17" s="204"/>
      <c r="M17" s="204"/>
      <c r="N17" s="204"/>
      <c r="O17" s="206"/>
      <c r="P17" s="204"/>
      <c r="Q17" s="204"/>
      <c r="R17" s="204"/>
      <c r="S17" s="20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174" customFormat="1" ht="12" customHeight="1" x14ac:dyDescent="0.2">
      <c r="A18" s="203" t="s">
        <v>232</v>
      </c>
      <c r="B18" s="203" t="s">
        <v>233</v>
      </c>
      <c r="C18" s="203"/>
      <c r="D18" s="204"/>
      <c r="E18" s="204"/>
      <c r="F18" s="204"/>
      <c r="G18" s="206"/>
      <c r="H18" s="204"/>
      <c r="I18" s="204"/>
      <c r="J18" s="204"/>
      <c r="K18" s="206"/>
      <c r="L18" s="204"/>
      <c r="M18" s="204"/>
      <c r="N18" s="204"/>
      <c r="O18" s="206"/>
      <c r="P18" s="204"/>
      <c r="Q18" s="204"/>
      <c r="R18" s="204"/>
      <c r="S18" s="20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s="174" customFormat="1" ht="12" customHeight="1" x14ac:dyDescent="0.2">
      <c r="A19" s="203" t="s">
        <v>234</v>
      </c>
      <c r="B19" s="203" t="s">
        <v>235</v>
      </c>
      <c r="C19" s="203"/>
      <c r="D19" s="204"/>
      <c r="E19" s="204"/>
      <c r="F19" s="204"/>
      <c r="G19" s="206"/>
      <c r="H19" s="204"/>
      <c r="I19" s="204"/>
      <c r="J19" s="204"/>
      <c r="K19" s="206"/>
      <c r="L19" s="204"/>
      <c r="M19" s="204"/>
      <c r="N19" s="204"/>
      <c r="O19" s="206"/>
      <c r="P19" s="204"/>
      <c r="Q19" s="204"/>
      <c r="R19" s="204"/>
      <c r="S19" s="20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s="174" customFormat="1" ht="12" customHeight="1" x14ac:dyDescent="0.2">
      <c r="A20" s="203" t="s">
        <v>236</v>
      </c>
      <c r="B20" s="203" t="s">
        <v>237</v>
      </c>
      <c r="C20" s="203"/>
      <c r="D20" s="204"/>
      <c r="E20" s="204"/>
      <c r="F20" s="204"/>
      <c r="G20" s="206"/>
      <c r="H20" s="204"/>
      <c r="I20" s="204"/>
      <c r="J20" s="204"/>
      <c r="K20" s="206"/>
      <c r="L20" s="204"/>
      <c r="M20" s="204"/>
      <c r="N20" s="204"/>
      <c r="O20" s="206"/>
      <c r="P20" s="204"/>
      <c r="Q20" s="204"/>
      <c r="R20" s="204"/>
      <c r="S20" s="20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174" customFormat="1" ht="12" customHeight="1" x14ac:dyDescent="0.2">
      <c r="A21" s="197" t="s">
        <v>80</v>
      </c>
      <c r="B21" s="198" t="s">
        <v>103</v>
      </c>
      <c r="C21" s="198"/>
      <c r="D21" s="200">
        <v>6593</v>
      </c>
      <c r="E21" s="200">
        <v>5852</v>
      </c>
      <c r="F21" s="200">
        <v>7110</v>
      </c>
      <c r="G21" s="202">
        <f t="shared" ref="G21:G24" si="0">(E21/F21)-1</f>
        <v>-0.17693389592123765</v>
      </c>
      <c r="H21" s="200">
        <v>5280</v>
      </c>
      <c r="I21" s="200">
        <v>5058</v>
      </c>
      <c r="J21" s="200">
        <v>5813</v>
      </c>
      <c r="K21" s="202">
        <f>(I21/J21)-1</f>
        <v>-0.1298813005332875</v>
      </c>
      <c r="L21" s="200">
        <v>6638</v>
      </c>
      <c r="M21" s="200">
        <v>6074</v>
      </c>
      <c r="N21" s="200">
        <v>7065</v>
      </c>
      <c r="O21" s="202">
        <f>(M21/N21)-1</f>
        <v>-0.14026893135173391</v>
      </c>
      <c r="P21" s="200">
        <v>7551</v>
      </c>
      <c r="Q21" s="200">
        <v>6850</v>
      </c>
      <c r="R21" s="200">
        <v>7846</v>
      </c>
      <c r="S21" s="202">
        <f>(Q21/R21)-1</f>
        <v>-0.12694366556206982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s="174" customFormat="1" ht="12" customHeight="1" x14ac:dyDescent="0.2">
      <c r="A22" s="203" t="s">
        <v>104</v>
      </c>
      <c r="B22" s="203" t="s">
        <v>105</v>
      </c>
      <c r="C22" s="203"/>
      <c r="D22" s="204">
        <v>6791</v>
      </c>
      <c r="E22" s="204">
        <v>6051</v>
      </c>
      <c r="F22" s="204">
        <v>6953</v>
      </c>
      <c r="G22" s="206">
        <f t="shared" si="0"/>
        <v>-0.12972817488853727</v>
      </c>
      <c r="H22" s="204"/>
      <c r="I22" s="204"/>
      <c r="J22" s="204"/>
      <c r="K22" s="205"/>
      <c r="L22" s="204"/>
      <c r="M22" s="204"/>
      <c r="N22" s="204"/>
      <c r="O22" s="205"/>
      <c r="P22" s="204"/>
      <c r="Q22" s="204"/>
      <c r="R22" s="204"/>
      <c r="S22" s="20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s="174" customFormat="1" ht="12" customHeight="1" x14ac:dyDescent="0.2">
      <c r="A23" s="203" t="s">
        <v>106</v>
      </c>
      <c r="B23" s="203" t="s">
        <v>107</v>
      </c>
      <c r="C23" s="203"/>
      <c r="D23" s="204"/>
      <c r="E23" s="204"/>
      <c r="F23" s="204"/>
      <c r="G23" s="206"/>
      <c r="H23" s="204"/>
      <c r="I23" s="204"/>
      <c r="J23" s="204"/>
      <c r="K23" s="206"/>
      <c r="L23" s="204"/>
      <c r="M23" s="204"/>
      <c r="N23" s="204"/>
      <c r="O23" s="206"/>
      <c r="P23" s="204"/>
      <c r="Q23" s="204"/>
      <c r="R23" s="204"/>
      <c r="S23" s="20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174" customFormat="1" ht="12" customHeight="1" x14ac:dyDescent="0.2">
      <c r="A24" s="203" t="s">
        <v>108</v>
      </c>
      <c r="B24" s="203" t="s">
        <v>109</v>
      </c>
      <c r="C24" s="203"/>
      <c r="D24" s="204">
        <v>6057</v>
      </c>
      <c r="E24" s="204">
        <v>5760</v>
      </c>
      <c r="F24" s="204">
        <v>6981</v>
      </c>
      <c r="G24" s="206">
        <f t="shared" si="0"/>
        <v>-0.17490330898152129</v>
      </c>
      <c r="H24" s="204"/>
      <c r="I24" s="204"/>
      <c r="J24" s="204"/>
      <c r="K24" s="206"/>
      <c r="L24" s="204"/>
      <c r="M24" s="204"/>
      <c r="N24" s="204"/>
      <c r="O24" s="206"/>
      <c r="P24" s="204"/>
      <c r="Q24" s="204"/>
      <c r="R24" s="204"/>
      <c r="S24" s="20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174" customFormat="1" ht="12" customHeight="1" x14ac:dyDescent="0.2">
      <c r="A25" s="203" t="s">
        <v>110</v>
      </c>
      <c r="B25" s="203" t="s">
        <v>111</v>
      </c>
      <c r="C25" s="203"/>
      <c r="D25" s="204"/>
      <c r="E25" s="204"/>
      <c r="F25" s="204"/>
      <c r="G25" s="206"/>
      <c r="H25" s="204"/>
      <c r="I25" s="204"/>
      <c r="J25" s="204"/>
      <c r="K25" s="206"/>
      <c r="L25" s="204"/>
      <c r="M25" s="204"/>
      <c r="N25" s="204"/>
      <c r="O25" s="206"/>
      <c r="P25" s="204"/>
      <c r="Q25" s="204"/>
      <c r="R25" s="204"/>
      <c r="S25" s="20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s="174" customFormat="1" ht="12" customHeight="1" x14ac:dyDescent="0.2">
      <c r="A26" s="203" t="s">
        <v>112</v>
      </c>
      <c r="B26" s="203" t="s">
        <v>113</v>
      </c>
      <c r="C26" s="203"/>
      <c r="D26" s="204"/>
      <c r="E26" s="204"/>
      <c r="F26" s="204"/>
      <c r="G26" s="207"/>
      <c r="H26" s="204"/>
      <c r="I26" s="204"/>
      <c r="J26" s="204"/>
      <c r="K26" s="207"/>
      <c r="L26" s="204"/>
      <c r="M26" s="204"/>
      <c r="N26" s="204"/>
      <c r="O26" s="207"/>
      <c r="P26" s="204"/>
      <c r="Q26" s="204"/>
      <c r="R26" s="204"/>
      <c r="S26" s="20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174" customFormat="1" ht="12" customHeight="1" x14ac:dyDescent="0.2">
      <c r="A27" s="197" t="s">
        <v>81</v>
      </c>
      <c r="B27" s="198" t="s">
        <v>114</v>
      </c>
      <c r="C27" s="198"/>
      <c r="D27" s="200">
        <v>5343</v>
      </c>
      <c r="E27" s="200">
        <v>5279</v>
      </c>
      <c r="F27" s="200">
        <v>5642</v>
      </c>
      <c r="G27" s="202">
        <f>(E27/F27)-1</f>
        <v>-6.4338886919532046E-2</v>
      </c>
      <c r="H27" s="200">
        <v>4642</v>
      </c>
      <c r="I27" s="200">
        <v>4593</v>
      </c>
      <c r="J27" s="200">
        <v>5063</v>
      </c>
      <c r="K27" s="202">
        <f>(I27/J27)-1</f>
        <v>-9.2830337744420288E-2</v>
      </c>
      <c r="L27" s="200">
        <v>5481</v>
      </c>
      <c r="M27" s="200">
        <v>5448</v>
      </c>
      <c r="N27" s="200">
        <v>5481</v>
      </c>
      <c r="O27" s="202">
        <f>(M27/N27)-1</f>
        <v>-6.0207991242473557E-3</v>
      </c>
      <c r="P27" s="200">
        <v>5996</v>
      </c>
      <c r="Q27" s="200">
        <v>5670</v>
      </c>
      <c r="R27" s="200">
        <v>6889</v>
      </c>
      <c r="S27" s="202">
        <f>(Q27/R27)-1</f>
        <v>-0.1769487588909856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s="174" customFormat="1" ht="12" customHeight="1" x14ac:dyDescent="0.2">
      <c r="A28" s="203" t="s">
        <v>115</v>
      </c>
      <c r="B28" s="203" t="s">
        <v>116</v>
      </c>
      <c r="C28" s="203"/>
      <c r="D28" s="204">
        <v>5438</v>
      </c>
      <c r="E28" s="204">
        <v>5333</v>
      </c>
      <c r="F28" s="204">
        <v>6104</v>
      </c>
      <c r="G28" s="206">
        <f>(E28/F28)-1</f>
        <v>-0.1263106159895151</v>
      </c>
      <c r="H28" s="204"/>
      <c r="I28" s="204"/>
      <c r="J28" s="204"/>
      <c r="K28" s="205"/>
      <c r="L28" s="204">
        <v>5525</v>
      </c>
      <c r="M28" s="204">
        <v>5502</v>
      </c>
      <c r="N28" s="204">
        <v>6064</v>
      </c>
      <c r="O28" s="206">
        <f>(M28/N28)-1</f>
        <v>-9.2678100263852259E-2</v>
      </c>
      <c r="P28" s="204"/>
      <c r="Q28" s="204"/>
      <c r="R28" s="204"/>
      <c r="S28" s="20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174" customFormat="1" ht="12" customHeight="1" x14ac:dyDescent="0.2">
      <c r="A29" s="203" t="s">
        <v>117</v>
      </c>
      <c r="B29" s="203" t="s">
        <v>118</v>
      </c>
      <c r="C29" s="203"/>
      <c r="D29" s="204"/>
      <c r="E29" s="204"/>
      <c r="F29" s="204"/>
      <c r="G29" s="206"/>
      <c r="H29" s="204"/>
      <c r="I29" s="204"/>
      <c r="J29" s="204"/>
      <c r="K29" s="206"/>
      <c r="L29" s="204"/>
      <c r="M29" s="204"/>
      <c r="N29" s="204"/>
      <c r="O29" s="206"/>
      <c r="P29" s="204"/>
      <c r="Q29" s="204"/>
      <c r="R29" s="204"/>
      <c r="S29" s="20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s="174" customFormat="1" ht="12" customHeight="1" x14ac:dyDescent="0.2">
      <c r="A30" s="203" t="s">
        <v>119</v>
      </c>
      <c r="B30" s="203" t="s">
        <v>120</v>
      </c>
      <c r="C30" s="203"/>
      <c r="D30" s="204"/>
      <c r="E30" s="204"/>
      <c r="F30" s="204"/>
      <c r="G30" s="206"/>
      <c r="H30" s="204"/>
      <c r="I30" s="204"/>
      <c r="J30" s="204"/>
      <c r="K30" s="206"/>
      <c r="L30" s="204"/>
      <c r="M30" s="204"/>
      <c r="N30" s="204"/>
      <c r="O30" s="206"/>
      <c r="P30" s="204"/>
      <c r="Q30" s="204"/>
      <c r="R30" s="204"/>
      <c r="S30" s="20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174" customFormat="1" ht="12" customHeight="1" x14ac:dyDescent="0.2">
      <c r="A31" s="203" t="s">
        <v>121</v>
      </c>
      <c r="B31" s="203" t="s">
        <v>122</v>
      </c>
      <c r="C31" s="203"/>
      <c r="D31" s="204"/>
      <c r="E31" s="204"/>
      <c r="F31" s="204"/>
      <c r="G31" s="207"/>
      <c r="H31" s="204"/>
      <c r="I31" s="204"/>
      <c r="J31" s="204"/>
      <c r="K31" s="207"/>
      <c r="L31" s="204"/>
      <c r="M31" s="204"/>
      <c r="N31" s="204"/>
      <c r="O31" s="207"/>
      <c r="P31" s="204"/>
      <c r="Q31" s="204"/>
      <c r="R31" s="204"/>
      <c r="S31" s="207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s="174" customFormat="1" ht="12" customHeight="1" x14ac:dyDescent="0.2">
      <c r="A32" s="197" t="s">
        <v>123</v>
      </c>
      <c r="B32" s="198" t="s">
        <v>124</v>
      </c>
      <c r="C32" s="198"/>
      <c r="D32" s="200">
        <v>4341</v>
      </c>
      <c r="E32" s="200">
        <v>4198</v>
      </c>
      <c r="F32" s="200">
        <v>4700</v>
      </c>
      <c r="G32" s="202">
        <f>(E32/F32)-1</f>
        <v>-0.10680851063829788</v>
      </c>
      <c r="H32" s="200">
        <v>4130</v>
      </c>
      <c r="I32" s="200">
        <v>4044</v>
      </c>
      <c r="J32" s="200">
        <v>4230</v>
      </c>
      <c r="K32" s="202">
        <f>(I32/J32)-1</f>
        <v>-4.3971631205673711E-2</v>
      </c>
      <c r="L32" s="200">
        <v>4353</v>
      </c>
      <c r="M32" s="200">
        <v>4185</v>
      </c>
      <c r="N32" s="200">
        <v>4659</v>
      </c>
      <c r="O32" s="202">
        <f>(M32/N32)-1</f>
        <v>-0.10173857050869284</v>
      </c>
      <c r="P32" s="200">
        <v>4701</v>
      </c>
      <c r="Q32" s="200">
        <v>4430</v>
      </c>
      <c r="R32" s="200">
        <v>5390</v>
      </c>
      <c r="S32" s="202">
        <f>(Q32/R32)-1</f>
        <v>-0.17810760667903525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174" customFormat="1" ht="12" customHeight="1" x14ac:dyDescent="0.2">
      <c r="A33" s="203" t="s">
        <v>125</v>
      </c>
      <c r="B33" s="203" t="s">
        <v>126</v>
      </c>
      <c r="C33" s="203"/>
      <c r="D33" s="204">
        <v>4143</v>
      </c>
      <c r="E33" s="204">
        <v>3953</v>
      </c>
      <c r="F33" s="204">
        <v>4488</v>
      </c>
      <c r="G33" s="206">
        <f>(E33/F33)-1</f>
        <v>-0.11920677361853838</v>
      </c>
      <c r="H33" s="204">
        <v>3939</v>
      </c>
      <c r="I33" s="204">
        <v>3858</v>
      </c>
      <c r="J33" s="204">
        <v>4182</v>
      </c>
      <c r="K33" s="205">
        <f>(I33/J33)-1</f>
        <v>-7.747489239598282E-2</v>
      </c>
      <c r="L33" s="204">
        <v>4177</v>
      </c>
      <c r="M33" s="204">
        <v>3987</v>
      </c>
      <c r="N33" s="204">
        <v>4501</v>
      </c>
      <c r="O33" s="206">
        <f>(M33/N33)-1</f>
        <v>-0.1141968451455232</v>
      </c>
      <c r="P33" s="204">
        <v>4410</v>
      </c>
      <c r="Q33" s="204">
        <v>4077</v>
      </c>
      <c r="R33" s="204">
        <v>5385</v>
      </c>
      <c r="S33" s="206">
        <f>(Q33/R33)-1</f>
        <v>-0.24289693593314765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s="174" customFormat="1" ht="12" customHeight="1" x14ac:dyDescent="0.2">
      <c r="A34" s="203" t="s">
        <v>127</v>
      </c>
      <c r="B34" s="203" t="s">
        <v>128</v>
      </c>
      <c r="C34" s="203"/>
      <c r="D34" s="204">
        <v>4369</v>
      </c>
      <c r="E34" s="204">
        <v>4171</v>
      </c>
      <c r="F34" s="204">
        <v>5200</v>
      </c>
      <c r="G34" s="206">
        <f>(E34/F34)-1</f>
        <v>-0.19788461538461544</v>
      </c>
      <c r="H34" s="204"/>
      <c r="I34" s="204"/>
      <c r="J34" s="204"/>
      <c r="K34" s="206"/>
      <c r="L34" s="204">
        <v>4424</v>
      </c>
      <c r="M34" s="204">
        <v>4155</v>
      </c>
      <c r="N34" s="204">
        <v>5370</v>
      </c>
      <c r="O34" s="206">
        <f>(M34/N34)-1</f>
        <v>-0.22625698324022347</v>
      </c>
      <c r="P34" s="204">
        <v>4539</v>
      </c>
      <c r="Q34" s="204">
        <v>4273</v>
      </c>
      <c r="R34" s="204">
        <v>5541</v>
      </c>
      <c r="S34" s="206">
        <f>(Q34/R34)-1</f>
        <v>-0.22883955964627323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s="174" customFormat="1" ht="12" customHeight="1" x14ac:dyDescent="0.2">
      <c r="A35" s="203" t="s">
        <v>129</v>
      </c>
      <c r="B35" s="203" t="s">
        <v>130</v>
      </c>
      <c r="C35" s="203"/>
      <c r="D35" s="204">
        <v>5230</v>
      </c>
      <c r="E35" s="204">
        <v>5230</v>
      </c>
      <c r="F35" s="204">
        <v>5266</v>
      </c>
      <c r="G35" s="206">
        <f>(E35/F35)-1</f>
        <v>-6.836308393467494E-3</v>
      </c>
      <c r="H35" s="204"/>
      <c r="I35" s="204"/>
      <c r="J35" s="204"/>
      <c r="K35" s="206"/>
      <c r="L35" s="204"/>
      <c r="M35" s="204"/>
      <c r="N35" s="204"/>
      <c r="O35" s="206"/>
      <c r="P35" s="204"/>
      <c r="Q35" s="204"/>
      <c r="R35" s="204"/>
      <c r="S35" s="20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s="174" customFormat="1" ht="12" customHeight="1" x14ac:dyDescent="0.2">
      <c r="A36" s="203" t="s">
        <v>131</v>
      </c>
      <c r="B36" s="203" t="s">
        <v>132</v>
      </c>
      <c r="C36" s="203"/>
      <c r="D36" s="204">
        <v>4631</v>
      </c>
      <c r="E36" s="204">
        <v>4615</v>
      </c>
      <c r="F36" s="204">
        <v>4631</v>
      </c>
      <c r="G36" s="206">
        <f>(E36/F36)-1</f>
        <v>-3.4549773267112949E-3</v>
      </c>
      <c r="H36" s="204"/>
      <c r="I36" s="204"/>
      <c r="J36" s="204"/>
      <c r="K36" s="207"/>
      <c r="L36" s="204"/>
      <c r="M36" s="204"/>
      <c r="N36" s="204"/>
      <c r="O36" s="207"/>
      <c r="P36" s="204"/>
      <c r="Q36" s="204"/>
      <c r="R36" s="204"/>
      <c r="S36" s="207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s="174" customFormat="1" ht="12" customHeight="1" x14ac:dyDescent="0.2">
      <c r="A37" s="197" t="s">
        <v>133</v>
      </c>
      <c r="B37" s="198" t="s">
        <v>134</v>
      </c>
      <c r="C37" s="198"/>
      <c r="D37" s="200"/>
      <c r="E37" s="200"/>
      <c r="F37" s="200"/>
      <c r="G37" s="208"/>
      <c r="H37" s="200"/>
      <c r="I37" s="200"/>
      <c r="J37" s="200"/>
      <c r="K37" s="208"/>
      <c r="L37" s="200"/>
      <c r="M37" s="200"/>
      <c r="N37" s="200"/>
      <c r="O37" s="208"/>
      <c r="P37" s="200"/>
      <c r="Q37" s="200"/>
      <c r="R37" s="200"/>
      <c r="S37" s="20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s="174" customFormat="1" ht="12" customHeight="1" x14ac:dyDescent="0.2">
      <c r="A38" s="197" t="s">
        <v>135</v>
      </c>
      <c r="B38" s="198" t="s">
        <v>136</v>
      </c>
      <c r="C38" s="198"/>
      <c r="D38" s="200">
        <v>5813</v>
      </c>
      <c r="E38" s="200">
        <v>4425</v>
      </c>
      <c r="F38" s="200">
        <v>5838</v>
      </c>
      <c r="G38" s="202">
        <f>(E38/F38)-1</f>
        <v>-0.2420349434737924</v>
      </c>
      <c r="H38" s="200"/>
      <c r="I38" s="200"/>
      <c r="J38" s="200"/>
      <c r="K38" s="202"/>
      <c r="L38" s="200">
        <v>5881</v>
      </c>
      <c r="M38" s="200">
        <v>4280</v>
      </c>
      <c r="N38" s="200">
        <v>5919</v>
      </c>
      <c r="O38" s="202">
        <f>(M38/N38)-1</f>
        <v>-0.27690488258151713</v>
      </c>
      <c r="P38" s="200"/>
      <c r="Q38" s="200"/>
      <c r="R38" s="200"/>
      <c r="S38" s="202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s="174" customFormat="1" ht="12" customHeight="1" x14ac:dyDescent="0.2">
      <c r="A39" s="203" t="s">
        <v>238</v>
      </c>
      <c r="B39" s="203" t="s">
        <v>239</v>
      </c>
      <c r="C39" s="203"/>
      <c r="D39" s="204"/>
      <c r="E39" s="204"/>
      <c r="F39" s="204"/>
      <c r="G39" s="206"/>
      <c r="H39" s="204"/>
      <c r="I39" s="204"/>
      <c r="J39" s="204"/>
      <c r="K39" s="206"/>
      <c r="L39" s="204"/>
      <c r="M39" s="204"/>
      <c r="N39" s="204"/>
      <c r="O39" s="206"/>
      <c r="P39" s="204"/>
      <c r="Q39" s="204"/>
      <c r="R39" s="204"/>
      <c r="S39" s="20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s="174" customFormat="1" ht="12" customHeight="1" x14ac:dyDescent="0.2">
      <c r="A40" s="203" t="s">
        <v>240</v>
      </c>
      <c r="B40" s="203" t="s">
        <v>241</v>
      </c>
      <c r="C40" s="203"/>
      <c r="D40" s="204"/>
      <c r="E40" s="204"/>
      <c r="F40" s="204"/>
      <c r="G40" s="206"/>
      <c r="H40" s="204"/>
      <c r="I40" s="204"/>
      <c r="J40" s="204"/>
      <c r="K40" s="206"/>
      <c r="L40" s="204"/>
      <c r="M40" s="204"/>
      <c r="N40" s="204"/>
      <c r="O40" s="206"/>
      <c r="P40" s="204"/>
      <c r="Q40" s="204"/>
      <c r="R40" s="204"/>
      <c r="S40" s="20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s="174" customFormat="1" ht="12" customHeight="1" x14ac:dyDescent="0.2">
      <c r="A41" s="203" t="s">
        <v>242</v>
      </c>
      <c r="B41" s="203" t="s">
        <v>243</v>
      </c>
      <c r="C41" s="203"/>
      <c r="D41" s="204"/>
      <c r="E41" s="204"/>
      <c r="F41" s="204"/>
      <c r="G41" s="206"/>
      <c r="H41" s="204"/>
      <c r="I41" s="204"/>
      <c r="J41" s="204"/>
      <c r="K41" s="206"/>
      <c r="L41" s="204"/>
      <c r="M41" s="204"/>
      <c r="N41" s="204"/>
      <c r="O41" s="206"/>
      <c r="P41" s="204"/>
      <c r="Q41" s="204"/>
      <c r="R41" s="204"/>
      <c r="S41" s="20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s="174" customFormat="1" ht="12" customHeight="1" x14ac:dyDescent="0.2">
      <c r="A42" s="203" t="s">
        <v>244</v>
      </c>
      <c r="B42" s="203" t="s">
        <v>245</v>
      </c>
      <c r="C42" s="203"/>
      <c r="D42" s="204"/>
      <c r="E42" s="204"/>
      <c r="F42" s="204"/>
      <c r="G42" s="206"/>
      <c r="H42" s="204"/>
      <c r="I42" s="204"/>
      <c r="J42" s="204"/>
      <c r="K42" s="206"/>
      <c r="L42" s="204"/>
      <c r="M42" s="204"/>
      <c r="N42" s="204"/>
      <c r="O42" s="206"/>
      <c r="P42" s="204"/>
      <c r="Q42" s="204"/>
      <c r="R42" s="204"/>
      <c r="S42" s="20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s="174" customFormat="1" ht="12" customHeight="1" x14ac:dyDescent="0.2">
      <c r="A43" s="203" t="s">
        <v>246</v>
      </c>
      <c r="B43" s="203" t="s">
        <v>247</v>
      </c>
      <c r="C43" s="203"/>
      <c r="D43" s="204"/>
      <c r="E43" s="204"/>
      <c r="F43" s="204"/>
      <c r="G43" s="206"/>
      <c r="H43" s="204"/>
      <c r="I43" s="204"/>
      <c r="J43" s="204"/>
      <c r="K43" s="206"/>
      <c r="L43" s="204"/>
      <c r="M43" s="204"/>
      <c r="N43" s="204"/>
      <c r="O43" s="206"/>
      <c r="P43" s="204"/>
      <c r="Q43" s="204"/>
      <c r="R43" s="204"/>
      <c r="S43" s="20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s="174" customFormat="1" ht="12" customHeight="1" x14ac:dyDescent="0.2">
      <c r="A44" s="197" t="s">
        <v>137</v>
      </c>
      <c r="B44" s="198" t="s">
        <v>138</v>
      </c>
      <c r="C44" s="198"/>
      <c r="D44" s="200">
        <v>5524</v>
      </c>
      <c r="E44" s="200">
        <v>4699</v>
      </c>
      <c r="F44" s="200">
        <v>5576</v>
      </c>
      <c r="G44" s="202">
        <f>(E44/F44)-1</f>
        <v>-0.15728120516499278</v>
      </c>
      <c r="H44" s="200"/>
      <c r="I44" s="200"/>
      <c r="J44" s="200"/>
      <c r="K44" s="202"/>
      <c r="L44" s="200">
        <v>5453</v>
      </c>
      <c r="M44" s="200">
        <v>4699</v>
      </c>
      <c r="N44" s="200">
        <v>5488</v>
      </c>
      <c r="O44" s="202">
        <f>(M44/N44)-1</f>
        <v>-0.14376822157434399</v>
      </c>
      <c r="P44" s="200"/>
      <c r="Q44" s="200"/>
      <c r="R44" s="200"/>
      <c r="S44" s="202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s="174" customFormat="1" ht="12" customHeight="1" x14ac:dyDescent="0.2">
      <c r="A45" s="197" t="s">
        <v>139</v>
      </c>
      <c r="B45" s="198" t="s">
        <v>140</v>
      </c>
      <c r="C45" s="198"/>
      <c r="D45" s="200">
        <v>5158</v>
      </c>
      <c r="E45" s="200">
        <v>4047</v>
      </c>
      <c r="F45" s="200">
        <v>5876</v>
      </c>
      <c r="G45" s="202">
        <f>(E45/F45)-1</f>
        <v>-0.31126616746085778</v>
      </c>
      <c r="H45" s="200"/>
      <c r="I45" s="200"/>
      <c r="J45" s="200"/>
      <c r="K45" s="202"/>
      <c r="L45" s="200"/>
      <c r="M45" s="200"/>
      <c r="N45" s="200"/>
      <c r="O45" s="202"/>
      <c r="P45" s="200"/>
      <c r="Q45" s="200"/>
      <c r="R45" s="200"/>
      <c r="S45" s="202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s="174" customFormat="1" ht="12" customHeight="1" x14ac:dyDescent="0.2">
      <c r="A46" s="203" t="s">
        <v>248</v>
      </c>
      <c r="B46" s="203" t="s">
        <v>249</v>
      </c>
      <c r="C46" s="203"/>
      <c r="D46" s="204"/>
      <c r="E46" s="204"/>
      <c r="F46" s="204"/>
      <c r="G46" s="206"/>
      <c r="H46" s="204"/>
      <c r="I46" s="204"/>
      <c r="J46" s="204"/>
      <c r="K46" s="206"/>
      <c r="L46" s="204"/>
      <c r="M46" s="204"/>
      <c r="N46" s="204"/>
      <c r="O46" s="206"/>
      <c r="P46" s="204"/>
      <c r="Q46" s="204"/>
      <c r="R46" s="204"/>
      <c r="S46" s="20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s="174" customFormat="1" ht="12" customHeight="1" x14ac:dyDescent="0.2">
      <c r="A47" s="203" t="s">
        <v>250</v>
      </c>
      <c r="B47" s="203" t="s">
        <v>251</v>
      </c>
      <c r="C47" s="203"/>
      <c r="D47" s="204"/>
      <c r="E47" s="204"/>
      <c r="F47" s="204"/>
      <c r="G47" s="206"/>
      <c r="H47" s="204"/>
      <c r="I47" s="204"/>
      <c r="J47" s="204"/>
      <c r="K47" s="206"/>
      <c r="L47" s="204"/>
      <c r="M47" s="204"/>
      <c r="N47" s="204"/>
      <c r="O47" s="206"/>
      <c r="P47" s="204"/>
      <c r="Q47" s="204"/>
      <c r="R47" s="204"/>
      <c r="S47" s="20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174" customFormat="1" ht="12" customHeight="1" x14ac:dyDescent="0.2">
      <c r="A48" s="203" t="s">
        <v>252</v>
      </c>
      <c r="B48" s="203" t="s">
        <v>253</v>
      </c>
      <c r="C48" s="203"/>
      <c r="D48" s="204"/>
      <c r="E48" s="204"/>
      <c r="F48" s="204"/>
      <c r="G48" s="206"/>
      <c r="H48" s="204"/>
      <c r="I48" s="204"/>
      <c r="J48" s="204"/>
      <c r="K48" s="206"/>
      <c r="L48" s="204"/>
      <c r="M48" s="204"/>
      <c r="N48" s="204"/>
      <c r="O48" s="206"/>
      <c r="P48" s="204"/>
      <c r="Q48" s="204"/>
      <c r="R48" s="204"/>
      <c r="S48" s="20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s="174" customFormat="1" ht="12" customHeight="1" x14ac:dyDescent="0.2">
      <c r="A49" s="203" t="s">
        <v>254</v>
      </c>
      <c r="B49" s="203" t="s">
        <v>255</v>
      </c>
      <c r="C49" s="203"/>
      <c r="D49" s="204"/>
      <c r="E49" s="204"/>
      <c r="F49" s="204"/>
      <c r="G49" s="206"/>
      <c r="H49" s="204"/>
      <c r="I49" s="204"/>
      <c r="J49" s="204"/>
      <c r="K49" s="206"/>
      <c r="L49" s="204"/>
      <c r="M49" s="204"/>
      <c r="N49" s="204"/>
      <c r="O49" s="206"/>
      <c r="P49" s="204"/>
      <c r="Q49" s="204"/>
      <c r="R49" s="204"/>
      <c r="S49" s="20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s="174" customFormat="1" ht="12" customHeight="1" x14ac:dyDescent="0.2">
      <c r="A50" s="203" t="s">
        <v>256</v>
      </c>
      <c r="B50" s="203" t="s">
        <v>257</v>
      </c>
      <c r="C50" s="203"/>
      <c r="D50" s="204"/>
      <c r="E50" s="204"/>
      <c r="F50" s="204"/>
      <c r="G50" s="206"/>
      <c r="H50" s="204"/>
      <c r="I50" s="204"/>
      <c r="J50" s="204"/>
      <c r="K50" s="206"/>
      <c r="L50" s="204"/>
      <c r="M50" s="204"/>
      <c r="N50" s="204"/>
      <c r="O50" s="206"/>
      <c r="P50" s="204"/>
      <c r="Q50" s="204"/>
      <c r="R50" s="204"/>
      <c r="S50" s="20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s="174" customFormat="1" ht="3.95" customHeight="1" x14ac:dyDescent="0.2">
      <c r="A51" s="186"/>
      <c r="B51" s="186"/>
      <c r="C51" s="186"/>
      <c r="D51" s="209"/>
      <c r="E51" s="209"/>
      <c r="F51" s="209"/>
      <c r="G51" s="207"/>
      <c r="H51" s="209"/>
      <c r="I51" s="209"/>
      <c r="J51" s="209"/>
      <c r="K51" s="207"/>
      <c r="L51" s="209"/>
      <c r="M51" s="209"/>
      <c r="N51" s="209"/>
      <c r="O51" s="207"/>
      <c r="P51" s="209"/>
      <c r="Q51" s="209"/>
      <c r="R51" s="209"/>
      <c r="S51" s="207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174" customFormat="1" ht="3.95" customHeight="1" x14ac:dyDescent="0.2">
      <c r="A52" s="210"/>
      <c r="B52" s="210"/>
      <c r="C52" s="210"/>
      <c r="D52" s="211"/>
      <c r="E52" s="210"/>
      <c r="F52" s="211"/>
      <c r="G52" s="212"/>
      <c r="H52" s="210"/>
      <c r="I52" s="211"/>
      <c r="J52" s="211"/>
      <c r="K52" s="212"/>
      <c r="L52" s="211"/>
      <c r="M52" s="210"/>
      <c r="N52" s="211"/>
      <c r="O52" s="212"/>
      <c r="P52" s="211"/>
      <c r="Q52" s="211"/>
      <c r="R52" s="211"/>
      <c r="S52" s="212"/>
    </row>
    <row r="53" spans="1:31" s="174" customFormat="1" ht="12" customHeight="1" x14ac:dyDescent="0.2">
      <c r="A53" s="213" t="s">
        <v>6</v>
      </c>
      <c r="B53" s="214"/>
      <c r="C53" s="214" t="s">
        <v>7</v>
      </c>
      <c r="E53" s="214"/>
      <c r="F53" s="215"/>
      <c r="G53" s="216"/>
      <c r="H53" s="214"/>
      <c r="I53" s="214"/>
      <c r="J53" s="213"/>
      <c r="K53" s="217"/>
      <c r="L53" s="214"/>
      <c r="M53" s="215"/>
      <c r="N53" s="215"/>
      <c r="O53" s="216"/>
      <c r="P53" s="215"/>
      <c r="Q53" s="215"/>
      <c r="R53" s="215"/>
      <c r="S53" s="217"/>
    </row>
    <row r="54" spans="1:31" s="220" customFormat="1" ht="3.95" customHeight="1" x14ac:dyDescent="0.2">
      <c r="A54" s="218"/>
      <c r="B54" s="218"/>
      <c r="C54" s="219"/>
      <c r="E54" s="219"/>
      <c r="F54" s="219"/>
      <c r="G54" s="221"/>
      <c r="H54" s="219"/>
      <c r="I54" s="219"/>
      <c r="J54" s="219"/>
      <c r="K54" s="221"/>
      <c r="L54" s="219"/>
      <c r="M54" s="219"/>
      <c r="N54" s="219"/>
      <c r="O54" s="221"/>
      <c r="P54" s="219"/>
      <c r="Q54" s="219"/>
      <c r="R54" s="219"/>
      <c r="S54" s="221"/>
    </row>
    <row r="55" spans="1:31" s="220" customFormat="1" ht="12.75" x14ac:dyDescent="0.2">
      <c r="A55" s="213" t="s">
        <v>141</v>
      </c>
      <c r="B55" s="222"/>
      <c r="C55" s="214" t="s">
        <v>142</v>
      </c>
      <c r="E55" s="219"/>
      <c r="F55" s="219"/>
      <c r="G55" s="221"/>
      <c r="H55" s="219"/>
      <c r="I55" s="219"/>
      <c r="J55" s="219"/>
      <c r="K55" s="221"/>
      <c r="L55" s="219"/>
      <c r="M55" s="219"/>
      <c r="N55" s="219"/>
      <c r="O55" s="221"/>
      <c r="P55" s="219"/>
      <c r="Q55" s="219"/>
      <c r="R55" s="219"/>
      <c r="S55" s="221"/>
    </row>
    <row r="56" spans="1:31" s="220" customFormat="1" ht="5.25" customHeight="1" x14ac:dyDescent="0.2">
      <c r="A56" s="213"/>
      <c r="B56" s="222"/>
      <c r="C56" s="214"/>
      <c r="E56" s="219"/>
      <c r="F56" s="219"/>
      <c r="G56" s="221"/>
      <c r="H56" s="219"/>
      <c r="I56" s="219"/>
      <c r="J56" s="219"/>
      <c r="K56" s="221"/>
      <c r="L56" s="219"/>
      <c r="M56" s="219"/>
      <c r="N56" s="219"/>
      <c r="O56" s="221"/>
      <c r="P56" s="219"/>
      <c r="Q56" s="219"/>
      <c r="R56" s="219"/>
      <c r="S56" s="221"/>
    </row>
    <row r="57" spans="1:31" s="220" customFormat="1" ht="12.75" x14ac:dyDescent="0.2">
      <c r="A57" s="213" t="s">
        <v>143</v>
      </c>
      <c r="B57" s="222"/>
      <c r="C57" s="223" t="s">
        <v>144</v>
      </c>
      <c r="E57" s="219"/>
      <c r="F57" s="219"/>
      <c r="G57" s="221"/>
      <c r="H57" s="219"/>
      <c r="I57" s="219"/>
      <c r="J57" s="219"/>
      <c r="K57" s="221"/>
      <c r="L57" s="219"/>
      <c r="M57" s="219"/>
      <c r="N57" s="219"/>
      <c r="O57" s="221"/>
      <c r="P57" s="219"/>
      <c r="Q57" s="219"/>
      <c r="R57" s="219"/>
      <c r="S57" s="221"/>
    </row>
    <row r="58" spans="1:31" s="220" customFormat="1" ht="6" customHeight="1" x14ac:dyDescent="0.2">
      <c r="A58" s="213"/>
      <c r="B58" s="222"/>
      <c r="C58" s="223"/>
      <c r="E58" s="219"/>
      <c r="F58" s="219"/>
      <c r="G58" s="221"/>
      <c r="H58" s="219"/>
      <c r="I58" s="219"/>
      <c r="J58" s="219"/>
      <c r="K58" s="221"/>
      <c r="L58" s="219"/>
      <c r="M58" s="219"/>
      <c r="N58" s="219"/>
      <c r="O58" s="221"/>
      <c r="P58" s="219"/>
      <c r="Q58" s="219"/>
      <c r="R58" s="219"/>
      <c r="S58" s="221"/>
    </row>
    <row r="59" spans="1:31" s="220" customFormat="1" ht="12.75" x14ac:dyDescent="0.2">
      <c r="A59" s="213"/>
      <c r="B59" s="222"/>
      <c r="C59" s="223" t="s">
        <v>145</v>
      </c>
      <c r="E59" s="219"/>
      <c r="F59" s="219"/>
      <c r="G59" s="221"/>
      <c r="H59" s="219"/>
      <c r="I59" s="219"/>
      <c r="J59" s="223" t="s">
        <v>146</v>
      </c>
      <c r="K59" s="224"/>
      <c r="L59" s="219"/>
      <c r="M59" s="219"/>
      <c r="N59" s="219"/>
      <c r="O59" s="221"/>
      <c r="P59" s="219"/>
      <c r="Q59" s="219"/>
      <c r="R59" s="219"/>
      <c r="S59" s="224"/>
    </row>
    <row r="60" spans="1:31" s="220" customFormat="1" ht="12.75" x14ac:dyDescent="0.2">
      <c r="A60" s="213"/>
      <c r="B60" s="222"/>
      <c r="C60" s="214" t="s">
        <v>147</v>
      </c>
      <c r="E60" s="219"/>
      <c r="F60" s="219"/>
      <c r="G60" s="221"/>
      <c r="H60" s="219"/>
      <c r="I60" s="219"/>
      <c r="J60" s="225" t="s">
        <v>148</v>
      </c>
      <c r="K60" s="226"/>
      <c r="L60" s="219"/>
      <c r="M60" s="219"/>
      <c r="N60" s="219"/>
      <c r="O60" s="221"/>
      <c r="P60" s="219"/>
      <c r="Q60" s="219"/>
      <c r="R60" s="219"/>
      <c r="S60" s="226"/>
    </row>
    <row r="61" spans="1:31" s="220" customFormat="1" ht="12.75" x14ac:dyDescent="0.2">
      <c r="A61" s="213"/>
      <c r="B61" s="222"/>
      <c r="C61" s="220" t="s">
        <v>149</v>
      </c>
      <c r="E61" s="219"/>
      <c r="F61" s="219"/>
      <c r="G61" s="221"/>
      <c r="H61" s="219"/>
      <c r="I61" s="219"/>
      <c r="J61" s="225" t="s">
        <v>150</v>
      </c>
      <c r="K61" s="226"/>
      <c r="L61" s="219"/>
      <c r="M61" s="219"/>
      <c r="N61" s="219"/>
      <c r="O61" s="221"/>
      <c r="P61" s="219"/>
      <c r="Q61" s="219"/>
      <c r="R61" s="219"/>
      <c r="S61" s="226"/>
    </row>
    <row r="62" spans="1:31" s="220" customFormat="1" ht="12.75" x14ac:dyDescent="0.2">
      <c r="A62" s="213"/>
      <c r="B62" s="222"/>
      <c r="C62" s="214" t="s">
        <v>151</v>
      </c>
      <c r="E62" s="219"/>
      <c r="F62" s="219"/>
      <c r="G62" s="221"/>
      <c r="H62" s="219"/>
      <c r="I62" s="219"/>
      <c r="J62" s="225" t="s">
        <v>152</v>
      </c>
      <c r="K62" s="226"/>
      <c r="L62" s="219"/>
      <c r="M62" s="219"/>
      <c r="N62" s="219"/>
      <c r="O62" s="221"/>
      <c r="P62" s="219"/>
      <c r="Q62" s="219"/>
      <c r="R62" s="219"/>
      <c r="S62" s="226"/>
    </row>
    <row r="63" spans="1:31" s="220" customFormat="1" ht="3.95" customHeight="1" x14ac:dyDescent="0.2">
      <c r="A63" s="213"/>
      <c r="B63" s="222"/>
      <c r="C63" s="214"/>
      <c r="E63" s="219"/>
      <c r="F63" s="219"/>
      <c r="G63" s="221"/>
      <c r="H63" s="219"/>
      <c r="I63" s="219"/>
      <c r="J63" s="219"/>
      <c r="K63" s="221"/>
      <c r="L63" s="219"/>
      <c r="M63" s="219"/>
      <c r="N63" s="219"/>
      <c r="O63" s="221"/>
      <c r="P63" s="219"/>
      <c r="Q63" s="219"/>
      <c r="R63" s="219"/>
      <c r="S63" s="221"/>
    </row>
    <row r="64" spans="1:31" s="220" customFormat="1" ht="12.75" x14ac:dyDescent="0.2">
      <c r="A64" s="213"/>
      <c r="B64" s="222"/>
      <c r="C64" s="223" t="s">
        <v>153</v>
      </c>
      <c r="E64" s="219"/>
      <c r="F64" s="219"/>
      <c r="G64" s="221"/>
      <c r="H64" s="219"/>
      <c r="I64" s="219"/>
      <c r="J64" s="223" t="s">
        <v>154</v>
      </c>
      <c r="K64" s="224"/>
      <c r="L64" s="219"/>
      <c r="M64" s="219"/>
      <c r="N64" s="219"/>
      <c r="O64" s="221"/>
      <c r="P64" s="219"/>
      <c r="Q64" s="219"/>
      <c r="R64" s="219"/>
      <c r="S64" s="224"/>
    </row>
    <row r="65" spans="1:31" s="220" customFormat="1" ht="12.75" x14ac:dyDescent="0.2">
      <c r="A65" s="213"/>
      <c r="B65" s="222"/>
      <c r="C65" s="214" t="s">
        <v>155</v>
      </c>
      <c r="E65" s="219"/>
      <c r="F65" s="219"/>
      <c r="G65" s="221"/>
      <c r="H65" s="219"/>
      <c r="I65" s="219"/>
      <c r="J65" s="214" t="s">
        <v>156</v>
      </c>
      <c r="K65" s="227"/>
      <c r="L65" s="219"/>
      <c r="M65" s="219"/>
      <c r="N65" s="219"/>
      <c r="O65" s="221"/>
      <c r="P65" s="219"/>
      <c r="Q65" s="219"/>
      <c r="R65" s="219"/>
      <c r="S65" s="227"/>
    </row>
    <row r="66" spans="1:31" s="220" customFormat="1" ht="12.75" x14ac:dyDescent="0.2">
      <c r="A66" s="213"/>
      <c r="B66" s="222"/>
      <c r="C66" s="220" t="s">
        <v>157</v>
      </c>
      <c r="E66" s="219"/>
      <c r="F66" s="219"/>
      <c r="G66" s="221"/>
      <c r="H66" s="219"/>
      <c r="I66" s="219"/>
      <c r="J66" s="219"/>
      <c r="K66" s="221"/>
      <c r="L66" s="219"/>
      <c r="M66" s="219"/>
      <c r="N66" s="219"/>
      <c r="O66" s="221"/>
      <c r="P66" s="219"/>
      <c r="Q66" s="219"/>
      <c r="R66" s="219"/>
      <c r="S66" s="221"/>
    </row>
    <row r="67" spans="1:31" s="220" customFormat="1" ht="3.95" customHeight="1" x14ac:dyDescent="0.2">
      <c r="A67" s="213"/>
      <c r="B67" s="222"/>
      <c r="E67" s="219"/>
      <c r="F67" s="219"/>
      <c r="G67" s="221"/>
      <c r="H67" s="219"/>
      <c r="I67" s="219"/>
      <c r="J67" s="219"/>
      <c r="K67" s="221"/>
      <c r="L67" s="219"/>
      <c r="M67" s="219"/>
      <c r="N67" s="219"/>
      <c r="O67" s="221"/>
      <c r="P67" s="219"/>
      <c r="Q67" s="219"/>
      <c r="R67" s="219"/>
      <c r="S67" s="221"/>
    </row>
    <row r="68" spans="1:31" ht="12" customHeight="1" x14ac:dyDescent="0.2">
      <c r="A68" s="166" t="s">
        <v>8</v>
      </c>
      <c r="B68" s="167"/>
      <c r="C68" s="167" t="s">
        <v>9</v>
      </c>
      <c r="E68" s="167"/>
      <c r="F68" s="168"/>
      <c r="H68" s="167"/>
      <c r="I68" s="167"/>
      <c r="J68" s="167"/>
      <c r="K68" s="229"/>
      <c r="L68" s="166"/>
      <c r="M68" s="167"/>
      <c r="N68" s="168"/>
      <c r="P68" s="168"/>
      <c r="Q68" s="168"/>
      <c r="R68" s="168"/>
      <c r="S68" s="229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</row>
    <row r="69" spans="1:31" ht="12" customHeight="1" x14ac:dyDescent="0.2">
      <c r="A69" s="167"/>
      <c r="B69" s="167"/>
      <c r="C69" s="167" t="s">
        <v>10</v>
      </c>
      <c r="E69" s="167"/>
      <c r="F69" s="168"/>
      <c r="H69" s="167"/>
      <c r="I69" s="167"/>
      <c r="J69" s="167"/>
      <c r="K69" s="229"/>
      <c r="L69" s="166"/>
      <c r="M69" s="167"/>
      <c r="N69" s="168"/>
      <c r="P69" s="168"/>
      <c r="Q69" s="168"/>
      <c r="R69" s="168"/>
      <c r="S69" s="229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</row>
    <row r="70" spans="1:31" ht="3.95" customHeight="1" x14ac:dyDescent="0.2">
      <c r="A70" s="230"/>
      <c r="B70" s="230"/>
      <c r="C70" s="231"/>
      <c r="E70" s="231"/>
      <c r="F70" s="231"/>
      <c r="H70" s="231"/>
      <c r="I70" s="231"/>
      <c r="J70" s="231"/>
      <c r="L70" s="231"/>
      <c r="M70" s="231"/>
      <c r="N70" s="231"/>
      <c r="P70" s="231"/>
      <c r="Q70" s="231"/>
      <c r="R70" s="231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</row>
    <row r="71" spans="1:31" ht="12" customHeight="1" x14ac:dyDescent="0.2">
      <c r="A71" s="167" t="s">
        <v>14</v>
      </c>
      <c r="B71" s="167"/>
      <c r="C71" s="167" t="s">
        <v>15</v>
      </c>
      <c r="E71" s="168"/>
      <c r="F71" s="168"/>
      <c r="H71" s="168"/>
      <c r="I71" s="168"/>
      <c r="J71" s="168"/>
      <c r="L71" s="168"/>
      <c r="M71" s="168"/>
      <c r="N71" s="168"/>
      <c r="P71" s="168"/>
      <c r="Q71" s="168"/>
      <c r="R71" s="168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</row>
    <row r="72" spans="1:31" ht="12" customHeight="1" x14ac:dyDescent="0.2">
      <c r="A72" s="167"/>
      <c r="B72" s="167"/>
      <c r="C72" s="167" t="s">
        <v>16</v>
      </c>
      <c r="E72" s="168"/>
      <c r="F72" s="168"/>
      <c r="H72" s="168"/>
      <c r="I72" s="168"/>
      <c r="J72" s="168"/>
      <c r="L72" s="168"/>
      <c r="M72" s="168"/>
      <c r="N72" s="168"/>
      <c r="P72" s="168"/>
      <c r="Q72" s="168"/>
      <c r="R72" s="168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</row>
    <row r="73" spans="1:31" ht="12" customHeight="1" x14ac:dyDescent="0.2">
      <c r="A73" s="232"/>
      <c r="B73" s="167"/>
      <c r="C73" s="167" t="s">
        <v>17</v>
      </c>
      <c r="E73" s="168"/>
      <c r="F73" s="168"/>
      <c r="H73" s="168"/>
      <c r="I73" s="168"/>
      <c r="J73" s="168"/>
      <c r="L73" s="168"/>
      <c r="M73" s="168"/>
      <c r="N73" s="168"/>
      <c r="P73" s="168"/>
      <c r="Q73" s="168"/>
      <c r="R73" s="168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</row>
    <row r="74" spans="1:31" ht="12" customHeight="1" x14ac:dyDescent="0.2">
      <c r="A74" s="166"/>
      <c r="B74" s="167"/>
      <c r="C74" s="167" t="s">
        <v>18</v>
      </c>
      <c r="E74" s="168"/>
      <c r="F74" s="168"/>
      <c r="H74" s="168"/>
      <c r="I74" s="168"/>
      <c r="J74" s="168"/>
      <c r="L74" s="168"/>
      <c r="M74" s="168"/>
      <c r="N74" s="168"/>
      <c r="P74" s="168"/>
      <c r="Q74" s="168"/>
      <c r="R74" s="168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</row>
    <row r="75" spans="1:31" ht="3.95" customHeight="1" x14ac:dyDescent="0.2">
      <c r="A75" s="230"/>
      <c r="B75" s="230"/>
      <c r="C75" s="230"/>
      <c r="E75" s="231"/>
      <c r="F75" s="231"/>
      <c r="H75" s="231"/>
      <c r="I75" s="231"/>
      <c r="J75" s="231"/>
      <c r="L75" s="231"/>
      <c r="M75" s="231"/>
      <c r="N75" s="231"/>
      <c r="P75" s="231"/>
      <c r="Q75" s="231"/>
      <c r="R75" s="231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</row>
    <row r="76" spans="1:31" ht="12" customHeight="1" x14ac:dyDescent="0.2">
      <c r="A76" s="166" t="s">
        <v>88</v>
      </c>
      <c r="B76" s="167"/>
      <c r="C76" s="167" t="s">
        <v>158</v>
      </c>
      <c r="E76" s="167"/>
      <c r="F76" s="168"/>
      <c r="H76" s="167"/>
      <c r="I76" s="167"/>
      <c r="J76" s="166"/>
      <c r="K76" s="233"/>
      <c r="L76" s="167"/>
      <c r="M76" s="168"/>
      <c r="N76" s="168"/>
      <c r="P76" s="168"/>
      <c r="Q76" s="168"/>
      <c r="R76" s="168"/>
      <c r="S76" s="23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</row>
    <row r="77" spans="1:31" ht="3.95" customHeight="1" x14ac:dyDescent="0.2">
      <c r="A77" s="166"/>
      <c r="B77" s="167"/>
      <c r="C77" s="167"/>
      <c r="E77" s="167"/>
      <c r="F77" s="168"/>
      <c r="H77" s="167"/>
      <c r="I77" s="167"/>
      <c r="J77" s="166"/>
      <c r="K77" s="233"/>
      <c r="L77" s="167"/>
      <c r="M77" s="168"/>
      <c r="N77" s="168"/>
      <c r="P77" s="168"/>
      <c r="Q77" s="168"/>
      <c r="R77" s="168"/>
      <c r="S77" s="23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</row>
    <row r="78" spans="1:31" ht="12" customHeight="1" x14ac:dyDescent="0.2">
      <c r="A78" s="167" t="s">
        <v>159</v>
      </c>
      <c r="B78" s="167"/>
      <c r="C78" s="167"/>
      <c r="E78" s="167"/>
      <c r="F78" s="168"/>
      <c r="H78" s="167"/>
      <c r="I78" s="167"/>
      <c r="J78" s="166"/>
      <c r="K78" s="233"/>
      <c r="L78" s="167"/>
      <c r="M78" s="168"/>
      <c r="N78" s="168"/>
      <c r="P78" s="168"/>
      <c r="Q78" s="168"/>
      <c r="R78" s="168"/>
      <c r="S78" s="23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</row>
    <row r="79" spans="1:31" ht="12.75" x14ac:dyDescent="0.2">
      <c r="D79" s="173"/>
      <c r="E79" s="173"/>
      <c r="F79" s="173"/>
      <c r="G79" s="229"/>
      <c r="H79" s="173"/>
      <c r="I79" s="173"/>
      <c r="J79" s="173"/>
      <c r="K79" s="229"/>
      <c r="L79" s="173"/>
      <c r="M79" s="173"/>
      <c r="N79" s="173"/>
      <c r="O79" s="229"/>
      <c r="P79" s="173"/>
      <c r="Q79" s="173"/>
      <c r="R79" s="173"/>
      <c r="S79" s="229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</row>
    <row r="80" spans="1:31" ht="12.75" x14ac:dyDescent="0.2">
      <c r="A80" s="173" t="s">
        <v>160</v>
      </c>
      <c r="D80" s="173"/>
      <c r="E80" s="173"/>
      <c r="F80" s="173"/>
      <c r="G80" s="229"/>
      <c r="H80" s="173"/>
      <c r="I80" s="173"/>
      <c r="J80" s="173"/>
      <c r="K80" s="229"/>
      <c r="L80" s="173"/>
      <c r="M80" s="173"/>
      <c r="N80" s="173"/>
      <c r="O80" s="229"/>
      <c r="P80" s="173"/>
      <c r="Q80" s="173"/>
      <c r="R80" s="173"/>
      <c r="S80" s="229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</row>
    <row r="81" spans="1:19" ht="12.75" x14ac:dyDescent="0.2">
      <c r="A81" s="174"/>
      <c r="D81" s="173"/>
      <c r="E81" s="173"/>
      <c r="F81" s="173"/>
      <c r="G81" s="229"/>
      <c r="H81" s="173"/>
      <c r="I81" s="173"/>
      <c r="J81" s="173"/>
      <c r="K81" s="229"/>
      <c r="L81" s="173"/>
      <c r="M81" s="173"/>
      <c r="N81" s="173"/>
      <c r="O81" s="229"/>
      <c r="P81" s="173"/>
      <c r="Q81" s="173"/>
      <c r="R81" s="173"/>
      <c r="S81" s="229"/>
    </row>
    <row r="82" spans="1:19" ht="12.75" x14ac:dyDescent="0.2">
      <c r="A82" s="174"/>
      <c r="D82" s="173"/>
      <c r="E82" s="173"/>
      <c r="F82" s="173"/>
      <c r="G82" s="229"/>
      <c r="H82" s="173"/>
      <c r="I82" s="173"/>
      <c r="J82" s="173"/>
      <c r="K82" s="229"/>
      <c r="L82" s="173"/>
      <c r="M82" s="173"/>
      <c r="N82" s="173"/>
      <c r="O82" s="229"/>
      <c r="P82" s="173"/>
      <c r="Q82" s="173"/>
      <c r="R82" s="173"/>
      <c r="S82" s="229"/>
    </row>
    <row r="83" spans="1:19" ht="12.75" x14ac:dyDescent="0.2">
      <c r="A83" s="174"/>
      <c r="D83" s="173"/>
      <c r="E83" s="173"/>
      <c r="F83" s="173"/>
      <c r="G83" s="229"/>
      <c r="H83" s="173"/>
      <c r="I83" s="173"/>
      <c r="J83" s="173"/>
      <c r="K83" s="229"/>
      <c r="L83" s="173"/>
      <c r="M83" s="173"/>
      <c r="N83" s="173"/>
      <c r="O83" s="229"/>
      <c r="P83" s="173"/>
      <c r="Q83" s="173"/>
      <c r="R83" s="173"/>
      <c r="S83" s="229"/>
    </row>
  </sheetData>
  <printOptions horizontalCentered="1"/>
  <pageMargins left="0.39370078740157483" right="0.39370078740157483" top="0.59055118110236227" bottom="0.59055118110236227" header="0.39370078740157483" footer="0.39370078740157483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zoomScale="150" zoomScaleNormal="150" workbookViewId="0">
      <selection activeCell="D36" sqref="D36:F36"/>
    </sheetView>
  </sheetViews>
  <sheetFormatPr baseColWidth="10" defaultColWidth="12.5703125" defaultRowHeight="12" customHeight="1" x14ac:dyDescent="0.2"/>
  <cols>
    <col min="1" max="1" width="6.28515625" style="173" customWidth="1"/>
    <col min="2" max="2" width="24.85546875" style="173" customWidth="1"/>
    <col min="3" max="3" width="19.140625" style="173" customWidth="1"/>
    <col min="4" max="6" width="7.42578125" style="169" customWidth="1"/>
    <col min="7" max="7" width="7.42578125" style="228" customWidth="1"/>
    <col min="8" max="10" width="7.42578125" style="169" customWidth="1"/>
    <col min="11" max="11" width="7.42578125" style="228" customWidth="1"/>
    <col min="12" max="14" width="7.42578125" style="169" customWidth="1"/>
    <col min="15" max="15" width="7.42578125" style="228" customWidth="1"/>
    <col min="16" max="18" width="7.42578125" style="169" customWidth="1"/>
    <col min="19" max="19" width="7.42578125" style="228" customWidth="1"/>
    <col min="20" max="22" width="7.42578125" style="238" customWidth="1"/>
    <col min="23" max="23" width="7.42578125" style="228" customWidth="1"/>
    <col min="24" max="16384" width="12.5703125" style="238"/>
  </cols>
  <sheetData>
    <row r="1" spans="1:23" s="234" customFormat="1" ht="12.75" x14ac:dyDescent="0.2">
      <c r="A1" s="176" t="s">
        <v>161</v>
      </c>
      <c r="B1" s="177"/>
      <c r="C1" s="177"/>
      <c r="D1" s="178"/>
      <c r="E1" s="178"/>
      <c r="F1" s="178"/>
      <c r="G1" s="179"/>
      <c r="H1" s="178"/>
      <c r="I1" s="178"/>
      <c r="J1" s="178"/>
      <c r="K1" s="179"/>
      <c r="L1" s="178"/>
      <c r="M1" s="178"/>
      <c r="N1" s="178"/>
      <c r="O1" s="179"/>
      <c r="P1" s="178"/>
      <c r="Q1" s="178"/>
      <c r="R1" s="178"/>
      <c r="S1" s="179"/>
      <c r="W1" s="179"/>
    </row>
    <row r="2" spans="1:23" s="236" customFormat="1" ht="12.75" x14ac:dyDescent="0.2">
      <c r="A2" s="176" t="s">
        <v>51</v>
      </c>
      <c r="B2" s="176"/>
      <c r="C2" s="235"/>
      <c r="D2" s="102"/>
      <c r="E2" s="102"/>
      <c r="F2" s="102"/>
      <c r="G2" s="180"/>
      <c r="H2" s="102"/>
      <c r="I2" s="102"/>
      <c r="J2" s="102"/>
      <c r="K2" s="180"/>
      <c r="L2" s="102"/>
      <c r="M2" s="102"/>
      <c r="N2" s="102"/>
      <c r="O2" s="180"/>
      <c r="P2" s="102"/>
      <c r="Q2" s="102"/>
      <c r="R2" s="102"/>
      <c r="S2" s="180"/>
      <c r="W2" s="180"/>
    </row>
    <row r="3" spans="1:23" s="234" customFormat="1" ht="12.75" x14ac:dyDescent="0.2">
      <c r="A3" s="177"/>
      <c r="B3" s="177"/>
      <c r="C3" s="177"/>
      <c r="D3" s="178"/>
      <c r="E3" s="178"/>
      <c r="F3" s="178"/>
      <c r="G3" s="179"/>
      <c r="H3" s="178"/>
      <c r="I3" s="178"/>
      <c r="J3" s="178"/>
      <c r="K3" s="179"/>
      <c r="L3" s="178"/>
      <c r="M3" s="178"/>
      <c r="N3" s="178"/>
      <c r="O3" s="179"/>
      <c r="P3" s="178"/>
      <c r="Q3" s="178"/>
      <c r="S3" s="179"/>
      <c r="V3" s="102" t="s">
        <v>52</v>
      </c>
      <c r="W3" s="179"/>
    </row>
    <row r="4" spans="1:23" ht="15" customHeight="1" x14ac:dyDescent="0.2">
      <c r="A4" s="181" t="s">
        <v>162</v>
      </c>
      <c r="B4" s="182"/>
      <c r="C4" s="182"/>
      <c r="D4" s="183" t="s">
        <v>54</v>
      </c>
      <c r="E4" s="184"/>
      <c r="F4" s="184"/>
      <c r="G4" s="185"/>
      <c r="H4" s="184"/>
      <c r="I4" s="184"/>
      <c r="J4" s="184"/>
      <c r="K4" s="185"/>
      <c r="L4" s="184"/>
      <c r="M4" s="184"/>
      <c r="N4" s="184"/>
      <c r="O4" s="185"/>
      <c r="P4" s="184"/>
      <c r="Q4" s="184"/>
      <c r="R4" s="184"/>
      <c r="S4" s="185"/>
      <c r="T4" s="237"/>
      <c r="U4" s="237"/>
      <c r="V4" s="237"/>
      <c r="W4" s="185"/>
    </row>
    <row r="5" spans="1:23" ht="15" customHeight="1" x14ac:dyDescent="0.2">
      <c r="A5" s="186" t="s">
        <v>163</v>
      </c>
      <c r="B5" s="174"/>
      <c r="C5" s="174"/>
      <c r="D5" s="183" t="s">
        <v>95</v>
      </c>
      <c r="E5" s="184"/>
      <c r="F5" s="187"/>
      <c r="G5" s="185"/>
      <c r="H5" s="115" t="s">
        <v>57</v>
      </c>
      <c r="I5" s="184"/>
      <c r="J5" s="187"/>
      <c r="K5" s="185"/>
      <c r="L5" s="115" t="s">
        <v>164</v>
      </c>
      <c r="M5" s="184"/>
      <c r="N5" s="187"/>
      <c r="O5" s="185"/>
      <c r="P5" s="188" t="s">
        <v>165</v>
      </c>
      <c r="Q5" s="184"/>
      <c r="R5" s="189"/>
      <c r="S5" s="185"/>
      <c r="T5" s="183" t="s">
        <v>82</v>
      </c>
      <c r="U5" s="184"/>
      <c r="V5" s="189"/>
      <c r="W5" s="185"/>
    </row>
    <row r="6" spans="1:23" ht="15" customHeight="1" x14ac:dyDescent="0.2">
      <c r="A6" s="190" t="s">
        <v>1</v>
      </c>
      <c r="B6" s="191"/>
      <c r="C6" s="191"/>
      <c r="D6" s="192" t="s">
        <v>95</v>
      </c>
      <c r="E6" s="192" t="s">
        <v>40</v>
      </c>
      <c r="F6" s="192" t="s">
        <v>41</v>
      </c>
      <c r="G6" s="239" t="s">
        <v>166</v>
      </c>
      <c r="H6" s="192" t="s">
        <v>95</v>
      </c>
      <c r="I6" s="192" t="s">
        <v>40</v>
      </c>
      <c r="J6" s="192" t="s">
        <v>41</v>
      </c>
      <c r="K6" s="239" t="s">
        <v>166</v>
      </c>
      <c r="L6" s="192" t="s">
        <v>95</v>
      </c>
      <c r="M6" s="192" t="s">
        <v>40</v>
      </c>
      <c r="N6" s="192" t="s">
        <v>41</v>
      </c>
      <c r="O6" s="239" t="s">
        <v>166</v>
      </c>
      <c r="P6" s="192" t="s">
        <v>95</v>
      </c>
      <c r="Q6" s="192" t="s">
        <v>40</v>
      </c>
      <c r="R6" s="183" t="s">
        <v>41</v>
      </c>
      <c r="S6" s="239" t="s">
        <v>166</v>
      </c>
      <c r="T6" s="192" t="s">
        <v>95</v>
      </c>
      <c r="U6" s="192" t="s">
        <v>40</v>
      </c>
      <c r="V6" s="183" t="s">
        <v>41</v>
      </c>
      <c r="W6" s="239" t="s">
        <v>166</v>
      </c>
    </row>
    <row r="7" spans="1:23" ht="3.95" customHeight="1" x14ac:dyDescent="0.2">
      <c r="A7" s="186" t="s">
        <v>1</v>
      </c>
      <c r="B7" s="186"/>
      <c r="C7" s="186"/>
      <c r="D7" s="209"/>
      <c r="E7" s="209"/>
      <c r="F7" s="209"/>
      <c r="G7" s="206"/>
      <c r="H7" s="209"/>
      <c r="I7" s="209"/>
      <c r="J7" s="209"/>
      <c r="K7" s="206"/>
      <c r="L7" s="209"/>
      <c r="M7" s="209"/>
      <c r="N7" s="209"/>
      <c r="O7" s="206"/>
      <c r="P7" s="209"/>
      <c r="Q7" s="209"/>
      <c r="R7" s="209"/>
      <c r="S7" s="206"/>
      <c r="W7" s="206"/>
    </row>
    <row r="8" spans="1:23" ht="12" customHeight="1" x14ac:dyDescent="0.2">
      <c r="A8" s="197" t="s">
        <v>1</v>
      </c>
      <c r="B8" s="197" t="s">
        <v>63</v>
      </c>
      <c r="C8" s="197"/>
      <c r="D8" s="200">
        <v>5774</v>
      </c>
      <c r="E8" s="200">
        <v>4969</v>
      </c>
      <c r="F8" s="200">
        <v>6164</v>
      </c>
      <c r="G8" s="201">
        <f>(E8/F8)-1</f>
        <v>-0.19386761842959122</v>
      </c>
      <c r="H8" s="200">
        <v>7812</v>
      </c>
      <c r="I8" s="200">
        <v>6334</v>
      </c>
      <c r="J8" s="200">
        <v>8220</v>
      </c>
      <c r="K8" s="202">
        <f>(I8/J8)-1</f>
        <v>-0.22944038929440391</v>
      </c>
      <c r="L8" s="200">
        <v>6671</v>
      </c>
      <c r="M8" s="200">
        <v>5931</v>
      </c>
      <c r="N8" s="200">
        <v>7147</v>
      </c>
      <c r="O8" s="202">
        <f>(M8/N8)-1</f>
        <v>-0.17014131803553934</v>
      </c>
      <c r="P8" s="200">
        <v>6190</v>
      </c>
      <c r="Q8" s="200">
        <v>5568</v>
      </c>
      <c r="R8" s="200">
        <v>6404</v>
      </c>
      <c r="S8" s="202">
        <f>(Q8/R8)-1</f>
        <v>-0.13054341036851969</v>
      </c>
      <c r="T8" s="200">
        <v>5424</v>
      </c>
      <c r="U8" s="200">
        <v>4718</v>
      </c>
      <c r="V8" s="200">
        <v>5776</v>
      </c>
      <c r="W8" s="202">
        <f>(U8/V8)-1</f>
        <v>-0.18317174515235457</v>
      </c>
    </row>
    <row r="9" spans="1:23" ht="6.95" customHeight="1" x14ac:dyDescent="0.2">
      <c r="A9" s="186" t="s">
        <v>1</v>
      </c>
      <c r="B9" s="186"/>
      <c r="C9" s="186"/>
      <c r="D9" s="240"/>
      <c r="E9" s="240"/>
      <c r="F9" s="240"/>
      <c r="G9" s="206"/>
      <c r="H9" s="240"/>
      <c r="I9" s="240"/>
      <c r="J9" s="240"/>
      <c r="K9" s="206"/>
      <c r="L9" s="240"/>
      <c r="M9" s="240"/>
      <c r="N9" s="240"/>
      <c r="O9" s="206"/>
      <c r="P9" s="240"/>
      <c r="Q9" s="240"/>
      <c r="R9" s="240"/>
      <c r="S9" s="206"/>
      <c r="T9" s="240"/>
      <c r="U9" s="240"/>
      <c r="V9" s="240"/>
      <c r="W9" s="206"/>
    </row>
    <row r="10" spans="1:23" ht="12" customHeight="1" x14ac:dyDescent="0.2">
      <c r="A10" s="241" t="s">
        <v>167</v>
      </c>
      <c r="B10" s="197" t="s">
        <v>168</v>
      </c>
      <c r="C10" s="197"/>
      <c r="D10" s="200">
        <v>6380</v>
      </c>
      <c r="E10" s="200">
        <v>5449</v>
      </c>
      <c r="F10" s="200">
        <v>6508</v>
      </c>
      <c r="G10" s="202">
        <f>(E10/F10)-1</f>
        <v>-0.1627228027043639</v>
      </c>
      <c r="H10" s="200"/>
      <c r="I10" s="200"/>
      <c r="J10" s="200"/>
      <c r="K10" s="202"/>
      <c r="L10" s="200"/>
      <c r="M10" s="200"/>
      <c r="N10" s="200"/>
      <c r="O10" s="202"/>
      <c r="P10" s="200"/>
      <c r="Q10" s="200"/>
      <c r="R10" s="200"/>
      <c r="S10" s="202"/>
      <c r="T10" s="200">
        <v>6038</v>
      </c>
      <c r="U10" s="200">
        <v>5073</v>
      </c>
      <c r="V10" s="200">
        <v>6162</v>
      </c>
      <c r="W10" s="202">
        <f>(U10/V10)-1</f>
        <v>-0.17672833495618301</v>
      </c>
    </row>
    <row r="11" spans="1:23" ht="12" customHeight="1" x14ac:dyDescent="0.2">
      <c r="A11" s="260" t="s">
        <v>258</v>
      </c>
      <c r="B11" s="213" t="s">
        <v>259</v>
      </c>
      <c r="C11" s="213"/>
      <c r="D11" s="213"/>
      <c r="E11" s="213"/>
      <c r="F11" s="213"/>
      <c r="G11" s="206"/>
      <c r="H11" s="243"/>
      <c r="I11" s="243"/>
      <c r="J11" s="243"/>
      <c r="K11" s="206"/>
      <c r="L11" s="243"/>
      <c r="M11" s="243"/>
      <c r="N11" s="243"/>
      <c r="O11" s="206"/>
      <c r="P11" s="243"/>
      <c r="Q11" s="243"/>
      <c r="R11" s="243"/>
      <c r="S11" s="206"/>
      <c r="T11" s="242"/>
      <c r="U11" s="243"/>
      <c r="V11" s="242"/>
      <c r="W11" s="206"/>
    </row>
    <row r="12" spans="1:23" ht="12" customHeight="1" x14ac:dyDescent="0.2">
      <c r="A12" s="197" t="s">
        <v>169</v>
      </c>
      <c r="B12" s="197" t="s">
        <v>170</v>
      </c>
      <c r="C12" s="197"/>
      <c r="D12" s="200"/>
      <c r="E12" s="200"/>
      <c r="F12" s="200"/>
      <c r="G12" s="202"/>
      <c r="H12" s="200"/>
      <c r="I12" s="200"/>
      <c r="J12" s="200"/>
      <c r="K12" s="202"/>
      <c r="L12" s="200"/>
      <c r="M12" s="200"/>
      <c r="N12" s="200"/>
      <c r="O12" s="202"/>
      <c r="P12" s="200"/>
      <c r="Q12" s="200"/>
      <c r="R12" s="200"/>
      <c r="S12" s="202"/>
      <c r="T12" s="200"/>
      <c r="U12" s="200"/>
      <c r="V12" s="200"/>
      <c r="W12" s="202"/>
    </row>
    <row r="13" spans="1:23" ht="12" customHeight="1" x14ac:dyDescent="0.2">
      <c r="A13" s="186" t="s">
        <v>171</v>
      </c>
      <c r="B13" s="186" t="s">
        <v>172</v>
      </c>
      <c r="C13" s="186"/>
      <c r="D13" s="242">
        <v>4506</v>
      </c>
      <c r="E13" s="242">
        <v>4032</v>
      </c>
      <c r="F13" s="242">
        <v>4952</v>
      </c>
      <c r="G13" s="205">
        <f>(E13/F13)-1</f>
        <v>-0.18578352180936997</v>
      </c>
      <c r="H13" s="243"/>
      <c r="I13" s="243"/>
      <c r="J13" s="243"/>
      <c r="K13" s="206"/>
      <c r="L13" s="243"/>
      <c r="M13" s="243"/>
      <c r="N13" s="243"/>
      <c r="O13" s="206"/>
      <c r="P13" s="242"/>
      <c r="Q13" s="243"/>
      <c r="R13" s="243"/>
      <c r="S13" s="206"/>
      <c r="T13" s="242">
        <v>4172</v>
      </c>
      <c r="U13" s="242">
        <v>3952</v>
      </c>
      <c r="V13" s="242">
        <v>4672</v>
      </c>
      <c r="W13" s="206">
        <f>(U13/V13)-1</f>
        <v>-0.15410958904109584</v>
      </c>
    </row>
    <row r="14" spans="1:23" ht="12" customHeight="1" x14ac:dyDescent="0.2">
      <c r="A14" s="186">
        <v>12</v>
      </c>
      <c r="B14" s="186" t="s">
        <v>261</v>
      </c>
      <c r="C14" s="186"/>
      <c r="D14" s="243"/>
      <c r="E14" s="243"/>
      <c r="F14" s="243"/>
      <c r="G14" s="206"/>
      <c r="H14" s="243"/>
      <c r="I14" s="243"/>
      <c r="J14" s="243"/>
      <c r="K14" s="261"/>
      <c r="L14" s="243"/>
      <c r="M14" s="243"/>
      <c r="N14" s="243"/>
      <c r="O14" s="261"/>
      <c r="P14" s="243"/>
      <c r="Q14" s="243"/>
      <c r="R14" s="243"/>
      <c r="S14" s="261"/>
      <c r="T14" s="243"/>
      <c r="U14" s="243"/>
      <c r="V14" s="243"/>
      <c r="W14" s="261"/>
    </row>
    <row r="15" spans="1:23" ht="12" customHeight="1" x14ac:dyDescent="0.2">
      <c r="A15" s="186" t="s">
        <v>262</v>
      </c>
      <c r="B15" s="186" t="s">
        <v>263</v>
      </c>
      <c r="C15" s="186"/>
      <c r="D15" s="244"/>
      <c r="E15" s="243"/>
      <c r="F15" s="243"/>
      <c r="G15" s="206"/>
      <c r="H15" s="243"/>
      <c r="I15" s="243"/>
      <c r="J15" s="243"/>
      <c r="K15" s="261"/>
      <c r="L15" s="243"/>
      <c r="M15" s="243"/>
      <c r="N15" s="243"/>
      <c r="O15" s="261"/>
      <c r="P15" s="243"/>
      <c r="Q15" s="243"/>
      <c r="R15" s="243"/>
      <c r="S15" s="261"/>
      <c r="T15" s="244"/>
      <c r="U15" s="243"/>
      <c r="V15" s="243"/>
      <c r="W15" s="261"/>
    </row>
    <row r="16" spans="1:23" ht="12" customHeight="1" x14ac:dyDescent="0.2">
      <c r="A16" s="186" t="s">
        <v>264</v>
      </c>
      <c r="B16" s="186" t="s">
        <v>265</v>
      </c>
      <c r="C16" s="186"/>
      <c r="D16" s="204"/>
      <c r="E16" s="243"/>
      <c r="F16" s="204"/>
      <c r="G16" s="206"/>
      <c r="H16" s="243"/>
      <c r="I16" s="243"/>
      <c r="J16" s="243"/>
      <c r="K16" s="206"/>
      <c r="L16" s="243"/>
      <c r="M16" s="243"/>
      <c r="N16" s="243"/>
      <c r="O16" s="206"/>
      <c r="P16" s="243"/>
      <c r="Q16" s="243"/>
      <c r="R16" s="243"/>
      <c r="S16" s="206"/>
      <c r="T16" s="243"/>
      <c r="U16" s="243"/>
      <c r="V16" s="242"/>
      <c r="W16" s="206"/>
    </row>
    <row r="17" spans="1:23" ht="12" customHeight="1" x14ac:dyDescent="0.2">
      <c r="A17" s="186" t="s">
        <v>173</v>
      </c>
      <c r="B17" s="186" t="s">
        <v>174</v>
      </c>
      <c r="C17" s="186"/>
      <c r="D17" s="204">
        <v>8274</v>
      </c>
      <c r="E17" s="242">
        <v>7726</v>
      </c>
      <c r="F17" s="242">
        <v>8341</v>
      </c>
      <c r="G17" s="206">
        <f>(E17/F17)-1</f>
        <v>-7.3732166406905608E-2</v>
      </c>
      <c r="H17" s="242"/>
      <c r="I17" s="243"/>
      <c r="J17" s="242"/>
      <c r="K17" s="206"/>
      <c r="L17" s="243"/>
      <c r="M17" s="243"/>
      <c r="N17" s="243"/>
      <c r="O17" s="206"/>
      <c r="P17" s="242"/>
      <c r="Q17" s="243"/>
      <c r="R17" s="243"/>
      <c r="S17" s="206"/>
      <c r="T17" s="243"/>
      <c r="U17" s="243"/>
      <c r="V17" s="242"/>
      <c r="W17" s="206"/>
    </row>
    <row r="18" spans="1:23" ht="12" customHeight="1" x14ac:dyDescent="0.2">
      <c r="A18" s="186">
        <v>21</v>
      </c>
      <c r="B18" s="186" t="s">
        <v>266</v>
      </c>
      <c r="C18" s="186"/>
      <c r="D18" s="243"/>
      <c r="E18" s="243"/>
      <c r="F18" s="243"/>
      <c r="G18" s="206"/>
      <c r="H18" s="243"/>
      <c r="I18" s="243"/>
      <c r="J18" s="243"/>
      <c r="K18" s="206"/>
      <c r="L18" s="243"/>
      <c r="M18" s="243"/>
      <c r="N18" s="243"/>
      <c r="O18" s="206"/>
      <c r="P18" s="243"/>
      <c r="Q18" s="243"/>
      <c r="R18" s="243"/>
      <c r="S18" s="206"/>
      <c r="T18" s="243"/>
      <c r="U18" s="243"/>
      <c r="V18" s="243"/>
      <c r="W18" s="206"/>
    </row>
    <row r="19" spans="1:23" ht="12" customHeight="1" x14ac:dyDescent="0.2">
      <c r="A19" s="186" t="s">
        <v>267</v>
      </c>
      <c r="B19" s="186" t="s">
        <v>268</v>
      </c>
      <c r="C19" s="186"/>
      <c r="D19" s="243"/>
      <c r="E19" s="243"/>
      <c r="F19" s="243"/>
      <c r="G19" s="206"/>
      <c r="H19" s="243"/>
      <c r="I19" s="243"/>
      <c r="J19" s="243"/>
      <c r="K19" s="206"/>
      <c r="L19" s="243"/>
      <c r="M19" s="243"/>
      <c r="N19" s="243"/>
      <c r="O19" s="206"/>
      <c r="P19" s="243"/>
      <c r="Q19" s="243"/>
      <c r="R19" s="243"/>
      <c r="S19" s="206"/>
      <c r="T19" s="243"/>
      <c r="U19" s="243"/>
      <c r="V19" s="204"/>
      <c r="W19" s="206"/>
    </row>
    <row r="20" spans="1:23" ht="12" customHeight="1" x14ac:dyDescent="0.2">
      <c r="A20" s="186" t="s">
        <v>269</v>
      </c>
      <c r="B20" s="186" t="s">
        <v>270</v>
      </c>
      <c r="C20" s="186"/>
      <c r="D20" s="243"/>
      <c r="E20" s="243"/>
      <c r="F20" s="243"/>
      <c r="G20" s="206"/>
      <c r="H20" s="243"/>
      <c r="I20" s="243"/>
      <c r="J20" s="243"/>
      <c r="K20" s="206"/>
      <c r="L20" s="204"/>
      <c r="M20" s="243"/>
      <c r="N20" s="204"/>
      <c r="O20" s="206"/>
      <c r="P20" s="204"/>
      <c r="Q20" s="244"/>
      <c r="R20" s="204"/>
      <c r="S20" s="206"/>
      <c r="T20" s="243"/>
      <c r="U20" s="243"/>
      <c r="V20" s="204"/>
      <c r="W20" s="206"/>
    </row>
    <row r="21" spans="1:23" ht="12" customHeight="1" x14ac:dyDescent="0.2">
      <c r="A21" s="186">
        <v>26</v>
      </c>
      <c r="B21" s="186" t="s">
        <v>175</v>
      </c>
      <c r="C21" s="186"/>
      <c r="D21" s="204">
        <v>4048</v>
      </c>
      <c r="E21" s="204">
        <v>3616</v>
      </c>
      <c r="F21" s="204">
        <v>5660</v>
      </c>
      <c r="G21" s="206">
        <f>(E21/F21)-1</f>
        <v>-0.36113074204946993</v>
      </c>
      <c r="H21" s="244"/>
      <c r="I21" s="243"/>
      <c r="J21" s="244"/>
      <c r="K21" s="206"/>
      <c r="L21" s="244"/>
      <c r="M21" s="244"/>
      <c r="N21" s="244"/>
      <c r="O21" s="206"/>
      <c r="P21" s="244"/>
      <c r="Q21" s="244"/>
      <c r="R21" s="244"/>
      <c r="S21" s="206"/>
      <c r="T21" s="243"/>
      <c r="U21" s="243"/>
      <c r="V21" s="244"/>
      <c r="W21" s="206"/>
    </row>
    <row r="22" spans="1:23" ht="12" customHeight="1" x14ac:dyDescent="0.2">
      <c r="A22" s="186">
        <v>27</v>
      </c>
      <c r="B22" s="186" t="s">
        <v>271</v>
      </c>
      <c r="C22" s="186"/>
      <c r="D22" s="204"/>
      <c r="E22" s="244"/>
      <c r="F22" s="204"/>
      <c r="G22" s="206"/>
      <c r="H22" s="244"/>
      <c r="I22" s="243"/>
      <c r="J22" s="243"/>
      <c r="K22" s="206"/>
      <c r="L22" s="243"/>
      <c r="M22" s="243"/>
      <c r="N22" s="243"/>
      <c r="O22" s="206"/>
      <c r="P22" s="244"/>
      <c r="Q22" s="243"/>
      <c r="R22" s="243"/>
      <c r="S22" s="206"/>
      <c r="T22" s="244"/>
      <c r="U22" s="244"/>
      <c r="V22" s="244"/>
      <c r="W22" s="206"/>
    </row>
    <row r="23" spans="1:23" ht="12" customHeight="1" x14ac:dyDescent="0.2">
      <c r="A23" s="186">
        <v>28</v>
      </c>
      <c r="B23" s="186" t="s">
        <v>176</v>
      </c>
      <c r="C23" s="186"/>
      <c r="D23" s="204">
        <v>6553</v>
      </c>
      <c r="E23" s="242">
        <v>5531</v>
      </c>
      <c r="F23" s="204">
        <v>6787</v>
      </c>
      <c r="G23" s="206">
        <f>(E23/F23)-1</f>
        <v>-0.18505967290408132</v>
      </c>
      <c r="H23" s="244"/>
      <c r="I23" s="243"/>
      <c r="J23" s="244"/>
      <c r="K23" s="206"/>
      <c r="L23" s="243"/>
      <c r="M23" s="243"/>
      <c r="N23" s="243"/>
      <c r="O23" s="206"/>
      <c r="P23" s="243"/>
      <c r="Q23" s="243"/>
      <c r="R23" s="243"/>
      <c r="S23" s="206"/>
      <c r="T23" s="204">
        <v>6329</v>
      </c>
      <c r="U23" s="242">
        <v>5472</v>
      </c>
      <c r="V23" s="204">
        <v>6565</v>
      </c>
      <c r="W23" s="206">
        <f>(U23/V23)-1</f>
        <v>-0.16648895658796647</v>
      </c>
    </row>
    <row r="24" spans="1:23" ht="12" customHeight="1" x14ac:dyDescent="0.2">
      <c r="A24" s="186" t="s">
        <v>272</v>
      </c>
      <c r="B24" s="186" t="s">
        <v>273</v>
      </c>
      <c r="C24" s="186"/>
      <c r="D24" s="243"/>
      <c r="E24" s="243"/>
      <c r="F24" s="243"/>
      <c r="G24" s="206"/>
      <c r="H24" s="243"/>
      <c r="I24" s="243"/>
      <c r="J24" s="243"/>
      <c r="K24" s="261"/>
      <c r="L24" s="243"/>
      <c r="M24" s="243"/>
      <c r="N24" s="243"/>
      <c r="O24" s="261"/>
      <c r="P24" s="243"/>
      <c r="Q24" s="243"/>
      <c r="R24" s="243"/>
      <c r="S24" s="261"/>
      <c r="T24" s="243"/>
      <c r="U24" s="243"/>
      <c r="V24" s="243"/>
      <c r="W24" s="261"/>
    </row>
    <row r="25" spans="1:23" ht="12" customHeight="1" x14ac:dyDescent="0.2">
      <c r="A25" s="186" t="s">
        <v>274</v>
      </c>
      <c r="B25" s="186" t="s">
        <v>275</v>
      </c>
      <c r="C25" s="186"/>
      <c r="D25" s="204"/>
      <c r="E25" s="244"/>
      <c r="F25" s="204"/>
      <c r="G25" s="206"/>
      <c r="H25" s="243"/>
      <c r="I25" s="243"/>
      <c r="J25" s="243"/>
      <c r="K25" s="206"/>
      <c r="L25" s="243"/>
      <c r="M25" s="243"/>
      <c r="N25" s="243"/>
      <c r="O25" s="206"/>
      <c r="P25" s="243"/>
      <c r="Q25" s="243"/>
      <c r="R25" s="243"/>
      <c r="S25" s="206"/>
      <c r="T25" s="204"/>
      <c r="U25" s="244"/>
      <c r="V25" s="204"/>
      <c r="W25" s="206"/>
    </row>
    <row r="26" spans="1:23" ht="12" customHeight="1" x14ac:dyDescent="0.2">
      <c r="A26" s="186">
        <v>35</v>
      </c>
      <c r="B26" s="186" t="s">
        <v>177</v>
      </c>
      <c r="C26" s="186"/>
      <c r="D26" s="242">
        <v>7472</v>
      </c>
      <c r="E26" s="242">
        <v>6276</v>
      </c>
      <c r="F26" s="242">
        <v>7576</v>
      </c>
      <c r="G26" s="206">
        <f>(E26/F26)-1</f>
        <v>-0.17159450897571282</v>
      </c>
      <c r="H26" s="242"/>
      <c r="I26" s="243"/>
      <c r="J26" s="242"/>
      <c r="K26" s="206"/>
      <c r="L26" s="243"/>
      <c r="M26" s="243"/>
      <c r="N26" s="243"/>
      <c r="O26" s="206"/>
      <c r="P26" s="242"/>
      <c r="Q26" s="243"/>
      <c r="R26" s="242"/>
      <c r="S26" s="206"/>
      <c r="T26" s="242">
        <v>7061</v>
      </c>
      <c r="U26" s="242">
        <v>6248</v>
      </c>
      <c r="V26" s="242">
        <v>7165</v>
      </c>
      <c r="W26" s="206">
        <f>(U26/V26)-1</f>
        <v>-0.12798325191905091</v>
      </c>
    </row>
    <row r="27" spans="1:23" ht="12" customHeight="1" x14ac:dyDescent="0.2">
      <c r="A27" s="186" t="s">
        <v>276</v>
      </c>
      <c r="B27" s="186" t="s">
        <v>277</v>
      </c>
      <c r="C27" s="186"/>
      <c r="D27" s="242"/>
      <c r="E27" s="243"/>
      <c r="F27" s="242"/>
      <c r="G27" s="206"/>
      <c r="H27" s="243"/>
      <c r="I27" s="243"/>
      <c r="J27" s="243"/>
      <c r="K27" s="206"/>
      <c r="L27" s="243"/>
      <c r="M27" s="243"/>
      <c r="N27" s="243"/>
      <c r="O27" s="206"/>
      <c r="P27" s="243"/>
      <c r="Q27" s="243"/>
      <c r="R27" s="243"/>
      <c r="S27" s="206"/>
      <c r="T27" s="242"/>
      <c r="U27" s="243"/>
      <c r="V27" s="243"/>
      <c r="W27" s="206"/>
    </row>
    <row r="28" spans="1:23" ht="12" customHeight="1" x14ac:dyDescent="0.2">
      <c r="A28" s="186" t="s">
        <v>178</v>
      </c>
      <c r="B28" s="186" t="s">
        <v>179</v>
      </c>
      <c r="C28" s="186"/>
      <c r="D28" s="204">
        <v>6043</v>
      </c>
      <c r="E28" s="242">
        <v>5492</v>
      </c>
      <c r="F28" s="204">
        <v>6070</v>
      </c>
      <c r="G28" s="206">
        <f>(E28/F28)-1</f>
        <v>-9.5222405271828681E-2</v>
      </c>
      <c r="H28" s="204"/>
      <c r="I28" s="243"/>
      <c r="J28" s="204"/>
      <c r="K28" s="206"/>
      <c r="L28" s="242"/>
      <c r="M28" s="243"/>
      <c r="N28" s="242"/>
      <c r="O28" s="206"/>
      <c r="P28" s="204"/>
      <c r="Q28" s="243"/>
      <c r="R28" s="204"/>
      <c r="S28" s="206"/>
      <c r="T28" s="204">
        <v>5796</v>
      </c>
      <c r="U28" s="242">
        <v>5356</v>
      </c>
      <c r="V28" s="204">
        <v>5821</v>
      </c>
      <c r="W28" s="206">
        <f>(U28/V28)-1</f>
        <v>-7.9883181583920271E-2</v>
      </c>
    </row>
    <row r="29" spans="1:23" ht="6.95" customHeight="1" x14ac:dyDescent="0.2">
      <c r="A29" s="186" t="s">
        <v>1</v>
      </c>
      <c r="B29" s="186"/>
      <c r="C29" s="186"/>
      <c r="D29" s="240"/>
      <c r="E29" s="240"/>
      <c r="F29" s="240"/>
      <c r="G29" s="206"/>
      <c r="H29" s="240"/>
      <c r="I29" s="240"/>
      <c r="J29" s="240"/>
      <c r="K29" s="206"/>
      <c r="L29" s="240"/>
      <c r="M29" s="240"/>
      <c r="N29" s="240"/>
      <c r="O29" s="206"/>
      <c r="P29" s="240"/>
      <c r="Q29" s="240"/>
      <c r="R29" s="240"/>
      <c r="S29" s="206"/>
      <c r="T29" s="240"/>
      <c r="U29" s="240"/>
      <c r="V29" s="240"/>
      <c r="W29" s="206"/>
    </row>
    <row r="30" spans="1:23" ht="12" customHeight="1" x14ac:dyDescent="0.2">
      <c r="A30" s="197" t="s">
        <v>180</v>
      </c>
      <c r="B30" s="197" t="s">
        <v>181</v>
      </c>
      <c r="C30" s="197"/>
      <c r="D30" s="200">
        <v>5301</v>
      </c>
      <c r="E30" s="200">
        <v>4887</v>
      </c>
      <c r="F30" s="200">
        <v>5661</v>
      </c>
      <c r="G30" s="202">
        <f t="shared" ref="G30:G35" si="0">(E30/F30)-1</f>
        <v>-0.13672496025437197</v>
      </c>
      <c r="H30" s="200">
        <v>7452</v>
      </c>
      <c r="I30" s="200">
        <v>6000</v>
      </c>
      <c r="J30" s="200">
        <v>8000</v>
      </c>
      <c r="K30" s="202">
        <f>(I30/J30)-1</f>
        <v>-0.25</v>
      </c>
      <c r="L30" s="200">
        <v>6148</v>
      </c>
      <c r="M30" s="200">
        <v>5777</v>
      </c>
      <c r="N30" s="200">
        <v>6664</v>
      </c>
      <c r="O30" s="202">
        <f>(M30/N30)-1</f>
        <v>-0.13310324129651863</v>
      </c>
      <c r="P30" s="200">
        <v>5598</v>
      </c>
      <c r="Q30" s="200">
        <v>5506</v>
      </c>
      <c r="R30" s="200">
        <v>5757</v>
      </c>
      <c r="S30" s="202">
        <f>(Q30/R30)-1</f>
        <v>-4.359909675178042E-2</v>
      </c>
      <c r="T30" s="200">
        <v>4951</v>
      </c>
      <c r="U30" s="200">
        <v>4673</v>
      </c>
      <c r="V30" s="200">
        <v>5198</v>
      </c>
      <c r="W30" s="202">
        <f t="shared" ref="W30:W35" si="1">(U30/V30)-1</f>
        <v>-0.10100038476337048</v>
      </c>
    </row>
    <row r="31" spans="1:23" ht="12" customHeight="1" x14ac:dyDescent="0.2">
      <c r="A31" s="197" t="s">
        <v>182</v>
      </c>
      <c r="B31" s="197" t="s">
        <v>183</v>
      </c>
      <c r="C31" s="197"/>
      <c r="D31" s="200">
        <v>4881</v>
      </c>
      <c r="E31" s="200">
        <v>4418</v>
      </c>
      <c r="F31" s="200">
        <v>5390</v>
      </c>
      <c r="G31" s="202">
        <f t="shared" si="0"/>
        <v>-0.1803339517625232</v>
      </c>
      <c r="H31" s="200"/>
      <c r="I31" s="200"/>
      <c r="J31" s="200"/>
      <c r="K31" s="202"/>
      <c r="L31" s="200"/>
      <c r="M31" s="200"/>
      <c r="N31" s="200"/>
      <c r="O31" s="202"/>
      <c r="P31" s="200">
        <v>5201</v>
      </c>
      <c r="Q31" s="200">
        <v>4852</v>
      </c>
      <c r="R31" s="200">
        <v>5541</v>
      </c>
      <c r="S31" s="202">
        <f>(Q31/R31)-1</f>
        <v>-0.12434578595921308</v>
      </c>
      <c r="T31" s="200">
        <v>4568</v>
      </c>
      <c r="U31" s="200">
        <v>4274</v>
      </c>
      <c r="V31" s="200">
        <v>4912</v>
      </c>
      <c r="W31" s="202">
        <f t="shared" si="1"/>
        <v>-0.12988599348534202</v>
      </c>
    </row>
    <row r="32" spans="1:23" ht="12" customHeight="1" x14ac:dyDescent="0.2">
      <c r="A32" s="186" t="s">
        <v>278</v>
      </c>
      <c r="B32" s="186" t="s">
        <v>279</v>
      </c>
      <c r="C32" s="186"/>
      <c r="D32" s="204">
        <v>5352</v>
      </c>
      <c r="E32" s="204">
        <v>4852</v>
      </c>
      <c r="F32" s="204">
        <v>5482</v>
      </c>
      <c r="G32" s="206">
        <f t="shared" si="0"/>
        <v>-0.11492156147391464</v>
      </c>
      <c r="H32" s="204"/>
      <c r="I32" s="243"/>
      <c r="J32" s="204"/>
      <c r="K32" s="205"/>
      <c r="L32" s="243"/>
      <c r="M32" s="243"/>
      <c r="N32" s="244"/>
      <c r="O32" s="206"/>
      <c r="P32" s="204"/>
      <c r="Q32" s="243"/>
      <c r="R32" s="243"/>
      <c r="S32" s="206"/>
      <c r="T32" s="204">
        <v>4893</v>
      </c>
      <c r="U32" s="204">
        <v>4534</v>
      </c>
      <c r="V32" s="204">
        <v>5039</v>
      </c>
      <c r="W32" s="206">
        <f t="shared" si="1"/>
        <v>-0.10021829728120657</v>
      </c>
    </row>
    <row r="33" spans="1:23" ht="12" customHeight="1" x14ac:dyDescent="0.2">
      <c r="A33" s="186">
        <v>47</v>
      </c>
      <c r="B33" s="186" t="s">
        <v>280</v>
      </c>
      <c r="C33" s="186"/>
      <c r="D33" s="204">
        <v>4502</v>
      </c>
      <c r="E33" s="204">
        <v>4320</v>
      </c>
      <c r="F33" s="204">
        <v>5038</v>
      </c>
      <c r="G33" s="206">
        <f t="shared" si="0"/>
        <v>-0.14251687177451366</v>
      </c>
      <c r="H33" s="204"/>
      <c r="I33" s="243"/>
      <c r="J33" s="204"/>
      <c r="K33" s="206"/>
      <c r="L33" s="204"/>
      <c r="M33" s="243"/>
      <c r="N33" s="204"/>
      <c r="O33" s="206"/>
      <c r="P33" s="204"/>
      <c r="Q33" s="243"/>
      <c r="R33" s="204"/>
      <c r="S33" s="206"/>
      <c r="T33" s="204">
        <v>4361</v>
      </c>
      <c r="U33" s="204">
        <v>4217</v>
      </c>
      <c r="V33" s="204">
        <v>4667</v>
      </c>
      <c r="W33" s="206">
        <f t="shared" si="1"/>
        <v>-9.6421684165416743E-2</v>
      </c>
    </row>
    <row r="34" spans="1:23" ht="12" customHeight="1" x14ac:dyDescent="0.2">
      <c r="A34" s="197" t="s">
        <v>184</v>
      </c>
      <c r="B34" s="197" t="s">
        <v>185</v>
      </c>
      <c r="C34" s="197"/>
      <c r="D34" s="200">
        <v>5505</v>
      </c>
      <c r="E34" s="200">
        <v>5287</v>
      </c>
      <c r="F34" s="200">
        <v>5579</v>
      </c>
      <c r="G34" s="202">
        <f t="shared" si="0"/>
        <v>-5.2339128876142671E-2</v>
      </c>
      <c r="H34" s="200"/>
      <c r="I34" s="200"/>
      <c r="J34" s="200"/>
      <c r="K34" s="202"/>
      <c r="L34" s="200"/>
      <c r="M34" s="200"/>
      <c r="N34" s="200"/>
      <c r="O34" s="202"/>
      <c r="P34" s="200"/>
      <c r="Q34" s="200"/>
      <c r="R34" s="200"/>
      <c r="S34" s="202"/>
      <c r="T34" s="200">
        <v>5422</v>
      </c>
      <c r="U34" s="200">
        <v>5180</v>
      </c>
      <c r="V34" s="200">
        <v>5439</v>
      </c>
      <c r="W34" s="202">
        <f t="shared" si="1"/>
        <v>-4.7619047619047672E-2</v>
      </c>
    </row>
    <row r="35" spans="1:23" s="246" customFormat="1" ht="12" customHeight="1" x14ac:dyDescent="0.2">
      <c r="A35" s="213" t="s">
        <v>186</v>
      </c>
      <c r="B35" s="213" t="s">
        <v>187</v>
      </c>
      <c r="C35" s="213"/>
      <c r="D35" s="242">
        <v>5527</v>
      </c>
      <c r="E35" s="242">
        <v>5287</v>
      </c>
      <c r="F35" s="242">
        <v>5604</v>
      </c>
      <c r="G35" s="206">
        <f t="shared" si="0"/>
        <v>-5.656673804425405E-2</v>
      </c>
      <c r="H35" s="242"/>
      <c r="I35" s="243"/>
      <c r="J35" s="242"/>
      <c r="K35" s="206"/>
      <c r="L35" s="242"/>
      <c r="M35" s="243"/>
      <c r="N35" s="242"/>
      <c r="O35" s="206"/>
      <c r="P35" s="242"/>
      <c r="Q35" s="243"/>
      <c r="R35" s="242"/>
      <c r="S35" s="206"/>
      <c r="T35" s="242">
        <v>5422</v>
      </c>
      <c r="U35" s="242">
        <v>5180</v>
      </c>
      <c r="V35" s="242">
        <v>5443</v>
      </c>
      <c r="W35" s="206">
        <f t="shared" si="1"/>
        <v>-4.8318941760058798E-2</v>
      </c>
    </row>
    <row r="36" spans="1:23" ht="12" customHeight="1" x14ac:dyDescent="0.2">
      <c r="A36" s="213">
        <v>53</v>
      </c>
      <c r="B36" s="213" t="s">
        <v>281</v>
      </c>
      <c r="C36" s="213"/>
      <c r="D36" s="243"/>
      <c r="E36" s="243"/>
      <c r="F36" s="243"/>
      <c r="G36" s="261"/>
      <c r="H36" s="243"/>
      <c r="I36" s="243"/>
      <c r="J36" s="243"/>
      <c r="K36" s="261"/>
      <c r="L36" s="243"/>
      <c r="M36" s="243"/>
      <c r="N36" s="243"/>
      <c r="O36" s="261"/>
      <c r="P36" s="243"/>
      <c r="Q36" s="243"/>
      <c r="R36" s="243"/>
      <c r="S36" s="261"/>
      <c r="T36" s="243" t="s">
        <v>260</v>
      </c>
      <c r="U36" s="243" t="s">
        <v>260</v>
      </c>
      <c r="V36" s="243" t="s">
        <v>260</v>
      </c>
      <c r="W36" s="261"/>
    </row>
    <row r="37" spans="1:23" ht="12" customHeight="1" x14ac:dyDescent="0.2">
      <c r="A37" s="186" t="s">
        <v>188</v>
      </c>
      <c r="B37" s="186" t="s">
        <v>189</v>
      </c>
      <c r="C37" s="186"/>
      <c r="D37" s="204">
        <v>4205</v>
      </c>
      <c r="E37" s="204">
        <v>4000</v>
      </c>
      <c r="F37" s="204">
        <v>4492</v>
      </c>
      <c r="G37" s="206">
        <f>(E37/F37)-1</f>
        <v>-0.10952804986642917</v>
      </c>
      <c r="H37" s="242"/>
      <c r="I37" s="242"/>
      <c r="J37" s="242"/>
      <c r="K37" s="206"/>
      <c r="L37" s="242"/>
      <c r="M37" s="243"/>
      <c r="N37" s="243"/>
      <c r="O37" s="206"/>
      <c r="P37" s="242"/>
      <c r="Q37" s="243"/>
      <c r="R37" s="243"/>
      <c r="S37" s="206"/>
      <c r="T37" s="204">
        <v>4001</v>
      </c>
      <c r="U37" s="204">
        <v>3926</v>
      </c>
      <c r="V37" s="204">
        <v>4196</v>
      </c>
      <c r="W37" s="206">
        <f>(U37/V37)-1</f>
        <v>-6.4346997140133477E-2</v>
      </c>
    </row>
    <row r="38" spans="1:23" ht="12" customHeight="1" x14ac:dyDescent="0.2">
      <c r="A38" s="197" t="s">
        <v>190</v>
      </c>
      <c r="B38" s="197" t="s">
        <v>191</v>
      </c>
      <c r="C38" s="197"/>
      <c r="D38" s="200">
        <v>6900</v>
      </c>
      <c r="E38" s="200">
        <v>5992</v>
      </c>
      <c r="F38" s="200">
        <v>7065</v>
      </c>
      <c r="G38" s="202">
        <f>(E38/F38)-1</f>
        <v>-0.15187544232130223</v>
      </c>
      <c r="H38" s="245"/>
      <c r="I38" s="245"/>
      <c r="J38" s="245"/>
      <c r="K38" s="202"/>
      <c r="L38" s="245"/>
      <c r="M38" s="245"/>
      <c r="N38" s="245"/>
      <c r="O38" s="202"/>
      <c r="P38" s="245"/>
      <c r="Q38" s="245"/>
      <c r="R38" s="245"/>
      <c r="S38" s="202"/>
      <c r="T38" s="245"/>
      <c r="U38" s="245"/>
      <c r="V38" s="245"/>
      <c r="W38" s="202"/>
    </row>
    <row r="39" spans="1:23" ht="12" customHeight="1" x14ac:dyDescent="0.2">
      <c r="A39" s="186" t="s">
        <v>192</v>
      </c>
      <c r="B39" s="186" t="s">
        <v>193</v>
      </c>
      <c r="C39" s="186"/>
      <c r="D39" s="204">
        <v>6417</v>
      </c>
      <c r="E39" s="242">
        <v>6047</v>
      </c>
      <c r="F39" s="204">
        <v>6871</v>
      </c>
      <c r="G39" s="206">
        <f>(E39/F39)-1</f>
        <v>-0.1199243196041333</v>
      </c>
      <c r="H39" s="243"/>
      <c r="I39" s="243"/>
      <c r="J39" s="243"/>
      <c r="K39" s="206"/>
      <c r="L39" s="243"/>
      <c r="M39" s="243"/>
      <c r="N39" s="243"/>
      <c r="O39" s="206"/>
      <c r="P39" s="243"/>
      <c r="Q39" s="243"/>
      <c r="R39" s="243"/>
      <c r="S39" s="206"/>
      <c r="T39" s="204"/>
      <c r="U39" s="243"/>
      <c r="V39" s="242"/>
      <c r="W39" s="206"/>
    </row>
    <row r="40" spans="1:23" ht="12" customHeight="1" x14ac:dyDescent="0.2">
      <c r="A40" s="186">
        <v>61</v>
      </c>
      <c r="B40" s="186" t="s">
        <v>282</v>
      </c>
      <c r="C40" s="186"/>
      <c r="D40" s="243"/>
      <c r="E40" s="243"/>
      <c r="F40" s="242"/>
      <c r="G40" s="206"/>
      <c r="H40" s="243"/>
      <c r="I40" s="243"/>
      <c r="J40" s="243"/>
      <c r="K40" s="206"/>
      <c r="L40" s="243"/>
      <c r="M40" s="243"/>
      <c r="N40" s="243"/>
      <c r="O40" s="206"/>
      <c r="P40" s="243"/>
      <c r="Q40" s="243"/>
      <c r="R40" s="243"/>
      <c r="S40" s="206"/>
      <c r="T40" s="243"/>
      <c r="U40" s="243"/>
      <c r="V40" s="243"/>
      <c r="W40" s="206"/>
    </row>
    <row r="41" spans="1:23" ht="12" customHeight="1" x14ac:dyDescent="0.2">
      <c r="A41" s="186" t="s">
        <v>283</v>
      </c>
      <c r="B41" s="186" t="s">
        <v>284</v>
      </c>
      <c r="C41" s="186"/>
      <c r="D41" s="204"/>
      <c r="E41" s="243"/>
      <c r="F41" s="204"/>
      <c r="G41" s="206"/>
      <c r="H41" s="243"/>
      <c r="I41" s="243"/>
      <c r="J41" s="243"/>
      <c r="K41" s="206"/>
      <c r="L41" s="243"/>
      <c r="M41" s="243"/>
      <c r="N41" s="243"/>
      <c r="O41" s="206"/>
      <c r="P41" s="243"/>
      <c r="Q41" s="243"/>
      <c r="R41" s="243"/>
      <c r="S41" s="206"/>
      <c r="T41" s="243"/>
      <c r="U41" s="243"/>
      <c r="V41" s="243"/>
      <c r="W41" s="206"/>
    </row>
    <row r="42" spans="1:23" ht="12" customHeight="1" x14ac:dyDescent="0.2">
      <c r="A42" s="197" t="s">
        <v>194</v>
      </c>
      <c r="B42" s="197" t="s">
        <v>195</v>
      </c>
      <c r="C42" s="197"/>
      <c r="D42" s="200">
        <v>6350</v>
      </c>
      <c r="E42" s="200">
        <v>5777</v>
      </c>
      <c r="F42" s="200">
        <v>8261</v>
      </c>
      <c r="G42" s="202">
        <f>(E42/F42)-1</f>
        <v>-0.30068998910543521</v>
      </c>
      <c r="H42" s="200"/>
      <c r="I42" s="245"/>
      <c r="J42" s="200"/>
      <c r="K42" s="202"/>
      <c r="L42" s="200"/>
      <c r="M42" s="245"/>
      <c r="N42" s="200"/>
      <c r="O42" s="202"/>
      <c r="P42" s="200"/>
      <c r="Q42" s="245"/>
      <c r="R42" s="245"/>
      <c r="S42" s="202"/>
      <c r="T42" s="200">
        <v>5851</v>
      </c>
      <c r="U42" s="200">
        <v>5644</v>
      </c>
      <c r="V42" s="200">
        <v>6707</v>
      </c>
      <c r="W42" s="202">
        <f>(U42/V42)-1</f>
        <v>-0.15849112867153725</v>
      </c>
    </row>
    <row r="43" spans="1:23" ht="12" customHeight="1" x14ac:dyDescent="0.2">
      <c r="A43" s="186" t="s">
        <v>196</v>
      </c>
      <c r="B43" s="186" t="s">
        <v>197</v>
      </c>
      <c r="C43" s="186"/>
      <c r="D43" s="204">
        <v>7134</v>
      </c>
      <c r="E43" s="204">
        <v>6072</v>
      </c>
      <c r="F43" s="204">
        <v>8431</v>
      </c>
      <c r="G43" s="206">
        <f>(E43/F43)-1</f>
        <v>-0.27980073538133077</v>
      </c>
      <c r="H43" s="242"/>
      <c r="I43" s="243"/>
      <c r="J43" s="242"/>
      <c r="K43" s="206"/>
      <c r="L43" s="242"/>
      <c r="M43" s="243"/>
      <c r="N43" s="242"/>
      <c r="O43" s="206"/>
      <c r="P43" s="243"/>
      <c r="Q43" s="243"/>
      <c r="R43" s="243"/>
      <c r="S43" s="206"/>
      <c r="T43" s="204">
        <v>6203</v>
      </c>
      <c r="U43" s="204">
        <v>5802</v>
      </c>
      <c r="V43" s="204">
        <v>6780</v>
      </c>
      <c r="W43" s="206">
        <f>(U43/V43)-1</f>
        <v>-0.14424778761061952</v>
      </c>
    </row>
    <row r="44" spans="1:23" ht="12" customHeight="1" x14ac:dyDescent="0.2">
      <c r="A44" s="186">
        <v>65</v>
      </c>
      <c r="B44" s="186" t="s">
        <v>198</v>
      </c>
      <c r="C44" s="186"/>
      <c r="D44" s="242"/>
      <c r="E44" s="242"/>
      <c r="F44" s="243"/>
      <c r="G44" s="206"/>
      <c r="H44" s="243"/>
      <c r="I44" s="243"/>
      <c r="J44" s="243"/>
      <c r="K44" s="206"/>
      <c r="L44" s="243"/>
      <c r="M44" s="243"/>
      <c r="N44" s="243"/>
      <c r="O44" s="206"/>
      <c r="P44" s="243"/>
      <c r="Q44" s="243"/>
      <c r="R44" s="243"/>
      <c r="S44" s="206"/>
      <c r="T44" s="242">
        <v>5703</v>
      </c>
      <c r="U44" s="242">
        <v>5580</v>
      </c>
      <c r="V44" s="242">
        <v>6509</v>
      </c>
      <c r="W44" s="206">
        <f>(U44/V44)-1</f>
        <v>-0.14272545705945616</v>
      </c>
    </row>
    <row r="45" spans="1:23" ht="12" customHeight="1" x14ac:dyDescent="0.2">
      <c r="A45" s="186">
        <v>68</v>
      </c>
      <c r="B45" s="186" t="s">
        <v>285</v>
      </c>
      <c r="C45" s="186"/>
      <c r="D45" s="204"/>
      <c r="E45" s="204"/>
      <c r="F45" s="243"/>
      <c r="G45" s="261"/>
      <c r="H45" s="243"/>
      <c r="I45" s="243"/>
      <c r="J45" s="243"/>
      <c r="K45" s="261"/>
      <c r="L45" s="243"/>
      <c r="M45" s="243"/>
      <c r="N45" s="243"/>
      <c r="O45" s="261"/>
      <c r="P45" s="243"/>
      <c r="Q45" s="243"/>
      <c r="R45" s="243"/>
      <c r="S45" s="261"/>
      <c r="T45" s="243"/>
      <c r="U45" s="243"/>
      <c r="V45" s="243"/>
      <c r="W45" s="261"/>
    </row>
    <row r="46" spans="1:23" ht="12" customHeight="1" x14ac:dyDescent="0.2">
      <c r="A46" s="197" t="s">
        <v>199</v>
      </c>
      <c r="B46" s="197" t="s">
        <v>200</v>
      </c>
      <c r="C46" s="197"/>
      <c r="D46" s="200">
        <v>6371</v>
      </c>
      <c r="E46" s="200">
        <v>5679</v>
      </c>
      <c r="F46" s="200">
        <v>7017</v>
      </c>
      <c r="G46" s="202">
        <f>(E46/F46)-1</f>
        <v>-0.19067977768277045</v>
      </c>
      <c r="H46" s="245"/>
      <c r="I46" s="245"/>
      <c r="J46" s="200"/>
      <c r="K46" s="202"/>
      <c r="L46" s="245"/>
      <c r="M46" s="245"/>
      <c r="N46" s="245"/>
      <c r="O46" s="202"/>
      <c r="P46" s="245"/>
      <c r="Q46" s="245"/>
      <c r="R46" s="245"/>
      <c r="S46" s="202"/>
      <c r="T46" s="200">
        <v>5792</v>
      </c>
      <c r="U46" s="200">
        <v>5434</v>
      </c>
      <c r="V46" s="200">
        <v>6016</v>
      </c>
      <c r="W46" s="202">
        <f>(U46/V46)-1</f>
        <v>-9.6742021276595702E-2</v>
      </c>
    </row>
    <row r="47" spans="1:23" ht="12" customHeight="1" x14ac:dyDescent="0.2">
      <c r="A47" s="186" t="s">
        <v>201</v>
      </c>
      <c r="B47" s="186" t="s">
        <v>202</v>
      </c>
      <c r="C47" s="186"/>
      <c r="D47" s="204">
        <v>6420</v>
      </c>
      <c r="E47" s="204">
        <v>5774</v>
      </c>
      <c r="F47" s="204">
        <v>7070</v>
      </c>
      <c r="G47" s="206">
        <f>(E47/F47)-1</f>
        <v>-0.18330975954738327</v>
      </c>
      <c r="H47" s="243"/>
      <c r="I47" s="243"/>
      <c r="J47" s="204"/>
      <c r="K47" s="206"/>
      <c r="L47" s="244"/>
      <c r="M47" s="243"/>
      <c r="N47" s="243"/>
      <c r="O47" s="206"/>
      <c r="P47" s="204"/>
      <c r="Q47" s="204"/>
      <c r="R47" s="204"/>
      <c r="S47" s="206"/>
      <c r="T47" s="204">
        <v>5842</v>
      </c>
      <c r="U47" s="204">
        <v>5576</v>
      </c>
      <c r="V47" s="204">
        <v>6096</v>
      </c>
      <c r="W47" s="206">
        <f>(U47/V47)-1</f>
        <v>-8.5301837270341241E-2</v>
      </c>
    </row>
    <row r="48" spans="1:23" ht="12" customHeight="1" x14ac:dyDescent="0.2">
      <c r="A48" s="186">
        <v>72</v>
      </c>
      <c r="B48" s="186" t="s">
        <v>286</v>
      </c>
      <c r="C48" s="186"/>
      <c r="D48" s="204"/>
      <c r="E48" s="244"/>
      <c r="F48" s="243"/>
      <c r="G48" s="206"/>
      <c r="H48" s="243"/>
      <c r="I48" s="243"/>
      <c r="J48" s="243"/>
      <c r="K48" s="206"/>
      <c r="L48" s="244"/>
      <c r="M48" s="243"/>
      <c r="N48" s="243"/>
      <c r="O48" s="206"/>
      <c r="P48" s="204"/>
      <c r="Q48" s="204"/>
      <c r="R48" s="204"/>
      <c r="S48" s="206"/>
      <c r="T48" s="244"/>
      <c r="U48" s="244"/>
      <c r="V48" s="244"/>
      <c r="W48" s="206"/>
    </row>
    <row r="49" spans="1:23" ht="12" customHeight="1" x14ac:dyDescent="0.2">
      <c r="A49" s="186" t="s">
        <v>287</v>
      </c>
      <c r="B49" s="186" t="s">
        <v>288</v>
      </c>
      <c r="C49" s="186"/>
      <c r="D49" s="243"/>
      <c r="E49" s="243"/>
      <c r="F49" s="244"/>
      <c r="G49" s="261"/>
      <c r="H49" s="243"/>
      <c r="I49" s="243"/>
      <c r="J49" s="243"/>
      <c r="K49" s="261"/>
      <c r="L49" s="243"/>
      <c r="M49" s="243"/>
      <c r="N49" s="243"/>
      <c r="O49" s="261"/>
      <c r="P49" s="243"/>
      <c r="Q49" s="243"/>
      <c r="R49" s="243"/>
      <c r="S49" s="261"/>
      <c r="T49" s="243"/>
      <c r="U49" s="243"/>
      <c r="V49" s="243"/>
      <c r="W49" s="261"/>
    </row>
    <row r="50" spans="1:23" s="246" customFormat="1" ht="12" customHeight="1" x14ac:dyDescent="0.2">
      <c r="A50" s="197" t="s">
        <v>203</v>
      </c>
      <c r="B50" s="197" t="s">
        <v>204</v>
      </c>
      <c r="C50" s="197"/>
      <c r="D50" s="200">
        <v>5433</v>
      </c>
      <c r="E50" s="200">
        <v>4662</v>
      </c>
      <c r="F50" s="200">
        <v>5745</v>
      </c>
      <c r="G50" s="202">
        <f>(E50/F50)-1</f>
        <v>-0.18851174934725845</v>
      </c>
      <c r="H50" s="245"/>
      <c r="I50" s="245"/>
      <c r="J50" s="245"/>
      <c r="K50" s="202"/>
      <c r="L50" s="245"/>
      <c r="M50" s="245"/>
      <c r="N50" s="245"/>
      <c r="O50" s="202"/>
      <c r="P50" s="200"/>
      <c r="Q50" s="245"/>
      <c r="R50" s="245"/>
      <c r="S50" s="202"/>
      <c r="T50" s="200">
        <v>5312</v>
      </c>
      <c r="U50" s="200">
        <v>4530</v>
      </c>
      <c r="V50" s="200">
        <v>5654</v>
      </c>
      <c r="W50" s="202">
        <f>(U50/V50)-1</f>
        <v>-0.19879731163777858</v>
      </c>
    </row>
    <row r="51" spans="1:23" s="246" customFormat="1" ht="12" customHeight="1" x14ac:dyDescent="0.2">
      <c r="A51" s="213" t="s">
        <v>205</v>
      </c>
      <c r="B51" s="213" t="s">
        <v>206</v>
      </c>
      <c r="C51" s="213"/>
      <c r="D51" s="242">
        <v>5198</v>
      </c>
      <c r="E51" s="242">
        <v>4874</v>
      </c>
      <c r="F51" s="242">
        <v>5324</v>
      </c>
      <c r="G51" s="206">
        <f t="shared" ref="G51:G54" si="2">(E51/F51)-1</f>
        <v>-8.4522915101427509E-2</v>
      </c>
      <c r="H51" s="243"/>
      <c r="I51" s="243"/>
      <c r="J51" s="243"/>
      <c r="K51" s="206"/>
      <c r="L51" s="243"/>
      <c r="M51" s="243"/>
      <c r="N51" s="243"/>
      <c r="O51" s="206"/>
      <c r="P51" s="243"/>
      <c r="Q51" s="243"/>
      <c r="R51" s="243"/>
      <c r="S51" s="206"/>
      <c r="T51" s="242">
        <v>4928</v>
      </c>
      <c r="U51" s="242">
        <v>4641</v>
      </c>
      <c r="V51" s="242">
        <v>5035</v>
      </c>
      <c r="W51" s="206">
        <f>(U51/V51)-1</f>
        <v>-7.8252234359483586E-2</v>
      </c>
    </row>
    <row r="52" spans="1:23" ht="12" customHeight="1" x14ac:dyDescent="0.2">
      <c r="A52" s="213">
        <v>78</v>
      </c>
      <c r="B52" s="213" t="s">
        <v>207</v>
      </c>
      <c r="C52" s="213"/>
      <c r="D52" s="242">
        <v>5963</v>
      </c>
      <c r="E52" s="242">
        <v>4062</v>
      </c>
      <c r="F52" s="242">
        <v>6177</v>
      </c>
      <c r="G52" s="206">
        <f t="shared" si="2"/>
        <v>-0.34239922292374936</v>
      </c>
      <c r="H52" s="243"/>
      <c r="I52" s="243"/>
      <c r="J52" s="243"/>
      <c r="K52" s="206"/>
      <c r="L52" s="204"/>
      <c r="M52" s="204"/>
      <c r="N52" s="204"/>
      <c r="O52" s="206"/>
      <c r="P52" s="243"/>
      <c r="Q52" s="243"/>
      <c r="R52" s="243"/>
      <c r="S52" s="206"/>
      <c r="T52" s="242">
        <v>5937</v>
      </c>
      <c r="U52" s="242">
        <v>4054</v>
      </c>
      <c r="V52" s="242">
        <v>6144</v>
      </c>
      <c r="W52" s="206">
        <f>(U52/V52)-1</f>
        <v>-0.34016927083333337</v>
      </c>
    </row>
    <row r="53" spans="1:23" ht="12" customHeight="1" x14ac:dyDescent="0.2">
      <c r="A53" s="186">
        <v>85</v>
      </c>
      <c r="B53" s="186" t="s">
        <v>289</v>
      </c>
      <c r="C53" s="186"/>
      <c r="D53" s="204"/>
      <c r="E53" s="204"/>
      <c r="F53" s="243"/>
      <c r="G53" s="206"/>
      <c r="H53" s="243"/>
      <c r="I53" s="243"/>
      <c r="J53" s="243"/>
      <c r="K53" s="206"/>
      <c r="L53" s="204"/>
      <c r="M53" s="204"/>
      <c r="N53" s="204"/>
      <c r="O53" s="206"/>
      <c r="P53" s="243"/>
      <c r="Q53" s="243"/>
      <c r="R53" s="243"/>
      <c r="S53" s="206"/>
      <c r="T53" s="204"/>
      <c r="U53" s="204"/>
      <c r="V53" s="204"/>
      <c r="W53" s="206"/>
    </row>
    <row r="54" spans="1:23" ht="12" customHeight="1" x14ac:dyDescent="0.2">
      <c r="A54" s="186" t="s">
        <v>208</v>
      </c>
      <c r="B54" s="186" t="s">
        <v>209</v>
      </c>
      <c r="C54" s="186"/>
      <c r="D54" s="204">
        <v>5782</v>
      </c>
      <c r="E54" s="204">
        <v>5584</v>
      </c>
      <c r="F54" s="204">
        <v>7059</v>
      </c>
      <c r="G54" s="206">
        <f t="shared" si="2"/>
        <v>-0.20895310950559565</v>
      </c>
      <c r="H54" s="204"/>
      <c r="I54" s="204"/>
      <c r="J54" s="204"/>
      <c r="K54" s="206"/>
      <c r="L54" s="204"/>
      <c r="M54" s="204"/>
      <c r="N54" s="243"/>
      <c r="O54" s="206"/>
      <c r="P54" s="204"/>
      <c r="Q54" s="204"/>
      <c r="R54" s="244"/>
      <c r="S54" s="206"/>
      <c r="T54" s="204"/>
      <c r="U54" s="204"/>
      <c r="V54" s="204"/>
      <c r="W54" s="206"/>
    </row>
    <row r="55" spans="1:23" ht="12" customHeight="1" x14ac:dyDescent="0.2">
      <c r="A55" s="186" t="s">
        <v>290</v>
      </c>
      <c r="B55" s="186" t="s">
        <v>291</v>
      </c>
      <c r="C55" s="186"/>
      <c r="D55" s="243"/>
      <c r="E55" s="243"/>
      <c r="F55" s="242"/>
      <c r="G55" s="206"/>
      <c r="H55" s="243"/>
      <c r="I55" s="243"/>
      <c r="J55" s="243"/>
      <c r="K55" s="206"/>
      <c r="L55" s="243"/>
      <c r="M55" s="243"/>
      <c r="N55" s="243"/>
      <c r="O55" s="206"/>
      <c r="P55" s="243"/>
      <c r="Q55" s="243"/>
      <c r="R55" s="243"/>
      <c r="S55" s="206"/>
      <c r="T55" s="243"/>
      <c r="U55" s="243"/>
      <c r="V55" s="243"/>
      <c r="W55" s="206"/>
    </row>
    <row r="56" spans="1:23" ht="12" customHeight="1" x14ac:dyDescent="0.2">
      <c r="A56" s="197" t="s">
        <v>210</v>
      </c>
      <c r="B56" s="197" t="s">
        <v>211</v>
      </c>
      <c r="C56" s="197"/>
      <c r="D56" s="200"/>
      <c r="E56" s="200"/>
      <c r="F56" s="245"/>
      <c r="G56" s="202"/>
      <c r="H56" s="200"/>
      <c r="I56" s="245"/>
      <c r="J56" s="245"/>
      <c r="K56" s="202"/>
      <c r="L56" s="245"/>
      <c r="M56" s="245"/>
      <c r="N56" s="245"/>
      <c r="O56" s="202"/>
      <c r="P56" s="245"/>
      <c r="Q56" s="245"/>
      <c r="R56" s="245"/>
      <c r="S56" s="202"/>
      <c r="T56" s="200">
        <v>4167</v>
      </c>
      <c r="U56" s="200">
        <v>4010</v>
      </c>
      <c r="V56" s="200">
        <v>4745</v>
      </c>
      <c r="W56" s="202">
        <f>(U56/V56)-1</f>
        <v>-0.15489989462592202</v>
      </c>
    </row>
    <row r="57" spans="1:23" ht="12" customHeight="1" x14ac:dyDescent="0.2">
      <c r="A57" s="186" t="s">
        <v>292</v>
      </c>
      <c r="B57" s="186" t="s">
        <v>293</v>
      </c>
      <c r="C57" s="186"/>
      <c r="D57" s="243"/>
      <c r="E57" s="204"/>
      <c r="F57" s="204"/>
      <c r="G57" s="206"/>
      <c r="H57" s="243"/>
      <c r="I57" s="243"/>
      <c r="J57" s="243"/>
      <c r="K57" s="206"/>
      <c r="L57" s="243"/>
      <c r="M57" s="243"/>
      <c r="N57" s="243"/>
      <c r="O57" s="206"/>
      <c r="P57" s="243"/>
      <c r="Q57" s="243"/>
      <c r="R57" s="243"/>
      <c r="S57" s="206"/>
      <c r="T57" s="204"/>
      <c r="U57" s="204"/>
      <c r="V57" s="204"/>
      <c r="W57" s="206"/>
    </row>
    <row r="58" spans="1:23" ht="12" customHeight="1" x14ac:dyDescent="0.2">
      <c r="A58" s="186">
        <v>96</v>
      </c>
      <c r="B58" s="186" t="s">
        <v>294</v>
      </c>
      <c r="C58" s="186"/>
      <c r="D58" s="204"/>
      <c r="E58" s="204"/>
      <c r="F58" s="243"/>
      <c r="G58" s="206"/>
      <c r="H58" s="243"/>
      <c r="I58" s="243"/>
      <c r="J58" s="243"/>
      <c r="K58" s="206"/>
      <c r="L58" s="243"/>
      <c r="M58" s="243"/>
      <c r="N58" s="243"/>
      <c r="O58" s="206"/>
      <c r="P58" s="243"/>
      <c r="Q58" s="243"/>
      <c r="R58" s="243"/>
      <c r="S58" s="206"/>
      <c r="T58" s="204"/>
      <c r="U58" s="204"/>
      <c r="V58" s="204"/>
      <c r="W58" s="206"/>
    </row>
    <row r="59" spans="1:23" ht="3.95" customHeight="1" x14ac:dyDescent="0.2">
      <c r="A59" s="186"/>
      <c r="B59" s="186"/>
      <c r="C59" s="186"/>
      <c r="D59" s="209"/>
      <c r="E59" s="209"/>
      <c r="F59" s="209"/>
      <c r="G59" s="206"/>
      <c r="H59" s="209"/>
      <c r="I59" s="209"/>
      <c r="J59" s="209"/>
      <c r="K59" s="206"/>
      <c r="L59" s="209"/>
      <c r="M59" s="209"/>
      <c r="N59" s="209"/>
      <c r="O59" s="206"/>
      <c r="P59" s="55"/>
      <c r="Q59" s="55"/>
      <c r="R59" s="55"/>
      <c r="S59" s="206"/>
      <c r="T59" s="66"/>
      <c r="U59" s="66"/>
      <c r="V59" s="66"/>
      <c r="W59" s="206"/>
    </row>
    <row r="60" spans="1:23" ht="3.95" customHeight="1" x14ac:dyDescent="0.2">
      <c r="A60" s="210"/>
      <c r="B60" s="210"/>
      <c r="C60" s="210"/>
      <c r="D60" s="211"/>
      <c r="E60" s="210"/>
      <c r="F60" s="211"/>
      <c r="G60" s="212"/>
      <c r="H60" s="210"/>
      <c r="I60" s="211"/>
      <c r="J60" s="211"/>
      <c r="K60" s="212"/>
      <c r="L60" s="211"/>
      <c r="M60" s="210"/>
      <c r="N60" s="211"/>
      <c r="O60" s="212"/>
      <c r="P60" s="211"/>
      <c r="Q60" s="211"/>
      <c r="R60" s="211"/>
      <c r="S60" s="212"/>
      <c r="W60" s="212"/>
    </row>
    <row r="61" spans="1:23" ht="12" customHeight="1" x14ac:dyDescent="0.2">
      <c r="A61" s="213" t="s">
        <v>6</v>
      </c>
      <c r="B61" s="214"/>
      <c r="C61" s="214" t="s">
        <v>7</v>
      </c>
      <c r="D61" s="214"/>
      <c r="E61" s="214"/>
      <c r="F61" s="215"/>
      <c r="G61" s="216"/>
      <c r="H61" s="214"/>
      <c r="I61" s="214"/>
      <c r="J61" s="213"/>
      <c r="K61" s="216"/>
      <c r="L61" s="214"/>
      <c r="M61" s="215"/>
      <c r="N61" s="215"/>
      <c r="O61" s="216"/>
      <c r="P61" s="215"/>
      <c r="Q61" s="215"/>
      <c r="R61" s="215"/>
      <c r="S61" s="216"/>
      <c r="W61" s="216"/>
    </row>
    <row r="62" spans="1:23" ht="3.95" customHeight="1" x14ac:dyDescent="0.2">
      <c r="A62" s="218"/>
      <c r="B62" s="218"/>
      <c r="C62" s="218"/>
      <c r="D62" s="219"/>
      <c r="E62" s="219"/>
      <c r="F62" s="219"/>
      <c r="G62" s="221"/>
      <c r="H62" s="219"/>
      <c r="I62" s="219"/>
      <c r="J62" s="219"/>
      <c r="K62" s="221"/>
      <c r="L62" s="219"/>
      <c r="M62" s="219"/>
      <c r="N62" s="219"/>
      <c r="O62" s="221"/>
      <c r="P62" s="219"/>
      <c r="Q62" s="219"/>
      <c r="R62" s="219"/>
      <c r="S62" s="221"/>
      <c r="W62" s="221"/>
    </row>
    <row r="63" spans="1:23" ht="12" customHeight="1" x14ac:dyDescent="0.2">
      <c r="A63" s="166" t="s">
        <v>25</v>
      </c>
      <c r="B63" s="167"/>
      <c r="C63" s="166" t="s">
        <v>27</v>
      </c>
      <c r="D63" s="166"/>
      <c r="E63" s="167"/>
      <c r="F63" s="168"/>
      <c r="H63" s="167"/>
      <c r="I63" s="166"/>
      <c r="J63" s="167"/>
      <c r="L63" s="166" t="s">
        <v>28</v>
      </c>
      <c r="M63" s="167"/>
      <c r="N63" s="168"/>
      <c r="Q63" s="166"/>
    </row>
    <row r="64" spans="1:23" ht="12" customHeight="1" x14ac:dyDescent="0.2">
      <c r="A64" s="167"/>
      <c r="B64" s="167"/>
      <c r="C64" s="166" t="s">
        <v>23</v>
      </c>
      <c r="D64" s="166"/>
      <c r="E64" s="167"/>
      <c r="F64" s="168"/>
      <c r="H64" s="167"/>
      <c r="I64" s="166"/>
      <c r="J64" s="167"/>
      <c r="L64" s="166" t="s">
        <v>24</v>
      </c>
      <c r="M64" s="167"/>
      <c r="N64" s="168"/>
      <c r="P64" s="168"/>
      <c r="Q64" s="168"/>
      <c r="R64" s="168"/>
    </row>
    <row r="65" spans="1:23" ht="3.95" customHeight="1" x14ac:dyDescent="0.2">
      <c r="A65" s="230"/>
      <c r="B65" s="230"/>
      <c r="C65" s="230"/>
      <c r="D65" s="231"/>
      <c r="E65" s="231"/>
      <c r="F65" s="231"/>
      <c r="H65" s="231"/>
      <c r="I65" s="231"/>
      <c r="J65" s="231"/>
      <c r="L65" s="231"/>
      <c r="M65" s="231"/>
      <c r="N65" s="231"/>
      <c r="P65" s="231"/>
      <c r="Q65" s="231"/>
      <c r="R65" s="231"/>
    </row>
    <row r="66" spans="1:23" ht="12" customHeight="1" x14ac:dyDescent="0.2">
      <c r="A66" s="166" t="s">
        <v>8</v>
      </c>
      <c r="B66" s="167"/>
      <c r="C66" s="167" t="s">
        <v>9</v>
      </c>
      <c r="D66" s="166"/>
      <c r="E66" s="167"/>
      <c r="F66" s="168"/>
      <c r="H66" s="167"/>
      <c r="I66" s="167"/>
      <c r="J66" s="167"/>
      <c r="L66" s="166"/>
      <c r="M66" s="167"/>
      <c r="N66" s="168"/>
      <c r="P66" s="168"/>
      <c r="Q66" s="168"/>
      <c r="R66" s="168"/>
    </row>
    <row r="67" spans="1:23" ht="12" customHeight="1" x14ac:dyDescent="0.2">
      <c r="A67" s="167"/>
      <c r="B67" s="167"/>
      <c r="C67" s="167" t="s">
        <v>10</v>
      </c>
      <c r="D67" s="166"/>
      <c r="E67" s="167"/>
      <c r="F67" s="168"/>
      <c r="H67" s="167"/>
      <c r="I67" s="167"/>
      <c r="J67" s="167"/>
      <c r="L67" s="166"/>
      <c r="M67" s="167"/>
      <c r="N67" s="168"/>
      <c r="P67" s="168"/>
      <c r="Q67" s="168"/>
      <c r="R67" s="168"/>
    </row>
    <row r="68" spans="1:23" ht="3.95" customHeight="1" x14ac:dyDescent="0.2">
      <c r="A68" s="230"/>
      <c r="B68" s="230"/>
      <c r="C68" s="230"/>
      <c r="D68" s="231"/>
      <c r="E68" s="231"/>
      <c r="F68" s="231"/>
      <c r="H68" s="231"/>
      <c r="I68" s="231"/>
      <c r="J68" s="231"/>
      <c r="L68" s="231"/>
      <c r="M68" s="231"/>
      <c r="N68" s="231"/>
      <c r="P68" s="231"/>
      <c r="Q68" s="231"/>
      <c r="R68" s="231"/>
    </row>
    <row r="69" spans="1:23" ht="12" customHeight="1" x14ac:dyDescent="0.2">
      <c r="A69" s="167" t="s">
        <v>14</v>
      </c>
      <c r="B69" s="167"/>
      <c r="C69" s="167" t="s">
        <v>15</v>
      </c>
      <c r="D69" s="167"/>
      <c r="E69" s="168"/>
      <c r="F69" s="168"/>
      <c r="H69" s="168"/>
      <c r="I69" s="168"/>
      <c r="J69" s="168"/>
      <c r="L69" s="168"/>
      <c r="M69" s="168"/>
      <c r="N69" s="168"/>
      <c r="P69" s="168"/>
      <c r="Q69" s="168"/>
      <c r="R69" s="168"/>
    </row>
    <row r="70" spans="1:23" ht="12" customHeight="1" x14ac:dyDescent="0.2">
      <c r="A70" s="167"/>
      <c r="B70" s="167"/>
      <c r="C70" s="167" t="s">
        <v>16</v>
      </c>
      <c r="D70" s="232"/>
      <c r="E70" s="168"/>
      <c r="F70" s="168"/>
      <c r="H70" s="168"/>
      <c r="I70" s="168"/>
      <c r="J70" s="168"/>
      <c r="L70" s="168"/>
      <c r="M70" s="168"/>
      <c r="N70" s="168"/>
      <c r="P70" s="168"/>
      <c r="Q70" s="168"/>
      <c r="R70" s="168"/>
    </row>
    <row r="71" spans="1:23" ht="12" customHeight="1" x14ac:dyDescent="0.2">
      <c r="A71" s="232"/>
      <c r="B71" s="167"/>
      <c r="C71" s="167" t="s">
        <v>17</v>
      </c>
      <c r="D71" s="167"/>
      <c r="E71" s="168"/>
      <c r="F71" s="168"/>
      <c r="H71" s="168"/>
      <c r="I71" s="168"/>
      <c r="J71" s="168"/>
      <c r="L71" s="168"/>
      <c r="M71" s="168"/>
      <c r="N71" s="168"/>
      <c r="P71" s="168"/>
      <c r="Q71" s="168"/>
      <c r="R71" s="168"/>
    </row>
    <row r="72" spans="1:23" ht="12" customHeight="1" x14ac:dyDescent="0.2">
      <c r="A72" s="166"/>
      <c r="B72" s="167"/>
      <c r="C72" s="167" t="s">
        <v>18</v>
      </c>
      <c r="D72" s="167"/>
      <c r="E72" s="168"/>
      <c r="F72" s="168"/>
      <c r="H72" s="168"/>
      <c r="I72" s="168"/>
      <c r="J72" s="168"/>
      <c r="L72" s="168"/>
      <c r="M72" s="168"/>
      <c r="N72" s="168"/>
      <c r="P72" s="168"/>
      <c r="Q72" s="168"/>
      <c r="R72" s="168"/>
    </row>
    <row r="73" spans="1:23" ht="3.95" customHeight="1" x14ac:dyDescent="0.2">
      <c r="A73" s="230"/>
      <c r="B73" s="230"/>
      <c r="C73" s="230"/>
      <c r="D73" s="231"/>
      <c r="E73" s="231"/>
      <c r="F73" s="231"/>
      <c r="H73" s="231"/>
      <c r="I73" s="231"/>
      <c r="J73" s="231"/>
      <c r="L73" s="231"/>
      <c r="M73" s="231"/>
      <c r="N73" s="231"/>
      <c r="P73" s="231"/>
      <c r="Q73" s="231"/>
      <c r="R73" s="231"/>
    </row>
    <row r="74" spans="1:23" ht="12" customHeight="1" x14ac:dyDescent="0.2">
      <c r="A74" s="166" t="s">
        <v>88</v>
      </c>
      <c r="B74" s="167"/>
      <c r="C74" s="167" t="s">
        <v>158</v>
      </c>
      <c r="D74" s="167"/>
      <c r="E74" s="167"/>
      <c r="F74" s="168"/>
      <c r="H74" s="167"/>
      <c r="I74" s="167"/>
      <c r="J74" s="166"/>
      <c r="L74" s="167"/>
      <c r="M74" s="168"/>
      <c r="N74" s="168"/>
      <c r="P74" s="168"/>
      <c r="Q74" s="168"/>
      <c r="R74" s="168"/>
    </row>
    <row r="75" spans="1:23" s="173" customFormat="1" ht="12.75" x14ac:dyDescent="0.2">
      <c r="G75" s="229"/>
      <c r="K75" s="229"/>
      <c r="O75" s="229"/>
      <c r="S75" s="229"/>
      <c r="W75" s="229"/>
    </row>
    <row r="76" spans="1:23" s="173" customFormat="1" ht="12.75" x14ac:dyDescent="0.2">
      <c r="A76" s="173" t="s">
        <v>160</v>
      </c>
      <c r="G76" s="229"/>
      <c r="K76" s="229"/>
      <c r="O76" s="229"/>
      <c r="S76" s="229"/>
      <c r="W76" s="229"/>
    </row>
  </sheetData>
  <printOptions horizontalCentered="1"/>
  <pageMargins left="0.39370078740157483" right="0.39370078740157483" top="0.59055118110236227" bottom="0.59055118110236227" header="0.39370078740157483" footer="0.3937007874015748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Situation CH 1994-2016</vt:lpstr>
      <vt:lpstr>Comparaison CH-VS 2016</vt:lpstr>
      <vt:lpstr>Détail VS par formation</vt:lpstr>
      <vt:lpstr>Détail VS par profession</vt:lpstr>
      <vt:lpstr>Détail VS par branche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Farine André</dc:creator>
  <cp:lastModifiedBy>Isabelle DARBELLAY</cp:lastModifiedBy>
  <cp:lastPrinted>2019-08-06T06:30:23Z</cp:lastPrinted>
  <dcterms:created xsi:type="dcterms:W3CDTF">2005-08-30T12:39:22Z</dcterms:created>
  <dcterms:modified xsi:type="dcterms:W3CDTF">2019-08-06T09:06:22Z</dcterms:modified>
</cp:coreProperties>
</file>