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296" windowWidth="9465" windowHeight="5355" activeTab="0"/>
  </bookViews>
  <sheets>
    <sheet name="Rens recto" sheetId="1" r:id="rId1"/>
    <sheet name="Rens verso" sheetId="2" r:id="rId2"/>
  </sheets>
  <definedNames>
    <definedName name="_xlnm.Print_Area" localSheetId="0">'Rens recto'!$Z$1:$AL$58</definedName>
    <definedName name="_xlnm.Print_Area" localSheetId="1">'Rens verso'!$AC$1:$AR$57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<sst xmlns="http://schemas.openxmlformats.org/spreadsheetml/2006/main" count="171" uniqueCount="76">
  <si>
    <t xml:space="preserve"> </t>
  </si>
  <si>
    <t>1.</t>
  </si>
  <si>
    <t>%</t>
  </si>
  <si>
    <t>2.</t>
  </si>
  <si>
    <t>Fr.</t>
  </si>
  <si>
    <t>3.</t>
  </si>
  <si>
    <t>Total</t>
  </si>
  <si>
    <t>4.</t>
  </si>
  <si>
    <t>5.</t>
  </si>
  <si>
    <t>Nom et prénom, domicile privé</t>
  </si>
  <si>
    <t>Totaux</t>
  </si>
  <si>
    <t>KANTON WALLIS</t>
  </si>
  <si>
    <t>Firma :</t>
  </si>
  <si>
    <t>DIE BUCHHALTUNG 2013</t>
  </si>
  <si>
    <t>(auszufüllen, sofern nicht detailliert und beiliegend in der Buchhaltung ersichtlich)</t>
  </si>
  <si>
    <t>Detail der Abschreibungen</t>
  </si>
  <si>
    <t>Vorgenommene Abschreibungen auf</t>
  </si>
  <si>
    <t>Buchwert</t>
  </si>
  <si>
    <t>zu Beginn des</t>
  </si>
  <si>
    <t>Zugänge</t>
  </si>
  <si>
    <t>Aufwertungen</t>
  </si>
  <si>
    <t>der Verkäufe</t>
  </si>
  <si>
    <t>Abgänge</t>
  </si>
  <si>
    <t>vor</t>
  </si>
  <si>
    <t>Abschreibungen</t>
  </si>
  <si>
    <t>am Ende des</t>
  </si>
  <si>
    <t>Geschäftsjahres</t>
  </si>
  <si>
    <t>Bewertung des Warenlagers</t>
  </si>
  <si>
    <t>Anschaffungskosten oder Marktwert</t>
  </si>
  <si>
    <t>./. Buchwert</t>
  </si>
  <si>
    <t>Am Ende des Geschäftsjahres</t>
  </si>
  <si>
    <t>Detail der transitorischen Passiven</t>
  </si>
  <si>
    <t>Veränderung</t>
  </si>
  <si>
    <t>Rückstellung für Debitorenverluste</t>
  </si>
  <si>
    <t>Debitoren</t>
  </si>
  <si>
    <t>./. Dubiose Debitoren</t>
  </si>
  <si>
    <t>(zu bezeichnen)</t>
  </si>
  <si>
    <t>Saldo vor Berechnung der Rückstellungen</t>
  </si>
  <si>
    <t>Andere Rückstellungen</t>
  </si>
  <si>
    <t>Interkantonale und interkommunale Aufteilungen</t>
  </si>
  <si>
    <t>Formular A1</t>
  </si>
  <si>
    <t>B  -  AUSKÜNFTE BETREFFEND DIE AKTIONÄRE ODER</t>
  </si>
  <si>
    <t>DIESEN NAHESTEHENDE PERSONEN</t>
  </si>
  <si>
    <t>Firma    :</t>
  </si>
  <si>
    <t>Löhne und andere Entschädigungen</t>
  </si>
  <si>
    <t>von</t>
  </si>
  <si>
    <t>bis</t>
  </si>
  <si>
    <t>Betrag</t>
  </si>
  <si>
    <t>Name und Vorname, Ort</t>
  </si>
  <si>
    <t>Betrag der Forderung</t>
  </si>
  <si>
    <t>Ende Geschäftsjahr</t>
  </si>
  <si>
    <t>Zins-</t>
  </si>
  <si>
    <t>satz</t>
  </si>
  <si>
    <t>Verbuchte Zinse</t>
  </si>
  <si>
    <t>im Geschäftsjahr</t>
  </si>
  <si>
    <t>Schuldbetrag</t>
  </si>
  <si>
    <t>Schulden gegenüber der Gesellschaft</t>
  </si>
  <si>
    <t>Repräsentationsspesen und andere Spesen</t>
  </si>
  <si>
    <t>Effektive Spesen</t>
  </si>
  <si>
    <t>Pauschalspesen</t>
  </si>
  <si>
    <t>Total Spesen</t>
  </si>
  <si>
    <t>Die Richtigkeit und Vollständigkeit bezeugt :</t>
  </si>
  <si>
    <t>Ort und Datum</t>
  </si>
  <si>
    <t>Rechtsgültige Firmenunterschrift</t>
  </si>
  <si>
    <t>von der Gesellschaft</t>
  </si>
  <si>
    <t>bezahlt durch die Gesellschaft</t>
  </si>
  <si>
    <t>Bezeichnung</t>
  </si>
  <si>
    <t>der anderen Spesen</t>
  </si>
  <si>
    <t>STEUERPERIODE 2013</t>
  </si>
  <si>
    <t>Unterbewertung in Franken</t>
  </si>
  <si>
    <t>Unterbewertung in %</t>
  </si>
  <si>
    <t>Rückstellung für Debitorenverluste (5% CH, 10% Ausland)</t>
  </si>
  <si>
    <t>Bitte die nötigen Angaben zur Vornahme der Aufteilungen beilegen.</t>
  </si>
  <si>
    <t>Forderungen gegenüber der Gesellschaft</t>
  </si>
  <si>
    <t>A  -  ERGÄNZENDE AUSKÜNFTE BETREFFEND</t>
  </si>
  <si>
    <t>Detail und Veränderungen der Rückstellungen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</si>
</sst>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0;[Red]\-#,##0.000"/>
    <numFmt numFmtId="171" formatCode="0.0%"/>
    <numFmt numFmtId="172" formatCode="#,##0.0000;[Red]\-#,##0.0000"/>
    <numFmt numFmtId="173" formatCode="#,##0.0;[Red]\-#,##0.0"/>
    <numFmt numFmtId="174" formatCode="#,##0.00_ ;[Red]\-#,##0.00\ "/>
    <numFmt numFmtId="175" formatCode="[$-100C]dddd\,\ d\.\ mmmm\ yyyy"/>
    <numFmt numFmtId="176" formatCode="dd/mm/yy"/>
    <numFmt numFmtId="177" formatCode="&quot;1/&quot;\ General"/>
    <numFmt numFmtId="178" formatCode="&quot;1/&quot;"/>
    <numFmt numFmtId="179" formatCode="&quot;fr.&quot;\ #,##0.00;[Red]\-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5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5" fillId="0" borderId="0" xfId="52" applyFont="1" applyFill="1">
      <alignment/>
      <protection/>
    </xf>
    <xf numFmtId="40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/>
      <protection/>
    </xf>
    <xf numFmtId="14" fontId="6" fillId="0" borderId="11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40" fontId="6" fillId="0" borderId="0" xfId="52" applyNumberFormat="1" applyFont="1" applyFill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Continuous"/>
      <protection/>
    </xf>
    <xf numFmtId="0" fontId="6" fillId="0" borderId="12" xfId="52" applyFont="1" applyFill="1" applyBorder="1" applyAlignment="1">
      <alignment horizontal="centerContinuous"/>
      <protection/>
    </xf>
    <xf numFmtId="40" fontId="6" fillId="0" borderId="17" xfId="52" applyNumberFormat="1" applyFont="1" applyFill="1" applyBorder="1">
      <alignment/>
      <protection/>
    </xf>
    <xf numFmtId="0" fontId="6" fillId="0" borderId="13" xfId="52" applyFont="1" applyFill="1" applyBorder="1" applyAlignment="1">
      <alignment horizontal="centerContinuous"/>
      <protection/>
    </xf>
    <xf numFmtId="0" fontId="6" fillId="0" borderId="10" xfId="52" applyFont="1" applyFill="1" applyBorder="1" applyAlignment="1">
      <alignment horizontal="centerContinuous"/>
      <protection/>
    </xf>
    <xf numFmtId="0" fontId="6" fillId="0" borderId="0" xfId="52" applyFont="1" applyFill="1" applyBorder="1" applyAlignment="1">
      <alignment horizontal="centerContinuous"/>
      <protection/>
    </xf>
    <xf numFmtId="0" fontId="6" fillId="0" borderId="17" xfId="52" applyFont="1" applyFill="1" applyBorder="1" applyAlignment="1">
      <alignment horizontal="centerContinuous"/>
      <protection/>
    </xf>
    <xf numFmtId="14" fontId="6" fillId="0" borderId="17" xfId="52" applyNumberFormat="1" applyFont="1" applyFill="1" applyBorder="1" applyAlignment="1">
      <alignment horizontal="centerContinuous"/>
      <protection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40" fontId="6" fillId="0" borderId="0" xfId="52" applyNumberFormat="1" applyFont="1" applyFill="1" applyBorder="1">
      <alignment/>
      <protection/>
    </xf>
    <xf numFmtId="40" fontId="5" fillId="0" borderId="0" xfId="52" applyNumberFormat="1" applyFont="1" applyFill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40" fontId="5" fillId="0" borderId="18" xfId="52" applyNumberFormat="1" applyFont="1" applyFill="1" applyBorder="1">
      <alignment/>
      <protection/>
    </xf>
    <xf numFmtId="0" fontId="5" fillId="0" borderId="17" xfId="52" applyFont="1" applyFill="1" applyBorder="1">
      <alignment/>
      <protection/>
    </xf>
    <xf numFmtId="0" fontId="5" fillId="0" borderId="0" xfId="0" applyFont="1" applyAlignment="1">
      <alignment/>
    </xf>
    <xf numFmtId="40" fontId="5" fillId="0" borderId="19" xfId="52" applyNumberFormat="1" applyFont="1" applyFill="1" applyBorder="1">
      <alignment/>
      <protection/>
    </xf>
    <xf numFmtId="0" fontId="5" fillId="0" borderId="18" xfId="52" applyFont="1" applyFill="1" applyBorder="1">
      <alignment/>
      <protection/>
    </xf>
    <xf numFmtId="0" fontId="1" fillId="0" borderId="0" xfId="52" applyFont="1" applyFill="1" quotePrefix="1">
      <alignment/>
      <protection/>
    </xf>
    <xf numFmtId="0" fontId="1" fillId="0" borderId="0" xfId="52" applyFont="1" applyFill="1">
      <alignment/>
      <protection/>
    </xf>
    <xf numFmtId="0" fontId="0" fillId="0" borderId="0" xfId="52" applyFont="1" applyFill="1" applyAlignment="1">
      <alignment horizontal="centerContinuous"/>
      <protection/>
    </xf>
    <xf numFmtId="0" fontId="5" fillId="0" borderId="0" xfId="52" applyFont="1" applyFill="1" applyBorder="1">
      <alignment/>
      <protection/>
    </xf>
    <xf numFmtId="40" fontId="5" fillId="0" borderId="0" xfId="52" applyNumberFormat="1" applyFont="1" applyFill="1" applyBorder="1">
      <alignment/>
      <protection/>
    </xf>
    <xf numFmtId="40" fontId="5" fillId="0" borderId="12" xfId="52" applyNumberFormat="1" applyFont="1" applyFill="1" applyBorder="1">
      <alignment/>
      <protection/>
    </xf>
    <xf numFmtId="0" fontId="7" fillId="0" borderId="0" xfId="52" applyFont="1" applyFill="1" applyBorder="1">
      <alignment/>
      <protection/>
    </xf>
    <xf numFmtId="40" fontId="5" fillId="0" borderId="16" xfId="52" applyNumberFormat="1" applyFont="1" applyFill="1" applyBorder="1">
      <alignment/>
      <protection/>
    </xf>
    <xf numFmtId="40" fontId="6" fillId="0" borderId="20" xfId="52" applyNumberFormat="1" applyFont="1" applyFill="1" applyBorder="1" applyAlignment="1">
      <alignment horizontal="centerContinuous"/>
      <protection/>
    </xf>
    <xf numFmtId="40" fontId="6" fillId="0" borderId="21" xfId="52" applyNumberFormat="1" applyFont="1" applyFill="1" applyBorder="1" applyAlignment="1">
      <alignment horizontal="centerContinuous"/>
      <protection/>
    </xf>
    <xf numFmtId="40" fontId="6" fillId="0" borderId="22" xfId="52" applyNumberFormat="1" applyFont="1" applyFill="1" applyBorder="1" applyAlignment="1">
      <alignment horizontal="centerContinuous"/>
      <protection/>
    </xf>
    <xf numFmtId="0" fontId="9" fillId="0" borderId="0" xfId="52" applyFont="1" applyFill="1">
      <alignment/>
      <protection/>
    </xf>
    <xf numFmtId="0" fontId="10" fillId="0" borderId="0" xfId="0" applyFont="1" applyAlignment="1">
      <alignment horizontal="centerContinuous"/>
    </xf>
    <xf numFmtId="0" fontId="9" fillId="0" borderId="0" xfId="52" applyFont="1" applyFill="1" applyAlignment="1">
      <alignment horizontal="centerContinuous"/>
      <protection/>
    </xf>
    <xf numFmtId="0" fontId="8" fillId="0" borderId="0" xfId="52" applyFont="1" applyFill="1">
      <alignment/>
      <protection/>
    </xf>
    <xf numFmtId="0" fontId="6" fillId="0" borderId="17" xfId="52" applyFont="1" applyFill="1" applyBorder="1">
      <alignment/>
      <protection/>
    </xf>
    <xf numFmtId="40" fontId="5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40" fontId="7" fillId="0" borderId="19" xfId="52" applyNumberFormat="1" applyFont="1" applyFill="1" applyBorder="1">
      <alignment/>
      <protection/>
    </xf>
    <xf numFmtId="40" fontId="7" fillId="0" borderId="0" xfId="52" applyNumberFormat="1" applyFont="1" applyFill="1" applyBorder="1">
      <alignment/>
      <protection/>
    </xf>
    <xf numFmtId="40" fontId="5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>
      <alignment/>
      <protection/>
    </xf>
    <xf numFmtId="0" fontId="6" fillId="0" borderId="0" xfId="0" applyFont="1" applyAlignment="1">
      <alignment horizontal="right"/>
    </xf>
    <xf numFmtId="0" fontId="6" fillId="0" borderId="0" xfId="52" applyFont="1" applyFill="1" applyBorder="1">
      <alignment/>
      <protection/>
    </xf>
    <xf numFmtId="0" fontId="6" fillId="0" borderId="0" xfId="52" applyFont="1" applyFill="1" applyProtection="1">
      <alignment/>
      <protection/>
    </xf>
    <xf numFmtId="0" fontId="8" fillId="0" borderId="0" xfId="52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9" fillId="0" borderId="0" xfId="52" applyFont="1" applyFill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9" fillId="0" borderId="0" xfId="52" applyFont="1" applyFill="1" applyAlignment="1" applyProtection="1">
      <alignment horizontal="centerContinuous"/>
      <protection/>
    </xf>
    <xf numFmtId="0" fontId="0" fillId="0" borderId="0" xfId="52" applyFont="1" applyFill="1" applyProtection="1">
      <alignment/>
      <protection/>
    </xf>
    <xf numFmtId="0" fontId="0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Protection="1" quotePrefix="1">
      <alignment/>
      <protection/>
    </xf>
    <xf numFmtId="0" fontId="1" fillId="0" borderId="0" xfId="52" applyFont="1" applyFill="1" applyProtection="1">
      <alignment/>
      <protection/>
    </xf>
    <xf numFmtId="0" fontId="6" fillId="0" borderId="14" xfId="52" applyFont="1" applyFill="1" applyBorder="1" applyAlignment="1" applyProtection="1">
      <alignment horizontal="center"/>
      <protection/>
    </xf>
    <xf numFmtId="0" fontId="6" fillId="0" borderId="10" xfId="52" applyFont="1" applyFill="1" applyBorder="1" applyAlignment="1" applyProtection="1">
      <alignment horizontal="center"/>
      <protection/>
    </xf>
    <xf numFmtId="0" fontId="6" fillId="0" borderId="13" xfId="52" applyFont="1" applyFill="1" applyBorder="1" applyAlignment="1" applyProtection="1">
      <alignment horizontal="centerContinuous"/>
      <protection/>
    </xf>
    <xf numFmtId="0" fontId="6" fillId="0" borderId="10" xfId="52" applyFont="1" applyFill="1" applyBorder="1" applyAlignment="1" applyProtection="1">
      <alignment horizontal="centerContinuous"/>
      <protection/>
    </xf>
    <xf numFmtId="0" fontId="6" fillId="0" borderId="13" xfId="52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6" fillId="0" borderId="16" xfId="52" applyFont="1" applyFill="1" applyBorder="1" applyAlignment="1" applyProtection="1">
      <alignment horizontal="centerContinuous"/>
      <protection/>
    </xf>
    <xf numFmtId="0" fontId="6" fillId="0" borderId="12" xfId="52" applyFont="1" applyFill="1" applyBorder="1" applyAlignment="1" applyProtection="1">
      <alignment horizontal="centerContinuous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6" fillId="0" borderId="0" xfId="52" applyFont="1" applyFill="1" applyBorder="1" applyAlignment="1" applyProtection="1">
      <alignment horizontal="center"/>
      <protection/>
    </xf>
    <xf numFmtId="0" fontId="6" fillId="0" borderId="15" xfId="52" applyFont="1" applyFill="1" applyBorder="1" applyAlignment="1" applyProtection="1">
      <alignment horizontal="center"/>
      <protection/>
    </xf>
    <xf numFmtId="0" fontId="6" fillId="0" borderId="11" xfId="52" applyFont="1" applyFill="1" applyBorder="1" applyAlignment="1" applyProtection="1">
      <alignment horizontal="center"/>
      <protection/>
    </xf>
    <xf numFmtId="14" fontId="6" fillId="0" borderId="11" xfId="52" applyNumberFormat="1" applyFont="1" applyFill="1" applyBorder="1" applyAlignment="1" applyProtection="1">
      <alignment horizontal="center"/>
      <protection/>
    </xf>
    <xf numFmtId="0" fontId="6" fillId="0" borderId="17" xfId="52" applyFont="1" applyFill="1" applyBorder="1" applyAlignment="1" applyProtection="1">
      <alignment horizontal="centerContinuous"/>
      <protection/>
    </xf>
    <xf numFmtId="14" fontId="6" fillId="0" borderId="17" xfId="52" applyNumberFormat="1" applyFont="1" applyFill="1" applyBorder="1" applyAlignment="1" applyProtection="1">
      <alignment horizontal="centerContinuous"/>
      <protection/>
    </xf>
    <xf numFmtId="40" fontId="6" fillId="0" borderId="0" xfId="52" applyNumberFormat="1" applyFont="1" applyFill="1" applyProtection="1">
      <alignment/>
      <protection/>
    </xf>
    <xf numFmtId="40" fontId="5" fillId="0" borderId="0" xfId="52" applyNumberFormat="1" applyFont="1" applyFill="1" applyProtection="1">
      <alignment/>
      <protection/>
    </xf>
    <xf numFmtId="40" fontId="5" fillId="0" borderId="0" xfId="52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0" fontId="5" fillId="0" borderId="18" xfId="52" applyNumberFormat="1" applyFont="1" applyFill="1" applyBorder="1" applyProtection="1">
      <alignment/>
      <protection/>
    </xf>
    <xf numFmtId="0" fontId="5" fillId="0" borderId="17" xfId="52" applyFont="1" applyFill="1" applyBorder="1" applyProtection="1">
      <alignment/>
      <protection/>
    </xf>
    <xf numFmtId="0" fontId="5" fillId="0" borderId="0" xfId="0" applyFont="1" applyFill="1" applyAlignment="1" applyProtection="1">
      <alignment/>
      <protection/>
    </xf>
    <xf numFmtId="40" fontId="5" fillId="0" borderId="19" xfId="52" applyNumberFormat="1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40" fontId="6" fillId="0" borderId="20" xfId="52" applyNumberFormat="1" applyFont="1" applyFill="1" applyBorder="1" applyAlignment="1" applyProtection="1">
      <alignment horizontal="centerContinuous"/>
      <protection/>
    </xf>
    <xf numFmtId="40" fontId="6" fillId="0" borderId="21" xfId="52" applyNumberFormat="1" applyFont="1" applyFill="1" applyBorder="1" applyAlignment="1" applyProtection="1">
      <alignment horizontal="centerContinuous"/>
      <protection/>
    </xf>
    <xf numFmtId="40" fontId="6" fillId="0" borderId="22" xfId="52" applyNumberFormat="1" applyFont="1" applyFill="1" applyBorder="1" applyAlignment="1" applyProtection="1">
      <alignment horizontal="centerContinuous"/>
      <protection/>
    </xf>
    <xf numFmtId="0" fontId="7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40" fontId="5" fillId="0" borderId="0" xfId="52" applyNumberFormat="1" applyFont="1" applyFill="1" applyBorder="1" applyProtection="1">
      <alignment/>
      <protection/>
    </xf>
    <xf numFmtId="40" fontId="5" fillId="0" borderId="16" xfId="52" applyNumberFormat="1" applyFont="1" applyFill="1" applyBorder="1" applyProtection="1">
      <alignment/>
      <protection/>
    </xf>
    <xf numFmtId="40" fontId="5" fillId="0" borderId="12" xfId="52" applyNumberFormat="1" applyFont="1" applyFill="1" applyBorder="1" applyProtection="1">
      <alignment/>
      <protection/>
    </xf>
    <xf numFmtId="40" fontId="6" fillId="0" borderId="0" xfId="52" applyNumberFormat="1" applyFont="1" applyFill="1" applyBorder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" fontId="5" fillId="33" borderId="18" xfId="53" applyNumberFormat="1" applyFont="1" applyFill="1" applyBorder="1" applyAlignment="1" applyProtection="1">
      <alignment/>
      <protection locked="0"/>
    </xf>
    <xf numFmtId="4" fontId="5" fillId="33" borderId="18" xfId="52" applyNumberFormat="1" applyFont="1" applyFill="1" applyBorder="1" applyProtection="1">
      <alignment/>
      <protection locked="0"/>
    </xf>
    <xf numFmtId="0" fontId="6" fillId="0" borderId="0" xfId="52" applyFont="1" applyFill="1" applyBorder="1" applyProtection="1">
      <alignment/>
      <protection/>
    </xf>
    <xf numFmtId="40" fontId="5" fillId="0" borderId="0" xfId="52" applyNumberFormat="1" applyFont="1" applyFill="1" applyBorder="1" applyAlignment="1" applyProtection="1">
      <alignment horizontal="right"/>
      <protection/>
    </xf>
    <xf numFmtId="0" fontId="7" fillId="0" borderId="0" xfId="52" applyFont="1" applyFill="1" applyProtection="1">
      <alignment/>
      <protection/>
    </xf>
    <xf numFmtId="40" fontId="7" fillId="0" borderId="19" xfId="52" applyNumberFormat="1" applyFont="1" applyFill="1" applyBorder="1" applyProtection="1">
      <alignment/>
      <protection/>
    </xf>
    <xf numFmtId="40" fontId="7" fillId="0" borderId="0" xfId="52" applyNumberFormat="1" applyFont="1" applyFill="1" applyBorder="1" applyProtection="1">
      <alignment/>
      <protection/>
    </xf>
    <xf numFmtId="40" fontId="5" fillId="0" borderId="0" xfId="52" applyNumberFormat="1" applyFont="1" applyFill="1" applyAlignment="1" applyProtection="1">
      <alignment horizontal="center"/>
      <protection/>
    </xf>
    <xf numFmtId="0" fontId="5" fillId="0" borderId="18" xfId="52" applyFont="1" applyFill="1" applyBorder="1" applyProtection="1">
      <alignment/>
      <protection/>
    </xf>
    <xf numFmtId="0" fontId="7" fillId="0" borderId="0" xfId="52" applyFont="1" applyFill="1" applyProtection="1">
      <alignment/>
      <protection/>
    </xf>
    <xf numFmtId="0" fontId="10" fillId="0" borderId="0" xfId="0" applyFont="1" applyFill="1" applyAlignment="1" applyProtection="1">
      <alignment horizontal="centerContinuous"/>
      <protection/>
    </xf>
    <xf numFmtId="0" fontId="8" fillId="0" borderId="0" xfId="52" applyFont="1" applyFill="1" applyBorder="1">
      <alignment/>
      <protection/>
    </xf>
    <xf numFmtId="0" fontId="0" fillId="0" borderId="0" xfId="0" applyBorder="1" applyAlignment="1">
      <alignment/>
    </xf>
    <xf numFmtId="0" fontId="9" fillId="0" borderId="0" xfId="52" applyFont="1" applyFill="1" applyBorder="1" applyAlignment="1">
      <alignment horizontal="centerContinuous"/>
      <protection/>
    </xf>
    <xf numFmtId="0" fontId="9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centerContinuous"/>
      <protection/>
    </xf>
    <xf numFmtId="0" fontId="0" fillId="0" borderId="0" xfId="52" applyFont="1" applyFill="1" applyBorder="1">
      <alignment/>
      <protection/>
    </xf>
    <xf numFmtId="40" fontId="5" fillId="0" borderId="0" xfId="52" applyNumberFormat="1" applyFont="1" applyFill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4" fontId="5" fillId="0" borderId="0" xfId="53" applyNumberFormat="1" applyFont="1" applyFill="1" applyBorder="1" applyAlignment="1" applyProtection="1">
      <alignment/>
      <protection/>
    </xf>
    <xf numFmtId="4" fontId="5" fillId="0" borderId="0" xfId="52" applyNumberFormat="1" applyFont="1" applyFill="1" applyBorder="1" applyProtection="1">
      <alignment/>
      <protection/>
    </xf>
    <xf numFmtId="4" fontId="5" fillId="33" borderId="23" xfId="52" applyNumberFormat="1" applyFont="1" applyFill="1" applyBorder="1" applyProtection="1">
      <alignment/>
      <protection locked="0"/>
    </xf>
    <xf numFmtId="1" fontId="5" fillId="33" borderId="23" xfId="52" applyNumberFormat="1" applyFont="1" applyFill="1" applyBorder="1" applyAlignment="1" applyProtection="1">
      <alignment horizontal="center"/>
      <protection locked="0"/>
    </xf>
    <xf numFmtId="4" fontId="5" fillId="33" borderId="24" xfId="52" applyNumberFormat="1" applyFont="1" applyFill="1" applyBorder="1" applyProtection="1">
      <alignment/>
      <protection locked="0"/>
    </xf>
    <xf numFmtId="1" fontId="5" fillId="33" borderId="24" xfId="52" applyNumberFormat="1" applyFont="1" applyFill="1" applyBorder="1" applyAlignment="1" applyProtection="1">
      <alignment horizontal="center"/>
      <protection locked="0"/>
    </xf>
    <xf numFmtId="4" fontId="5" fillId="33" borderId="11" xfId="52" applyNumberFormat="1" applyFont="1" applyFill="1" applyBorder="1" applyProtection="1">
      <alignment/>
      <protection locked="0"/>
    </xf>
    <xf numFmtId="1" fontId="5" fillId="33" borderId="11" xfId="52" applyNumberFormat="1" applyFont="1" applyFill="1" applyBorder="1" applyAlignment="1" applyProtection="1">
      <alignment horizontal="center"/>
      <protection locked="0"/>
    </xf>
    <xf numFmtId="0" fontId="5" fillId="0" borderId="25" xfId="52" applyFont="1" applyFill="1" applyBorder="1">
      <alignment/>
      <protection/>
    </xf>
    <xf numFmtId="0" fontId="5" fillId="0" borderId="26" xfId="52" applyFont="1" applyFill="1" applyBorder="1">
      <alignment/>
      <protection/>
    </xf>
    <xf numFmtId="40" fontId="5" fillId="0" borderId="26" xfId="52" applyNumberFormat="1" applyFont="1" applyFill="1" applyBorder="1">
      <alignment/>
      <protection/>
    </xf>
    <xf numFmtId="4" fontId="5" fillId="0" borderId="11" xfId="52" applyNumberFormat="1" applyFont="1" applyFill="1" applyBorder="1" applyProtection="1">
      <alignment/>
      <protection/>
    </xf>
    <xf numFmtId="1" fontId="5" fillId="0" borderId="11" xfId="52" applyNumberFormat="1" applyFont="1" applyFill="1" applyBorder="1" applyAlignment="1" applyProtection="1">
      <alignment horizontal="center"/>
      <protection/>
    </xf>
    <xf numFmtId="0" fontId="5" fillId="0" borderId="25" xfId="52" applyFont="1" applyFill="1" applyBorder="1" applyProtection="1">
      <alignment/>
      <protection/>
    </xf>
    <xf numFmtId="0" fontId="5" fillId="0" borderId="26" xfId="52" applyFont="1" applyFill="1" applyBorder="1" applyProtection="1">
      <alignment/>
      <protection/>
    </xf>
    <xf numFmtId="40" fontId="5" fillId="0" borderId="26" xfId="52" applyNumberFormat="1" applyFont="1" applyFill="1" applyBorder="1" applyProtection="1">
      <alignment/>
      <protection/>
    </xf>
    <xf numFmtId="4" fontId="5" fillId="0" borderId="10" xfId="52" applyNumberFormat="1" applyFont="1" applyFill="1" applyBorder="1" applyProtection="1">
      <alignment/>
      <protection/>
    </xf>
    <xf numFmtId="1" fontId="5" fillId="0" borderId="10" xfId="52" applyNumberFormat="1" applyFont="1" applyFill="1" applyBorder="1" applyAlignment="1" applyProtection="1">
      <alignment horizontal="center"/>
      <protection/>
    </xf>
    <xf numFmtId="4" fontId="5" fillId="0" borderId="12" xfId="52" applyNumberFormat="1" applyFont="1" applyFill="1" applyBorder="1" applyProtection="1">
      <alignment/>
      <protection/>
    </xf>
    <xf numFmtId="1" fontId="5" fillId="0" borderId="12" xfId="52" applyNumberFormat="1" applyFont="1" applyFill="1" applyBorder="1" applyAlignment="1" applyProtection="1">
      <alignment horizontal="center"/>
      <protection/>
    </xf>
    <xf numFmtId="40" fontId="7" fillId="0" borderId="0" xfId="52" applyNumberFormat="1" applyFont="1" applyFill="1" applyBorder="1" applyAlignment="1">
      <alignment horizontal="right"/>
      <protection/>
    </xf>
    <xf numFmtId="40" fontId="7" fillId="0" borderId="0" xfId="52" applyNumberFormat="1" applyFont="1" applyFill="1" applyBorder="1" applyAlignment="1" applyProtection="1">
      <alignment horizontal="right"/>
      <protection/>
    </xf>
    <xf numFmtId="14" fontId="5" fillId="0" borderId="0" xfId="52" applyNumberFormat="1" applyFont="1" applyFill="1" applyBorder="1" applyAlignment="1" applyProtection="1">
      <alignment horizontal="center"/>
      <protection/>
    </xf>
    <xf numFmtId="40" fontId="5" fillId="0" borderId="0" xfId="52" applyNumberFormat="1" applyFont="1" applyFill="1" applyBorder="1" applyAlignment="1" applyProtection="1">
      <alignment horizontal="centerContinuous"/>
      <protection/>
    </xf>
    <xf numFmtId="0" fontId="5" fillId="0" borderId="0" xfId="52" applyFont="1" applyFill="1" applyBorder="1" applyAlignment="1" applyProtection="1">
      <alignment horizontal="left"/>
      <protection/>
    </xf>
    <xf numFmtId="40" fontId="5" fillId="0" borderId="16" xfId="52" applyNumberFormat="1" applyFont="1" applyFill="1" applyBorder="1" applyAlignment="1" applyProtection="1">
      <alignment horizontal="right"/>
      <protection/>
    </xf>
    <xf numFmtId="40" fontId="5" fillId="0" borderId="12" xfId="52" applyNumberFormat="1" applyFont="1" applyFill="1" applyBorder="1" applyAlignment="1" applyProtection="1">
      <alignment horizontal="right"/>
      <protection/>
    </xf>
    <xf numFmtId="40" fontId="5" fillId="0" borderId="27" xfId="52" applyNumberFormat="1" applyFont="1" applyFill="1" applyBorder="1" applyAlignment="1" applyProtection="1">
      <alignment horizontal="right"/>
      <protection/>
    </xf>
    <xf numFmtId="40" fontId="5" fillId="0" borderId="28" xfId="52" applyNumberFormat="1" applyFont="1" applyFill="1" applyBorder="1" applyAlignment="1" applyProtection="1">
      <alignment horizontal="right"/>
      <protection/>
    </xf>
    <xf numFmtId="40" fontId="5" fillId="0" borderId="29" xfId="52" applyNumberFormat="1" applyFont="1" applyFill="1" applyBorder="1" applyAlignment="1" applyProtection="1">
      <alignment horizontal="right"/>
      <protection/>
    </xf>
    <xf numFmtId="40" fontId="5" fillId="0" borderId="30" xfId="52" applyNumberFormat="1" applyFont="1" applyFill="1" applyBorder="1" applyAlignment="1" applyProtection="1">
      <alignment horizontal="right"/>
      <protection/>
    </xf>
    <xf numFmtId="40" fontId="5" fillId="0" borderId="31" xfId="52" applyNumberFormat="1" applyFont="1" applyFill="1" applyBorder="1" applyAlignment="1" applyProtection="1">
      <alignment horizontal="right"/>
      <protection/>
    </xf>
    <xf numFmtId="40" fontId="5" fillId="0" borderId="23" xfId="52" applyNumberFormat="1" applyFont="1" applyFill="1" applyBorder="1" applyAlignment="1" applyProtection="1">
      <alignment horizontal="right"/>
      <protection/>
    </xf>
    <xf numFmtId="4" fontId="5" fillId="0" borderId="32" xfId="52" applyNumberFormat="1" applyFont="1" applyFill="1" applyBorder="1" applyAlignment="1" applyProtection="1">
      <alignment horizontal="right"/>
      <protection/>
    </xf>
    <xf numFmtId="40" fontId="5" fillId="0" borderId="33" xfId="52" applyNumberFormat="1" applyFont="1" applyFill="1" applyBorder="1" applyAlignment="1" applyProtection="1">
      <alignment horizontal="right"/>
      <protection/>
    </xf>
    <xf numFmtId="40" fontId="5" fillId="0" borderId="24" xfId="52" applyNumberFormat="1" applyFont="1" applyFill="1" applyBorder="1" applyAlignment="1" applyProtection="1">
      <alignment horizontal="right"/>
      <protection/>
    </xf>
    <xf numFmtId="4" fontId="5" fillId="0" borderId="0" xfId="52" applyNumberFormat="1" applyFont="1" applyFill="1" applyBorder="1" applyAlignment="1" applyProtection="1">
      <alignment horizontal="right"/>
      <protection/>
    </xf>
    <xf numFmtId="4" fontId="5" fillId="0" borderId="17" xfId="52" applyNumberFormat="1" applyFont="1" applyFill="1" applyBorder="1" applyAlignment="1" applyProtection="1">
      <alignment horizontal="right"/>
      <protection/>
    </xf>
    <xf numFmtId="9" fontId="5" fillId="0" borderId="34" xfId="52" applyNumberFormat="1" applyFont="1" applyFill="1" applyBorder="1" applyAlignment="1">
      <alignment horizontal="right"/>
      <protection/>
    </xf>
    <xf numFmtId="40" fontId="5" fillId="0" borderId="35" xfId="52" applyNumberFormat="1" applyFont="1" applyFill="1" applyBorder="1" applyAlignment="1" applyProtection="1">
      <alignment horizontal="right"/>
      <protection/>
    </xf>
    <xf numFmtId="40" fontId="5" fillId="0" borderId="36" xfId="52" applyNumberFormat="1" applyFont="1" applyFill="1" applyBorder="1" applyAlignment="1" applyProtection="1">
      <alignment horizontal="right"/>
      <protection/>
    </xf>
    <xf numFmtId="0" fontId="5" fillId="0" borderId="15" xfId="52" applyFont="1" applyFill="1" applyBorder="1" applyAlignment="1" applyProtection="1">
      <alignment horizontal="left"/>
      <protection/>
    </xf>
    <xf numFmtId="0" fontId="5" fillId="0" borderId="11" xfId="52" applyFont="1" applyFill="1" applyBorder="1" applyAlignment="1" applyProtection="1">
      <alignment horizontal="left"/>
      <protection/>
    </xf>
    <xf numFmtId="4" fontId="5" fillId="0" borderId="15" xfId="52" applyNumberFormat="1" applyFont="1" applyFill="1" applyBorder="1" applyAlignment="1" applyProtection="1">
      <alignment horizontal="right"/>
      <protection/>
    </xf>
    <xf numFmtId="4" fontId="5" fillId="0" borderId="11" xfId="52" applyNumberFormat="1" applyFont="1" applyFill="1" applyBorder="1" applyAlignment="1" applyProtection="1">
      <alignment horizontal="right"/>
      <protection/>
    </xf>
    <xf numFmtId="0" fontId="5" fillId="0" borderId="16" xfId="52" applyFont="1" applyFill="1" applyBorder="1" applyAlignment="1" applyProtection="1">
      <alignment horizontal="left"/>
      <protection/>
    </xf>
    <xf numFmtId="0" fontId="5" fillId="0" borderId="12" xfId="52" applyFont="1" applyFill="1" applyBorder="1" applyAlignment="1" applyProtection="1">
      <alignment horizontal="left"/>
      <protection/>
    </xf>
    <xf numFmtId="4" fontId="5" fillId="0" borderId="16" xfId="52" applyNumberFormat="1" applyFont="1" applyFill="1" applyBorder="1" applyAlignment="1" applyProtection="1">
      <alignment horizontal="right"/>
      <protection/>
    </xf>
    <xf numFmtId="4" fontId="5" fillId="0" borderId="12" xfId="52" applyNumberFormat="1" applyFont="1" applyFill="1" applyBorder="1" applyAlignment="1" applyProtection="1">
      <alignment horizontal="right"/>
      <protection/>
    </xf>
    <xf numFmtId="4" fontId="5" fillId="0" borderId="14" xfId="52" applyNumberFormat="1" applyFont="1" applyFill="1" applyBorder="1" applyAlignment="1" applyProtection="1">
      <alignment horizontal="right"/>
      <protection/>
    </xf>
    <xf numFmtId="4" fontId="5" fillId="0" borderId="10" xfId="52" applyNumberFormat="1" applyFont="1" applyFill="1" applyBorder="1" applyAlignment="1" applyProtection="1">
      <alignment horizontal="right"/>
      <protection/>
    </xf>
    <xf numFmtId="0" fontId="13" fillId="0" borderId="0" xfId="52" applyFont="1" applyFill="1" applyBorder="1" applyAlignment="1" applyProtection="1">
      <alignment horizontal="center"/>
      <protection/>
    </xf>
    <xf numFmtId="0" fontId="5" fillId="0" borderId="14" xfId="52" applyFont="1" applyFill="1" applyBorder="1" applyAlignment="1" applyProtection="1">
      <alignment horizontal="left"/>
      <protection/>
    </xf>
    <xf numFmtId="0" fontId="5" fillId="0" borderId="10" xfId="52" applyFont="1" applyFill="1" applyBorder="1" applyAlignment="1" applyProtection="1">
      <alignment horizontal="left"/>
      <protection/>
    </xf>
    <xf numFmtId="40" fontId="5" fillId="0" borderId="15" xfId="52" applyNumberFormat="1" applyFont="1" applyFill="1" applyBorder="1" applyAlignment="1" applyProtection="1">
      <alignment horizontal="right"/>
      <protection/>
    </xf>
    <xf numFmtId="40" fontId="5" fillId="0" borderId="11" xfId="52" applyNumberFormat="1" applyFont="1" applyFill="1" applyBorder="1" applyAlignment="1" applyProtection="1">
      <alignment horizontal="right"/>
      <protection/>
    </xf>
    <xf numFmtId="40" fontId="5" fillId="0" borderId="29" xfId="52" applyNumberFormat="1" applyFont="1" applyFill="1" applyBorder="1" applyAlignment="1">
      <alignment horizontal="right"/>
      <protection/>
    </xf>
    <xf numFmtId="40" fontId="5" fillId="0" borderId="30" xfId="52" applyNumberFormat="1" applyFont="1" applyFill="1" applyBorder="1" applyAlignment="1">
      <alignment horizontal="right"/>
      <protection/>
    </xf>
    <xf numFmtId="0" fontId="5" fillId="33" borderId="37" xfId="52" applyFont="1" applyFill="1" applyBorder="1" applyAlignment="1" applyProtection="1">
      <alignment horizontal="left"/>
      <protection locked="0"/>
    </xf>
    <xf numFmtId="40" fontId="5" fillId="0" borderId="27" xfId="52" applyNumberFormat="1" applyFont="1" applyFill="1" applyBorder="1" applyAlignment="1">
      <alignment horizontal="right"/>
      <protection/>
    </xf>
    <xf numFmtId="40" fontId="5" fillId="0" borderId="28" xfId="52" applyNumberFormat="1" applyFont="1" applyFill="1" applyBorder="1" applyAlignment="1">
      <alignment horizontal="right"/>
      <protection/>
    </xf>
    <xf numFmtId="40" fontId="5" fillId="0" borderId="33" xfId="52" applyNumberFormat="1" applyFont="1" applyFill="1" applyBorder="1" applyAlignment="1">
      <alignment horizontal="right"/>
      <protection/>
    </xf>
    <xf numFmtId="40" fontId="5" fillId="0" borderId="24" xfId="52" applyNumberFormat="1" applyFont="1" applyFill="1" applyBorder="1" applyAlignment="1">
      <alignment horizontal="right"/>
      <protection/>
    </xf>
    <xf numFmtId="40" fontId="5" fillId="0" borderId="38" xfId="52" applyNumberFormat="1" applyFont="1" applyFill="1" applyBorder="1" applyAlignment="1">
      <alignment horizontal="right"/>
      <protection/>
    </xf>
    <xf numFmtId="40" fontId="5" fillId="0" borderId="39" xfId="52" applyNumberFormat="1" applyFont="1" applyFill="1" applyBorder="1" applyAlignment="1">
      <alignment horizontal="right"/>
      <protection/>
    </xf>
    <xf numFmtId="40" fontId="5" fillId="0" borderId="35" xfId="52" applyNumberFormat="1" applyFont="1" applyFill="1" applyBorder="1" applyAlignment="1">
      <alignment horizontal="right"/>
      <protection/>
    </xf>
    <xf numFmtId="40" fontId="5" fillId="0" borderId="36" xfId="52" applyNumberFormat="1" applyFont="1" applyFill="1" applyBorder="1" applyAlignment="1">
      <alignment horizontal="right"/>
      <protection/>
    </xf>
    <xf numFmtId="40" fontId="5" fillId="0" borderId="31" xfId="52" applyNumberFormat="1" applyFont="1" applyFill="1" applyBorder="1" applyAlignment="1">
      <alignment horizontal="right"/>
      <protection/>
    </xf>
    <xf numFmtId="40" fontId="5" fillId="0" borderId="23" xfId="52" applyNumberFormat="1" applyFont="1" applyFill="1" applyBorder="1" applyAlignment="1">
      <alignment horizontal="right"/>
      <protection/>
    </xf>
    <xf numFmtId="40" fontId="5" fillId="33" borderId="38" xfId="52" applyNumberFormat="1" applyFont="1" applyFill="1" applyBorder="1" applyAlignment="1" applyProtection="1">
      <alignment horizontal="right"/>
      <protection locked="0"/>
    </xf>
    <xf numFmtId="40" fontId="5" fillId="33" borderId="39" xfId="52" applyNumberFormat="1" applyFont="1" applyFill="1" applyBorder="1" applyAlignment="1" applyProtection="1">
      <alignment horizontal="right"/>
      <protection locked="0"/>
    </xf>
    <xf numFmtId="0" fontId="5" fillId="33" borderId="18" xfId="52" applyFont="1" applyFill="1" applyBorder="1" applyAlignment="1" applyProtection="1">
      <alignment horizontal="left"/>
      <protection locked="0"/>
    </xf>
    <xf numFmtId="40" fontId="5" fillId="33" borderId="29" xfId="52" applyNumberFormat="1" applyFont="1" applyFill="1" applyBorder="1" applyAlignment="1" applyProtection="1">
      <alignment horizontal="right"/>
      <protection locked="0"/>
    </xf>
    <xf numFmtId="40" fontId="5" fillId="33" borderId="30" xfId="52" applyNumberFormat="1" applyFont="1" applyFill="1" applyBorder="1" applyAlignment="1" applyProtection="1">
      <alignment horizontal="right"/>
      <protection locked="0"/>
    </xf>
    <xf numFmtId="40" fontId="5" fillId="33" borderId="33" xfId="52" applyNumberFormat="1" applyFont="1" applyFill="1" applyBorder="1" applyAlignment="1" applyProtection="1">
      <alignment horizontal="right"/>
      <protection locked="0"/>
    </xf>
    <xf numFmtId="40" fontId="5" fillId="33" borderId="24" xfId="52" applyNumberFormat="1" applyFont="1" applyFill="1" applyBorder="1" applyAlignment="1" applyProtection="1">
      <alignment horizontal="right"/>
      <protection locked="0"/>
    </xf>
    <xf numFmtId="40" fontId="5" fillId="33" borderId="27" xfId="52" applyNumberFormat="1" applyFont="1" applyFill="1" applyBorder="1" applyAlignment="1" applyProtection="1">
      <alignment horizontal="right"/>
      <protection locked="0"/>
    </xf>
    <xf numFmtId="40" fontId="5" fillId="33" borderId="28" xfId="52" applyNumberFormat="1" applyFont="1" applyFill="1" applyBorder="1" applyAlignment="1" applyProtection="1">
      <alignment horizontal="right"/>
      <protection locked="0"/>
    </xf>
    <xf numFmtId="4" fontId="5" fillId="0" borderId="32" xfId="52" applyNumberFormat="1" applyFont="1" applyFill="1" applyBorder="1" applyAlignment="1">
      <alignment horizontal="right"/>
      <protection/>
    </xf>
    <xf numFmtId="4" fontId="5" fillId="33" borderId="37" xfId="52" applyNumberFormat="1" applyFont="1" applyFill="1" applyBorder="1" applyAlignment="1" applyProtection="1">
      <alignment horizontal="right"/>
      <protection locked="0"/>
    </xf>
    <xf numFmtId="4" fontId="5" fillId="33" borderId="40" xfId="52" applyNumberFormat="1" applyFont="1" applyFill="1" applyBorder="1" applyAlignment="1" applyProtection="1">
      <alignment horizontal="right"/>
      <protection locked="0"/>
    </xf>
    <xf numFmtId="4" fontId="5" fillId="33" borderId="18" xfId="52" applyNumberFormat="1" applyFont="1" applyFill="1" applyBorder="1" applyAlignment="1" applyProtection="1">
      <alignment horizontal="right"/>
      <protection locked="0"/>
    </xf>
    <xf numFmtId="4" fontId="5" fillId="0" borderId="38" xfId="52" applyNumberFormat="1" applyFont="1" applyFill="1" applyBorder="1" applyAlignment="1" applyProtection="1">
      <alignment horizontal="right"/>
      <protection/>
    </xf>
    <xf numFmtId="4" fontId="5" fillId="0" borderId="39" xfId="52" applyNumberFormat="1" applyFont="1" applyFill="1" applyBorder="1" applyAlignment="1" applyProtection="1">
      <alignment horizontal="right"/>
      <protection/>
    </xf>
    <xf numFmtId="4" fontId="5" fillId="0" borderId="29" xfId="52" applyNumberFormat="1" applyFont="1" applyFill="1" applyBorder="1" applyAlignment="1" applyProtection="1">
      <alignment horizontal="right"/>
      <protection/>
    </xf>
    <xf numFmtId="4" fontId="5" fillId="0" borderId="30" xfId="52" applyNumberFormat="1" applyFont="1" applyFill="1" applyBorder="1" applyAlignment="1" applyProtection="1">
      <alignment horizontal="right"/>
      <protection/>
    </xf>
    <xf numFmtId="4" fontId="5" fillId="33" borderId="38" xfId="52" applyNumberFormat="1" applyFont="1" applyFill="1" applyBorder="1" applyAlignment="1" applyProtection="1">
      <alignment horizontal="right"/>
      <protection locked="0"/>
    </xf>
    <xf numFmtId="4" fontId="5" fillId="33" borderId="39" xfId="52" applyNumberFormat="1" applyFont="1" applyFill="1" applyBorder="1" applyAlignment="1" applyProtection="1">
      <alignment horizontal="right"/>
      <protection locked="0"/>
    </xf>
    <xf numFmtId="0" fontId="5" fillId="33" borderId="38" xfId="52" applyFont="1" applyFill="1" applyBorder="1" applyAlignment="1" applyProtection="1">
      <alignment horizontal="left"/>
      <protection locked="0"/>
    </xf>
    <xf numFmtId="0" fontId="5" fillId="33" borderId="39" xfId="52" applyFont="1" applyFill="1" applyBorder="1" applyAlignment="1" applyProtection="1">
      <alignment horizontal="left"/>
      <protection locked="0"/>
    </xf>
    <xf numFmtId="0" fontId="5" fillId="33" borderId="29" xfId="52" applyFont="1" applyFill="1" applyBorder="1" applyAlignment="1" applyProtection="1">
      <alignment horizontal="left"/>
      <protection locked="0"/>
    </xf>
    <xf numFmtId="0" fontId="5" fillId="33" borderId="30" xfId="52" applyFont="1" applyFill="1" applyBorder="1" applyAlignment="1" applyProtection="1">
      <alignment horizontal="left"/>
      <protection locked="0"/>
    </xf>
    <xf numFmtId="4" fontId="5" fillId="33" borderId="29" xfId="52" applyNumberFormat="1" applyFont="1" applyFill="1" applyBorder="1" applyAlignment="1" applyProtection="1">
      <alignment horizontal="right"/>
      <protection locked="0"/>
    </xf>
    <xf numFmtId="4" fontId="5" fillId="33" borderId="30" xfId="52" applyNumberFormat="1" applyFont="1" applyFill="1" applyBorder="1" applyAlignment="1" applyProtection="1">
      <alignment horizontal="right"/>
      <protection locked="0"/>
    </xf>
    <xf numFmtId="4" fontId="5" fillId="0" borderId="31" xfId="52" applyNumberFormat="1" applyFont="1" applyFill="1" applyBorder="1" applyAlignment="1" applyProtection="1">
      <alignment horizontal="right"/>
      <protection/>
    </xf>
    <xf numFmtId="4" fontId="5" fillId="0" borderId="23" xfId="52" applyNumberFormat="1" applyFont="1" applyFill="1" applyBorder="1" applyAlignment="1" applyProtection="1">
      <alignment horizontal="right"/>
      <protection/>
    </xf>
    <xf numFmtId="2" fontId="1" fillId="33" borderId="18" xfId="52" applyNumberFormat="1" applyFont="1" applyFill="1" applyBorder="1" applyAlignment="1" applyProtection="1">
      <alignment horizontal="center"/>
      <protection locked="0"/>
    </xf>
    <xf numFmtId="0" fontId="5" fillId="33" borderId="31" xfId="52" applyFont="1" applyFill="1" applyBorder="1" applyAlignment="1" applyProtection="1">
      <alignment horizontal="left"/>
      <protection locked="0"/>
    </xf>
    <xf numFmtId="0" fontId="5" fillId="33" borderId="23" xfId="52" applyFont="1" applyFill="1" applyBorder="1" applyAlignment="1" applyProtection="1">
      <alignment horizontal="left"/>
      <protection locked="0"/>
    </xf>
    <xf numFmtId="4" fontId="5" fillId="33" borderId="31" xfId="52" applyNumberFormat="1" applyFont="1" applyFill="1" applyBorder="1" applyAlignment="1" applyProtection="1">
      <alignment horizontal="right"/>
      <protection locked="0"/>
    </xf>
    <xf numFmtId="4" fontId="5" fillId="33" borderId="23" xfId="52" applyNumberFormat="1" applyFont="1" applyFill="1" applyBorder="1" applyAlignment="1" applyProtection="1">
      <alignment horizontal="right"/>
      <protection locked="0"/>
    </xf>
    <xf numFmtId="40" fontId="5" fillId="0" borderId="0" xfId="52" applyNumberFormat="1" applyFont="1" applyFill="1" applyAlignment="1" applyProtection="1">
      <alignment horizontal="center"/>
      <protection/>
    </xf>
    <xf numFmtId="0" fontId="5" fillId="0" borderId="0" xfId="52" applyFont="1" applyFill="1" applyAlignment="1">
      <alignment horizontal="center"/>
      <protection/>
    </xf>
    <xf numFmtId="179" fontId="5" fillId="0" borderId="32" xfId="52" applyNumberFormat="1" applyFont="1" applyFill="1" applyBorder="1" applyAlignment="1">
      <alignment horizontal="right"/>
      <protection/>
    </xf>
    <xf numFmtId="40" fontId="5" fillId="0" borderId="0" xfId="52" applyNumberFormat="1" applyFont="1" applyFill="1" applyBorder="1" applyAlignment="1" applyProtection="1">
      <alignment horizontal="right"/>
      <protection/>
    </xf>
    <xf numFmtId="40" fontId="5" fillId="0" borderId="0" xfId="52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40" fontId="5" fillId="0" borderId="17" xfId="52" applyNumberFormat="1" applyFont="1" applyFill="1" applyBorder="1" applyAlignment="1" applyProtection="1">
      <alignment horizontal="right"/>
      <protection/>
    </xf>
    <xf numFmtId="40" fontId="5" fillId="0" borderId="19" xfId="52" applyNumberFormat="1" applyFont="1" applyFill="1" applyBorder="1" applyAlignment="1" applyProtection="1">
      <alignment horizontal="right"/>
      <protection/>
    </xf>
    <xf numFmtId="40" fontId="5" fillId="0" borderId="32" xfId="52" applyNumberFormat="1" applyFont="1" applyFill="1" applyBorder="1" applyAlignment="1" applyProtection="1">
      <alignment horizontal="right"/>
      <protection/>
    </xf>
    <xf numFmtId="0" fontId="5" fillId="0" borderId="32" xfId="52" applyFont="1" applyFill="1" applyBorder="1" applyAlignment="1" applyProtection="1">
      <alignment horizontal="right"/>
      <protection/>
    </xf>
    <xf numFmtId="0" fontId="5" fillId="0" borderId="19" xfId="52" applyFont="1" applyFill="1" applyBorder="1" applyAlignment="1" applyProtection="1">
      <alignment horizontal="right"/>
      <protection/>
    </xf>
    <xf numFmtId="2" fontId="13" fillId="0" borderId="0" xfId="52" applyNumberFormat="1" applyFont="1" applyFill="1" applyBorder="1" applyAlignment="1" applyProtection="1">
      <alignment horizontal="center"/>
      <protection/>
    </xf>
    <xf numFmtId="14" fontId="5" fillId="0" borderId="0" xfId="52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 locked="0"/>
    </xf>
    <xf numFmtId="40" fontId="5" fillId="33" borderId="37" xfId="52" applyNumberFormat="1" applyFont="1" applyFill="1" applyBorder="1" applyAlignment="1" applyProtection="1">
      <alignment horizontal="right"/>
      <protection locked="0"/>
    </xf>
    <xf numFmtId="40" fontId="5" fillId="33" borderId="18" xfId="52" applyNumberFormat="1" applyFont="1" applyFill="1" applyBorder="1" applyAlignment="1" applyProtection="1">
      <alignment horizontal="right"/>
      <protection locked="0"/>
    </xf>
    <xf numFmtId="40" fontId="5" fillId="0" borderId="37" xfId="52" applyNumberFormat="1" applyFont="1" applyFill="1" applyBorder="1" applyAlignment="1">
      <alignment horizontal="right"/>
      <protection/>
    </xf>
    <xf numFmtId="0" fontId="5" fillId="33" borderId="40" xfId="52" applyFont="1" applyFill="1" applyBorder="1" applyAlignment="1" applyProtection="1">
      <alignment horizontal="right"/>
      <protection locked="0"/>
    </xf>
    <xf numFmtId="40" fontId="5" fillId="0" borderId="40" xfId="52" applyNumberFormat="1" applyFont="1" applyFill="1" applyBorder="1" applyAlignment="1">
      <alignment horizontal="right"/>
      <protection/>
    </xf>
    <xf numFmtId="40" fontId="5" fillId="0" borderId="18" xfId="52" applyNumberFormat="1" applyFont="1" applyFill="1" applyBorder="1" applyAlignment="1">
      <alignment horizontal="right"/>
      <protection/>
    </xf>
    <xf numFmtId="40" fontId="5" fillId="0" borderId="32" xfId="52" applyNumberFormat="1" applyFont="1" applyFill="1" applyBorder="1" applyAlignment="1">
      <alignment horizontal="right"/>
      <protection/>
    </xf>
    <xf numFmtId="0" fontId="5" fillId="0" borderId="32" xfId="52" applyFont="1" applyFill="1" applyBorder="1" applyAlignment="1">
      <alignment horizontal="right"/>
      <protection/>
    </xf>
    <xf numFmtId="40" fontId="5" fillId="33" borderId="18" xfId="52" applyNumberFormat="1" applyFont="1" applyFill="1" applyBorder="1" applyAlignment="1" applyProtection="1">
      <alignment horizontal="left"/>
      <protection locked="0"/>
    </xf>
    <xf numFmtId="40" fontId="5" fillId="33" borderId="37" xfId="52" applyNumberFormat="1" applyFont="1" applyFill="1" applyBorder="1" applyAlignment="1" applyProtection="1">
      <alignment horizontal="left"/>
      <protection locked="0"/>
    </xf>
    <xf numFmtId="40" fontId="5" fillId="0" borderId="19" xfId="52" applyNumberFormat="1" applyFont="1" applyFill="1" applyBorder="1" applyAlignment="1">
      <alignment horizontal="right"/>
      <protection/>
    </xf>
    <xf numFmtId="0" fontId="5" fillId="33" borderId="18" xfId="52" applyFont="1" applyFill="1" applyBorder="1" applyAlignment="1" applyProtection="1" quotePrefix="1">
      <alignment horizontal="left"/>
      <protection locked="0"/>
    </xf>
    <xf numFmtId="40" fontId="5" fillId="33" borderId="0" xfId="52" applyNumberFormat="1" applyFont="1" applyFill="1" applyBorder="1" applyAlignment="1" applyProtection="1">
      <alignment horizontal="right"/>
      <protection locked="0"/>
    </xf>
    <xf numFmtId="0" fontId="5" fillId="0" borderId="19" xfId="52" applyFont="1" applyFill="1" applyBorder="1" applyAlignment="1">
      <alignment horizontal="right"/>
      <protection/>
    </xf>
    <xf numFmtId="40" fontId="5" fillId="33" borderId="17" xfId="52" applyNumberFormat="1" applyFont="1" applyFill="1" applyBorder="1" applyAlignment="1" applyProtection="1">
      <alignment horizontal="right"/>
      <protection locked="0"/>
    </xf>
    <xf numFmtId="14" fontId="5" fillId="33" borderId="18" xfId="52" applyNumberFormat="1" applyFont="1" applyFill="1" applyBorder="1" applyAlignment="1" applyProtection="1">
      <alignment horizontal="center"/>
      <protection locked="0"/>
    </xf>
    <xf numFmtId="0" fontId="5" fillId="0" borderId="0" xfId="52" applyFont="1" applyFill="1" applyBorder="1" applyAlignment="1" applyProtection="1" quotePrefix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 (3)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</xdr:col>
      <xdr:colOff>666750</xdr:colOff>
      <xdr:row>5</xdr:row>
      <xdr:rowOff>114300</xdr:rowOff>
    </xdr:to>
    <xdr:pic>
      <xdr:nvPicPr>
        <xdr:cNvPr id="1" name="Picture 3" descr="LOG"/>
        <xdr:cNvPicPr preferRelativeResize="1">
          <a:picLocks noChangeAspect="1"/>
        </xdr:cNvPicPr>
      </xdr:nvPicPr>
      <xdr:blipFill>
        <a:blip r:embed="rId1"/>
        <a:srcRect b="24728"/>
        <a:stretch>
          <a:fillRect/>
        </a:stretch>
      </xdr:blipFill>
      <xdr:spPr>
        <a:xfrm>
          <a:off x="76200" y="666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76200</xdr:colOff>
      <xdr:row>1</xdr:row>
      <xdr:rowOff>0</xdr:rowOff>
    </xdr:from>
    <xdr:to>
      <xdr:col>26</xdr:col>
      <xdr:colOff>666750</xdr:colOff>
      <xdr:row>5</xdr:row>
      <xdr:rowOff>114300</xdr:rowOff>
    </xdr:to>
    <xdr:pic>
      <xdr:nvPicPr>
        <xdr:cNvPr id="2" name="Picture 5" descr="LOG"/>
        <xdr:cNvPicPr preferRelativeResize="1">
          <a:picLocks noChangeAspect="1"/>
        </xdr:cNvPicPr>
      </xdr:nvPicPr>
      <xdr:blipFill>
        <a:blip r:embed="rId1"/>
        <a:srcRect b="24728"/>
        <a:stretch>
          <a:fillRect/>
        </a:stretch>
      </xdr:blipFill>
      <xdr:spPr>
        <a:xfrm>
          <a:off x="21945600" y="666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49</xdr:row>
      <xdr:rowOff>0</xdr:rowOff>
    </xdr:from>
    <xdr:to>
      <xdr:col>10</xdr:col>
      <xdr:colOff>0</xdr:colOff>
      <xdr:row>49</xdr:row>
      <xdr:rowOff>0</xdr:rowOff>
    </xdr:to>
    <xdr:sp fLocksText="0">
      <xdr:nvSpPr>
        <xdr:cNvPr id="1" name="Texte 9"/>
        <xdr:cNvSpPr txBox="1">
          <a:spLocks noChangeArrowheads="1"/>
        </xdr:cNvSpPr>
      </xdr:nvSpPr>
      <xdr:spPr>
        <a:xfrm>
          <a:off x="4419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49</xdr:row>
      <xdr:rowOff>0</xdr:rowOff>
    </xdr:from>
    <xdr:to>
      <xdr:col>10</xdr:col>
      <xdr:colOff>0</xdr:colOff>
      <xdr:row>49</xdr:row>
      <xdr:rowOff>0</xdr:rowOff>
    </xdr:to>
    <xdr:sp fLocksText="0">
      <xdr:nvSpPr>
        <xdr:cNvPr id="2" name="Texte 10"/>
        <xdr:cNvSpPr txBox="1">
          <a:spLocks noChangeArrowheads="1"/>
        </xdr:cNvSpPr>
      </xdr:nvSpPr>
      <xdr:spPr>
        <a:xfrm>
          <a:off x="4419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49</xdr:row>
      <xdr:rowOff>0</xdr:rowOff>
    </xdr:from>
    <xdr:to>
      <xdr:col>10</xdr:col>
      <xdr:colOff>0</xdr:colOff>
      <xdr:row>49</xdr:row>
      <xdr:rowOff>0</xdr:rowOff>
    </xdr:to>
    <xdr:sp fLocksText="0">
      <xdr:nvSpPr>
        <xdr:cNvPr id="3" name="Texte 11"/>
        <xdr:cNvSpPr txBox="1">
          <a:spLocks noChangeArrowheads="1"/>
        </xdr:cNvSpPr>
      </xdr:nvSpPr>
      <xdr:spPr>
        <a:xfrm>
          <a:off x="4419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49</xdr:row>
      <xdr:rowOff>0</xdr:rowOff>
    </xdr:from>
    <xdr:to>
      <xdr:col>8</xdr:col>
      <xdr:colOff>352425</xdr:colOff>
      <xdr:row>49</xdr:row>
      <xdr:rowOff>0</xdr:rowOff>
    </xdr:to>
    <xdr:sp fLocksText="0">
      <xdr:nvSpPr>
        <xdr:cNvPr id="4" name="Texte 12"/>
        <xdr:cNvSpPr txBox="1">
          <a:spLocks noChangeArrowheads="1"/>
        </xdr:cNvSpPr>
      </xdr:nvSpPr>
      <xdr:spPr>
        <a:xfrm>
          <a:off x="39243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49</xdr:row>
      <xdr:rowOff>0</xdr:rowOff>
    </xdr:from>
    <xdr:to>
      <xdr:col>8</xdr:col>
      <xdr:colOff>352425</xdr:colOff>
      <xdr:row>49</xdr:row>
      <xdr:rowOff>0</xdr:rowOff>
    </xdr:to>
    <xdr:sp fLocksText="0">
      <xdr:nvSpPr>
        <xdr:cNvPr id="5" name="Texte 13"/>
        <xdr:cNvSpPr txBox="1">
          <a:spLocks noChangeArrowheads="1"/>
        </xdr:cNvSpPr>
      </xdr:nvSpPr>
      <xdr:spPr>
        <a:xfrm>
          <a:off x="39243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49</xdr:row>
      <xdr:rowOff>0</xdr:rowOff>
    </xdr:from>
    <xdr:to>
      <xdr:col>8</xdr:col>
      <xdr:colOff>352425</xdr:colOff>
      <xdr:row>49</xdr:row>
      <xdr:rowOff>0</xdr:rowOff>
    </xdr:to>
    <xdr:sp fLocksText="0">
      <xdr:nvSpPr>
        <xdr:cNvPr id="6" name="Texte 14"/>
        <xdr:cNvSpPr txBox="1">
          <a:spLocks noChangeArrowheads="1"/>
        </xdr:cNvSpPr>
      </xdr:nvSpPr>
      <xdr:spPr>
        <a:xfrm>
          <a:off x="39243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49</xdr:row>
      <xdr:rowOff>0</xdr:rowOff>
    </xdr:from>
    <xdr:to>
      <xdr:col>13</xdr:col>
      <xdr:colOff>0</xdr:colOff>
      <xdr:row>49</xdr:row>
      <xdr:rowOff>0</xdr:rowOff>
    </xdr:to>
    <xdr:sp fLocksText="0">
      <xdr:nvSpPr>
        <xdr:cNvPr id="7" name="Texte 15"/>
        <xdr:cNvSpPr txBox="1">
          <a:spLocks noChangeArrowheads="1"/>
        </xdr:cNvSpPr>
      </xdr:nvSpPr>
      <xdr:spPr>
        <a:xfrm>
          <a:off x="5467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49</xdr:row>
      <xdr:rowOff>0</xdr:rowOff>
    </xdr:from>
    <xdr:to>
      <xdr:col>13</xdr:col>
      <xdr:colOff>0</xdr:colOff>
      <xdr:row>49</xdr:row>
      <xdr:rowOff>0</xdr:rowOff>
    </xdr:to>
    <xdr:sp fLocksText="0">
      <xdr:nvSpPr>
        <xdr:cNvPr id="8" name="Texte 16"/>
        <xdr:cNvSpPr txBox="1">
          <a:spLocks noChangeArrowheads="1"/>
        </xdr:cNvSpPr>
      </xdr:nvSpPr>
      <xdr:spPr>
        <a:xfrm>
          <a:off x="5467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49</xdr:row>
      <xdr:rowOff>0</xdr:rowOff>
    </xdr:from>
    <xdr:to>
      <xdr:col>13</xdr:col>
      <xdr:colOff>0</xdr:colOff>
      <xdr:row>49</xdr:row>
      <xdr:rowOff>0</xdr:rowOff>
    </xdr:to>
    <xdr:sp fLocksText="0">
      <xdr:nvSpPr>
        <xdr:cNvPr id="9" name="Texte 17"/>
        <xdr:cNvSpPr txBox="1">
          <a:spLocks noChangeArrowheads="1"/>
        </xdr:cNvSpPr>
      </xdr:nvSpPr>
      <xdr:spPr>
        <a:xfrm>
          <a:off x="5467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49</xdr:row>
      <xdr:rowOff>0</xdr:rowOff>
    </xdr:from>
    <xdr:to>
      <xdr:col>11</xdr:col>
      <xdr:colOff>352425</xdr:colOff>
      <xdr:row>49</xdr:row>
      <xdr:rowOff>0</xdr:rowOff>
    </xdr:to>
    <xdr:sp fLocksText="0">
      <xdr:nvSpPr>
        <xdr:cNvPr id="10" name="Texte 18"/>
        <xdr:cNvSpPr txBox="1">
          <a:spLocks noChangeArrowheads="1"/>
        </xdr:cNvSpPr>
      </xdr:nvSpPr>
      <xdr:spPr>
        <a:xfrm>
          <a:off x="50196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49</xdr:row>
      <xdr:rowOff>0</xdr:rowOff>
    </xdr:from>
    <xdr:to>
      <xdr:col>11</xdr:col>
      <xdr:colOff>352425</xdr:colOff>
      <xdr:row>49</xdr:row>
      <xdr:rowOff>0</xdr:rowOff>
    </xdr:to>
    <xdr:sp fLocksText="0">
      <xdr:nvSpPr>
        <xdr:cNvPr id="11" name="Texte 19"/>
        <xdr:cNvSpPr txBox="1">
          <a:spLocks noChangeArrowheads="1"/>
        </xdr:cNvSpPr>
      </xdr:nvSpPr>
      <xdr:spPr>
        <a:xfrm>
          <a:off x="50196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49</xdr:row>
      <xdr:rowOff>0</xdr:rowOff>
    </xdr:from>
    <xdr:to>
      <xdr:col>11</xdr:col>
      <xdr:colOff>352425</xdr:colOff>
      <xdr:row>49</xdr:row>
      <xdr:rowOff>0</xdr:rowOff>
    </xdr:to>
    <xdr:sp fLocksText="0">
      <xdr:nvSpPr>
        <xdr:cNvPr id="12" name="Texte 20"/>
        <xdr:cNvSpPr txBox="1">
          <a:spLocks noChangeArrowheads="1"/>
        </xdr:cNvSpPr>
      </xdr:nvSpPr>
      <xdr:spPr>
        <a:xfrm>
          <a:off x="50196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49</xdr:row>
      <xdr:rowOff>0</xdr:rowOff>
    </xdr:from>
    <xdr:to>
      <xdr:col>16</xdr:col>
      <xdr:colOff>0</xdr:colOff>
      <xdr:row>49</xdr:row>
      <xdr:rowOff>0</xdr:rowOff>
    </xdr:to>
    <xdr:sp fLocksText="0">
      <xdr:nvSpPr>
        <xdr:cNvPr id="13" name="Texte 21"/>
        <xdr:cNvSpPr txBox="1">
          <a:spLocks noChangeArrowheads="1"/>
        </xdr:cNvSpPr>
      </xdr:nvSpPr>
      <xdr:spPr>
        <a:xfrm>
          <a:off x="6496050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49</xdr:row>
      <xdr:rowOff>0</xdr:rowOff>
    </xdr:from>
    <xdr:to>
      <xdr:col>16</xdr:col>
      <xdr:colOff>0</xdr:colOff>
      <xdr:row>49</xdr:row>
      <xdr:rowOff>0</xdr:rowOff>
    </xdr:to>
    <xdr:sp fLocksText="0">
      <xdr:nvSpPr>
        <xdr:cNvPr id="14" name="Texte 22"/>
        <xdr:cNvSpPr txBox="1">
          <a:spLocks noChangeArrowheads="1"/>
        </xdr:cNvSpPr>
      </xdr:nvSpPr>
      <xdr:spPr>
        <a:xfrm>
          <a:off x="6496050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49</xdr:row>
      <xdr:rowOff>0</xdr:rowOff>
    </xdr:from>
    <xdr:to>
      <xdr:col>16</xdr:col>
      <xdr:colOff>0</xdr:colOff>
      <xdr:row>49</xdr:row>
      <xdr:rowOff>0</xdr:rowOff>
    </xdr:to>
    <xdr:sp fLocksText="0">
      <xdr:nvSpPr>
        <xdr:cNvPr id="15" name="Texte 23"/>
        <xdr:cNvSpPr txBox="1">
          <a:spLocks noChangeArrowheads="1"/>
        </xdr:cNvSpPr>
      </xdr:nvSpPr>
      <xdr:spPr>
        <a:xfrm>
          <a:off x="6496050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49</xdr:row>
      <xdr:rowOff>0</xdr:rowOff>
    </xdr:from>
    <xdr:to>
      <xdr:col>14</xdr:col>
      <xdr:colOff>352425</xdr:colOff>
      <xdr:row>49</xdr:row>
      <xdr:rowOff>0</xdr:rowOff>
    </xdr:to>
    <xdr:sp fLocksText="0">
      <xdr:nvSpPr>
        <xdr:cNvPr id="16" name="Texte 24"/>
        <xdr:cNvSpPr txBox="1">
          <a:spLocks noChangeArrowheads="1"/>
        </xdr:cNvSpPr>
      </xdr:nvSpPr>
      <xdr:spPr>
        <a:xfrm>
          <a:off x="60674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49</xdr:row>
      <xdr:rowOff>0</xdr:rowOff>
    </xdr:from>
    <xdr:to>
      <xdr:col>14</xdr:col>
      <xdr:colOff>352425</xdr:colOff>
      <xdr:row>49</xdr:row>
      <xdr:rowOff>0</xdr:rowOff>
    </xdr:to>
    <xdr:sp fLocksText="0">
      <xdr:nvSpPr>
        <xdr:cNvPr id="17" name="Texte 25"/>
        <xdr:cNvSpPr txBox="1">
          <a:spLocks noChangeArrowheads="1"/>
        </xdr:cNvSpPr>
      </xdr:nvSpPr>
      <xdr:spPr>
        <a:xfrm>
          <a:off x="60674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49</xdr:row>
      <xdr:rowOff>0</xdr:rowOff>
    </xdr:from>
    <xdr:to>
      <xdr:col>14</xdr:col>
      <xdr:colOff>352425</xdr:colOff>
      <xdr:row>49</xdr:row>
      <xdr:rowOff>0</xdr:rowOff>
    </xdr:to>
    <xdr:sp fLocksText="0">
      <xdr:nvSpPr>
        <xdr:cNvPr id="18" name="Texte 26"/>
        <xdr:cNvSpPr txBox="1">
          <a:spLocks noChangeArrowheads="1"/>
        </xdr:cNvSpPr>
      </xdr:nvSpPr>
      <xdr:spPr>
        <a:xfrm>
          <a:off x="60674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590550</xdr:colOff>
      <xdr:row>4</xdr:row>
      <xdr:rowOff>57150</xdr:rowOff>
    </xdr:to>
    <xdr:pic>
      <xdr:nvPicPr>
        <xdr:cNvPr id="19" name="Picture 29" descr="LOG"/>
        <xdr:cNvPicPr preferRelativeResize="1">
          <a:picLocks noChangeAspect="1"/>
        </xdr:cNvPicPr>
      </xdr:nvPicPr>
      <xdr:blipFill>
        <a:blip r:embed="rId1"/>
        <a:srcRect b="24728"/>
        <a:stretch>
          <a:fillRect/>
        </a:stretch>
      </xdr:blipFill>
      <xdr:spPr>
        <a:xfrm>
          <a:off x="0" y="381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295275</xdr:colOff>
      <xdr:row>49</xdr:row>
      <xdr:rowOff>0</xdr:rowOff>
    </xdr:from>
    <xdr:to>
      <xdr:col>38</xdr:col>
      <xdr:colOff>0</xdr:colOff>
      <xdr:row>49</xdr:row>
      <xdr:rowOff>0</xdr:rowOff>
    </xdr:to>
    <xdr:sp fLocksText="0">
      <xdr:nvSpPr>
        <xdr:cNvPr id="20" name="Texte 9"/>
        <xdr:cNvSpPr txBox="1">
          <a:spLocks noChangeArrowheads="1"/>
        </xdr:cNvSpPr>
      </xdr:nvSpPr>
      <xdr:spPr>
        <a:xfrm>
          <a:off x="243935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49</xdr:row>
      <xdr:rowOff>0</xdr:rowOff>
    </xdr:from>
    <xdr:to>
      <xdr:col>38</xdr:col>
      <xdr:colOff>0</xdr:colOff>
      <xdr:row>49</xdr:row>
      <xdr:rowOff>0</xdr:rowOff>
    </xdr:to>
    <xdr:sp fLocksText="0">
      <xdr:nvSpPr>
        <xdr:cNvPr id="21" name="Texte 10"/>
        <xdr:cNvSpPr txBox="1">
          <a:spLocks noChangeArrowheads="1"/>
        </xdr:cNvSpPr>
      </xdr:nvSpPr>
      <xdr:spPr>
        <a:xfrm>
          <a:off x="243935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49</xdr:row>
      <xdr:rowOff>0</xdr:rowOff>
    </xdr:from>
    <xdr:to>
      <xdr:col>38</xdr:col>
      <xdr:colOff>0</xdr:colOff>
      <xdr:row>49</xdr:row>
      <xdr:rowOff>0</xdr:rowOff>
    </xdr:to>
    <xdr:sp fLocksText="0">
      <xdr:nvSpPr>
        <xdr:cNvPr id="22" name="Texte 11"/>
        <xdr:cNvSpPr txBox="1">
          <a:spLocks noChangeArrowheads="1"/>
        </xdr:cNvSpPr>
      </xdr:nvSpPr>
      <xdr:spPr>
        <a:xfrm>
          <a:off x="243935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49</xdr:row>
      <xdr:rowOff>0</xdr:rowOff>
    </xdr:from>
    <xdr:to>
      <xdr:col>36</xdr:col>
      <xdr:colOff>352425</xdr:colOff>
      <xdr:row>49</xdr:row>
      <xdr:rowOff>0</xdr:rowOff>
    </xdr:to>
    <xdr:sp fLocksText="0">
      <xdr:nvSpPr>
        <xdr:cNvPr id="23" name="Texte 12"/>
        <xdr:cNvSpPr txBox="1">
          <a:spLocks noChangeArrowheads="1"/>
        </xdr:cNvSpPr>
      </xdr:nvSpPr>
      <xdr:spPr>
        <a:xfrm>
          <a:off x="238982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49</xdr:row>
      <xdr:rowOff>0</xdr:rowOff>
    </xdr:from>
    <xdr:to>
      <xdr:col>36</xdr:col>
      <xdr:colOff>352425</xdr:colOff>
      <xdr:row>49</xdr:row>
      <xdr:rowOff>0</xdr:rowOff>
    </xdr:to>
    <xdr:sp fLocksText="0">
      <xdr:nvSpPr>
        <xdr:cNvPr id="24" name="Texte 13"/>
        <xdr:cNvSpPr txBox="1">
          <a:spLocks noChangeArrowheads="1"/>
        </xdr:cNvSpPr>
      </xdr:nvSpPr>
      <xdr:spPr>
        <a:xfrm>
          <a:off x="238982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49</xdr:row>
      <xdr:rowOff>0</xdr:rowOff>
    </xdr:from>
    <xdr:to>
      <xdr:col>36</xdr:col>
      <xdr:colOff>352425</xdr:colOff>
      <xdr:row>49</xdr:row>
      <xdr:rowOff>0</xdr:rowOff>
    </xdr:to>
    <xdr:sp fLocksText="0">
      <xdr:nvSpPr>
        <xdr:cNvPr id="25" name="Texte 14"/>
        <xdr:cNvSpPr txBox="1">
          <a:spLocks noChangeArrowheads="1"/>
        </xdr:cNvSpPr>
      </xdr:nvSpPr>
      <xdr:spPr>
        <a:xfrm>
          <a:off x="2389822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49</xdr:row>
      <xdr:rowOff>0</xdr:rowOff>
    </xdr:from>
    <xdr:to>
      <xdr:col>41</xdr:col>
      <xdr:colOff>0</xdr:colOff>
      <xdr:row>49</xdr:row>
      <xdr:rowOff>0</xdr:rowOff>
    </xdr:to>
    <xdr:sp fLocksText="0">
      <xdr:nvSpPr>
        <xdr:cNvPr id="26" name="Texte 15"/>
        <xdr:cNvSpPr txBox="1">
          <a:spLocks noChangeArrowheads="1"/>
        </xdr:cNvSpPr>
      </xdr:nvSpPr>
      <xdr:spPr>
        <a:xfrm>
          <a:off x="254412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49</xdr:row>
      <xdr:rowOff>0</xdr:rowOff>
    </xdr:from>
    <xdr:to>
      <xdr:col>41</xdr:col>
      <xdr:colOff>0</xdr:colOff>
      <xdr:row>49</xdr:row>
      <xdr:rowOff>0</xdr:rowOff>
    </xdr:to>
    <xdr:sp fLocksText="0">
      <xdr:nvSpPr>
        <xdr:cNvPr id="27" name="Texte 16"/>
        <xdr:cNvSpPr txBox="1">
          <a:spLocks noChangeArrowheads="1"/>
        </xdr:cNvSpPr>
      </xdr:nvSpPr>
      <xdr:spPr>
        <a:xfrm>
          <a:off x="254412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49</xdr:row>
      <xdr:rowOff>0</xdr:rowOff>
    </xdr:from>
    <xdr:to>
      <xdr:col>41</xdr:col>
      <xdr:colOff>0</xdr:colOff>
      <xdr:row>49</xdr:row>
      <xdr:rowOff>0</xdr:rowOff>
    </xdr:to>
    <xdr:sp fLocksText="0">
      <xdr:nvSpPr>
        <xdr:cNvPr id="28" name="Texte 17"/>
        <xdr:cNvSpPr txBox="1">
          <a:spLocks noChangeArrowheads="1"/>
        </xdr:cNvSpPr>
      </xdr:nvSpPr>
      <xdr:spPr>
        <a:xfrm>
          <a:off x="25441275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39</xdr:col>
      <xdr:colOff>352425</xdr:colOff>
      <xdr:row>49</xdr:row>
      <xdr:rowOff>0</xdr:rowOff>
    </xdr:to>
    <xdr:sp fLocksText="0">
      <xdr:nvSpPr>
        <xdr:cNvPr id="29" name="Texte 18"/>
        <xdr:cNvSpPr txBox="1">
          <a:spLocks noChangeArrowheads="1"/>
        </xdr:cNvSpPr>
      </xdr:nvSpPr>
      <xdr:spPr>
        <a:xfrm>
          <a:off x="24993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39</xdr:col>
      <xdr:colOff>352425</xdr:colOff>
      <xdr:row>49</xdr:row>
      <xdr:rowOff>0</xdr:rowOff>
    </xdr:to>
    <xdr:sp fLocksText="0">
      <xdr:nvSpPr>
        <xdr:cNvPr id="30" name="Texte 19"/>
        <xdr:cNvSpPr txBox="1">
          <a:spLocks noChangeArrowheads="1"/>
        </xdr:cNvSpPr>
      </xdr:nvSpPr>
      <xdr:spPr>
        <a:xfrm>
          <a:off x="24993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39</xdr:col>
      <xdr:colOff>352425</xdr:colOff>
      <xdr:row>49</xdr:row>
      <xdr:rowOff>0</xdr:rowOff>
    </xdr:to>
    <xdr:sp fLocksText="0">
      <xdr:nvSpPr>
        <xdr:cNvPr id="31" name="Texte 20"/>
        <xdr:cNvSpPr txBox="1">
          <a:spLocks noChangeArrowheads="1"/>
        </xdr:cNvSpPr>
      </xdr:nvSpPr>
      <xdr:spPr>
        <a:xfrm>
          <a:off x="2499360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295275</xdr:colOff>
      <xdr:row>49</xdr:row>
      <xdr:rowOff>0</xdr:rowOff>
    </xdr:from>
    <xdr:to>
      <xdr:col>44</xdr:col>
      <xdr:colOff>0</xdr:colOff>
      <xdr:row>49</xdr:row>
      <xdr:rowOff>0</xdr:rowOff>
    </xdr:to>
    <xdr:sp fLocksText="0">
      <xdr:nvSpPr>
        <xdr:cNvPr id="32" name="Texte 21"/>
        <xdr:cNvSpPr txBox="1">
          <a:spLocks noChangeArrowheads="1"/>
        </xdr:cNvSpPr>
      </xdr:nvSpPr>
      <xdr:spPr>
        <a:xfrm>
          <a:off x="26469975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295275</xdr:colOff>
      <xdr:row>49</xdr:row>
      <xdr:rowOff>0</xdr:rowOff>
    </xdr:from>
    <xdr:to>
      <xdr:col>44</xdr:col>
      <xdr:colOff>0</xdr:colOff>
      <xdr:row>49</xdr:row>
      <xdr:rowOff>0</xdr:rowOff>
    </xdr:to>
    <xdr:sp fLocksText="0">
      <xdr:nvSpPr>
        <xdr:cNvPr id="33" name="Texte 22"/>
        <xdr:cNvSpPr txBox="1">
          <a:spLocks noChangeArrowheads="1"/>
        </xdr:cNvSpPr>
      </xdr:nvSpPr>
      <xdr:spPr>
        <a:xfrm>
          <a:off x="26469975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295275</xdr:colOff>
      <xdr:row>49</xdr:row>
      <xdr:rowOff>0</xdr:rowOff>
    </xdr:from>
    <xdr:to>
      <xdr:col>44</xdr:col>
      <xdr:colOff>0</xdr:colOff>
      <xdr:row>49</xdr:row>
      <xdr:rowOff>0</xdr:rowOff>
    </xdr:to>
    <xdr:sp fLocksText="0">
      <xdr:nvSpPr>
        <xdr:cNvPr id="34" name="Texte 23"/>
        <xdr:cNvSpPr txBox="1">
          <a:spLocks noChangeArrowheads="1"/>
        </xdr:cNvSpPr>
      </xdr:nvSpPr>
      <xdr:spPr>
        <a:xfrm>
          <a:off x="26469975" y="89249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49</xdr:row>
      <xdr:rowOff>0</xdr:rowOff>
    </xdr:from>
    <xdr:to>
      <xdr:col>42</xdr:col>
      <xdr:colOff>352425</xdr:colOff>
      <xdr:row>49</xdr:row>
      <xdr:rowOff>0</xdr:rowOff>
    </xdr:to>
    <xdr:sp fLocksText="0">
      <xdr:nvSpPr>
        <xdr:cNvPr id="35" name="Texte 24"/>
        <xdr:cNvSpPr txBox="1">
          <a:spLocks noChangeArrowheads="1"/>
        </xdr:cNvSpPr>
      </xdr:nvSpPr>
      <xdr:spPr>
        <a:xfrm>
          <a:off x="26041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49</xdr:row>
      <xdr:rowOff>0</xdr:rowOff>
    </xdr:from>
    <xdr:to>
      <xdr:col>42</xdr:col>
      <xdr:colOff>352425</xdr:colOff>
      <xdr:row>49</xdr:row>
      <xdr:rowOff>0</xdr:rowOff>
    </xdr:to>
    <xdr:sp fLocksText="0">
      <xdr:nvSpPr>
        <xdr:cNvPr id="36" name="Texte 25"/>
        <xdr:cNvSpPr txBox="1">
          <a:spLocks noChangeArrowheads="1"/>
        </xdr:cNvSpPr>
      </xdr:nvSpPr>
      <xdr:spPr>
        <a:xfrm>
          <a:off x="26041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49</xdr:row>
      <xdr:rowOff>0</xdr:rowOff>
    </xdr:from>
    <xdr:to>
      <xdr:col>42</xdr:col>
      <xdr:colOff>352425</xdr:colOff>
      <xdr:row>49</xdr:row>
      <xdr:rowOff>0</xdr:rowOff>
    </xdr:to>
    <xdr:sp fLocksText="0">
      <xdr:nvSpPr>
        <xdr:cNvPr id="37" name="Texte 26"/>
        <xdr:cNvSpPr txBox="1">
          <a:spLocks noChangeArrowheads="1"/>
        </xdr:cNvSpPr>
      </xdr:nvSpPr>
      <xdr:spPr>
        <a:xfrm>
          <a:off x="26041350" y="89249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38100</xdr:rowOff>
    </xdr:from>
    <xdr:to>
      <xdr:col>29</xdr:col>
      <xdr:colOff>590550</xdr:colOff>
      <xdr:row>4</xdr:row>
      <xdr:rowOff>57150</xdr:rowOff>
    </xdr:to>
    <xdr:pic>
      <xdr:nvPicPr>
        <xdr:cNvPr id="38" name="Picture 51" descr="LOG"/>
        <xdr:cNvPicPr preferRelativeResize="1">
          <a:picLocks noChangeAspect="1"/>
        </xdr:cNvPicPr>
      </xdr:nvPicPr>
      <xdr:blipFill>
        <a:blip r:embed="rId1"/>
        <a:srcRect b="24728"/>
        <a:stretch>
          <a:fillRect/>
        </a:stretch>
      </xdr:blipFill>
      <xdr:spPr>
        <a:xfrm>
          <a:off x="19973925" y="381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O75"/>
  <sheetViews>
    <sheetView showGridLines="0" showZeros="0" tabSelected="1" zoomScalePageLayoutView="0" workbookViewId="0" topLeftCell="A1">
      <selection activeCell="D4" sqref="D4:J4"/>
    </sheetView>
  </sheetViews>
  <sheetFormatPr defaultColWidth="11.421875" defaultRowHeight="12.75"/>
  <cols>
    <col min="1" max="1" width="2.140625" style="4" customWidth="1"/>
    <col min="2" max="2" width="12.28125" style="4" customWidth="1"/>
    <col min="3" max="3" width="13.28125" style="4" customWidth="1"/>
    <col min="4" max="5" width="10.8515625" style="4" customWidth="1"/>
    <col min="6" max="9" width="6.00390625" style="4" customWidth="1"/>
    <col min="10" max="10" width="4.00390625" style="4" customWidth="1"/>
    <col min="11" max="11" width="10.8515625" style="4" customWidth="1"/>
    <col min="12" max="13" width="5.7109375" style="4" customWidth="1"/>
    <col min="14" max="14" width="0.42578125" style="4" customWidth="1"/>
    <col min="15" max="24" width="20.7109375" style="4" customWidth="1"/>
    <col min="25" max="25" width="20.7109375" style="56" customWidth="1"/>
    <col min="26" max="26" width="2.140625" style="56" customWidth="1"/>
    <col min="27" max="27" width="12.28125" style="56" customWidth="1"/>
    <col min="28" max="28" width="13.28125" style="56" customWidth="1"/>
    <col min="29" max="30" width="10.8515625" style="56" customWidth="1"/>
    <col min="31" max="34" width="6.00390625" style="56" customWidth="1"/>
    <col min="35" max="35" width="4.00390625" style="56" customWidth="1"/>
    <col min="36" max="36" width="10.8515625" style="56" customWidth="1"/>
    <col min="37" max="38" width="5.7109375" style="56" customWidth="1"/>
    <col min="39" max="39" width="0.42578125" style="56" customWidth="1"/>
    <col min="40" max="40" width="11.421875" style="56" customWidth="1"/>
    <col min="41" max="16384" width="11.421875" style="4" customWidth="1"/>
  </cols>
  <sheetData>
    <row r="1" ht="5.25" customHeight="1"/>
    <row r="2" spans="3:38" ht="13.5" customHeight="1">
      <c r="C2" s="46" t="s">
        <v>11</v>
      </c>
      <c r="I2" s="46" t="s">
        <v>68</v>
      </c>
      <c r="L2"/>
      <c r="M2" s="115"/>
      <c r="N2" s="55"/>
      <c r="O2" s="55"/>
      <c r="AB2" s="57" t="str">
        <f>C2</f>
        <v>KANTON WALLIS</v>
      </c>
      <c r="AH2" s="57" t="str">
        <f>I2</f>
        <v>STEUERPERIODE 2013</v>
      </c>
      <c r="AK2" s="58"/>
      <c r="AL2" s="59"/>
    </row>
    <row r="3" spans="13:15" ht="11.25" customHeight="1">
      <c r="M3" s="55"/>
      <c r="N3" s="55"/>
      <c r="O3" s="55"/>
    </row>
    <row r="4" spans="3:38" ht="12.75" customHeight="1">
      <c r="C4" s="2" t="s">
        <v>12</v>
      </c>
      <c r="D4" s="219"/>
      <c r="E4" s="219"/>
      <c r="F4" s="219"/>
      <c r="G4" s="219"/>
      <c r="H4" s="219"/>
      <c r="I4" s="219"/>
      <c r="J4" s="219"/>
      <c r="L4" s="4" t="s">
        <v>0</v>
      </c>
      <c r="M4" s="116"/>
      <c r="N4" s="55"/>
      <c r="O4" s="55"/>
      <c r="AB4" s="60" t="str">
        <f>C4</f>
        <v>Firma :</v>
      </c>
      <c r="AC4" s="174">
        <f>D4</f>
        <v>0</v>
      </c>
      <c r="AD4" s="174"/>
      <c r="AE4" s="174"/>
      <c r="AF4" s="174"/>
      <c r="AG4" s="174"/>
      <c r="AH4" s="174"/>
      <c r="AI4" s="174"/>
      <c r="AK4" s="56" t="s">
        <v>0</v>
      </c>
      <c r="AL4" s="58"/>
    </row>
    <row r="5" spans="13:15" ht="11.25" customHeight="1">
      <c r="M5" s="55"/>
      <c r="N5" s="55"/>
      <c r="O5" s="55"/>
    </row>
    <row r="6" spans="2:40" s="43" customFormat="1" ht="18" customHeight="1">
      <c r="B6" s="44" t="s">
        <v>74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117"/>
      <c r="N6" s="118"/>
      <c r="O6" s="118"/>
      <c r="Y6" s="61"/>
      <c r="Z6" s="61"/>
      <c r="AA6" s="62" t="str">
        <f>B6</f>
        <v>A  -  ERGÄNZENDE AUSKÜNFTE BETREFFEND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1"/>
      <c r="AN6" s="61"/>
    </row>
    <row r="7" spans="2:40" s="43" customFormat="1" ht="18" customHeight="1">
      <c r="B7" s="44" t="s">
        <v>13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117"/>
      <c r="N7" s="118"/>
      <c r="O7" s="118"/>
      <c r="Y7" s="61"/>
      <c r="Z7" s="61"/>
      <c r="AA7" s="62" t="str">
        <f>B7</f>
        <v>DIE BUCHHALTUNG 2013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1"/>
      <c r="AN7" s="61"/>
    </row>
    <row r="8" spans="2:40" s="1" customFormat="1" ht="13.5" customHeight="1">
      <c r="B8" s="34" t="s">
        <v>14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119"/>
      <c r="N8" s="120"/>
      <c r="O8" s="120"/>
      <c r="Y8" s="64"/>
      <c r="Z8" s="64"/>
      <c r="AA8" s="65" t="str">
        <f>B8</f>
        <v>(auszufüllen, sofern nicht detailliert und beiliegend in der Buchhaltung ersichtlich)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4"/>
      <c r="AN8" s="64"/>
    </row>
    <row r="9" spans="13:15" ht="9.75" customHeight="1">
      <c r="M9" s="55"/>
      <c r="N9" s="55"/>
      <c r="O9" s="55"/>
    </row>
    <row r="10" spans="1:40" s="1" customFormat="1" ht="11.25" customHeight="1">
      <c r="A10" s="32" t="s">
        <v>1</v>
      </c>
      <c r="B10" s="33" t="s">
        <v>15</v>
      </c>
      <c r="C10" s="33"/>
      <c r="M10" s="120"/>
      <c r="N10" s="120"/>
      <c r="O10" s="120"/>
      <c r="Y10" s="64"/>
      <c r="Z10" s="66" t="s">
        <v>1</v>
      </c>
      <c r="AA10" s="67" t="str">
        <f>B10</f>
        <v>Detail der Abschreibungen</v>
      </c>
      <c r="AB10" s="67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2:27" ht="5.25" customHeight="1">
      <c r="B11" s="4" t="s">
        <v>0</v>
      </c>
      <c r="M11" s="55"/>
      <c r="N11" s="55"/>
      <c r="O11" s="55"/>
      <c r="AA11" s="56" t="s">
        <v>0</v>
      </c>
    </row>
    <row r="12" spans="2:38" ht="9" customHeight="1">
      <c r="B12" s="12" t="s">
        <v>0</v>
      </c>
      <c r="C12" s="5"/>
      <c r="D12" s="5" t="s">
        <v>17</v>
      </c>
      <c r="E12" s="5" t="s">
        <v>19</v>
      </c>
      <c r="F12" s="17" t="s">
        <v>17</v>
      </c>
      <c r="G12" s="18"/>
      <c r="H12" s="17" t="s">
        <v>17</v>
      </c>
      <c r="I12" s="18"/>
      <c r="J12" s="10" t="s">
        <v>0</v>
      </c>
      <c r="K12" s="5" t="s">
        <v>0</v>
      </c>
      <c r="L12" s="17" t="s">
        <v>17</v>
      </c>
      <c r="M12" s="22"/>
      <c r="AA12" s="68" t="s">
        <v>0</v>
      </c>
      <c r="AB12" s="69"/>
      <c r="AC12" s="69" t="str">
        <f aca="true" t="shared" si="0" ref="AC12:AE13">D12</f>
        <v>Buchwert</v>
      </c>
      <c r="AD12" s="69" t="str">
        <f t="shared" si="0"/>
        <v>Zugänge</v>
      </c>
      <c r="AE12" s="70" t="str">
        <f t="shared" si="0"/>
        <v>Buchwert</v>
      </c>
      <c r="AF12" s="71"/>
      <c r="AG12" s="70" t="str">
        <f>H12</f>
        <v>Buchwert</v>
      </c>
      <c r="AH12" s="71"/>
      <c r="AI12" s="72" t="s">
        <v>0</v>
      </c>
      <c r="AJ12" s="69" t="s">
        <v>0</v>
      </c>
      <c r="AK12" s="70" t="str">
        <f>L12</f>
        <v>Buchwert</v>
      </c>
      <c r="AL12" s="73"/>
    </row>
    <row r="13" spans="2:38" ht="9" customHeight="1">
      <c r="B13" s="14" t="s">
        <v>16</v>
      </c>
      <c r="C13" s="15"/>
      <c r="D13" s="9" t="s">
        <v>18</v>
      </c>
      <c r="E13" s="9" t="s">
        <v>20</v>
      </c>
      <c r="F13" s="19" t="s">
        <v>21</v>
      </c>
      <c r="G13" s="23"/>
      <c r="H13" s="19" t="s">
        <v>23</v>
      </c>
      <c r="I13" s="23"/>
      <c r="J13" s="11" t="s">
        <v>2</v>
      </c>
      <c r="K13" s="15" t="s">
        <v>24</v>
      </c>
      <c r="L13" s="19" t="s">
        <v>25</v>
      </c>
      <c r="M13" s="23"/>
      <c r="AA13" s="74" t="str">
        <f>B13</f>
        <v>Vorgenommene Abschreibungen auf</v>
      </c>
      <c r="AB13" s="75"/>
      <c r="AC13" s="76" t="str">
        <f t="shared" si="0"/>
        <v>zu Beginn des</v>
      </c>
      <c r="AD13" s="76" t="str">
        <f t="shared" si="0"/>
        <v>Aufwertungen</v>
      </c>
      <c r="AE13" s="77" t="str">
        <f t="shared" si="0"/>
        <v>der Verkäufe</v>
      </c>
      <c r="AF13" s="78"/>
      <c r="AG13" s="77" t="str">
        <f>H13</f>
        <v>vor</v>
      </c>
      <c r="AH13" s="78"/>
      <c r="AI13" s="79" t="s">
        <v>2</v>
      </c>
      <c r="AJ13" s="76" t="str">
        <f>K13</f>
        <v>Abschreibungen</v>
      </c>
      <c r="AK13" s="77" t="str">
        <f>L13</f>
        <v>am Ende des</v>
      </c>
      <c r="AL13" s="78"/>
    </row>
    <row r="14" spans="2:38" ht="9" customHeight="1">
      <c r="B14" s="13"/>
      <c r="C14" s="7"/>
      <c r="D14" s="6" t="s">
        <v>26</v>
      </c>
      <c r="E14" s="7"/>
      <c r="F14" s="20" t="s">
        <v>22</v>
      </c>
      <c r="G14" s="23"/>
      <c r="H14" s="20" t="s">
        <v>24</v>
      </c>
      <c r="I14" s="23"/>
      <c r="J14" s="7"/>
      <c r="K14" s="7"/>
      <c r="L14" s="21" t="s">
        <v>26</v>
      </c>
      <c r="M14" s="23"/>
      <c r="AA14" s="80"/>
      <c r="AB14" s="81"/>
      <c r="AC14" s="82" t="str">
        <f>D14</f>
        <v>Geschäftsjahres</v>
      </c>
      <c r="AD14" s="81"/>
      <c r="AE14" s="83" t="str">
        <f>H14</f>
        <v>Abschreibungen</v>
      </c>
      <c r="AF14" s="78"/>
      <c r="AG14" s="83" t="str">
        <f>H14</f>
        <v>Abschreibungen</v>
      </c>
      <c r="AH14" s="78"/>
      <c r="AI14" s="81"/>
      <c r="AJ14" s="81"/>
      <c r="AK14" s="84" t="str">
        <f>L14</f>
        <v>Geschäftsjahres</v>
      </c>
      <c r="AL14" s="78"/>
    </row>
    <row r="15" spans="2:39" ht="15" customHeight="1">
      <c r="B15" s="220"/>
      <c r="C15" s="221"/>
      <c r="D15" s="125"/>
      <c r="E15" s="125"/>
      <c r="F15" s="222"/>
      <c r="G15" s="223"/>
      <c r="H15" s="217">
        <f>IF((D15+E15-F15)&gt;=0,D15+E15-F15," ")</f>
        <v>0</v>
      </c>
      <c r="I15" s="218"/>
      <c r="J15" s="126"/>
      <c r="K15" s="125"/>
      <c r="L15" s="217">
        <f>H15-K15</f>
        <v>0</v>
      </c>
      <c r="M15" s="2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5"/>
      <c r="AA15" s="175">
        <f>B15</f>
        <v>0</v>
      </c>
      <c r="AB15" s="176"/>
      <c r="AC15" s="139">
        <f aca="true" t="shared" si="1" ref="AC15:AE16">D15</f>
        <v>0</v>
      </c>
      <c r="AD15" s="139">
        <f t="shared" si="1"/>
        <v>0</v>
      </c>
      <c r="AE15" s="172">
        <f t="shared" si="1"/>
        <v>0</v>
      </c>
      <c r="AF15" s="173"/>
      <c r="AG15" s="172">
        <f>IF((AC15+AD15-AE15)&gt;=0,AC15+AD15-AE15," ")</f>
        <v>0</v>
      </c>
      <c r="AH15" s="173"/>
      <c r="AI15" s="140">
        <f>J15</f>
        <v>0</v>
      </c>
      <c r="AJ15" s="139">
        <f>K15</f>
        <v>0</v>
      </c>
      <c r="AK15" s="172">
        <f>AG15-AJ15</f>
        <v>0</v>
      </c>
      <c r="AL15" s="173"/>
      <c r="AM15" s="85"/>
    </row>
    <row r="16" spans="2:39" ht="15" customHeight="1">
      <c r="B16" s="211"/>
      <c r="C16" s="212"/>
      <c r="D16" s="127"/>
      <c r="E16" s="127"/>
      <c r="F16" s="209"/>
      <c r="G16" s="210"/>
      <c r="H16" s="205">
        <f aca="true" t="shared" si="2" ref="H16:H21">IF((D16+E16-F16)&gt;=0,D16+E16-F16," ")</f>
        <v>0</v>
      </c>
      <c r="I16" s="206"/>
      <c r="J16" s="128"/>
      <c r="K16" s="127"/>
      <c r="L16" s="205">
        <f aca="true" t="shared" si="3" ref="L16:L22">H16-K16</f>
        <v>0</v>
      </c>
      <c r="M16" s="20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5"/>
      <c r="AA16" s="168">
        <f>B16</f>
        <v>0</v>
      </c>
      <c r="AB16" s="169"/>
      <c r="AC16" s="141">
        <f t="shared" si="1"/>
        <v>0</v>
      </c>
      <c r="AD16" s="141">
        <f t="shared" si="1"/>
        <v>0</v>
      </c>
      <c r="AE16" s="170">
        <f t="shared" si="1"/>
        <v>0</v>
      </c>
      <c r="AF16" s="171"/>
      <c r="AG16" s="170">
        <f aca="true" t="shared" si="4" ref="AG16:AG22">IF((AC16+AD16-AE16)&gt;=0,AC16+AD16-AE16," ")</f>
        <v>0</v>
      </c>
      <c r="AH16" s="171"/>
      <c r="AI16" s="142">
        <f aca="true" t="shared" si="5" ref="AI16:AI22">J16</f>
        <v>0</v>
      </c>
      <c r="AJ16" s="141">
        <f aca="true" t="shared" si="6" ref="AJ16:AJ22">K16</f>
        <v>0</v>
      </c>
      <c r="AK16" s="170">
        <f aca="true" t="shared" si="7" ref="AK16:AK22">AG16-AJ16</f>
        <v>0</v>
      </c>
      <c r="AL16" s="171"/>
      <c r="AM16" s="85"/>
    </row>
    <row r="17" spans="2:39" ht="15" customHeight="1">
      <c r="B17" s="211"/>
      <c r="C17" s="212"/>
      <c r="D17" s="127"/>
      <c r="E17" s="127"/>
      <c r="F17" s="209"/>
      <c r="G17" s="210"/>
      <c r="H17" s="205">
        <f t="shared" si="2"/>
        <v>0</v>
      </c>
      <c r="I17" s="206"/>
      <c r="J17" s="128"/>
      <c r="K17" s="127"/>
      <c r="L17" s="205">
        <f t="shared" si="3"/>
        <v>0</v>
      </c>
      <c r="M17" s="20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5"/>
      <c r="AA17" s="168">
        <f aca="true" t="shared" si="8" ref="AA17:AA22">B17</f>
        <v>0</v>
      </c>
      <c r="AB17" s="169"/>
      <c r="AC17" s="141">
        <f aca="true" t="shared" si="9" ref="AC17:AC22">D17</f>
        <v>0</v>
      </c>
      <c r="AD17" s="141">
        <f aca="true" t="shared" si="10" ref="AD17:AD22">E17</f>
        <v>0</v>
      </c>
      <c r="AE17" s="170">
        <f aca="true" t="shared" si="11" ref="AE17:AE22">F17</f>
        <v>0</v>
      </c>
      <c r="AF17" s="171"/>
      <c r="AG17" s="170">
        <f t="shared" si="4"/>
        <v>0</v>
      </c>
      <c r="AH17" s="171"/>
      <c r="AI17" s="142">
        <f t="shared" si="5"/>
        <v>0</v>
      </c>
      <c r="AJ17" s="141">
        <f t="shared" si="6"/>
        <v>0</v>
      </c>
      <c r="AK17" s="170">
        <f t="shared" si="7"/>
        <v>0</v>
      </c>
      <c r="AL17" s="171"/>
      <c r="AM17" s="85"/>
    </row>
    <row r="18" spans="2:39" ht="15" customHeight="1">
      <c r="B18" s="211"/>
      <c r="C18" s="212"/>
      <c r="D18" s="127"/>
      <c r="E18" s="127"/>
      <c r="F18" s="209"/>
      <c r="G18" s="210"/>
      <c r="H18" s="205">
        <f t="shared" si="2"/>
        <v>0</v>
      </c>
      <c r="I18" s="206"/>
      <c r="J18" s="128"/>
      <c r="K18" s="127"/>
      <c r="L18" s="205">
        <f t="shared" si="3"/>
        <v>0</v>
      </c>
      <c r="M18" s="20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5"/>
      <c r="AA18" s="168">
        <f t="shared" si="8"/>
        <v>0</v>
      </c>
      <c r="AB18" s="169"/>
      <c r="AC18" s="141">
        <f t="shared" si="9"/>
        <v>0</v>
      </c>
      <c r="AD18" s="141">
        <f t="shared" si="10"/>
        <v>0</v>
      </c>
      <c r="AE18" s="170">
        <f t="shared" si="11"/>
        <v>0</v>
      </c>
      <c r="AF18" s="171"/>
      <c r="AG18" s="170">
        <f t="shared" si="4"/>
        <v>0</v>
      </c>
      <c r="AH18" s="171"/>
      <c r="AI18" s="142">
        <f t="shared" si="5"/>
        <v>0</v>
      </c>
      <c r="AJ18" s="141">
        <f t="shared" si="6"/>
        <v>0</v>
      </c>
      <c r="AK18" s="170">
        <f t="shared" si="7"/>
        <v>0</v>
      </c>
      <c r="AL18" s="171"/>
      <c r="AM18" s="85"/>
    </row>
    <row r="19" spans="2:39" ht="15" customHeight="1">
      <c r="B19" s="211"/>
      <c r="C19" s="212"/>
      <c r="D19" s="127"/>
      <c r="E19" s="127"/>
      <c r="F19" s="209"/>
      <c r="G19" s="210"/>
      <c r="H19" s="205">
        <f t="shared" si="2"/>
        <v>0</v>
      </c>
      <c r="I19" s="206"/>
      <c r="J19" s="128"/>
      <c r="K19" s="127"/>
      <c r="L19" s="205">
        <f t="shared" si="3"/>
        <v>0</v>
      </c>
      <c r="M19" s="20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5"/>
      <c r="AA19" s="168">
        <f t="shared" si="8"/>
        <v>0</v>
      </c>
      <c r="AB19" s="169"/>
      <c r="AC19" s="141">
        <f t="shared" si="9"/>
        <v>0</v>
      </c>
      <c r="AD19" s="141">
        <f t="shared" si="10"/>
        <v>0</v>
      </c>
      <c r="AE19" s="170">
        <f t="shared" si="11"/>
        <v>0</v>
      </c>
      <c r="AF19" s="171"/>
      <c r="AG19" s="170">
        <f t="shared" si="4"/>
        <v>0</v>
      </c>
      <c r="AH19" s="171"/>
      <c r="AI19" s="142">
        <f t="shared" si="5"/>
        <v>0</v>
      </c>
      <c r="AJ19" s="141">
        <f t="shared" si="6"/>
        <v>0</v>
      </c>
      <c r="AK19" s="170">
        <f t="shared" si="7"/>
        <v>0</v>
      </c>
      <c r="AL19" s="171"/>
      <c r="AM19" s="85"/>
    </row>
    <row r="20" spans="2:39" ht="15" customHeight="1">
      <c r="B20" s="211"/>
      <c r="C20" s="212"/>
      <c r="D20" s="127"/>
      <c r="E20" s="127"/>
      <c r="F20" s="209"/>
      <c r="G20" s="210"/>
      <c r="H20" s="205">
        <f t="shared" si="2"/>
        <v>0</v>
      </c>
      <c r="I20" s="206"/>
      <c r="J20" s="128"/>
      <c r="K20" s="127"/>
      <c r="L20" s="205">
        <f t="shared" si="3"/>
        <v>0</v>
      </c>
      <c r="M20" s="20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5"/>
      <c r="AA20" s="168">
        <f t="shared" si="8"/>
        <v>0</v>
      </c>
      <c r="AB20" s="169"/>
      <c r="AC20" s="141">
        <f t="shared" si="9"/>
        <v>0</v>
      </c>
      <c r="AD20" s="141">
        <f t="shared" si="10"/>
        <v>0</v>
      </c>
      <c r="AE20" s="170">
        <f t="shared" si="11"/>
        <v>0</v>
      </c>
      <c r="AF20" s="171"/>
      <c r="AG20" s="170">
        <f t="shared" si="4"/>
        <v>0</v>
      </c>
      <c r="AH20" s="171"/>
      <c r="AI20" s="142">
        <f t="shared" si="5"/>
        <v>0</v>
      </c>
      <c r="AJ20" s="141">
        <f t="shared" si="6"/>
        <v>0</v>
      </c>
      <c r="AK20" s="170">
        <f t="shared" si="7"/>
        <v>0</v>
      </c>
      <c r="AL20" s="171"/>
      <c r="AM20" s="85"/>
    </row>
    <row r="21" spans="2:39" ht="15" customHeight="1">
      <c r="B21" s="211"/>
      <c r="C21" s="212"/>
      <c r="D21" s="127"/>
      <c r="E21" s="127"/>
      <c r="F21" s="209"/>
      <c r="G21" s="210"/>
      <c r="H21" s="205">
        <f t="shared" si="2"/>
        <v>0</v>
      </c>
      <c r="I21" s="206"/>
      <c r="J21" s="128"/>
      <c r="K21" s="127"/>
      <c r="L21" s="205">
        <f t="shared" si="3"/>
        <v>0</v>
      </c>
      <c r="M21" s="20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5"/>
      <c r="AA21" s="168">
        <f t="shared" si="8"/>
        <v>0</v>
      </c>
      <c r="AB21" s="169"/>
      <c r="AC21" s="141">
        <f t="shared" si="9"/>
        <v>0</v>
      </c>
      <c r="AD21" s="141">
        <f t="shared" si="10"/>
        <v>0</v>
      </c>
      <c r="AE21" s="170">
        <f t="shared" si="11"/>
        <v>0</v>
      </c>
      <c r="AF21" s="171"/>
      <c r="AG21" s="170">
        <f t="shared" si="4"/>
        <v>0</v>
      </c>
      <c r="AH21" s="171"/>
      <c r="AI21" s="142">
        <f t="shared" si="5"/>
        <v>0</v>
      </c>
      <c r="AJ21" s="141">
        <f t="shared" si="6"/>
        <v>0</v>
      </c>
      <c r="AK21" s="170">
        <f t="shared" si="7"/>
        <v>0</v>
      </c>
      <c r="AL21" s="171"/>
      <c r="AM21" s="85"/>
    </row>
    <row r="22" spans="2:39" ht="15" customHeight="1">
      <c r="B22" s="213"/>
      <c r="C22" s="214"/>
      <c r="D22" s="129"/>
      <c r="E22" s="129"/>
      <c r="F22" s="215"/>
      <c r="G22" s="216"/>
      <c r="H22" s="205">
        <f>IF((D22+E22-F22)&gt;=0,D22+E22-F22," ")</f>
        <v>0</v>
      </c>
      <c r="I22" s="206"/>
      <c r="J22" s="130"/>
      <c r="K22" s="129"/>
      <c r="L22" s="207">
        <f t="shared" si="3"/>
        <v>0</v>
      </c>
      <c r="M22" s="20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5"/>
      <c r="AA22" s="164">
        <f t="shared" si="8"/>
        <v>0</v>
      </c>
      <c r="AB22" s="165"/>
      <c r="AC22" s="134">
        <f t="shared" si="9"/>
        <v>0</v>
      </c>
      <c r="AD22" s="134">
        <f t="shared" si="10"/>
        <v>0</v>
      </c>
      <c r="AE22" s="166">
        <f t="shared" si="11"/>
        <v>0</v>
      </c>
      <c r="AF22" s="167"/>
      <c r="AG22" s="166">
        <f t="shared" si="4"/>
        <v>0</v>
      </c>
      <c r="AH22" s="167"/>
      <c r="AI22" s="135">
        <f t="shared" si="5"/>
        <v>0</v>
      </c>
      <c r="AJ22" s="134">
        <f t="shared" si="6"/>
        <v>0</v>
      </c>
      <c r="AK22" s="166">
        <f t="shared" si="7"/>
        <v>0</v>
      </c>
      <c r="AL22" s="167"/>
      <c r="AM22" s="85"/>
    </row>
    <row r="23" spans="2:39" ht="15" customHeight="1" thickBot="1">
      <c r="B23" s="131"/>
      <c r="C23" s="132"/>
      <c r="D23" s="133">
        <f>SUM(D15:D22)</f>
        <v>0</v>
      </c>
      <c r="E23" s="133">
        <f>SUM(E15:E22)</f>
        <v>0</v>
      </c>
      <c r="F23" s="188">
        <f>SUM(F15:G22)</f>
        <v>0</v>
      </c>
      <c r="G23" s="189"/>
      <c r="H23" s="188">
        <f>SUM(H15:I22)</f>
        <v>0</v>
      </c>
      <c r="I23" s="189"/>
      <c r="J23" s="133" t="s">
        <v>0</v>
      </c>
      <c r="K23" s="133">
        <f>SUM(K15:K22)</f>
        <v>0</v>
      </c>
      <c r="L23" s="188">
        <f>SUM(L15:M22)</f>
        <v>0</v>
      </c>
      <c r="M23" s="18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5"/>
      <c r="AA23" s="136"/>
      <c r="AB23" s="137"/>
      <c r="AC23" s="138">
        <f>SUM(AC15:AC22)</f>
        <v>0</v>
      </c>
      <c r="AD23" s="138">
        <f>SUM(AD15:AD22)</f>
        <v>0</v>
      </c>
      <c r="AE23" s="162">
        <f>SUM(AE15:AF22)</f>
        <v>0</v>
      </c>
      <c r="AF23" s="163"/>
      <c r="AG23" s="162">
        <f>SUM(AG15:AH22)</f>
        <v>0</v>
      </c>
      <c r="AH23" s="163"/>
      <c r="AI23" s="138" t="s">
        <v>0</v>
      </c>
      <c r="AJ23" s="138">
        <f>SUM(AJ15:AJ22)</f>
        <v>0</v>
      </c>
      <c r="AK23" s="162">
        <f>SUM(AK15:AL22)</f>
        <v>0</v>
      </c>
      <c r="AL23" s="163"/>
      <c r="AM23" s="85"/>
    </row>
    <row r="24" spans="1:39" ht="15" customHeight="1">
      <c r="A24" s="47"/>
      <c r="B24" s="47"/>
      <c r="C24" s="4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85"/>
      <c r="Z24" s="106"/>
      <c r="AA24" s="106"/>
      <c r="AB24" s="106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</row>
    <row r="25" spans="4:40" s="2" customFormat="1" ht="11.25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86"/>
      <c r="Z25" s="60"/>
      <c r="AA25" s="60"/>
      <c r="AB25" s="60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60"/>
    </row>
    <row r="26" spans="1:40" s="2" customFormat="1" ht="11.25" customHeight="1">
      <c r="A26" s="32" t="s">
        <v>3</v>
      </c>
      <c r="B26" s="33" t="s">
        <v>27</v>
      </c>
      <c r="D26" s="3"/>
      <c r="E26" s="3"/>
      <c r="F26" s="3"/>
      <c r="G26" s="3"/>
      <c r="H26" s="3"/>
      <c r="I26" s="3"/>
      <c r="J26" s="3"/>
      <c r="K26" s="25" t="s">
        <v>30</v>
      </c>
      <c r="L26" s="26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86"/>
      <c r="Z26" s="66" t="s">
        <v>3</v>
      </c>
      <c r="AA26" s="67" t="str">
        <f>B26</f>
        <v>Bewertung des Warenlagers</v>
      </c>
      <c r="AB26" s="60"/>
      <c r="AC26" s="86"/>
      <c r="AD26" s="86"/>
      <c r="AE26" s="86"/>
      <c r="AF26" s="86"/>
      <c r="AG26" s="86"/>
      <c r="AH26" s="86"/>
      <c r="AI26" s="86"/>
      <c r="AJ26" s="87" t="str">
        <f>K26</f>
        <v>Am Ende des Geschäftsjahres</v>
      </c>
      <c r="AK26" s="88"/>
      <c r="AL26" s="88"/>
      <c r="AM26" s="86"/>
      <c r="AN26" s="60"/>
    </row>
    <row r="27" spans="2:40" s="2" customFormat="1" ht="15" customHeight="1">
      <c r="B27" s="2" t="s">
        <v>28</v>
      </c>
      <c r="D27" s="3"/>
      <c r="E27" s="3"/>
      <c r="F27" s="3"/>
      <c r="G27" s="3"/>
      <c r="H27" s="3"/>
      <c r="I27" s="3"/>
      <c r="J27" s="3"/>
      <c r="K27" s="27" t="s">
        <v>4</v>
      </c>
      <c r="L27" s="204"/>
      <c r="M27" s="2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86"/>
      <c r="Z27" s="60"/>
      <c r="AA27" s="60" t="str">
        <f>B27</f>
        <v>Anschaffungskosten oder Marktwert</v>
      </c>
      <c r="AB27" s="60"/>
      <c r="AC27" s="86"/>
      <c r="AD27" s="86"/>
      <c r="AE27" s="86"/>
      <c r="AF27" s="86"/>
      <c r="AG27" s="86"/>
      <c r="AH27" s="86"/>
      <c r="AI27" s="86"/>
      <c r="AJ27" s="99" t="s">
        <v>4</v>
      </c>
      <c r="AK27" s="159">
        <f>L27</f>
        <v>0</v>
      </c>
      <c r="AL27" s="159">
        <f>M27</f>
        <v>0</v>
      </c>
      <c r="AM27" s="86"/>
      <c r="AN27" s="60"/>
    </row>
    <row r="28" spans="2:40" s="2" customFormat="1" ht="15" customHeight="1">
      <c r="B28" s="2" t="s">
        <v>29</v>
      </c>
      <c r="K28" s="28" t="s">
        <v>4</v>
      </c>
      <c r="L28" s="203"/>
      <c r="M28" s="203"/>
      <c r="Y28" s="60"/>
      <c r="Z28" s="60"/>
      <c r="AA28" s="60" t="str">
        <f>B28</f>
        <v>./. Buchwert</v>
      </c>
      <c r="AB28" s="60"/>
      <c r="AC28" s="60"/>
      <c r="AD28" s="60"/>
      <c r="AE28" s="60"/>
      <c r="AF28" s="60"/>
      <c r="AG28" s="60"/>
      <c r="AH28" s="60"/>
      <c r="AI28" s="60"/>
      <c r="AJ28" s="90" t="s">
        <v>0</v>
      </c>
      <c r="AK28" s="160">
        <f>L28</f>
        <v>0</v>
      </c>
      <c r="AL28" s="160">
        <f>M28</f>
        <v>0</v>
      </c>
      <c r="AM28" s="60"/>
      <c r="AN28" s="60"/>
    </row>
    <row r="29" spans="4:40" s="2" customFormat="1" ht="15" customHeight="1" thickBot="1">
      <c r="D29" s="29"/>
      <c r="G29" s="2" t="s">
        <v>69</v>
      </c>
      <c r="K29" s="30" t="s">
        <v>4</v>
      </c>
      <c r="L29" s="201">
        <f>L27-L28</f>
        <v>0</v>
      </c>
      <c r="M29" s="201"/>
      <c r="Y29" s="60"/>
      <c r="Z29" s="60"/>
      <c r="AA29" s="60"/>
      <c r="AB29" s="60"/>
      <c r="AC29" s="91"/>
      <c r="AD29" s="60"/>
      <c r="AE29" s="60"/>
      <c r="AF29" s="60" t="str">
        <f>G29</f>
        <v>Unterbewertung in Franken</v>
      </c>
      <c r="AG29" s="60"/>
      <c r="AH29" s="60"/>
      <c r="AI29" s="60"/>
      <c r="AJ29" s="92" t="s">
        <v>4</v>
      </c>
      <c r="AK29" s="156">
        <f>AK27-AK28</f>
        <v>0</v>
      </c>
      <c r="AL29" s="156"/>
      <c r="AM29" s="60"/>
      <c r="AN29" s="60"/>
    </row>
    <row r="30" spans="4:40" s="2" customFormat="1" ht="15" customHeight="1">
      <c r="D30" s="29"/>
      <c r="G30" s="2" t="s">
        <v>70</v>
      </c>
      <c r="L30" s="161">
        <f>(IF(L27&gt;0,L29*100/L27,0))/100</f>
        <v>0</v>
      </c>
      <c r="M30" s="161"/>
      <c r="Y30" s="60"/>
      <c r="Z30" s="60"/>
      <c r="AA30" s="60"/>
      <c r="AB30" s="60"/>
      <c r="AC30" s="91"/>
      <c r="AD30" s="60"/>
      <c r="AE30" s="60"/>
      <c r="AF30" s="60" t="str">
        <f>G30</f>
        <v>Unterbewertung in %</v>
      </c>
      <c r="AG30" s="60"/>
      <c r="AH30" s="60"/>
      <c r="AI30" s="60"/>
      <c r="AJ30" s="60"/>
      <c r="AK30" s="161">
        <f>(IF(AK27&gt;0,AK29*100/AK27,0))/100</f>
        <v>0</v>
      </c>
      <c r="AL30" s="161"/>
      <c r="AM30" s="60"/>
      <c r="AN30" s="60"/>
    </row>
    <row r="31" spans="1:40" s="2" customFormat="1" ht="12" customHeight="1">
      <c r="A31" s="47"/>
      <c r="B31" s="47"/>
      <c r="C31" s="4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60"/>
      <c r="Z31" s="106"/>
      <c r="AA31" s="106"/>
      <c r="AB31" s="106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60"/>
    </row>
    <row r="32" spans="25:40" s="2" customFormat="1" ht="12" customHeight="1"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s="2" customFormat="1" ht="12" customHeight="1">
      <c r="A33" s="32" t="s">
        <v>5</v>
      </c>
      <c r="B33" s="33" t="s">
        <v>31</v>
      </c>
      <c r="D33" s="3"/>
      <c r="E33" s="3"/>
      <c r="F33" s="3"/>
      <c r="G33" s="3"/>
      <c r="H33" s="3"/>
      <c r="I33" s="3"/>
      <c r="J33" s="3"/>
      <c r="K33" s="25" t="s">
        <v>30</v>
      </c>
      <c r="L33" s="26"/>
      <c r="M33" s="2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6"/>
      <c r="Z33" s="66" t="s">
        <v>5</v>
      </c>
      <c r="AA33" s="67" t="str">
        <f>B33</f>
        <v>Detail der transitorischen Passiven</v>
      </c>
      <c r="AB33" s="60"/>
      <c r="AC33" s="86"/>
      <c r="AD33" s="86"/>
      <c r="AE33" s="86"/>
      <c r="AF33" s="86"/>
      <c r="AG33" s="86"/>
      <c r="AH33" s="86"/>
      <c r="AI33" s="86"/>
      <c r="AJ33" s="87" t="str">
        <f>K33</f>
        <v>Am Ende des Geschäftsjahres</v>
      </c>
      <c r="AK33" s="88"/>
      <c r="AL33" s="88"/>
      <c r="AM33" s="86"/>
      <c r="AN33" s="60"/>
    </row>
    <row r="34" spans="2:40" s="2" customFormat="1" ht="15" customHeight="1">
      <c r="B34" s="194"/>
      <c r="C34" s="194"/>
      <c r="D34" s="194"/>
      <c r="E34" s="194"/>
      <c r="F34" s="194"/>
      <c r="G34" s="194"/>
      <c r="H34" s="194"/>
      <c r="I34" s="194"/>
      <c r="J34" s="27"/>
      <c r="K34" s="27" t="s">
        <v>4</v>
      </c>
      <c r="L34" s="204"/>
      <c r="M34" s="20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6"/>
      <c r="Z34" s="60"/>
      <c r="AA34" s="147">
        <f aca="true" t="shared" si="12" ref="AA34:AF38">B34</f>
        <v>0</v>
      </c>
      <c r="AB34" s="147">
        <f t="shared" si="12"/>
        <v>0</v>
      </c>
      <c r="AC34" s="147">
        <f t="shared" si="12"/>
        <v>0</v>
      </c>
      <c r="AD34" s="147">
        <f t="shared" si="12"/>
        <v>0</v>
      </c>
      <c r="AE34" s="147">
        <f t="shared" si="12"/>
        <v>0</v>
      </c>
      <c r="AF34" s="147">
        <f t="shared" si="12"/>
        <v>0</v>
      </c>
      <c r="AG34" s="147">
        <f aca="true" t="shared" si="13" ref="AG34:AH38">H34</f>
        <v>0</v>
      </c>
      <c r="AH34" s="147">
        <f t="shared" si="13"/>
        <v>0</v>
      </c>
      <c r="AI34" s="99"/>
      <c r="AJ34" s="99" t="s">
        <v>4</v>
      </c>
      <c r="AK34" s="159">
        <f aca="true" t="shared" si="14" ref="AK34:AL38">L34</f>
        <v>0</v>
      </c>
      <c r="AL34" s="159">
        <f t="shared" si="14"/>
        <v>0</v>
      </c>
      <c r="AM34" s="86"/>
      <c r="AN34" s="60"/>
    </row>
    <row r="35" spans="2:40" s="2" customFormat="1" ht="15" customHeight="1">
      <c r="B35" s="181"/>
      <c r="C35" s="181"/>
      <c r="D35" s="181"/>
      <c r="E35" s="181"/>
      <c r="F35" s="181"/>
      <c r="G35" s="181"/>
      <c r="H35" s="181"/>
      <c r="I35" s="181"/>
      <c r="J35" s="27"/>
      <c r="K35" s="27" t="s">
        <v>4</v>
      </c>
      <c r="L35" s="202"/>
      <c r="M35" s="20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6"/>
      <c r="Z35" s="60"/>
      <c r="AA35" s="147">
        <f t="shared" si="12"/>
        <v>0</v>
      </c>
      <c r="AB35" s="147">
        <f t="shared" si="12"/>
        <v>0</v>
      </c>
      <c r="AC35" s="147">
        <f t="shared" si="12"/>
        <v>0</v>
      </c>
      <c r="AD35" s="147">
        <f t="shared" si="12"/>
        <v>0</v>
      </c>
      <c r="AE35" s="147">
        <f t="shared" si="12"/>
        <v>0</v>
      </c>
      <c r="AF35" s="147">
        <f t="shared" si="12"/>
        <v>0</v>
      </c>
      <c r="AG35" s="147">
        <f t="shared" si="13"/>
        <v>0</v>
      </c>
      <c r="AH35" s="147">
        <f t="shared" si="13"/>
        <v>0</v>
      </c>
      <c r="AI35" s="99"/>
      <c r="AJ35" s="99" t="s">
        <v>4</v>
      </c>
      <c r="AK35" s="159">
        <f t="shared" si="14"/>
        <v>0</v>
      </c>
      <c r="AL35" s="159">
        <f t="shared" si="14"/>
        <v>0</v>
      </c>
      <c r="AM35" s="86"/>
      <c r="AN35" s="60"/>
    </row>
    <row r="36" spans="2:40" s="2" customFormat="1" ht="15" customHeight="1">
      <c r="B36" s="181"/>
      <c r="C36" s="181"/>
      <c r="D36" s="181"/>
      <c r="E36" s="181"/>
      <c r="F36" s="181"/>
      <c r="G36" s="181"/>
      <c r="H36" s="181"/>
      <c r="I36" s="181"/>
      <c r="J36" s="27"/>
      <c r="K36" s="27" t="s">
        <v>4</v>
      </c>
      <c r="L36" s="202"/>
      <c r="M36" s="20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86"/>
      <c r="Z36" s="60"/>
      <c r="AA36" s="147">
        <f t="shared" si="12"/>
        <v>0</v>
      </c>
      <c r="AB36" s="147">
        <f t="shared" si="12"/>
        <v>0</v>
      </c>
      <c r="AC36" s="147">
        <f t="shared" si="12"/>
        <v>0</v>
      </c>
      <c r="AD36" s="147">
        <f t="shared" si="12"/>
        <v>0</v>
      </c>
      <c r="AE36" s="147">
        <f t="shared" si="12"/>
        <v>0</v>
      </c>
      <c r="AF36" s="147">
        <f t="shared" si="12"/>
        <v>0</v>
      </c>
      <c r="AG36" s="147">
        <f t="shared" si="13"/>
        <v>0</v>
      </c>
      <c r="AH36" s="147">
        <f t="shared" si="13"/>
        <v>0</v>
      </c>
      <c r="AI36" s="99"/>
      <c r="AJ36" s="99" t="s">
        <v>4</v>
      </c>
      <c r="AK36" s="159">
        <f t="shared" si="14"/>
        <v>0</v>
      </c>
      <c r="AL36" s="159">
        <f t="shared" si="14"/>
        <v>0</v>
      </c>
      <c r="AM36" s="86"/>
      <c r="AN36" s="60"/>
    </row>
    <row r="37" spans="2:40" s="2" customFormat="1" ht="15" customHeight="1">
      <c r="B37" s="181"/>
      <c r="C37" s="181"/>
      <c r="D37" s="181"/>
      <c r="E37" s="181"/>
      <c r="F37" s="181"/>
      <c r="G37" s="181"/>
      <c r="H37" s="181"/>
      <c r="I37" s="181"/>
      <c r="J37" s="27"/>
      <c r="K37" s="27" t="s">
        <v>4</v>
      </c>
      <c r="L37" s="202"/>
      <c r="M37" s="20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86"/>
      <c r="Z37" s="60"/>
      <c r="AA37" s="147">
        <f t="shared" si="12"/>
        <v>0</v>
      </c>
      <c r="AB37" s="147">
        <f t="shared" si="12"/>
        <v>0</v>
      </c>
      <c r="AC37" s="147">
        <f t="shared" si="12"/>
        <v>0</v>
      </c>
      <c r="AD37" s="147">
        <f t="shared" si="12"/>
        <v>0</v>
      </c>
      <c r="AE37" s="147">
        <f t="shared" si="12"/>
        <v>0</v>
      </c>
      <c r="AF37" s="147">
        <f t="shared" si="12"/>
        <v>0</v>
      </c>
      <c r="AG37" s="147">
        <f t="shared" si="13"/>
        <v>0</v>
      </c>
      <c r="AH37" s="147">
        <f t="shared" si="13"/>
        <v>0</v>
      </c>
      <c r="AI37" s="99"/>
      <c r="AJ37" s="99" t="s">
        <v>4</v>
      </c>
      <c r="AK37" s="159">
        <f t="shared" si="14"/>
        <v>0</v>
      </c>
      <c r="AL37" s="159">
        <f t="shared" si="14"/>
        <v>0</v>
      </c>
      <c r="AM37" s="86"/>
      <c r="AN37" s="60"/>
    </row>
    <row r="38" spans="2:40" s="2" customFormat="1" ht="15" customHeight="1">
      <c r="B38" s="181"/>
      <c r="C38" s="181"/>
      <c r="D38" s="181"/>
      <c r="E38" s="181"/>
      <c r="F38" s="181"/>
      <c r="G38" s="181"/>
      <c r="H38" s="181"/>
      <c r="I38" s="181"/>
      <c r="J38" s="27"/>
      <c r="K38" s="28" t="s">
        <v>4</v>
      </c>
      <c r="L38" s="203"/>
      <c r="M38" s="203"/>
      <c r="Y38" s="60"/>
      <c r="Z38" s="60"/>
      <c r="AA38" s="147">
        <f t="shared" si="12"/>
        <v>0</v>
      </c>
      <c r="AB38" s="147">
        <f t="shared" si="12"/>
        <v>0</v>
      </c>
      <c r="AC38" s="147">
        <f t="shared" si="12"/>
        <v>0</v>
      </c>
      <c r="AD38" s="147">
        <f t="shared" si="12"/>
        <v>0</v>
      </c>
      <c r="AE38" s="147">
        <f t="shared" si="12"/>
        <v>0</v>
      </c>
      <c r="AF38" s="147">
        <f t="shared" si="12"/>
        <v>0</v>
      </c>
      <c r="AG38" s="147">
        <f t="shared" si="13"/>
        <v>0</v>
      </c>
      <c r="AH38" s="147">
        <f t="shared" si="13"/>
        <v>0</v>
      </c>
      <c r="AI38" s="99"/>
      <c r="AJ38" s="90" t="s">
        <v>4</v>
      </c>
      <c r="AK38" s="160">
        <f t="shared" si="14"/>
        <v>0</v>
      </c>
      <c r="AL38" s="160">
        <f t="shared" si="14"/>
        <v>0</v>
      </c>
      <c r="AM38" s="60"/>
      <c r="AN38" s="60"/>
    </row>
    <row r="39" spans="4:40" s="2" customFormat="1" ht="15" customHeight="1" thickBot="1">
      <c r="D39" s="2" t="s">
        <v>0</v>
      </c>
      <c r="G39" s="2" t="s">
        <v>6</v>
      </c>
      <c r="K39" s="30" t="s">
        <v>4</v>
      </c>
      <c r="L39" s="201">
        <f>SUM(L34:M38)</f>
        <v>0</v>
      </c>
      <c r="M39" s="201"/>
      <c r="Y39" s="60"/>
      <c r="Z39" s="60"/>
      <c r="AA39" s="60"/>
      <c r="AB39" s="60"/>
      <c r="AC39" s="60" t="s">
        <v>0</v>
      </c>
      <c r="AD39" s="60"/>
      <c r="AE39" s="60"/>
      <c r="AF39" s="60" t="s">
        <v>6</v>
      </c>
      <c r="AG39" s="60"/>
      <c r="AH39" s="60"/>
      <c r="AI39" s="60"/>
      <c r="AJ39" s="92" t="s">
        <v>4</v>
      </c>
      <c r="AK39" s="156">
        <f>SUM(AK34:AL38)</f>
        <v>0</v>
      </c>
      <c r="AL39" s="156"/>
      <c r="AM39" s="60"/>
      <c r="AN39" s="60"/>
    </row>
    <row r="40" spans="1:40" s="2" customFormat="1" ht="12" customHeight="1">
      <c r="A40" s="47"/>
      <c r="B40" s="47"/>
      <c r="C40" s="4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60"/>
      <c r="Z40" s="106"/>
      <c r="AA40" s="106"/>
      <c r="AB40" s="106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60"/>
    </row>
    <row r="41" spans="25:40" s="2" customFormat="1" ht="12" customHeight="1"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1" s="2" customFormat="1" ht="15" customHeight="1">
      <c r="A42" s="32" t="s">
        <v>7</v>
      </c>
      <c r="B42" s="33" t="s">
        <v>75</v>
      </c>
      <c r="C42" s="1"/>
      <c r="D42" s="3"/>
      <c r="E42"/>
      <c r="F42" s="40"/>
      <c r="G42" s="41"/>
      <c r="H42" s="42"/>
      <c r="I42" s="41"/>
      <c r="J42" s="4"/>
      <c r="K42" s="40" t="s">
        <v>32</v>
      </c>
      <c r="L42" s="4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86"/>
      <c r="Z42" s="66" t="s">
        <v>7</v>
      </c>
      <c r="AA42" s="67" t="str">
        <f aca="true" t="shared" si="15" ref="AA42:AA47">B42</f>
        <v>Detail und Veränderungen der Rückstellungen</v>
      </c>
      <c r="AB42" s="64"/>
      <c r="AC42" s="86"/>
      <c r="AD42" s="93"/>
      <c r="AE42" s="94">
        <f>F42</f>
        <v>0</v>
      </c>
      <c r="AF42" s="95"/>
      <c r="AG42" s="96"/>
      <c r="AH42" s="95"/>
      <c r="AI42" s="56"/>
      <c r="AJ42" s="94" t="str">
        <f>K42</f>
        <v>Veränderung</v>
      </c>
      <c r="AK42" s="95"/>
      <c r="AL42" s="60"/>
      <c r="AM42" s="86"/>
      <c r="AN42" s="60"/>
      <c r="AO42" s="35"/>
    </row>
    <row r="43" spans="2:40" s="2" customFormat="1" ht="15" customHeight="1">
      <c r="B43" s="38" t="s">
        <v>33</v>
      </c>
      <c r="C43" s="35"/>
      <c r="D43" s="36"/>
      <c r="E43"/>
      <c r="F43" s="39"/>
      <c r="G43" s="37"/>
      <c r="H43" s="36"/>
      <c r="I43" s="37"/>
      <c r="K43" s="39"/>
      <c r="L43" s="3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86"/>
      <c r="Z43" s="60"/>
      <c r="AA43" s="97" t="str">
        <f t="shared" si="15"/>
        <v>Rückstellung für Debitorenverluste</v>
      </c>
      <c r="AB43" s="98"/>
      <c r="AC43" s="99"/>
      <c r="AD43" s="93"/>
      <c r="AE43" s="100"/>
      <c r="AF43" s="101"/>
      <c r="AG43" s="99"/>
      <c r="AH43" s="101"/>
      <c r="AI43" s="60"/>
      <c r="AJ43" s="100"/>
      <c r="AK43" s="101"/>
      <c r="AL43" s="60"/>
      <c r="AM43" s="86"/>
      <c r="AN43" s="60"/>
    </row>
    <row r="44" spans="2:40" s="2" customFormat="1" ht="15" customHeight="1">
      <c r="B44" s="35" t="s">
        <v>34</v>
      </c>
      <c r="C44" s="35"/>
      <c r="D44" s="36"/>
      <c r="E44"/>
      <c r="F44" s="197"/>
      <c r="G44" s="198"/>
      <c r="H44" s="197"/>
      <c r="I44" s="198"/>
      <c r="K44" s="184">
        <f>F44-H44</f>
        <v>0</v>
      </c>
      <c r="L44" s="18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86"/>
      <c r="Z44" s="60"/>
      <c r="AA44" s="98" t="str">
        <f t="shared" si="15"/>
        <v>Debitoren</v>
      </c>
      <c r="AB44" s="98"/>
      <c r="AC44" s="99"/>
      <c r="AD44" s="93"/>
      <c r="AE44" s="157">
        <f aca="true" t="shared" si="16" ref="AE44:AH45">F44</f>
        <v>0</v>
      </c>
      <c r="AF44" s="158"/>
      <c r="AG44" s="157">
        <f t="shared" si="16"/>
        <v>0</v>
      </c>
      <c r="AH44" s="158">
        <f t="shared" si="16"/>
        <v>0</v>
      </c>
      <c r="AI44" s="60"/>
      <c r="AJ44" s="157">
        <f>AE44-AG44</f>
        <v>0</v>
      </c>
      <c r="AK44" s="158"/>
      <c r="AL44" s="60"/>
      <c r="AM44" s="86"/>
      <c r="AN44" s="60"/>
    </row>
    <row r="45" spans="2:40" s="2" customFormat="1" ht="15" customHeight="1">
      <c r="B45" s="35" t="s">
        <v>35</v>
      </c>
      <c r="C45" s="35"/>
      <c r="D45" s="24" t="s">
        <v>36</v>
      </c>
      <c r="E45"/>
      <c r="F45" s="195"/>
      <c r="G45" s="196"/>
      <c r="H45" s="195"/>
      <c r="I45" s="196"/>
      <c r="K45" s="179">
        <f>F45-H45</f>
        <v>0</v>
      </c>
      <c r="L45" s="18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86"/>
      <c r="Z45" s="60"/>
      <c r="AA45" s="98" t="str">
        <f t="shared" si="15"/>
        <v>./. Dubiose Debitoren</v>
      </c>
      <c r="AB45" s="98"/>
      <c r="AC45" s="102" t="str">
        <f>D45</f>
        <v>(zu bezeichnen)</v>
      </c>
      <c r="AD45" s="93"/>
      <c r="AE45" s="152">
        <f t="shared" si="16"/>
        <v>0</v>
      </c>
      <c r="AF45" s="153">
        <f t="shared" si="16"/>
        <v>0</v>
      </c>
      <c r="AG45" s="152">
        <f t="shared" si="16"/>
        <v>0</v>
      </c>
      <c r="AH45" s="153"/>
      <c r="AI45" s="60"/>
      <c r="AJ45" s="152">
        <f>AE45-AG45</f>
        <v>0</v>
      </c>
      <c r="AK45" s="153"/>
      <c r="AL45" s="60"/>
      <c r="AM45" s="86"/>
      <c r="AN45" s="60"/>
    </row>
    <row r="46" spans="2:40" s="2" customFormat="1" ht="15" customHeight="1">
      <c r="B46" s="35" t="s">
        <v>37</v>
      </c>
      <c r="C46" s="35"/>
      <c r="D46" s="36"/>
      <c r="E46"/>
      <c r="F46" s="190">
        <f>F44-F45</f>
        <v>0</v>
      </c>
      <c r="G46" s="191"/>
      <c r="H46" s="190">
        <f>H44-H45</f>
        <v>0</v>
      </c>
      <c r="I46" s="191"/>
      <c r="K46" s="190">
        <f>F46-H46</f>
        <v>0</v>
      </c>
      <c r="L46" s="19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86"/>
      <c r="Z46" s="60"/>
      <c r="AA46" s="98" t="str">
        <f t="shared" si="15"/>
        <v>Saldo vor Berechnung der Rückstellungen</v>
      </c>
      <c r="AB46" s="98"/>
      <c r="AC46" s="99"/>
      <c r="AD46" s="93"/>
      <c r="AE46" s="154">
        <f>AE44-AE45</f>
        <v>0</v>
      </c>
      <c r="AF46" s="155"/>
      <c r="AG46" s="154">
        <f>AG44-AG45</f>
        <v>0</v>
      </c>
      <c r="AH46" s="155"/>
      <c r="AI46" s="60"/>
      <c r="AJ46" s="154">
        <f>AE46-AG46</f>
        <v>0</v>
      </c>
      <c r="AK46" s="155"/>
      <c r="AL46" s="60"/>
      <c r="AM46" s="86"/>
      <c r="AN46" s="60"/>
    </row>
    <row r="47" spans="2:40" s="2" customFormat="1" ht="15" customHeight="1" thickBot="1">
      <c r="B47" s="35" t="s">
        <v>71</v>
      </c>
      <c r="C47" s="35"/>
      <c r="D47" s="36"/>
      <c r="E47"/>
      <c r="F47" s="199"/>
      <c r="G47" s="200"/>
      <c r="H47" s="199"/>
      <c r="I47" s="200"/>
      <c r="K47" s="182">
        <f>F47-H47</f>
        <v>0</v>
      </c>
      <c r="L47" s="18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86"/>
      <c r="Z47" s="60"/>
      <c r="AA47" s="98" t="str">
        <f t="shared" si="15"/>
        <v>Rückstellung für Debitorenverluste (5% CH, 10% Ausland)</v>
      </c>
      <c r="AB47" s="98"/>
      <c r="AC47" s="99"/>
      <c r="AD47" s="93"/>
      <c r="AE47" s="150">
        <f>F47</f>
        <v>0</v>
      </c>
      <c r="AF47" s="151"/>
      <c r="AG47" s="150">
        <f>H47</f>
        <v>0</v>
      </c>
      <c r="AH47" s="151">
        <f>I47</f>
        <v>0</v>
      </c>
      <c r="AI47" s="60"/>
      <c r="AJ47" s="150">
        <f>AE47-AG47</f>
        <v>0</v>
      </c>
      <c r="AK47" s="151"/>
      <c r="AL47" s="60"/>
      <c r="AM47" s="86"/>
      <c r="AN47" s="60"/>
    </row>
    <row r="48" spans="2:40" s="2" customFormat="1" ht="15" customHeight="1">
      <c r="B48" s="35"/>
      <c r="C48" s="35"/>
      <c r="D48" s="36"/>
      <c r="E48"/>
      <c r="F48" s="39"/>
      <c r="G48" s="37"/>
      <c r="H48" s="36"/>
      <c r="I48" s="37"/>
      <c r="J48" s="35"/>
      <c r="K48" s="39"/>
      <c r="L48" s="3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6"/>
      <c r="Z48" s="60"/>
      <c r="AA48" s="98"/>
      <c r="AB48" s="98"/>
      <c r="AC48" s="99"/>
      <c r="AD48" s="93"/>
      <c r="AE48" s="100"/>
      <c r="AF48" s="101"/>
      <c r="AG48" s="99"/>
      <c r="AH48" s="101"/>
      <c r="AI48" s="98"/>
      <c r="AJ48" s="100"/>
      <c r="AK48" s="101"/>
      <c r="AL48" s="60"/>
      <c r="AM48" s="86"/>
      <c r="AN48" s="60"/>
    </row>
    <row r="49" spans="2:40" s="2" customFormat="1" ht="15" customHeight="1">
      <c r="B49" s="38" t="s">
        <v>38</v>
      </c>
      <c r="C49" s="35"/>
      <c r="D49" s="36"/>
      <c r="E49"/>
      <c r="F49" s="39"/>
      <c r="G49" s="37"/>
      <c r="H49" s="36"/>
      <c r="I49" s="37"/>
      <c r="K49" s="39"/>
      <c r="L49" s="3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86"/>
      <c r="Z49" s="60"/>
      <c r="AA49" s="97" t="str">
        <f>B49</f>
        <v>Andere Rückstellungen</v>
      </c>
      <c r="AB49" s="98"/>
      <c r="AC49" s="99"/>
      <c r="AD49" s="93"/>
      <c r="AE49" s="100"/>
      <c r="AF49" s="101"/>
      <c r="AG49" s="99"/>
      <c r="AH49" s="101"/>
      <c r="AI49" s="60"/>
      <c r="AJ49" s="100"/>
      <c r="AK49" s="101"/>
      <c r="AL49" s="60"/>
      <c r="AM49" s="86"/>
      <c r="AN49" s="60"/>
    </row>
    <row r="50" spans="2:40" s="2" customFormat="1" ht="15" customHeight="1">
      <c r="B50" s="194"/>
      <c r="C50" s="194"/>
      <c r="D50" s="194"/>
      <c r="E50"/>
      <c r="F50" s="197"/>
      <c r="G50" s="198"/>
      <c r="H50" s="197"/>
      <c r="I50" s="198"/>
      <c r="K50" s="184">
        <f>F50-H50</f>
        <v>0</v>
      </c>
      <c r="L50" s="18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86"/>
      <c r="Z50" s="60"/>
      <c r="AA50" s="147">
        <f aca="true" t="shared" si="17" ref="AA50:AC53">B50</f>
        <v>0</v>
      </c>
      <c r="AB50" s="147">
        <f t="shared" si="17"/>
        <v>0</v>
      </c>
      <c r="AC50" s="147">
        <f t="shared" si="17"/>
        <v>0</v>
      </c>
      <c r="AD50" s="93"/>
      <c r="AE50" s="148">
        <f aca="true" t="shared" si="18" ref="AE50:AF53">F50</f>
        <v>0</v>
      </c>
      <c r="AF50" s="149">
        <f t="shared" si="18"/>
        <v>0</v>
      </c>
      <c r="AG50" s="148">
        <f aca="true" t="shared" si="19" ref="AG50:AH53">H50</f>
        <v>0</v>
      </c>
      <c r="AH50" s="149">
        <f t="shared" si="19"/>
        <v>0</v>
      </c>
      <c r="AI50" s="60"/>
      <c r="AJ50" s="148">
        <f>AE50-AG50</f>
        <v>0</v>
      </c>
      <c r="AK50" s="149"/>
      <c r="AL50" s="60"/>
      <c r="AM50" s="86"/>
      <c r="AN50" s="60"/>
    </row>
    <row r="51" spans="2:40" s="2" customFormat="1" ht="15" customHeight="1">
      <c r="B51" s="181"/>
      <c r="C51" s="181"/>
      <c r="D51" s="181"/>
      <c r="E51"/>
      <c r="F51" s="192"/>
      <c r="G51" s="193"/>
      <c r="H51" s="192"/>
      <c r="I51" s="193"/>
      <c r="K51" s="186">
        <f>F51-H51</f>
        <v>0</v>
      </c>
      <c r="L51" s="18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86"/>
      <c r="Z51" s="60"/>
      <c r="AA51" s="147">
        <f t="shared" si="17"/>
        <v>0</v>
      </c>
      <c r="AB51" s="147">
        <f t="shared" si="17"/>
        <v>0</v>
      </c>
      <c r="AC51" s="147">
        <f t="shared" si="17"/>
        <v>0</v>
      </c>
      <c r="AD51" s="93"/>
      <c r="AE51" s="148">
        <f t="shared" si="18"/>
        <v>0</v>
      </c>
      <c r="AF51" s="149">
        <f t="shared" si="18"/>
        <v>0</v>
      </c>
      <c r="AG51" s="148">
        <f t="shared" si="19"/>
        <v>0</v>
      </c>
      <c r="AH51" s="149">
        <f t="shared" si="19"/>
        <v>0</v>
      </c>
      <c r="AI51" s="60"/>
      <c r="AJ51" s="148">
        <f>AE51-AG51</f>
        <v>0</v>
      </c>
      <c r="AK51" s="149"/>
      <c r="AL51" s="60"/>
      <c r="AM51" s="86"/>
      <c r="AN51" s="60"/>
    </row>
    <row r="52" spans="2:40" s="2" customFormat="1" ht="15" customHeight="1">
      <c r="B52" s="181"/>
      <c r="C52" s="181"/>
      <c r="D52" s="181"/>
      <c r="E52"/>
      <c r="F52" s="192"/>
      <c r="G52" s="193"/>
      <c r="H52" s="192"/>
      <c r="I52" s="193"/>
      <c r="K52" s="186">
        <f>F52-H52</f>
        <v>0</v>
      </c>
      <c r="L52" s="18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86"/>
      <c r="Z52" s="60"/>
      <c r="AA52" s="147">
        <f t="shared" si="17"/>
        <v>0</v>
      </c>
      <c r="AB52" s="147">
        <f t="shared" si="17"/>
        <v>0</v>
      </c>
      <c r="AC52" s="147">
        <f t="shared" si="17"/>
        <v>0</v>
      </c>
      <c r="AD52" s="93"/>
      <c r="AE52" s="148">
        <f t="shared" si="18"/>
        <v>0</v>
      </c>
      <c r="AF52" s="149">
        <f t="shared" si="18"/>
        <v>0</v>
      </c>
      <c r="AG52" s="148">
        <f t="shared" si="19"/>
        <v>0</v>
      </c>
      <c r="AH52" s="149">
        <f t="shared" si="19"/>
        <v>0</v>
      </c>
      <c r="AI52" s="60"/>
      <c r="AJ52" s="148">
        <f>AE52-AG52</f>
        <v>0</v>
      </c>
      <c r="AK52" s="149"/>
      <c r="AL52" s="60"/>
      <c r="AM52" s="86"/>
      <c r="AN52" s="60"/>
    </row>
    <row r="53" spans="2:40" s="2" customFormat="1" ht="15" customHeight="1">
      <c r="B53" s="181"/>
      <c r="C53" s="181"/>
      <c r="D53" s="181"/>
      <c r="E53"/>
      <c r="F53" s="195"/>
      <c r="G53" s="196"/>
      <c r="H53" s="195"/>
      <c r="I53" s="196"/>
      <c r="K53" s="179">
        <f>F53-H53</f>
        <v>0</v>
      </c>
      <c r="L53" s="180"/>
      <c r="Y53" s="60"/>
      <c r="Z53" s="60"/>
      <c r="AA53" s="147">
        <f t="shared" si="17"/>
        <v>0</v>
      </c>
      <c r="AB53" s="147">
        <f t="shared" si="17"/>
        <v>0</v>
      </c>
      <c r="AC53" s="147">
        <f t="shared" si="17"/>
        <v>0</v>
      </c>
      <c r="AD53" s="93"/>
      <c r="AE53" s="177">
        <f t="shared" si="18"/>
        <v>0</v>
      </c>
      <c r="AF53" s="178">
        <f t="shared" si="18"/>
        <v>0</v>
      </c>
      <c r="AG53" s="177">
        <f t="shared" si="19"/>
        <v>0</v>
      </c>
      <c r="AH53" s="178">
        <f t="shared" si="19"/>
        <v>0</v>
      </c>
      <c r="AI53" s="60"/>
      <c r="AJ53" s="177">
        <f>AE53-AG53</f>
        <v>0</v>
      </c>
      <c r="AK53" s="178"/>
      <c r="AL53" s="60"/>
      <c r="AM53" s="60"/>
      <c r="AN53" s="60"/>
    </row>
    <row r="54" spans="1:40" s="2" customFormat="1" ht="15" customHeight="1">
      <c r="A54" s="47"/>
      <c r="B54" s="47"/>
      <c r="C54" s="4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60"/>
      <c r="Z54" s="106"/>
      <c r="AA54" s="106"/>
      <c r="AB54" s="106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60"/>
    </row>
    <row r="55" spans="25:40" s="2" customFormat="1" ht="15" customHeight="1"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s="2" customFormat="1" ht="15" customHeight="1">
      <c r="A56" s="32" t="s">
        <v>8</v>
      </c>
      <c r="B56" s="33" t="s">
        <v>39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86"/>
      <c r="Z56" s="66" t="s">
        <v>8</v>
      </c>
      <c r="AA56" s="67" t="str">
        <f>B56</f>
        <v>Interkantonale und interkommunale Aufteilungen</v>
      </c>
      <c r="AB56" s="60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60"/>
    </row>
    <row r="57" spans="2:40" s="2" customFormat="1" ht="15" customHeight="1">
      <c r="B57" s="2" t="s">
        <v>72</v>
      </c>
      <c r="D57" s="3"/>
      <c r="E57" s="3"/>
      <c r="F57" s="3"/>
      <c r="G57" s="3"/>
      <c r="H57" s="3"/>
      <c r="I57"/>
      <c r="J57"/>
      <c r="K57"/>
      <c r="L57"/>
      <c r="M5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86"/>
      <c r="Z57" s="60"/>
      <c r="AA57" s="60" t="str">
        <f>B57</f>
        <v>Bitte die nötigen Angaben zur Vornahme der Aufteilungen beilegen.</v>
      </c>
      <c r="AB57" s="60"/>
      <c r="AC57" s="86"/>
      <c r="AD57" s="86"/>
      <c r="AE57" s="86"/>
      <c r="AF57" s="86"/>
      <c r="AG57" s="86"/>
      <c r="AH57" s="58"/>
      <c r="AI57" s="58"/>
      <c r="AJ57" s="58"/>
      <c r="AK57" s="58"/>
      <c r="AL57" s="58"/>
      <c r="AM57" s="86"/>
      <c r="AN57" s="60"/>
    </row>
    <row r="58" spans="9:40" s="2" customFormat="1" ht="9" customHeight="1">
      <c r="I58"/>
      <c r="J58"/>
      <c r="K58"/>
      <c r="L58"/>
      <c r="M58" s="54" t="s">
        <v>40</v>
      </c>
      <c r="Y58" s="60"/>
      <c r="Z58" s="60"/>
      <c r="AA58" s="60"/>
      <c r="AB58" s="60"/>
      <c r="AC58" s="60"/>
      <c r="AD58" s="60"/>
      <c r="AE58" s="60"/>
      <c r="AF58" s="60"/>
      <c r="AG58" s="60"/>
      <c r="AH58" s="58"/>
      <c r="AI58" s="58"/>
      <c r="AJ58" s="58"/>
      <c r="AK58" s="58"/>
      <c r="AL58" s="103" t="str">
        <f>M58</f>
        <v>Formular A1</v>
      </c>
      <c r="AM58" s="60"/>
      <c r="AN58" s="60"/>
    </row>
    <row r="59" spans="4:39" ht="12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</row>
    <row r="60" spans="4:39" ht="12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</row>
    <row r="61" spans="4:39" ht="12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4:39" ht="12" customHeight="1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</row>
    <row r="63" spans="4:39" ht="12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4:39" ht="12" customHeight="1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</row>
    <row r="65" spans="4:39" ht="12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</row>
    <row r="66" spans="4:39" ht="12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</row>
    <row r="67" spans="4:39" ht="12" customHeight="1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</row>
    <row r="68" spans="4:39" ht="12" customHeight="1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</row>
    <row r="69" spans="4:39" ht="12" customHeight="1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</row>
    <row r="70" spans="4:39" ht="12" customHeight="1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</row>
    <row r="71" spans="4:39" ht="12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</row>
    <row r="72" spans="4:39" ht="12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4:39" ht="12" customHeight="1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</row>
    <row r="74" spans="4:39" ht="12" customHeight="1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</row>
    <row r="75" spans="4:39" ht="12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 password="C69C" sheet="1" objects="1" scenarios="1"/>
  <mergeCells count="158">
    <mergeCell ref="D4:J4"/>
    <mergeCell ref="B15:C15"/>
    <mergeCell ref="B16:C16"/>
    <mergeCell ref="B17:C17"/>
    <mergeCell ref="F17:G17"/>
    <mergeCell ref="H17:I17"/>
    <mergeCell ref="F15:G15"/>
    <mergeCell ref="H15:I15"/>
    <mergeCell ref="F16:G16"/>
    <mergeCell ref="B18:C18"/>
    <mergeCell ref="B19:C19"/>
    <mergeCell ref="B20:C20"/>
    <mergeCell ref="F19:G19"/>
    <mergeCell ref="H16:I16"/>
    <mergeCell ref="F20:G20"/>
    <mergeCell ref="B21:C21"/>
    <mergeCell ref="B22:C22"/>
    <mergeCell ref="F22:G22"/>
    <mergeCell ref="L15:M15"/>
    <mergeCell ref="L16:M16"/>
    <mergeCell ref="L17:M17"/>
    <mergeCell ref="L18:M18"/>
    <mergeCell ref="L19:M19"/>
    <mergeCell ref="L20:M20"/>
    <mergeCell ref="L21:M21"/>
    <mergeCell ref="H21:I21"/>
    <mergeCell ref="L22:M22"/>
    <mergeCell ref="F18:G18"/>
    <mergeCell ref="H23:I23"/>
    <mergeCell ref="L23:M23"/>
    <mergeCell ref="H22:I22"/>
    <mergeCell ref="F21:G21"/>
    <mergeCell ref="H18:I18"/>
    <mergeCell ref="H19:I19"/>
    <mergeCell ref="H20:I20"/>
    <mergeCell ref="L36:M36"/>
    <mergeCell ref="L37:M37"/>
    <mergeCell ref="L38:M38"/>
    <mergeCell ref="L27:M27"/>
    <mergeCell ref="L28:M28"/>
    <mergeCell ref="L29:M29"/>
    <mergeCell ref="L34:M34"/>
    <mergeCell ref="L30:M30"/>
    <mergeCell ref="F44:G44"/>
    <mergeCell ref="H44:I44"/>
    <mergeCell ref="F45:G45"/>
    <mergeCell ref="H45:I45"/>
    <mergeCell ref="L39:M39"/>
    <mergeCell ref="B34:I34"/>
    <mergeCell ref="B35:I35"/>
    <mergeCell ref="B36:I36"/>
    <mergeCell ref="B37:I37"/>
    <mergeCell ref="L35:M35"/>
    <mergeCell ref="B50:D50"/>
    <mergeCell ref="B51:D51"/>
    <mergeCell ref="B52:D52"/>
    <mergeCell ref="B53:D53"/>
    <mergeCell ref="F53:G53"/>
    <mergeCell ref="H53:I53"/>
    <mergeCell ref="F50:G50"/>
    <mergeCell ref="H50:I50"/>
    <mergeCell ref="F51:G51"/>
    <mergeCell ref="H51:I51"/>
    <mergeCell ref="F23:G23"/>
    <mergeCell ref="K44:L44"/>
    <mergeCell ref="K45:L45"/>
    <mergeCell ref="K46:L46"/>
    <mergeCell ref="F52:G52"/>
    <mergeCell ref="H52:I52"/>
    <mergeCell ref="F46:G46"/>
    <mergeCell ref="H46:I46"/>
    <mergeCell ref="F47:G47"/>
    <mergeCell ref="H47:I47"/>
    <mergeCell ref="K53:L53"/>
    <mergeCell ref="B38:I38"/>
    <mergeCell ref="AE52:AF52"/>
    <mergeCell ref="AG52:AH52"/>
    <mergeCell ref="AG45:AH45"/>
    <mergeCell ref="AE47:AF47"/>
    <mergeCell ref="K47:L47"/>
    <mergeCell ref="K50:L50"/>
    <mergeCell ref="K51:L51"/>
    <mergeCell ref="K52:L52"/>
    <mergeCell ref="AE53:AF53"/>
    <mergeCell ref="AG53:AH53"/>
    <mergeCell ref="AA52:AC52"/>
    <mergeCell ref="AJ52:AK52"/>
    <mergeCell ref="AA53:AC53"/>
    <mergeCell ref="AJ53:AK53"/>
    <mergeCell ref="AK15:AL15"/>
    <mergeCell ref="AA16:AB16"/>
    <mergeCell ref="AE16:AF16"/>
    <mergeCell ref="AG16:AH16"/>
    <mergeCell ref="AK16:AL16"/>
    <mergeCell ref="AC4:AI4"/>
    <mergeCell ref="AA15:AB15"/>
    <mergeCell ref="AE15:AF15"/>
    <mergeCell ref="AG15:AH15"/>
    <mergeCell ref="AA18:AB18"/>
    <mergeCell ref="AE18:AF18"/>
    <mergeCell ref="AG18:AH18"/>
    <mergeCell ref="AK18:AL18"/>
    <mergeCell ref="AA17:AB17"/>
    <mergeCell ref="AE17:AF17"/>
    <mergeCell ref="AG17:AH17"/>
    <mergeCell ref="AK17:AL17"/>
    <mergeCell ref="AA20:AB20"/>
    <mergeCell ref="AE20:AF20"/>
    <mergeCell ref="AG20:AH20"/>
    <mergeCell ref="AK20:AL20"/>
    <mergeCell ref="AA19:AB19"/>
    <mergeCell ref="AE19:AF19"/>
    <mergeCell ref="AG19:AH19"/>
    <mergeCell ref="AK19:AL19"/>
    <mergeCell ref="AA22:AB22"/>
    <mergeCell ref="AE22:AF22"/>
    <mergeCell ref="AG22:AH22"/>
    <mergeCell ref="AK22:AL22"/>
    <mergeCell ref="AA21:AB21"/>
    <mergeCell ref="AE21:AF21"/>
    <mergeCell ref="AG21:AH21"/>
    <mergeCell ref="AK21:AL21"/>
    <mergeCell ref="AK28:AL28"/>
    <mergeCell ref="AK29:AL29"/>
    <mergeCell ref="AA34:AH34"/>
    <mergeCell ref="AK34:AL34"/>
    <mergeCell ref="AK30:AL30"/>
    <mergeCell ref="AE23:AF23"/>
    <mergeCell ref="AG23:AH23"/>
    <mergeCell ref="AK23:AL23"/>
    <mergeCell ref="AK27:AL27"/>
    <mergeCell ref="AA37:AH37"/>
    <mergeCell ref="AK37:AL37"/>
    <mergeCell ref="AA38:AH38"/>
    <mergeCell ref="AK38:AL38"/>
    <mergeCell ref="AA35:AH35"/>
    <mergeCell ref="AK35:AL35"/>
    <mergeCell ref="AA36:AH36"/>
    <mergeCell ref="AK36:AL36"/>
    <mergeCell ref="AJ45:AK45"/>
    <mergeCell ref="AE46:AF46"/>
    <mergeCell ref="AG46:AH46"/>
    <mergeCell ref="AJ46:AK46"/>
    <mergeCell ref="AK39:AL39"/>
    <mergeCell ref="AE44:AF44"/>
    <mergeCell ref="AJ44:AK44"/>
    <mergeCell ref="AG44:AH44"/>
    <mergeCell ref="AE45:AF45"/>
    <mergeCell ref="AA51:AC51"/>
    <mergeCell ref="AE51:AF51"/>
    <mergeCell ref="AG51:AH51"/>
    <mergeCell ref="AJ51:AK51"/>
    <mergeCell ref="AJ47:AK47"/>
    <mergeCell ref="AA50:AC50"/>
    <mergeCell ref="AE50:AF50"/>
    <mergeCell ref="AG50:AH50"/>
    <mergeCell ref="AJ50:AK50"/>
    <mergeCell ref="AG47:AH47"/>
  </mergeCells>
  <conditionalFormatting sqref="L30:M30 AK30:AL30">
    <cfRule type="cellIs" priority="1" dxfId="0" operator="between" stopIfTrue="1">
      <formula>0.34</formula>
      <formula>1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T73"/>
  <sheetViews>
    <sheetView showGridLines="0" zoomScalePageLayoutView="0" workbookViewId="0" topLeftCell="A1">
      <selection activeCell="B43" sqref="B43:D48"/>
    </sheetView>
  </sheetViews>
  <sheetFormatPr defaultColWidth="11.421875" defaultRowHeight="12.75"/>
  <cols>
    <col min="1" max="1" width="2.140625" style="4" customWidth="1"/>
    <col min="2" max="2" width="12.28125" style="4" customWidth="1"/>
    <col min="3" max="3" width="13.28125" style="4" customWidth="1"/>
    <col min="4" max="5" width="4.8515625" style="4" customWidth="1"/>
    <col min="6" max="6" width="4.7109375" style="4" customWidth="1"/>
    <col min="7" max="7" width="9.57421875" style="4" customWidth="1"/>
    <col min="8" max="8" width="3.421875" style="4" customWidth="1"/>
    <col min="9" max="9" width="6.7109375" style="4" customWidth="1"/>
    <col min="10" max="10" width="6.00390625" style="4" customWidth="1"/>
    <col min="11" max="11" width="3.7109375" style="4" customWidth="1"/>
    <col min="12" max="13" width="6.00390625" style="4" customWidth="1"/>
    <col min="14" max="14" width="3.7109375" style="4" customWidth="1"/>
    <col min="15" max="15" width="5.7109375" style="4" customWidth="1"/>
    <col min="16" max="16" width="6.140625" style="4" customWidth="1"/>
    <col min="17" max="17" width="0.42578125" style="4" customWidth="1"/>
    <col min="18" max="19" width="11.421875" style="4" customWidth="1"/>
    <col min="20" max="27" width="20.7109375" style="4" customWidth="1"/>
    <col min="28" max="28" width="11.421875" style="4" customWidth="1"/>
    <col min="29" max="29" width="2.140625" style="4" customWidth="1"/>
    <col min="30" max="30" width="12.28125" style="4" customWidth="1"/>
    <col min="31" max="31" width="13.28125" style="4" customWidth="1"/>
    <col min="32" max="33" width="4.8515625" style="4" customWidth="1"/>
    <col min="34" max="34" width="4.7109375" style="4" customWidth="1"/>
    <col min="35" max="35" width="9.57421875" style="4" customWidth="1"/>
    <col min="36" max="36" width="3.421875" style="4" customWidth="1"/>
    <col min="37" max="37" width="6.7109375" style="4" customWidth="1"/>
    <col min="38" max="38" width="6.00390625" style="4" customWidth="1"/>
    <col min="39" max="39" width="3.7109375" style="4" customWidth="1"/>
    <col min="40" max="41" width="6.00390625" style="4" customWidth="1"/>
    <col min="42" max="42" width="3.7109375" style="4" customWidth="1"/>
    <col min="43" max="43" width="5.7109375" style="4" customWidth="1"/>
    <col min="44" max="44" width="6.140625" style="4" customWidth="1"/>
    <col min="45" max="45" width="0.42578125" style="4" customWidth="1"/>
    <col min="46" max="16384" width="11.421875" style="4" customWidth="1"/>
  </cols>
  <sheetData>
    <row r="1" spans="28:46" ht="5.25" customHeight="1"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2:46" s="43" customFormat="1" ht="18" customHeight="1">
      <c r="B2" s="44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7"/>
      <c r="O2" s="117"/>
      <c r="P2" s="117"/>
      <c r="Q2" s="118"/>
      <c r="R2" s="118"/>
      <c r="S2" s="118"/>
      <c r="T2" s="118"/>
      <c r="AB2" s="61"/>
      <c r="AC2" s="61"/>
      <c r="AD2" s="114" t="str">
        <f>B2</f>
        <v>B  -  AUSKÜNFTE BETREFFEND DIE AKTIONÄRE ODER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1"/>
      <c r="AT2" s="61"/>
    </row>
    <row r="3" spans="2:46" s="43" customFormat="1" ht="18" customHeight="1">
      <c r="B3" s="44" t="s">
        <v>42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17"/>
      <c r="O3" s="117"/>
      <c r="P3" s="117"/>
      <c r="Q3" s="118"/>
      <c r="R3" s="118"/>
      <c r="S3" s="118"/>
      <c r="T3" s="118"/>
      <c r="AB3" s="61"/>
      <c r="AC3" s="61"/>
      <c r="AD3" s="114" t="str">
        <f>B3</f>
        <v>DIESEN NAHESTEHENDE PERSONEN</v>
      </c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1"/>
      <c r="AT3" s="61"/>
    </row>
    <row r="4" spans="12:46" ht="15">
      <c r="L4" s="46" t="s">
        <v>68</v>
      </c>
      <c r="N4" s="55"/>
      <c r="O4" s="55"/>
      <c r="P4" s="55"/>
      <c r="Q4" s="55"/>
      <c r="R4" s="55"/>
      <c r="S4" s="55"/>
      <c r="T4" s="55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7" t="str">
        <f>L4</f>
        <v>STEUERPERIODE 2013</v>
      </c>
      <c r="AO4" s="56"/>
      <c r="AP4" s="56"/>
      <c r="AQ4" s="56"/>
      <c r="AR4" s="56"/>
      <c r="AS4" s="56"/>
      <c r="AT4" s="56"/>
    </row>
    <row r="5" spans="14:46" ht="11.25" customHeight="1">
      <c r="N5" s="55"/>
      <c r="O5" s="55"/>
      <c r="P5" s="55"/>
      <c r="Q5" s="55"/>
      <c r="R5" s="55"/>
      <c r="S5" s="55"/>
      <c r="T5" s="55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2" customFormat="1" ht="12" customHeight="1">
      <c r="B6" s="2" t="s">
        <v>43</v>
      </c>
      <c r="C6" s="235">
        <f>IF('Rens recto'!D4="","",'Rens recto'!D4)</f>
      </c>
      <c r="D6" s="235"/>
      <c r="E6" s="235"/>
      <c r="F6" s="235"/>
      <c r="G6" s="235"/>
      <c r="H6" s="235"/>
      <c r="I6" s="235"/>
      <c r="J6" s="235"/>
      <c r="K6" s="235"/>
      <c r="L6" s="235"/>
      <c r="N6" s="35"/>
      <c r="O6" s="35"/>
      <c r="P6" s="35"/>
      <c r="Q6" s="35"/>
      <c r="R6" s="35"/>
      <c r="S6" s="35"/>
      <c r="T6" s="35"/>
      <c r="AB6" s="60"/>
      <c r="AC6" s="60"/>
      <c r="AD6" s="60" t="str">
        <f>B6</f>
        <v>Firma    :</v>
      </c>
      <c r="AE6" s="235">
        <f>C6</f>
      </c>
      <c r="AF6" s="235"/>
      <c r="AG6" s="235"/>
      <c r="AH6" s="235"/>
      <c r="AI6" s="235"/>
      <c r="AJ6" s="235"/>
      <c r="AK6" s="235"/>
      <c r="AL6" s="235"/>
      <c r="AM6" s="235"/>
      <c r="AN6" s="235"/>
      <c r="AO6" s="60"/>
      <c r="AP6" s="60"/>
      <c r="AQ6" s="60"/>
      <c r="AR6" s="60"/>
      <c r="AS6" s="60"/>
      <c r="AT6" s="60"/>
    </row>
    <row r="7" spans="3:46" s="2" customFormat="1" ht="12" customHeight="1">
      <c r="C7" s="55"/>
      <c r="D7" s="55"/>
      <c r="E7" s="55"/>
      <c r="F7" s="55"/>
      <c r="G7" s="55"/>
      <c r="H7" s="55"/>
      <c r="I7" s="55"/>
      <c r="N7" s="35"/>
      <c r="O7" s="35"/>
      <c r="P7" s="35"/>
      <c r="Q7" s="35"/>
      <c r="R7" s="35"/>
      <c r="S7" s="35"/>
      <c r="T7" s="35"/>
      <c r="AB7" s="60"/>
      <c r="AC7" s="60"/>
      <c r="AD7" s="60"/>
      <c r="AE7" s="106"/>
      <c r="AF7" s="106"/>
      <c r="AG7" s="106"/>
      <c r="AH7" s="106"/>
      <c r="AI7" s="106"/>
      <c r="AJ7" s="106"/>
      <c r="AK7" s="106"/>
      <c r="AL7" s="60"/>
      <c r="AM7" s="60"/>
      <c r="AN7" s="60"/>
      <c r="AO7" s="60"/>
      <c r="AP7" s="60"/>
      <c r="AQ7" s="60"/>
      <c r="AR7" s="60"/>
      <c r="AS7" s="60"/>
      <c r="AT7" s="60"/>
    </row>
    <row r="8" spans="14:46" s="2" customFormat="1" ht="12" customHeight="1">
      <c r="N8" s="35"/>
      <c r="O8" s="35"/>
      <c r="P8" s="35"/>
      <c r="Q8" s="35"/>
      <c r="R8" s="35"/>
      <c r="S8" s="35"/>
      <c r="T8" s="35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s="2" customFormat="1" ht="15" customHeight="1">
      <c r="A9" s="32" t="s">
        <v>1</v>
      </c>
      <c r="B9" s="33" t="s">
        <v>44</v>
      </c>
      <c r="D9" s="3"/>
      <c r="E9" s="3"/>
      <c r="F9" s="3"/>
      <c r="G9" s="52" t="s">
        <v>45</v>
      </c>
      <c r="H9" s="253"/>
      <c r="I9" s="253"/>
      <c r="J9" s="253"/>
      <c r="K9" s="36" t="s">
        <v>46</v>
      </c>
      <c r="L9" s="253"/>
      <c r="M9" s="253"/>
      <c r="N9" s="121" t="s">
        <v>47</v>
      </c>
      <c r="O9" s="122"/>
      <c r="P9" s="122"/>
      <c r="Q9" s="36"/>
      <c r="R9" s="36"/>
      <c r="S9" s="36"/>
      <c r="T9" s="35"/>
      <c r="AB9" s="60"/>
      <c r="AC9" s="66" t="s">
        <v>1</v>
      </c>
      <c r="AD9" s="67" t="str">
        <f>B9</f>
        <v>Löhne und andere Entschädigungen</v>
      </c>
      <c r="AE9" s="60"/>
      <c r="AF9" s="86"/>
      <c r="AG9" s="86"/>
      <c r="AH9" s="86"/>
      <c r="AI9" s="107" t="str">
        <f>G9</f>
        <v>von</v>
      </c>
      <c r="AJ9" s="236">
        <f>IF(H9="","",H9)</f>
      </c>
      <c r="AK9" s="236"/>
      <c r="AL9" s="236"/>
      <c r="AM9" s="99" t="str">
        <f>K9</f>
        <v>bis</v>
      </c>
      <c r="AN9" s="236">
        <f>IF(L9="","",L9)</f>
      </c>
      <c r="AO9" s="236"/>
      <c r="AP9" s="224" t="str">
        <f>N9</f>
        <v>Betrag</v>
      </c>
      <c r="AQ9" s="224"/>
      <c r="AR9" s="224"/>
      <c r="AS9" s="86"/>
      <c r="AT9" s="60"/>
    </row>
    <row r="10" spans="1:46" s="2" customFormat="1" ht="12" customHeight="1">
      <c r="A10" s="32"/>
      <c r="B10" s="33" t="s">
        <v>64</v>
      </c>
      <c r="D10" s="3"/>
      <c r="E10" s="3"/>
      <c r="F10" s="3"/>
      <c r="G10" s="107"/>
      <c r="H10" s="145"/>
      <c r="I10" s="145"/>
      <c r="J10" s="145"/>
      <c r="K10" s="99"/>
      <c r="L10" s="145"/>
      <c r="M10" s="145"/>
      <c r="N10" s="146"/>
      <c r="O10" s="122"/>
      <c r="P10" s="122"/>
      <c r="Q10" s="36"/>
      <c r="R10" s="36"/>
      <c r="S10" s="36"/>
      <c r="T10" s="35"/>
      <c r="AB10" s="60"/>
      <c r="AC10" s="66"/>
      <c r="AD10" s="67" t="str">
        <f>B10</f>
        <v>von der Gesellschaft</v>
      </c>
      <c r="AE10" s="60"/>
      <c r="AF10" s="86"/>
      <c r="AG10" s="86"/>
      <c r="AH10" s="86"/>
      <c r="AI10" s="107"/>
      <c r="AJ10" s="145"/>
      <c r="AK10" s="145"/>
      <c r="AL10" s="145"/>
      <c r="AM10" s="99"/>
      <c r="AN10" s="145"/>
      <c r="AO10" s="145"/>
      <c r="AP10" s="87"/>
      <c r="AQ10" s="88"/>
      <c r="AR10" s="88"/>
      <c r="AS10" s="86"/>
      <c r="AT10" s="60"/>
    </row>
    <row r="11" spans="1:46" s="2" customFormat="1" ht="15" customHeight="1">
      <c r="A11" s="32"/>
      <c r="B11" s="4" t="s">
        <v>48</v>
      </c>
      <c r="D11" s="3"/>
      <c r="E11" s="3"/>
      <c r="F11" s="3"/>
      <c r="G11" s="3"/>
      <c r="H11"/>
      <c r="I11"/>
      <c r="J11"/>
      <c r="K11"/>
      <c r="L11"/>
      <c r="M11"/>
      <c r="N11" s="121"/>
      <c r="O11" s="122"/>
      <c r="P11" s="122"/>
      <c r="Q11" s="36"/>
      <c r="R11" s="36"/>
      <c r="S11" s="36"/>
      <c r="T11" s="35"/>
      <c r="AB11" s="60"/>
      <c r="AC11" s="66"/>
      <c r="AD11" s="56" t="s">
        <v>9</v>
      </c>
      <c r="AE11" s="60"/>
      <c r="AF11" s="86"/>
      <c r="AG11" s="86"/>
      <c r="AH11" s="86"/>
      <c r="AI11" s="86"/>
      <c r="AJ11" s="93"/>
      <c r="AK11" s="93"/>
      <c r="AL11" s="93"/>
      <c r="AM11" s="93"/>
      <c r="AN11" s="93"/>
      <c r="AO11" s="93"/>
      <c r="AP11" s="87"/>
      <c r="AQ11" s="88"/>
      <c r="AR11" s="88"/>
      <c r="AS11" s="86"/>
      <c r="AT11" s="60"/>
    </row>
    <row r="12" spans="2:46" s="2" customFormat="1" ht="18" customHeight="1">
      <c r="B12" s="194"/>
      <c r="C12" s="194"/>
      <c r="D12" s="194"/>
      <c r="E12" s="36"/>
      <c r="F12" s="36"/>
      <c r="G12" s="36"/>
      <c r="H12" s="3"/>
      <c r="I12" s="3"/>
      <c r="J12" s="3"/>
      <c r="K12" s="3"/>
      <c r="L12" s="3"/>
      <c r="M12" s="3"/>
      <c r="N12" s="250"/>
      <c r="O12" s="250"/>
      <c r="P12" s="250"/>
      <c r="Q12" s="36"/>
      <c r="R12" s="36"/>
      <c r="S12" s="36"/>
      <c r="T12" s="35"/>
      <c r="AB12" s="60"/>
      <c r="AC12" s="60"/>
      <c r="AD12" s="147">
        <f>IF(B12="","",B12)</f>
      </c>
      <c r="AE12" s="147"/>
      <c r="AF12" s="147"/>
      <c r="AG12" s="99"/>
      <c r="AH12" s="99"/>
      <c r="AI12" s="99"/>
      <c r="AJ12" s="86"/>
      <c r="AK12" s="86"/>
      <c r="AL12" s="86"/>
      <c r="AM12" s="86"/>
      <c r="AN12" s="86"/>
      <c r="AO12" s="86"/>
      <c r="AP12" s="227">
        <f>IF(N12="","",N12)</f>
      </c>
      <c r="AQ12" s="227"/>
      <c r="AR12" s="227"/>
      <c r="AS12" s="86"/>
      <c r="AT12" s="60"/>
    </row>
    <row r="13" spans="2:46" s="2" customFormat="1" ht="15" customHeight="1">
      <c r="B13" s="181"/>
      <c r="C13" s="181"/>
      <c r="D13" s="181"/>
      <c r="E13" s="36"/>
      <c r="F13" s="36"/>
      <c r="G13" s="36"/>
      <c r="H13" s="3"/>
      <c r="I13" s="3"/>
      <c r="J13" s="3"/>
      <c r="K13" s="3"/>
      <c r="L13" s="3"/>
      <c r="M13" s="3"/>
      <c r="N13" s="238"/>
      <c r="O13" s="238"/>
      <c r="P13" s="238"/>
      <c r="Q13" s="36"/>
      <c r="R13" s="36"/>
      <c r="S13" s="36"/>
      <c r="T13" s="35"/>
      <c r="AB13" s="60"/>
      <c r="AC13" s="60"/>
      <c r="AD13" s="147">
        <f>IF(B13="","",B13)</f>
      </c>
      <c r="AE13" s="147"/>
      <c r="AF13" s="147"/>
      <c r="AG13" s="99"/>
      <c r="AH13" s="99"/>
      <c r="AI13" s="99"/>
      <c r="AJ13" s="86"/>
      <c r="AK13" s="86"/>
      <c r="AL13" s="86"/>
      <c r="AM13" s="86"/>
      <c r="AN13" s="86"/>
      <c r="AO13" s="86"/>
      <c r="AP13" s="227">
        <f>IF(N13="","",N13)</f>
      </c>
      <c r="AQ13" s="227"/>
      <c r="AR13" s="227"/>
      <c r="AS13" s="86"/>
      <c r="AT13" s="60"/>
    </row>
    <row r="14" spans="2:46" s="2" customFormat="1" ht="15" customHeight="1">
      <c r="B14" s="181"/>
      <c r="C14" s="181"/>
      <c r="D14" s="181"/>
      <c r="E14" s="36"/>
      <c r="F14" s="36"/>
      <c r="G14" s="36"/>
      <c r="H14" s="3"/>
      <c r="I14" s="3"/>
      <c r="J14" s="3"/>
      <c r="K14" s="3"/>
      <c r="L14" s="3"/>
      <c r="M14" s="3"/>
      <c r="N14" s="239"/>
      <c r="O14" s="239"/>
      <c r="P14" s="239"/>
      <c r="Q14" s="36"/>
      <c r="R14" s="36"/>
      <c r="S14" s="36"/>
      <c r="T14" s="35"/>
      <c r="AB14" s="60"/>
      <c r="AC14" s="60"/>
      <c r="AD14" s="147">
        <f>IF(B14="","",B14)</f>
      </c>
      <c r="AE14" s="147"/>
      <c r="AF14" s="147"/>
      <c r="AG14" s="99"/>
      <c r="AH14" s="99"/>
      <c r="AI14" s="99"/>
      <c r="AJ14" s="86"/>
      <c r="AK14" s="86"/>
      <c r="AL14" s="86"/>
      <c r="AM14" s="86"/>
      <c r="AN14" s="86"/>
      <c r="AO14" s="86"/>
      <c r="AP14" s="227">
        <f>IF(N14="","",N14)</f>
      </c>
      <c r="AQ14" s="227"/>
      <c r="AR14" s="227"/>
      <c r="AS14" s="86"/>
      <c r="AT14" s="60"/>
    </row>
    <row r="15" spans="2:46" s="2" customFormat="1" ht="15" customHeight="1">
      <c r="B15" s="181"/>
      <c r="C15" s="181"/>
      <c r="D15" s="181"/>
      <c r="E15" s="36"/>
      <c r="F15" s="36"/>
      <c r="G15" s="36"/>
      <c r="H15" s="3"/>
      <c r="I15" s="3"/>
      <c r="J15" s="3"/>
      <c r="K15" s="3"/>
      <c r="L15" s="3"/>
      <c r="M15" s="3"/>
      <c r="N15" s="252"/>
      <c r="O15" s="252"/>
      <c r="P15" s="252"/>
      <c r="AB15" s="60"/>
      <c r="AC15" s="60"/>
      <c r="AD15" s="147">
        <f>IF(B15="","",B15)</f>
      </c>
      <c r="AE15" s="147"/>
      <c r="AF15" s="147"/>
      <c r="AG15" s="99"/>
      <c r="AH15" s="99"/>
      <c r="AI15" s="99"/>
      <c r="AJ15" s="86"/>
      <c r="AK15" s="86"/>
      <c r="AL15" s="86"/>
      <c r="AM15" s="86"/>
      <c r="AN15" s="86"/>
      <c r="AO15" s="86"/>
      <c r="AP15" s="230">
        <f>IF(N15="","",N15)</f>
      </c>
      <c r="AQ15" s="230"/>
      <c r="AR15" s="230"/>
      <c r="AS15" s="60"/>
      <c r="AT15" s="60"/>
    </row>
    <row r="16" spans="4:46" s="2" customFormat="1" ht="15" customHeight="1" thickBot="1">
      <c r="D16" s="2" t="s">
        <v>0</v>
      </c>
      <c r="J16" s="49" t="s">
        <v>6</v>
      </c>
      <c r="N16" s="50" t="s">
        <v>4</v>
      </c>
      <c r="O16" s="248">
        <f>IF(SUM(N12:P15)&gt;0,SUM(N12:P15),"")</f>
      </c>
      <c r="P16" s="251"/>
      <c r="AB16" s="60"/>
      <c r="AC16" s="60"/>
      <c r="AD16" s="60"/>
      <c r="AE16" s="60"/>
      <c r="AF16" s="60" t="s">
        <v>0</v>
      </c>
      <c r="AG16" s="60"/>
      <c r="AH16" s="60"/>
      <c r="AI16" s="60"/>
      <c r="AJ16" s="60"/>
      <c r="AK16" s="60"/>
      <c r="AL16" s="108" t="s">
        <v>6</v>
      </c>
      <c r="AM16" s="60"/>
      <c r="AN16" s="60"/>
      <c r="AO16" s="60"/>
      <c r="AP16" s="109" t="s">
        <v>4</v>
      </c>
      <c r="AQ16" s="231">
        <f>IF(O16="","",O16)</f>
      </c>
      <c r="AR16" s="234"/>
      <c r="AS16" s="60"/>
      <c r="AT16" s="60"/>
    </row>
    <row r="17" spans="10:46" s="2" customFormat="1" ht="15" customHeight="1">
      <c r="J17" s="49"/>
      <c r="N17" s="51"/>
      <c r="O17" s="35"/>
      <c r="P17" s="35"/>
      <c r="AB17" s="60"/>
      <c r="AC17" s="60"/>
      <c r="AD17" s="60"/>
      <c r="AE17" s="60"/>
      <c r="AF17" s="60"/>
      <c r="AG17" s="60"/>
      <c r="AH17" s="60"/>
      <c r="AI17" s="60"/>
      <c r="AJ17" s="60"/>
      <c r="AK17" s="98"/>
      <c r="AL17" s="108"/>
      <c r="AM17" s="60"/>
      <c r="AN17" s="60"/>
      <c r="AO17" s="60"/>
      <c r="AP17" s="110"/>
      <c r="AQ17" s="98"/>
      <c r="AR17" s="98"/>
      <c r="AS17" s="60"/>
      <c r="AT17" s="60"/>
    </row>
    <row r="18" spans="1:46" s="2" customFormat="1" ht="7.5" customHeight="1">
      <c r="A18" s="47"/>
      <c r="B18" s="47"/>
      <c r="C18" s="4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AB18" s="60"/>
      <c r="AC18" s="106"/>
      <c r="AD18" s="106"/>
      <c r="AE18" s="106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60"/>
    </row>
    <row r="19" spans="28:46" s="2" customFormat="1" ht="15" customHeight="1"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s="2" customFormat="1" ht="15" customHeight="1">
      <c r="A20" s="32" t="s">
        <v>3</v>
      </c>
      <c r="B20" s="33" t="s">
        <v>73</v>
      </c>
      <c r="D20" s="3"/>
      <c r="E20" s="3"/>
      <c r="F20" s="3"/>
      <c r="G20" s="3"/>
      <c r="H20" s="25" t="s">
        <v>49</v>
      </c>
      <c r="I20" s="25"/>
      <c r="J20" s="25"/>
      <c r="K20" s="3"/>
      <c r="L20" s="48" t="s">
        <v>51</v>
      </c>
      <c r="M20" s="3"/>
      <c r="N20" s="25" t="s">
        <v>53</v>
      </c>
      <c r="O20" s="26"/>
      <c r="P20" s="26"/>
      <c r="Q20" s="3"/>
      <c r="R20" s="3"/>
      <c r="S20" s="3"/>
      <c r="AB20" s="60"/>
      <c r="AC20" s="66" t="s">
        <v>3</v>
      </c>
      <c r="AD20" s="67" t="str">
        <f>B20</f>
        <v>Forderungen gegenüber der Gesellschaft</v>
      </c>
      <c r="AE20" s="60"/>
      <c r="AF20" s="86"/>
      <c r="AG20" s="86"/>
      <c r="AH20" s="86"/>
      <c r="AI20" s="86"/>
      <c r="AJ20" s="87" t="str">
        <f>H20</f>
        <v>Betrag der Forderung</v>
      </c>
      <c r="AK20" s="87"/>
      <c r="AL20" s="87"/>
      <c r="AM20" s="86"/>
      <c r="AN20" s="111" t="str">
        <f>L20</f>
        <v>Zins-</v>
      </c>
      <c r="AO20" s="86"/>
      <c r="AP20" s="87" t="str">
        <f>N20</f>
        <v>Verbuchte Zinse</v>
      </c>
      <c r="AQ20" s="88"/>
      <c r="AR20" s="88"/>
      <c r="AS20" s="86"/>
      <c r="AT20" s="60"/>
    </row>
    <row r="21" spans="1:46" s="2" customFormat="1" ht="15" customHeight="1">
      <c r="A21" s="32"/>
      <c r="B21" s="4" t="s">
        <v>48</v>
      </c>
      <c r="D21" s="3"/>
      <c r="E21" s="3"/>
      <c r="F21" s="3"/>
      <c r="G21" s="3"/>
      <c r="H21" s="25" t="s">
        <v>50</v>
      </c>
      <c r="I21" s="25"/>
      <c r="J21" s="25"/>
      <c r="K21" s="3"/>
      <c r="L21" s="48" t="s">
        <v>52</v>
      </c>
      <c r="M21" s="3"/>
      <c r="N21" s="25" t="s">
        <v>54</v>
      </c>
      <c r="O21" s="26"/>
      <c r="P21" s="26"/>
      <c r="Q21" s="3"/>
      <c r="R21" s="3"/>
      <c r="S21" s="3"/>
      <c r="AB21" s="60"/>
      <c r="AC21" s="66"/>
      <c r="AD21" s="56" t="str">
        <f>B21</f>
        <v>Name und Vorname, Ort</v>
      </c>
      <c r="AE21" s="60"/>
      <c r="AF21" s="86"/>
      <c r="AG21" s="86"/>
      <c r="AH21" s="86"/>
      <c r="AI21" s="86"/>
      <c r="AJ21" s="87" t="str">
        <f>H21</f>
        <v>Ende Geschäftsjahr</v>
      </c>
      <c r="AK21" s="87"/>
      <c r="AL21" s="87"/>
      <c r="AM21" s="86"/>
      <c r="AN21" s="111" t="str">
        <f>L21</f>
        <v>satz</v>
      </c>
      <c r="AO21" s="86"/>
      <c r="AP21" s="87" t="str">
        <f>N21</f>
        <v>im Geschäftsjahr</v>
      </c>
      <c r="AQ21" s="88"/>
      <c r="AR21" s="88"/>
      <c r="AS21" s="86"/>
      <c r="AT21" s="60"/>
    </row>
    <row r="22" spans="2:46" s="2" customFormat="1" ht="18" customHeight="1">
      <c r="B22" s="249"/>
      <c r="C22" s="249"/>
      <c r="D22" s="249"/>
      <c r="E22" s="36"/>
      <c r="F22" s="36"/>
      <c r="G22" s="3"/>
      <c r="H22" s="239"/>
      <c r="I22" s="239"/>
      <c r="J22" s="239"/>
      <c r="K22" s="3"/>
      <c r="L22" s="104"/>
      <c r="M22" s="3" t="s">
        <v>2</v>
      </c>
      <c r="N22" s="239"/>
      <c r="O22" s="239"/>
      <c r="P22" s="239"/>
      <c r="Q22" s="3"/>
      <c r="R22" s="3"/>
      <c r="S22" s="3"/>
      <c r="AB22" s="60"/>
      <c r="AC22" s="60"/>
      <c r="AD22" s="254">
        <f>IF(B22="","",B22)</f>
      </c>
      <c r="AE22" s="254"/>
      <c r="AF22" s="99"/>
      <c r="AG22" s="99"/>
      <c r="AH22" s="99"/>
      <c r="AI22" s="86"/>
      <c r="AJ22" s="227">
        <f>IF(H22="","",H22)</f>
      </c>
      <c r="AK22" s="227"/>
      <c r="AL22" s="227"/>
      <c r="AM22" s="86"/>
      <c r="AN22" s="123">
        <f>IF(L22="","",L22)</f>
      </c>
      <c r="AO22" s="86" t="s">
        <v>2</v>
      </c>
      <c r="AP22" s="227">
        <f>IF(N22="","",N22)</f>
      </c>
      <c r="AQ22" s="227"/>
      <c r="AR22" s="227"/>
      <c r="AS22" s="86"/>
      <c r="AT22" s="60"/>
    </row>
    <row r="23" spans="2:46" s="2" customFormat="1" ht="15" customHeight="1">
      <c r="B23" s="249"/>
      <c r="C23" s="249"/>
      <c r="D23" s="249"/>
      <c r="E23" s="36"/>
      <c r="F23" s="36"/>
      <c r="G23" s="3"/>
      <c r="H23" s="238"/>
      <c r="I23" s="238"/>
      <c r="J23" s="238"/>
      <c r="K23" s="3"/>
      <c r="L23" s="104"/>
      <c r="M23" s="3" t="s">
        <v>2</v>
      </c>
      <c r="N23" s="238"/>
      <c r="O23" s="238"/>
      <c r="P23" s="238"/>
      <c r="Q23" s="3"/>
      <c r="R23" s="3"/>
      <c r="S23" s="3"/>
      <c r="AB23" s="60"/>
      <c r="AC23" s="60"/>
      <c r="AD23" s="254">
        <f>IF(B23="","",B23)</f>
      </c>
      <c r="AE23" s="254"/>
      <c r="AF23" s="99"/>
      <c r="AG23" s="99"/>
      <c r="AH23" s="99"/>
      <c r="AI23" s="86"/>
      <c r="AJ23" s="227">
        <f>IF(H23="","",H23)</f>
      </c>
      <c r="AK23" s="227"/>
      <c r="AL23" s="227"/>
      <c r="AM23" s="86"/>
      <c r="AN23" s="123">
        <f>IF(L23="","",L23)</f>
      </c>
      <c r="AO23" s="86" t="s">
        <v>2</v>
      </c>
      <c r="AP23" s="227">
        <f>IF(N23="","",N23)</f>
      </c>
      <c r="AQ23" s="227"/>
      <c r="AR23" s="227"/>
      <c r="AS23" s="86"/>
      <c r="AT23" s="60"/>
    </row>
    <row r="24" spans="2:46" s="2" customFormat="1" ht="15" customHeight="1">
      <c r="B24" s="249"/>
      <c r="C24" s="249"/>
      <c r="D24" s="249"/>
      <c r="E24" s="36"/>
      <c r="F24" s="36"/>
      <c r="G24" s="3"/>
      <c r="H24" s="238"/>
      <c r="I24" s="238"/>
      <c r="J24" s="238"/>
      <c r="K24" s="3"/>
      <c r="L24" s="105"/>
      <c r="M24" s="3" t="s">
        <v>2</v>
      </c>
      <c r="N24" s="238"/>
      <c r="O24" s="238"/>
      <c r="P24" s="238"/>
      <c r="Q24" s="3"/>
      <c r="R24" s="3"/>
      <c r="S24" s="3"/>
      <c r="AB24" s="60"/>
      <c r="AC24" s="60"/>
      <c r="AD24" s="254">
        <f>IF(B24="","",B24)</f>
      </c>
      <c r="AE24" s="254"/>
      <c r="AF24" s="99"/>
      <c r="AG24" s="99"/>
      <c r="AH24" s="99"/>
      <c r="AI24" s="86"/>
      <c r="AJ24" s="227">
        <f>IF(H24="","",H24)</f>
      </c>
      <c r="AK24" s="227"/>
      <c r="AL24" s="227"/>
      <c r="AM24" s="99"/>
      <c r="AN24" s="124">
        <f>IF(L24="","",L24)</f>
      </c>
      <c r="AO24" s="99" t="s">
        <v>2</v>
      </c>
      <c r="AP24" s="227">
        <f>IF(N24="","",N24)</f>
      </c>
      <c r="AQ24" s="227"/>
      <c r="AR24" s="227"/>
      <c r="AS24" s="86"/>
      <c r="AT24" s="60"/>
    </row>
    <row r="25" spans="2:46" s="2" customFormat="1" ht="15" customHeight="1">
      <c r="B25" s="249"/>
      <c r="C25" s="249"/>
      <c r="D25" s="249"/>
      <c r="E25" s="36"/>
      <c r="F25" s="36"/>
      <c r="G25" s="3"/>
      <c r="H25" s="203"/>
      <c r="I25" s="203"/>
      <c r="J25" s="203"/>
      <c r="K25" s="3"/>
      <c r="L25" s="105"/>
      <c r="M25" s="3" t="s">
        <v>2</v>
      </c>
      <c r="N25" s="203"/>
      <c r="O25" s="203"/>
      <c r="P25" s="203"/>
      <c r="AB25" s="60"/>
      <c r="AC25" s="60"/>
      <c r="AD25" s="254">
        <f>IF(B25="","",B25)</f>
      </c>
      <c r="AE25" s="254"/>
      <c r="AF25" s="99"/>
      <c r="AG25" s="99"/>
      <c r="AH25" s="99"/>
      <c r="AI25" s="86"/>
      <c r="AJ25" s="160">
        <f>IF(H25="","",H25)</f>
      </c>
      <c r="AK25" s="160"/>
      <c r="AL25" s="160"/>
      <c r="AM25" s="99"/>
      <c r="AN25" s="124">
        <f>IF(L25="","",L25)</f>
      </c>
      <c r="AO25" s="99" t="s">
        <v>2</v>
      </c>
      <c r="AP25" s="160">
        <f>IF(N25="","",N25)</f>
      </c>
      <c r="AQ25" s="160"/>
      <c r="AR25" s="160"/>
      <c r="AS25" s="60"/>
      <c r="AT25" s="60"/>
    </row>
    <row r="26" spans="4:46" s="2" customFormat="1" ht="15" customHeight="1" thickBot="1">
      <c r="D26" s="49" t="s">
        <v>10</v>
      </c>
      <c r="E26" s="49"/>
      <c r="F26" s="49"/>
      <c r="G26" s="3"/>
      <c r="H26" s="50" t="s">
        <v>4</v>
      </c>
      <c r="I26" s="248">
        <f>IF(SUM(H22:J25)&gt;0,SUM(H22:J25),"")</f>
      </c>
      <c r="J26" s="248"/>
      <c r="K26" s="3"/>
      <c r="M26" s="3"/>
      <c r="N26" s="50" t="s">
        <v>4</v>
      </c>
      <c r="O26" s="244">
        <f>IF(SUM(N22:P25)&gt;0,SUM(N22:P25),"")</f>
      </c>
      <c r="P26" s="245"/>
      <c r="AB26" s="60"/>
      <c r="AC26" s="60"/>
      <c r="AD26" s="60"/>
      <c r="AE26" s="60"/>
      <c r="AF26" s="108" t="s">
        <v>10</v>
      </c>
      <c r="AG26" s="108"/>
      <c r="AH26" s="108"/>
      <c r="AI26" s="86"/>
      <c r="AJ26" s="109" t="str">
        <f>IF(H26="","",H26)</f>
        <v>Fr.</v>
      </c>
      <c r="AK26" s="231">
        <f>IF(I26="","",I26)</f>
      </c>
      <c r="AL26" s="231"/>
      <c r="AM26" s="86"/>
      <c r="AN26" s="60"/>
      <c r="AO26" s="86"/>
      <c r="AP26" s="109" t="str">
        <f>IF(N26="","",N26)</f>
        <v>Fr.</v>
      </c>
      <c r="AQ26" s="232">
        <f>IF(O26="","",O26)</f>
      </c>
      <c r="AR26" s="233"/>
      <c r="AS26" s="60"/>
      <c r="AT26" s="60"/>
    </row>
    <row r="27" spans="4:46" s="2" customFormat="1" ht="15" customHeight="1">
      <c r="D27" s="49"/>
      <c r="E27" s="49"/>
      <c r="F27" s="49"/>
      <c r="G27" s="3"/>
      <c r="H27" s="51"/>
      <c r="I27" s="51"/>
      <c r="J27" s="35"/>
      <c r="K27" s="3"/>
      <c r="M27" s="3"/>
      <c r="N27" s="51"/>
      <c r="O27" s="35"/>
      <c r="P27" s="35"/>
      <c r="AB27" s="60"/>
      <c r="AC27" s="60"/>
      <c r="AD27" s="60"/>
      <c r="AE27" s="60"/>
      <c r="AF27" s="108"/>
      <c r="AG27" s="108"/>
      <c r="AH27" s="108"/>
      <c r="AI27" s="86"/>
      <c r="AJ27" s="110"/>
      <c r="AK27" s="110"/>
      <c r="AL27" s="98"/>
      <c r="AM27" s="86"/>
      <c r="AN27" s="60"/>
      <c r="AO27" s="86"/>
      <c r="AP27" s="110"/>
      <c r="AQ27" s="98"/>
      <c r="AR27" s="98"/>
      <c r="AS27" s="60"/>
      <c r="AT27" s="60"/>
    </row>
    <row r="28" spans="1:46" s="2" customFormat="1" ht="7.5" customHeight="1">
      <c r="A28" s="47"/>
      <c r="B28" s="47"/>
      <c r="C28" s="4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AB28" s="60"/>
      <c r="AC28" s="106"/>
      <c r="AD28" s="106"/>
      <c r="AE28" s="106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60"/>
    </row>
    <row r="29" spans="28:46" s="2" customFormat="1" ht="15" customHeight="1"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46" s="2" customFormat="1" ht="15" customHeight="1">
      <c r="A30" s="32" t="s">
        <v>5</v>
      </c>
      <c r="B30" s="33" t="s">
        <v>56</v>
      </c>
      <c r="D30" s="3"/>
      <c r="E30" s="3"/>
      <c r="F30" s="3"/>
      <c r="G30" s="3"/>
      <c r="H30" s="25" t="s">
        <v>55</v>
      </c>
      <c r="I30" s="25"/>
      <c r="J30" s="25"/>
      <c r="K30" s="3"/>
      <c r="L30" s="48" t="s">
        <v>51</v>
      </c>
      <c r="M30" s="3"/>
      <c r="N30" s="25" t="s">
        <v>53</v>
      </c>
      <c r="O30" s="26"/>
      <c r="P30" s="26"/>
      <c r="Q30" s="3"/>
      <c r="R30" s="3"/>
      <c r="S30" s="3"/>
      <c r="AB30" s="60"/>
      <c r="AC30" s="66" t="s">
        <v>5</v>
      </c>
      <c r="AD30" s="67" t="str">
        <f>B30</f>
        <v>Schulden gegenüber der Gesellschaft</v>
      </c>
      <c r="AE30" s="60"/>
      <c r="AF30" s="86"/>
      <c r="AG30" s="86"/>
      <c r="AH30" s="86"/>
      <c r="AI30" s="86"/>
      <c r="AJ30" s="87" t="str">
        <f>H30</f>
        <v>Schuldbetrag</v>
      </c>
      <c r="AK30" s="87"/>
      <c r="AL30" s="87"/>
      <c r="AM30" s="86"/>
      <c r="AN30" s="111" t="str">
        <f>L30</f>
        <v>Zins-</v>
      </c>
      <c r="AO30" s="86"/>
      <c r="AP30" s="87" t="str">
        <f>N30</f>
        <v>Verbuchte Zinse</v>
      </c>
      <c r="AQ30" s="88"/>
      <c r="AR30" s="88"/>
      <c r="AS30" s="86"/>
      <c r="AT30" s="60"/>
    </row>
    <row r="31" spans="1:46" s="2" customFormat="1" ht="15" customHeight="1">
      <c r="A31" s="32"/>
      <c r="B31" s="4" t="s">
        <v>48</v>
      </c>
      <c r="D31" s="3"/>
      <c r="E31" s="3"/>
      <c r="F31" s="3"/>
      <c r="G31" s="3"/>
      <c r="H31" s="25" t="s">
        <v>50</v>
      </c>
      <c r="I31" s="25"/>
      <c r="J31" s="25"/>
      <c r="K31" s="3"/>
      <c r="L31" s="48" t="s">
        <v>52</v>
      </c>
      <c r="M31" s="3"/>
      <c r="N31" s="25" t="s">
        <v>54</v>
      </c>
      <c r="O31" s="26"/>
      <c r="P31" s="26"/>
      <c r="Q31" s="3"/>
      <c r="R31" s="3"/>
      <c r="S31" s="3"/>
      <c r="AB31" s="60"/>
      <c r="AC31" s="66"/>
      <c r="AD31" s="56" t="str">
        <f>B31</f>
        <v>Name und Vorname, Ort</v>
      </c>
      <c r="AE31" s="60"/>
      <c r="AF31" s="86"/>
      <c r="AG31" s="86"/>
      <c r="AH31" s="86"/>
      <c r="AI31" s="86"/>
      <c r="AJ31" s="87" t="str">
        <f>H31</f>
        <v>Ende Geschäftsjahr</v>
      </c>
      <c r="AK31" s="87"/>
      <c r="AL31" s="87"/>
      <c r="AM31" s="86"/>
      <c r="AN31" s="111" t="str">
        <f>L31</f>
        <v>satz</v>
      </c>
      <c r="AO31" s="86"/>
      <c r="AP31" s="87" t="str">
        <f>N31</f>
        <v>im Geschäftsjahr</v>
      </c>
      <c r="AQ31" s="88"/>
      <c r="AR31" s="88"/>
      <c r="AS31" s="86"/>
      <c r="AT31" s="60"/>
    </row>
    <row r="32" spans="2:46" s="2" customFormat="1" ht="18" customHeight="1">
      <c r="B32" s="249"/>
      <c r="C32" s="249"/>
      <c r="D32" s="249"/>
      <c r="E32" s="36"/>
      <c r="F32" s="36"/>
      <c r="G32" s="3"/>
      <c r="H32" s="239"/>
      <c r="I32" s="239"/>
      <c r="J32" s="239"/>
      <c r="K32" s="3"/>
      <c r="L32" s="104"/>
      <c r="M32" s="3" t="s">
        <v>2</v>
      </c>
      <c r="N32" s="239"/>
      <c r="O32" s="239"/>
      <c r="P32" s="239"/>
      <c r="Q32" s="3"/>
      <c r="R32" s="3"/>
      <c r="S32" s="3"/>
      <c r="AB32" s="60"/>
      <c r="AC32" s="60"/>
      <c r="AD32" s="254">
        <f>IF(B32="","",B32)</f>
      </c>
      <c r="AE32" s="254"/>
      <c r="AF32" s="99"/>
      <c r="AG32" s="99"/>
      <c r="AH32" s="99"/>
      <c r="AI32" s="86"/>
      <c r="AJ32" s="227">
        <f>IF(H32="","",H32)</f>
      </c>
      <c r="AK32" s="227"/>
      <c r="AL32" s="227"/>
      <c r="AM32" s="86"/>
      <c r="AN32" s="123">
        <f>IF(L32="","",L32)</f>
      </c>
      <c r="AO32" s="86" t="s">
        <v>2</v>
      </c>
      <c r="AP32" s="227">
        <f>IF(N32="","",N32)</f>
      </c>
      <c r="AQ32" s="227"/>
      <c r="AR32" s="227"/>
      <c r="AS32" s="86"/>
      <c r="AT32" s="60"/>
    </row>
    <row r="33" spans="2:46" s="2" customFormat="1" ht="15" customHeight="1">
      <c r="B33" s="249"/>
      <c r="C33" s="249"/>
      <c r="D33" s="249"/>
      <c r="E33" s="36"/>
      <c r="F33" s="36"/>
      <c r="G33" s="3"/>
      <c r="H33" s="238"/>
      <c r="I33" s="238"/>
      <c r="J33" s="238"/>
      <c r="K33" s="3"/>
      <c r="L33" s="104"/>
      <c r="M33" s="3" t="s">
        <v>2</v>
      </c>
      <c r="N33" s="238"/>
      <c r="O33" s="238"/>
      <c r="P33" s="238"/>
      <c r="Q33" s="3"/>
      <c r="R33" s="3"/>
      <c r="S33" s="3"/>
      <c r="AB33" s="60"/>
      <c r="AC33" s="60"/>
      <c r="AD33" s="254">
        <f>IF(B33="","",B33)</f>
      </c>
      <c r="AE33" s="254"/>
      <c r="AF33" s="99"/>
      <c r="AG33" s="99"/>
      <c r="AH33" s="99"/>
      <c r="AI33" s="86"/>
      <c r="AJ33" s="227">
        <f>IF(H33="","",H33)</f>
      </c>
      <c r="AK33" s="227"/>
      <c r="AL33" s="227"/>
      <c r="AM33" s="86"/>
      <c r="AN33" s="123">
        <f>IF(L33="","",L33)</f>
      </c>
      <c r="AO33" s="86" t="s">
        <v>2</v>
      </c>
      <c r="AP33" s="227">
        <f>IF(N33="","",N33)</f>
      </c>
      <c r="AQ33" s="227"/>
      <c r="AR33" s="227"/>
      <c r="AS33" s="86"/>
      <c r="AT33" s="60"/>
    </row>
    <row r="34" spans="2:46" s="2" customFormat="1" ht="15" customHeight="1">
      <c r="B34" s="249"/>
      <c r="C34" s="249"/>
      <c r="D34" s="249"/>
      <c r="E34" s="36"/>
      <c r="F34" s="36"/>
      <c r="G34" s="3"/>
      <c r="H34" s="238"/>
      <c r="I34" s="238"/>
      <c r="J34" s="238"/>
      <c r="K34" s="3"/>
      <c r="L34" s="105"/>
      <c r="M34" s="3" t="s">
        <v>2</v>
      </c>
      <c r="N34" s="238"/>
      <c r="O34" s="238"/>
      <c r="P34" s="238"/>
      <c r="Q34" s="3"/>
      <c r="R34" s="3"/>
      <c r="S34" s="3"/>
      <c r="AB34" s="60"/>
      <c r="AC34" s="60"/>
      <c r="AD34" s="254">
        <f>IF(B34="","",B34)</f>
      </c>
      <c r="AE34" s="254"/>
      <c r="AF34" s="99"/>
      <c r="AG34" s="99"/>
      <c r="AH34" s="99"/>
      <c r="AI34" s="86"/>
      <c r="AJ34" s="227">
        <f>IF(H34="","",H34)</f>
      </c>
      <c r="AK34" s="227"/>
      <c r="AL34" s="227"/>
      <c r="AM34" s="86"/>
      <c r="AN34" s="124">
        <f>IF(L34="","",L34)</f>
      </c>
      <c r="AO34" s="86" t="s">
        <v>2</v>
      </c>
      <c r="AP34" s="227">
        <f>IF(N34="","",N34)</f>
      </c>
      <c r="AQ34" s="227"/>
      <c r="AR34" s="227"/>
      <c r="AS34" s="86"/>
      <c r="AT34" s="60"/>
    </row>
    <row r="35" spans="2:46" s="2" customFormat="1" ht="15" customHeight="1">
      <c r="B35" s="249"/>
      <c r="C35" s="249"/>
      <c r="D35" s="249"/>
      <c r="E35" s="36"/>
      <c r="F35" s="36"/>
      <c r="G35" s="3"/>
      <c r="H35" s="203"/>
      <c r="I35" s="203"/>
      <c r="J35" s="203"/>
      <c r="K35" s="3"/>
      <c r="L35" s="105"/>
      <c r="M35" s="3" t="s">
        <v>2</v>
      </c>
      <c r="N35" s="203"/>
      <c r="O35" s="203"/>
      <c r="P35" s="203"/>
      <c r="AB35" s="60"/>
      <c r="AC35" s="60"/>
      <c r="AD35" s="254">
        <f>IF(B35="","",B35)</f>
      </c>
      <c r="AE35" s="254"/>
      <c r="AF35" s="99"/>
      <c r="AG35" s="99"/>
      <c r="AH35" s="99"/>
      <c r="AI35" s="86"/>
      <c r="AJ35" s="160">
        <f>IF(H35="","",H35)</f>
      </c>
      <c r="AK35" s="160"/>
      <c r="AL35" s="160"/>
      <c r="AM35" s="86"/>
      <c r="AN35" s="124">
        <f>IF(L35="","",L35)</f>
      </c>
      <c r="AO35" s="86" t="s">
        <v>2</v>
      </c>
      <c r="AP35" s="160">
        <f>IF(N35="","",N35)</f>
      </c>
      <c r="AQ35" s="160"/>
      <c r="AR35" s="160"/>
      <c r="AS35" s="60"/>
      <c r="AT35" s="60"/>
    </row>
    <row r="36" spans="4:46" s="2" customFormat="1" ht="15" customHeight="1" thickBot="1">
      <c r="D36" s="49" t="s">
        <v>10</v>
      </c>
      <c r="E36" s="49"/>
      <c r="F36" s="49"/>
      <c r="G36" s="3"/>
      <c r="H36" s="50" t="s">
        <v>4</v>
      </c>
      <c r="I36" s="248">
        <f>IF(SUM(H32:J35)&gt;0,SUM(H32:J35),"")</f>
      </c>
      <c r="J36" s="248"/>
      <c r="K36" s="3"/>
      <c r="M36" s="3"/>
      <c r="N36" s="50" t="s">
        <v>4</v>
      </c>
      <c r="O36" s="244">
        <f>IF(SUM(N32:P35)&gt;0,SUM(N32:P35),"")</f>
      </c>
      <c r="P36" s="245"/>
      <c r="AB36" s="60"/>
      <c r="AC36" s="60"/>
      <c r="AD36" s="60"/>
      <c r="AE36" s="60"/>
      <c r="AF36" s="108" t="s">
        <v>10</v>
      </c>
      <c r="AG36" s="108"/>
      <c r="AH36" s="108"/>
      <c r="AI36" s="86"/>
      <c r="AJ36" s="109" t="str">
        <f>IF(H36="","",H36)</f>
        <v>Fr.</v>
      </c>
      <c r="AK36" s="231">
        <f>IF(I36="","",I36)</f>
      </c>
      <c r="AL36" s="231"/>
      <c r="AM36" s="86"/>
      <c r="AN36" s="60"/>
      <c r="AO36" s="86"/>
      <c r="AP36" s="109" t="str">
        <f>IF(N36="","",N36)</f>
        <v>Fr.</v>
      </c>
      <c r="AQ36" s="232">
        <f>IF(O36="","",O36)</f>
      </c>
      <c r="AR36" s="233"/>
      <c r="AS36" s="60"/>
      <c r="AT36" s="60"/>
    </row>
    <row r="37" spans="4:46" s="2" customFormat="1" ht="15" customHeight="1">
      <c r="D37" s="49"/>
      <c r="E37" s="49"/>
      <c r="F37" s="49"/>
      <c r="G37" s="3"/>
      <c r="H37" s="51"/>
      <c r="I37" s="51"/>
      <c r="J37" s="35"/>
      <c r="K37" s="3"/>
      <c r="M37" s="3"/>
      <c r="N37" s="51"/>
      <c r="O37" s="35"/>
      <c r="P37" s="35"/>
      <c r="AB37" s="60"/>
      <c r="AC37" s="60"/>
      <c r="AD37" s="60"/>
      <c r="AE37" s="60"/>
      <c r="AF37" s="108"/>
      <c r="AG37" s="108"/>
      <c r="AH37" s="108"/>
      <c r="AI37" s="86"/>
      <c r="AJ37" s="110"/>
      <c r="AK37" s="110"/>
      <c r="AL37" s="98"/>
      <c r="AM37" s="86"/>
      <c r="AN37" s="60"/>
      <c r="AO37" s="86"/>
      <c r="AP37" s="110"/>
      <c r="AQ37" s="98"/>
      <c r="AR37" s="98"/>
      <c r="AS37" s="60"/>
      <c r="AT37" s="60"/>
    </row>
    <row r="38" spans="1:46" s="2" customFormat="1" ht="8.25" customHeight="1">
      <c r="A38" s="47"/>
      <c r="B38" s="47"/>
      <c r="C38" s="4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AB38" s="60"/>
      <c r="AC38" s="106"/>
      <c r="AD38" s="106"/>
      <c r="AE38" s="106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60"/>
    </row>
    <row r="39" spans="28:46" s="2" customFormat="1" ht="15" customHeight="1"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6" s="2" customFormat="1" ht="15" customHeight="1">
      <c r="A40" s="32" t="s">
        <v>7</v>
      </c>
      <c r="B40" s="33" t="s">
        <v>57</v>
      </c>
      <c r="D40" s="3"/>
      <c r="E40" s="3"/>
      <c r="F40" s="3"/>
      <c r="G40" s="3"/>
      <c r="H40"/>
      <c r="I40" s="25"/>
      <c r="J40" s="25"/>
      <c r="K40" s="3"/>
      <c r="L40" s="25"/>
      <c r="M40" s="25"/>
      <c r="N40"/>
      <c r="O40" s="25"/>
      <c r="P40" s="25"/>
      <c r="Q40" s="3"/>
      <c r="R40" s="3"/>
      <c r="S40" s="3"/>
      <c r="AB40" s="60"/>
      <c r="AC40" s="66" t="s">
        <v>7</v>
      </c>
      <c r="AD40" s="67" t="str">
        <f>B40</f>
        <v>Repräsentationsspesen und andere Spesen</v>
      </c>
      <c r="AE40" s="60"/>
      <c r="AF40" s="86"/>
      <c r="AG40" s="86"/>
      <c r="AH40" s="86"/>
      <c r="AI40" s="86"/>
      <c r="AJ40" s="93"/>
      <c r="AK40" s="87"/>
      <c r="AL40" s="87"/>
      <c r="AM40" s="86"/>
      <c r="AN40" s="87"/>
      <c r="AO40" s="87"/>
      <c r="AP40" s="93"/>
      <c r="AQ40" s="87"/>
      <c r="AR40" s="87"/>
      <c r="AS40" s="86"/>
      <c r="AT40" s="60"/>
    </row>
    <row r="41" spans="1:46" s="2" customFormat="1" ht="12" customHeight="1">
      <c r="A41" s="32"/>
      <c r="B41" s="33" t="s">
        <v>65</v>
      </c>
      <c r="D41" s="3"/>
      <c r="E41" s="3"/>
      <c r="F41" s="225" t="s">
        <v>66</v>
      </c>
      <c r="G41" s="225"/>
      <c r="H41"/>
      <c r="I41" s="25" t="s">
        <v>58</v>
      </c>
      <c r="J41" s="25"/>
      <c r="K41" s="3"/>
      <c r="L41" s="25" t="s">
        <v>59</v>
      </c>
      <c r="M41" s="25"/>
      <c r="N41"/>
      <c r="O41" s="25" t="s">
        <v>60</v>
      </c>
      <c r="P41" s="25"/>
      <c r="Q41" s="3"/>
      <c r="R41" s="3"/>
      <c r="S41" s="3"/>
      <c r="AB41" s="60"/>
      <c r="AC41" s="66"/>
      <c r="AD41" s="67" t="str">
        <f>B41</f>
        <v>bezahlt durch die Gesellschaft</v>
      </c>
      <c r="AE41" s="60"/>
      <c r="AF41" s="86"/>
      <c r="AG41" s="86"/>
      <c r="AH41" s="86" t="str">
        <f>F41</f>
        <v>Bezeichnung</v>
      </c>
      <c r="AI41" s="86"/>
      <c r="AJ41" s="93"/>
      <c r="AK41" s="87" t="str">
        <f>I41</f>
        <v>Effektive Spesen</v>
      </c>
      <c r="AL41" s="87"/>
      <c r="AM41" s="86"/>
      <c r="AN41" s="87" t="str">
        <f>L41</f>
        <v>Pauschalspesen</v>
      </c>
      <c r="AO41" s="87"/>
      <c r="AP41" s="93"/>
      <c r="AQ41" s="87" t="str">
        <f>O41</f>
        <v>Total Spesen</v>
      </c>
      <c r="AR41" s="87"/>
      <c r="AS41" s="86"/>
      <c r="AT41" s="60"/>
    </row>
    <row r="42" spans="1:46" s="2" customFormat="1" ht="15" customHeight="1">
      <c r="A42" s="32"/>
      <c r="B42" s="4" t="s">
        <v>48</v>
      </c>
      <c r="D42" s="3"/>
      <c r="E42" s="3"/>
      <c r="F42" s="2" t="s">
        <v>67</v>
      </c>
      <c r="G42"/>
      <c r="H42"/>
      <c r="I42" s="25" t="s">
        <v>54</v>
      </c>
      <c r="J42" s="25"/>
      <c r="K42" s="3"/>
      <c r="L42" s="25" t="s">
        <v>54</v>
      </c>
      <c r="M42" s="25"/>
      <c r="N42"/>
      <c r="O42" s="25" t="s">
        <v>54</v>
      </c>
      <c r="P42" s="25"/>
      <c r="Q42" s="3"/>
      <c r="R42" s="3"/>
      <c r="S42" s="3"/>
      <c r="AB42" s="60"/>
      <c r="AC42" s="66"/>
      <c r="AD42" s="56" t="str">
        <f>B42</f>
        <v>Name und Vorname, Ort</v>
      </c>
      <c r="AE42" s="60"/>
      <c r="AF42" s="86"/>
      <c r="AG42" s="86"/>
      <c r="AH42" s="60" t="str">
        <f>F42</f>
        <v>der anderen Spesen</v>
      </c>
      <c r="AI42" s="93"/>
      <c r="AJ42" s="93"/>
      <c r="AK42" s="87" t="str">
        <f>I42</f>
        <v>im Geschäftsjahr</v>
      </c>
      <c r="AL42" s="87"/>
      <c r="AM42" s="86"/>
      <c r="AN42" s="87" t="str">
        <f>L42</f>
        <v>im Geschäftsjahr</v>
      </c>
      <c r="AO42" s="87"/>
      <c r="AP42" s="93"/>
      <c r="AQ42" s="87" t="str">
        <f>O42</f>
        <v>im Geschäftsjahr</v>
      </c>
      <c r="AR42" s="87"/>
      <c r="AS42" s="86"/>
      <c r="AT42" s="60"/>
    </row>
    <row r="43" spans="2:46" s="2" customFormat="1" ht="18" customHeight="1">
      <c r="B43" s="194"/>
      <c r="C43" s="249"/>
      <c r="D43" s="249"/>
      <c r="E43"/>
      <c r="F43" s="246"/>
      <c r="G43" s="246"/>
      <c r="H43"/>
      <c r="I43" s="239"/>
      <c r="J43" s="239"/>
      <c r="K43" s="3"/>
      <c r="L43" s="239"/>
      <c r="M43" s="239"/>
      <c r="N43"/>
      <c r="O43" s="243">
        <f aca="true" t="shared" si="0" ref="O43:O48">IF((I43+L43)&gt;0,(I43+L43),"")</f>
      </c>
      <c r="P43" s="243"/>
      <c r="Q43" s="3"/>
      <c r="R43" s="3"/>
      <c r="S43" s="3"/>
      <c r="AB43" s="60"/>
      <c r="AC43" s="60"/>
      <c r="AD43" s="254">
        <f aca="true" t="shared" si="1" ref="AD43:AD48">IF(B43="","",B43)</f>
      </c>
      <c r="AE43" s="254"/>
      <c r="AF43" s="99"/>
      <c r="AG43" s="93"/>
      <c r="AH43" s="228">
        <f aca="true" t="shared" si="2" ref="AH43:AH48">IF(F43="","",F43)</f>
      </c>
      <c r="AI43" s="228"/>
      <c r="AJ43" s="93"/>
      <c r="AK43" s="227">
        <f aca="true" t="shared" si="3" ref="AK43:AK49">IF(I43="","",I43)</f>
      </c>
      <c r="AL43" s="227"/>
      <c r="AM43" s="86"/>
      <c r="AN43" s="227">
        <f>IF(L43="","",L43)</f>
      </c>
      <c r="AO43" s="227"/>
      <c r="AP43" s="93"/>
      <c r="AQ43" s="227">
        <f>IF(O43="","",O43)</f>
      </c>
      <c r="AR43" s="227"/>
      <c r="AS43" s="86"/>
      <c r="AT43" s="60"/>
    </row>
    <row r="44" spans="2:46" s="2" customFormat="1" ht="15" customHeight="1">
      <c r="B44" s="194"/>
      <c r="C44" s="249"/>
      <c r="D44" s="249"/>
      <c r="E44"/>
      <c r="F44" s="247"/>
      <c r="G44" s="247"/>
      <c r="H44"/>
      <c r="I44" s="238"/>
      <c r="J44" s="238"/>
      <c r="K44" s="3"/>
      <c r="L44" s="238"/>
      <c r="M44" s="238"/>
      <c r="N44"/>
      <c r="O44" s="240">
        <f t="shared" si="0"/>
      </c>
      <c r="P44" s="240"/>
      <c r="Q44" s="3"/>
      <c r="R44" s="3"/>
      <c r="S44" s="3"/>
      <c r="AB44" s="60"/>
      <c r="AC44" s="60"/>
      <c r="AD44" s="254">
        <f t="shared" si="1"/>
      </c>
      <c r="AE44" s="254"/>
      <c r="AF44" s="99"/>
      <c r="AG44" s="93"/>
      <c r="AH44" s="228">
        <f t="shared" si="2"/>
      </c>
      <c r="AI44" s="228"/>
      <c r="AJ44" s="93"/>
      <c r="AK44" s="227">
        <f t="shared" si="3"/>
      </c>
      <c r="AL44" s="227"/>
      <c r="AM44" s="86"/>
      <c r="AN44" s="227">
        <f aca="true" t="shared" si="4" ref="AN44:AN49">IF(L44="","",L44)</f>
      </c>
      <c r="AO44" s="227"/>
      <c r="AP44" s="93"/>
      <c r="AQ44" s="227">
        <f aca="true" t="shared" si="5" ref="AQ44:AQ49">IF(O44="","",O44)</f>
      </c>
      <c r="AR44" s="227"/>
      <c r="AS44" s="86"/>
      <c r="AT44" s="60"/>
    </row>
    <row r="45" spans="2:46" s="2" customFormat="1" ht="15" customHeight="1">
      <c r="B45" s="194"/>
      <c r="C45" s="249"/>
      <c r="D45" s="249"/>
      <c r="E45"/>
      <c r="F45" s="247"/>
      <c r="G45" s="247"/>
      <c r="H45"/>
      <c r="I45" s="238"/>
      <c r="J45" s="238"/>
      <c r="K45" s="3"/>
      <c r="L45" s="238"/>
      <c r="M45" s="238"/>
      <c r="N45"/>
      <c r="O45" s="240">
        <f t="shared" si="0"/>
      </c>
      <c r="P45" s="240"/>
      <c r="Q45" s="3"/>
      <c r="R45" s="3"/>
      <c r="S45" s="3"/>
      <c r="AB45" s="60"/>
      <c r="AC45" s="60"/>
      <c r="AD45" s="254">
        <f t="shared" si="1"/>
      </c>
      <c r="AE45" s="254"/>
      <c r="AF45" s="99"/>
      <c r="AG45" s="93"/>
      <c r="AH45" s="228">
        <f t="shared" si="2"/>
      </c>
      <c r="AI45" s="228"/>
      <c r="AJ45" s="93"/>
      <c r="AK45" s="227">
        <f t="shared" si="3"/>
      </c>
      <c r="AL45" s="227"/>
      <c r="AM45" s="86"/>
      <c r="AN45" s="227">
        <f t="shared" si="4"/>
      </c>
      <c r="AO45" s="227"/>
      <c r="AP45" s="93"/>
      <c r="AQ45" s="227">
        <f t="shared" si="5"/>
      </c>
      <c r="AR45" s="227"/>
      <c r="AS45" s="86"/>
      <c r="AT45" s="60"/>
    </row>
    <row r="46" spans="2:46" s="2" customFormat="1" ht="15" customHeight="1">
      <c r="B46" s="194"/>
      <c r="C46" s="249"/>
      <c r="D46" s="249"/>
      <c r="E46"/>
      <c r="F46" s="247"/>
      <c r="G46" s="247"/>
      <c r="H46"/>
      <c r="I46" s="238"/>
      <c r="J46" s="238"/>
      <c r="K46" s="3"/>
      <c r="L46" s="238"/>
      <c r="M46" s="238"/>
      <c r="N46"/>
      <c r="O46" s="240">
        <f t="shared" si="0"/>
      </c>
      <c r="P46" s="240"/>
      <c r="Q46" s="3"/>
      <c r="R46" s="3"/>
      <c r="S46" s="3"/>
      <c r="AB46" s="60"/>
      <c r="AC46" s="60"/>
      <c r="AD46" s="254">
        <f t="shared" si="1"/>
      </c>
      <c r="AE46" s="254"/>
      <c r="AF46" s="99"/>
      <c r="AG46" s="93"/>
      <c r="AH46" s="228">
        <f t="shared" si="2"/>
      </c>
      <c r="AI46" s="228"/>
      <c r="AJ46" s="93"/>
      <c r="AK46" s="227">
        <f t="shared" si="3"/>
      </c>
      <c r="AL46" s="227"/>
      <c r="AM46" s="86"/>
      <c r="AN46" s="227">
        <f t="shared" si="4"/>
      </c>
      <c r="AO46" s="227"/>
      <c r="AP46" s="93"/>
      <c r="AQ46" s="227">
        <f t="shared" si="5"/>
      </c>
      <c r="AR46" s="227"/>
      <c r="AS46" s="86"/>
      <c r="AT46" s="60"/>
    </row>
    <row r="47" spans="2:46" s="2" customFormat="1" ht="15" customHeight="1">
      <c r="B47" s="181"/>
      <c r="C47" s="181"/>
      <c r="D47" s="181"/>
      <c r="E47"/>
      <c r="F47" s="247"/>
      <c r="G47" s="247"/>
      <c r="H47"/>
      <c r="I47" s="238"/>
      <c r="J47" s="238"/>
      <c r="K47" s="3"/>
      <c r="L47" s="238"/>
      <c r="M47" s="238"/>
      <c r="N47"/>
      <c r="O47" s="240">
        <f t="shared" si="0"/>
      </c>
      <c r="P47" s="240"/>
      <c r="Q47" s="3"/>
      <c r="R47" s="3"/>
      <c r="S47" s="3"/>
      <c r="AB47" s="60"/>
      <c r="AC47" s="60"/>
      <c r="AD47" s="147">
        <f t="shared" si="1"/>
      </c>
      <c r="AE47" s="147"/>
      <c r="AF47" s="147"/>
      <c r="AG47" s="93"/>
      <c r="AH47" s="228">
        <f t="shared" si="2"/>
      </c>
      <c r="AI47" s="228"/>
      <c r="AJ47" s="93"/>
      <c r="AK47" s="227">
        <f t="shared" si="3"/>
      </c>
      <c r="AL47" s="227"/>
      <c r="AM47" s="86"/>
      <c r="AN47" s="227">
        <f t="shared" si="4"/>
      </c>
      <c r="AO47" s="227"/>
      <c r="AP47" s="93"/>
      <c r="AQ47" s="227">
        <f t="shared" si="5"/>
      </c>
      <c r="AR47" s="227"/>
      <c r="AS47" s="86"/>
      <c r="AT47" s="60"/>
    </row>
    <row r="48" spans="2:46" s="2" customFormat="1" ht="15" customHeight="1">
      <c r="B48" s="181"/>
      <c r="C48" s="181"/>
      <c r="D48" s="181"/>
      <c r="E48"/>
      <c r="F48" s="247"/>
      <c r="G48" s="247"/>
      <c r="H48"/>
      <c r="I48" s="241"/>
      <c r="J48" s="241"/>
      <c r="K48" s="3"/>
      <c r="L48" s="241"/>
      <c r="M48" s="241"/>
      <c r="N48"/>
      <c r="O48" s="242">
        <f t="shared" si="0"/>
      </c>
      <c r="P48" s="242"/>
      <c r="AB48" s="60"/>
      <c r="AC48" s="60"/>
      <c r="AD48" s="147">
        <f t="shared" si="1"/>
      </c>
      <c r="AE48" s="147"/>
      <c r="AF48" s="147"/>
      <c r="AG48" s="93"/>
      <c r="AH48" s="228">
        <f t="shared" si="2"/>
      </c>
      <c r="AI48" s="228"/>
      <c r="AJ48" s="93"/>
      <c r="AK48" s="160">
        <f t="shared" si="3"/>
      </c>
      <c r="AL48" s="160"/>
      <c r="AM48" s="86"/>
      <c r="AN48" s="160">
        <f t="shared" si="4"/>
      </c>
      <c r="AO48" s="160"/>
      <c r="AP48" s="93"/>
      <c r="AQ48" s="230">
        <f t="shared" si="5"/>
      </c>
      <c r="AR48" s="230"/>
      <c r="AS48" s="60"/>
      <c r="AT48" s="60"/>
    </row>
    <row r="49" spans="4:46" s="2" customFormat="1" ht="15" customHeight="1" thickBot="1">
      <c r="D49" s="49" t="s">
        <v>6</v>
      </c>
      <c r="E49" s="49"/>
      <c r="F49" s="49"/>
      <c r="G49" s="3"/>
      <c r="H49" s="143"/>
      <c r="I49" s="226">
        <f>IF(SUM(I43:J48)&gt;0,SUM(I43:J48),"")</f>
      </c>
      <c r="J49" s="226"/>
      <c r="K49" s="143"/>
      <c r="L49" s="226">
        <f>IF(SUM(L43:M48)&gt;0,SUM(L43:M48),"")</f>
      </c>
      <c r="M49" s="226"/>
      <c r="N49" s="143"/>
      <c r="O49" s="226">
        <f>IF(SUM(O43:P48)&gt;0,SUM(O43:P48),"")</f>
      </c>
      <c r="P49" s="226"/>
      <c r="AB49" s="60"/>
      <c r="AC49" s="60"/>
      <c r="AD49" s="60"/>
      <c r="AE49" s="60"/>
      <c r="AF49" s="108" t="str">
        <f>D49</f>
        <v>Total</v>
      </c>
      <c r="AG49" s="108"/>
      <c r="AH49" s="108"/>
      <c r="AI49" s="86"/>
      <c r="AJ49" s="144"/>
      <c r="AK49" s="226">
        <f t="shared" si="3"/>
      </c>
      <c r="AL49" s="226"/>
      <c r="AM49" s="144"/>
      <c r="AN49" s="226">
        <f t="shared" si="4"/>
      </c>
      <c r="AO49" s="226"/>
      <c r="AP49" s="144"/>
      <c r="AQ49" s="226">
        <f t="shared" si="5"/>
      </c>
      <c r="AR49" s="226"/>
      <c r="AS49" s="60"/>
      <c r="AT49" s="60"/>
    </row>
    <row r="50" spans="4:46" s="2" customFormat="1" ht="15" customHeight="1">
      <c r="D50" s="49"/>
      <c r="E50" s="49"/>
      <c r="F50" s="49"/>
      <c r="G50" s="3"/>
      <c r="H50"/>
      <c r="I50" s="51"/>
      <c r="J50" s="35"/>
      <c r="K50" s="3"/>
      <c r="L50" s="51"/>
      <c r="M50" s="35"/>
      <c r="N50"/>
      <c r="O50" s="51"/>
      <c r="P50" s="35"/>
      <c r="AB50" s="60"/>
      <c r="AC50" s="60"/>
      <c r="AD50" s="60"/>
      <c r="AE50" s="60"/>
      <c r="AF50" s="108"/>
      <c r="AG50" s="108"/>
      <c r="AH50" s="108"/>
      <c r="AI50" s="86"/>
      <c r="AJ50" s="93"/>
      <c r="AK50" s="110"/>
      <c r="AL50" s="98"/>
      <c r="AM50" s="86"/>
      <c r="AN50" s="110"/>
      <c r="AO50" s="98"/>
      <c r="AP50" s="93"/>
      <c r="AQ50" s="110"/>
      <c r="AR50" s="98"/>
      <c r="AS50" s="60"/>
      <c r="AT50" s="60"/>
    </row>
    <row r="51" spans="1:46" s="2" customFormat="1" ht="7.5" customHeight="1">
      <c r="A51" s="47"/>
      <c r="B51" s="47"/>
      <c r="C51" s="4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AB51" s="60"/>
      <c r="AC51" s="106"/>
      <c r="AD51" s="106"/>
      <c r="AE51" s="106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60"/>
    </row>
    <row r="52" spans="4:46" s="2" customFormat="1" ht="15" customHeight="1">
      <c r="D52" s="49"/>
      <c r="E52" s="49"/>
      <c r="F52" s="49"/>
      <c r="G52" s="3"/>
      <c r="H52"/>
      <c r="I52" s="51"/>
      <c r="J52" s="35"/>
      <c r="K52" s="3"/>
      <c r="L52" s="51"/>
      <c r="M52" s="35"/>
      <c r="N52"/>
      <c r="O52" s="51"/>
      <c r="P52" s="35"/>
      <c r="AB52" s="60"/>
      <c r="AC52" s="60"/>
      <c r="AD52" s="60"/>
      <c r="AE52" s="60"/>
      <c r="AF52" s="108"/>
      <c r="AG52" s="108"/>
      <c r="AH52" s="108"/>
      <c r="AI52" s="86"/>
      <c r="AJ52" s="93"/>
      <c r="AK52" s="110"/>
      <c r="AL52" s="98"/>
      <c r="AM52" s="86"/>
      <c r="AN52" s="110"/>
      <c r="AO52" s="98"/>
      <c r="AP52" s="93"/>
      <c r="AQ52" s="110"/>
      <c r="AR52" s="98"/>
      <c r="AS52" s="60"/>
      <c r="AT52" s="60"/>
    </row>
    <row r="53" spans="4:46" s="2" customFormat="1" ht="9.75" customHeight="1">
      <c r="D53" s="49"/>
      <c r="E53" s="49"/>
      <c r="F53" s="49"/>
      <c r="G53" s="3"/>
      <c r="H53"/>
      <c r="I53" s="51"/>
      <c r="J53" s="35"/>
      <c r="K53" s="3"/>
      <c r="L53" s="51"/>
      <c r="M53" s="35"/>
      <c r="N53"/>
      <c r="O53" s="51"/>
      <c r="P53" s="35"/>
      <c r="AB53" s="60"/>
      <c r="AC53" s="60"/>
      <c r="AD53" s="60"/>
      <c r="AE53" s="60"/>
      <c r="AF53" s="108"/>
      <c r="AG53" s="108"/>
      <c r="AH53" s="108"/>
      <c r="AI53" s="86"/>
      <c r="AJ53" s="93"/>
      <c r="AK53" s="110"/>
      <c r="AL53" s="98"/>
      <c r="AM53" s="86"/>
      <c r="AN53" s="110"/>
      <c r="AO53" s="98"/>
      <c r="AP53" s="93"/>
      <c r="AQ53" s="110"/>
      <c r="AR53" s="98"/>
      <c r="AS53" s="60"/>
      <c r="AT53" s="60"/>
    </row>
    <row r="54" spans="1:46" s="2" customFormat="1" ht="15" customHeight="1">
      <c r="A54" s="33" t="s">
        <v>0</v>
      </c>
      <c r="B54" s="53" t="s">
        <v>61</v>
      </c>
      <c r="D54" s="49"/>
      <c r="E54" s="49"/>
      <c r="F54" s="49"/>
      <c r="G54" s="3"/>
      <c r="H54"/>
      <c r="I54" s="51"/>
      <c r="J54" s="35"/>
      <c r="K54" s="3"/>
      <c r="L54" s="51"/>
      <c r="M54" s="35"/>
      <c r="N54"/>
      <c r="O54" s="51"/>
      <c r="P54" s="35"/>
      <c r="AB54" s="60"/>
      <c r="AC54" s="67" t="s">
        <v>0</v>
      </c>
      <c r="AD54" s="113" t="str">
        <f>B54</f>
        <v>Die Richtigkeit und Vollständigkeit bezeugt :</v>
      </c>
      <c r="AE54" s="60"/>
      <c r="AF54" s="108"/>
      <c r="AG54" s="108"/>
      <c r="AH54" s="108"/>
      <c r="AI54" s="86"/>
      <c r="AJ54" s="93"/>
      <c r="AK54" s="110"/>
      <c r="AL54" s="98"/>
      <c r="AM54" s="86"/>
      <c r="AN54" s="110"/>
      <c r="AO54" s="98"/>
      <c r="AP54" s="93"/>
      <c r="AQ54" s="110"/>
      <c r="AR54" s="98"/>
      <c r="AS54" s="60"/>
      <c r="AT54" s="60"/>
    </row>
    <row r="55" spans="2:46" s="2" customFormat="1" ht="15" customHeight="1">
      <c r="B55" s="53"/>
      <c r="D55" s="49"/>
      <c r="E55" s="49"/>
      <c r="F55" s="49"/>
      <c r="G55" s="3"/>
      <c r="H55"/>
      <c r="I55" s="51"/>
      <c r="J55" s="35"/>
      <c r="K55" s="3"/>
      <c r="L55" s="51"/>
      <c r="M55" s="35"/>
      <c r="N55"/>
      <c r="O55" s="51"/>
      <c r="P55" s="35"/>
      <c r="AB55" s="60"/>
      <c r="AC55" s="60"/>
      <c r="AD55" s="113"/>
      <c r="AE55" s="60"/>
      <c r="AF55" s="108"/>
      <c r="AG55" s="108"/>
      <c r="AH55" s="108"/>
      <c r="AI55" s="86"/>
      <c r="AJ55" s="93"/>
      <c r="AK55" s="110"/>
      <c r="AL55" s="98"/>
      <c r="AM55" s="86"/>
      <c r="AN55" s="110"/>
      <c r="AO55" s="98"/>
      <c r="AP55" s="93"/>
      <c r="AQ55" s="110"/>
      <c r="AR55" s="98"/>
      <c r="AS55" s="60"/>
      <c r="AT55" s="60"/>
    </row>
    <row r="56" spans="4:46" s="2" customFormat="1" ht="15" customHeight="1">
      <c r="D56" s="49"/>
      <c r="E56" s="49"/>
      <c r="F56" s="49"/>
      <c r="G56" s="237"/>
      <c r="H56" s="237"/>
      <c r="I56" s="237"/>
      <c r="J56" s="237"/>
      <c r="K56" s="27"/>
      <c r="L56" s="27"/>
      <c r="M56" s="27"/>
      <c r="N56" s="27"/>
      <c r="O56" s="27"/>
      <c r="P56" s="31"/>
      <c r="AB56" s="60"/>
      <c r="AC56" s="60"/>
      <c r="AD56" s="60"/>
      <c r="AE56" s="60"/>
      <c r="AF56" s="108"/>
      <c r="AG56" s="108"/>
      <c r="AH56" s="108"/>
      <c r="AI56" s="229">
        <f>IF(G56="","",G56)</f>
      </c>
      <c r="AJ56" s="229"/>
      <c r="AK56" s="229"/>
      <c r="AL56" s="229"/>
      <c r="AM56" s="89"/>
      <c r="AN56" s="89"/>
      <c r="AO56" s="89"/>
      <c r="AP56" s="89"/>
      <c r="AQ56" s="89"/>
      <c r="AR56" s="112"/>
      <c r="AS56" s="60"/>
      <c r="AT56" s="60"/>
    </row>
    <row r="57" spans="4:46" s="2" customFormat="1" ht="15" customHeight="1">
      <c r="D57" s="49"/>
      <c r="E57" s="49"/>
      <c r="F57" s="49"/>
      <c r="G57" s="29" t="s">
        <v>62</v>
      </c>
      <c r="H57"/>
      <c r="I57" s="51"/>
      <c r="J57" s="35"/>
      <c r="L57" s="2" t="s">
        <v>63</v>
      </c>
      <c r="O57"/>
      <c r="P57" s="35"/>
      <c r="AB57" s="60"/>
      <c r="AC57" s="60"/>
      <c r="AD57" s="60"/>
      <c r="AE57" s="60"/>
      <c r="AF57" s="108"/>
      <c r="AG57" s="108"/>
      <c r="AH57" s="108"/>
      <c r="AI57" s="91" t="str">
        <f>G57</f>
        <v>Ort und Datum</v>
      </c>
      <c r="AJ57" s="93"/>
      <c r="AK57" s="110"/>
      <c r="AL57" s="98"/>
      <c r="AM57" s="60"/>
      <c r="AN57" s="60" t="str">
        <f>L57</f>
        <v>Rechtsgültige Firmenunterschrift</v>
      </c>
      <c r="AO57" s="60"/>
      <c r="AP57" s="60"/>
      <c r="AQ57" s="93"/>
      <c r="AR57" s="98"/>
      <c r="AS57" s="60"/>
      <c r="AT57" s="60"/>
    </row>
    <row r="58" spans="4:46" ht="12" customHeight="1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AB58" s="56"/>
      <c r="AC58" s="56"/>
      <c r="AD58" s="56"/>
      <c r="AE58" s="56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56"/>
    </row>
    <row r="59" spans="4:45" ht="12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4:45" ht="12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4:45" ht="12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4:45" ht="12" customHeight="1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4:45" ht="12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4:45" ht="12" customHeight="1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4:45" ht="12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4:45" ht="12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4:45" ht="12" customHeight="1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4:45" ht="12" customHeight="1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4:45" ht="12" customHeight="1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4:45" ht="12" customHeight="1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4:45" ht="12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4:45" ht="12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4:45" ht="12" customHeight="1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 password="C69C" sheet="1" objects="1" scenarios="1"/>
  <mergeCells count="150">
    <mergeCell ref="AD34:AE34"/>
    <mergeCell ref="AD46:AE46"/>
    <mergeCell ref="AD35:AE35"/>
    <mergeCell ref="AD43:AE43"/>
    <mergeCell ref="AD44:AE44"/>
    <mergeCell ref="AD45:AE45"/>
    <mergeCell ref="B43:D43"/>
    <mergeCell ref="B44:D44"/>
    <mergeCell ref="B45:D45"/>
    <mergeCell ref="B46:D46"/>
    <mergeCell ref="AD22:AE22"/>
    <mergeCell ref="AD23:AE23"/>
    <mergeCell ref="AD24:AE24"/>
    <mergeCell ref="AD25:AE25"/>
    <mergeCell ref="AD32:AE32"/>
    <mergeCell ref="AD33:AE33"/>
    <mergeCell ref="B24:D24"/>
    <mergeCell ref="B25:D25"/>
    <mergeCell ref="B32:D32"/>
    <mergeCell ref="B33:D33"/>
    <mergeCell ref="B34:D34"/>
    <mergeCell ref="B35:D35"/>
    <mergeCell ref="I49:J49"/>
    <mergeCell ref="L49:M49"/>
    <mergeCell ref="O49:P49"/>
    <mergeCell ref="H9:J9"/>
    <mergeCell ref="L9:M9"/>
    <mergeCell ref="I26:J26"/>
    <mergeCell ref="O26:P26"/>
    <mergeCell ref="H32:J32"/>
    <mergeCell ref="H33:J33"/>
    <mergeCell ref="H34:J34"/>
    <mergeCell ref="B12:D12"/>
    <mergeCell ref="N12:P12"/>
    <mergeCell ref="N22:P22"/>
    <mergeCell ref="N25:P25"/>
    <mergeCell ref="O16:P16"/>
    <mergeCell ref="N13:P13"/>
    <mergeCell ref="N14:P14"/>
    <mergeCell ref="N15:P15"/>
    <mergeCell ref="N23:P23"/>
    <mergeCell ref="N24:P24"/>
    <mergeCell ref="H23:J23"/>
    <mergeCell ref="H24:J24"/>
    <mergeCell ref="H25:J25"/>
    <mergeCell ref="I36:J36"/>
    <mergeCell ref="B13:D13"/>
    <mergeCell ref="B14:D14"/>
    <mergeCell ref="B15:D15"/>
    <mergeCell ref="H22:J22"/>
    <mergeCell ref="B22:D22"/>
    <mergeCell ref="B23:D23"/>
    <mergeCell ref="O36:P36"/>
    <mergeCell ref="B47:D47"/>
    <mergeCell ref="B48:D48"/>
    <mergeCell ref="F43:G43"/>
    <mergeCell ref="F44:G44"/>
    <mergeCell ref="F45:G45"/>
    <mergeCell ref="F46:G46"/>
    <mergeCell ref="F47:G47"/>
    <mergeCell ref="F48:G48"/>
    <mergeCell ref="I47:J47"/>
    <mergeCell ref="I44:J44"/>
    <mergeCell ref="I45:J45"/>
    <mergeCell ref="I46:J46"/>
    <mergeCell ref="L43:M43"/>
    <mergeCell ref="L44:M44"/>
    <mergeCell ref="L45:M45"/>
    <mergeCell ref="L46:M46"/>
    <mergeCell ref="O47:P47"/>
    <mergeCell ref="I48:J48"/>
    <mergeCell ref="L48:M48"/>
    <mergeCell ref="O48:P48"/>
    <mergeCell ref="O43:P43"/>
    <mergeCell ref="O44:P44"/>
    <mergeCell ref="O45:P45"/>
    <mergeCell ref="O46:P46"/>
    <mergeCell ref="L47:M47"/>
    <mergeCell ref="I43:J43"/>
    <mergeCell ref="C6:L6"/>
    <mergeCell ref="AE6:AN6"/>
    <mergeCell ref="AJ9:AL9"/>
    <mergeCell ref="AN9:AO9"/>
    <mergeCell ref="G56:J56"/>
    <mergeCell ref="N33:P33"/>
    <mergeCell ref="N34:P34"/>
    <mergeCell ref="N32:P32"/>
    <mergeCell ref="H35:J35"/>
    <mergeCell ref="N35:P35"/>
    <mergeCell ref="AD14:AF14"/>
    <mergeCell ref="AP14:AR14"/>
    <mergeCell ref="AD15:AF15"/>
    <mergeCell ref="AP15:AR15"/>
    <mergeCell ref="AD12:AF12"/>
    <mergeCell ref="AP12:AR12"/>
    <mergeCell ref="AD13:AF13"/>
    <mergeCell ref="AP13:AR13"/>
    <mergeCell ref="AJ24:AL24"/>
    <mergeCell ref="AP24:AR24"/>
    <mergeCell ref="AJ25:AL25"/>
    <mergeCell ref="AP25:AR25"/>
    <mergeCell ref="AQ16:AR16"/>
    <mergeCell ref="AJ22:AL22"/>
    <mergeCell ref="AP22:AR22"/>
    <mergeCell ref="AJ23:AL23"/>
    <mergeCell ref="AP23:AR23"/>
    <mergeCell ref="AJ33:AL33"/>
    <mergeCell ref="AP33:AR33"/>
    <mergeCell ref="AJ34:AL34"/>
    <mergeCell ref="AP34:AR34"/>
    <mergeCell ref="AK26:AL26"/>
    <mergeCell ref="AQ26:AR26"/>
    <mergeCell ref="AJ32:AL32"/>
    <mergeCell ref="AP32:AR32"/>
    <mergeCell ref="AH43:AI43"/>
    <mergeCell ref="AK43:AL43"/>
    <mergeCell ref="AN43:AO43"/>
    <mergeCell ref="AQ43:AR43"/>
    <mergeCell ref="AJ35:AL35"/>
    <mergeCell ref="AP35:AR35"/>
    <mergeCell ref="AK36:AL36"/>
    <mergeCell ref="AQ36:AR36"/>
    <mergeCell ref="AK47:AL47"/>
    <mergeCell ref="AK45:AL45"/>
    <mergeCell ref="AN45:AO45"/>
    <mergeCell ref="AQ45:AR45"/>
    <mergeCell ref="AH44:AI44"/>
    <mergeCell ref="AK44:AL44"/>
    <mergeCell ref="AN44:AO44"/>
    <mergeCell ref="AQ44:AR44"/>
    <mergeCell ref="AH45:AI45"/>
    <mergeCell ref="AI56:AL56"/>
    <mergeCell ref="AQ47:AR47"/>
    <mergeCell ref="AD48:AF48"/>
    <mergeCell ref="AH48:AI48"/>
    <mergeCell ref="AK48:AL48"/>
    <mergeCell ref="AN48:AO48"/>
    <mergeCell ref="AQ48:AR48"/>
    <mergeCell ref="AD47:AF47"/>
    <mergeCell ref="AH47:AI47"/>
    <mergeCell ref="AP9:AR9"/>
    <mergeCell ref="F41:G41"/>
    <mergeCell ref="AK49:AL49"/>
    <mergeCell ref="AN49:AO49"/>
    <mergeCell ref="AQ49:AR49"/>
    <mergeCell ref="AN47:AO47"/>
    <mergeCell ref="AH46:AI46"/>
    <mergeCell ref="AK46:AL46"/>
    <mergeCell ref="AN46:AO46"/>
    <mergeCell ref="AQ46:AR4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5"/>
  <ignoredErrors>
    <ignoredError sqref="AQ12:AR12" unlockedFormula="1"/>
  </ignoredErrors>
  <drawing r:id="rId4"/>
  <legacyDrawing r:id="rId3"/>
  <oleObjects>
    <oleObject progId="MSDraw" shapeId="1654477" r:id="rId1"/>
    <oleObject progId="MSDraw" shapeId="8915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Manga ABC</dc:title>
  <dc:subject>Compte de résultats</dc:subject>
  <dc:creator>Bonvin Antoine</dc:creator>
  <cp:keywords/>
  <dc:description/>
  <cp:lastModifiedBy>SCI</cp:lastModifiedBy>
  <cp:lastPrinted>2014-03-17T06:45:08Z</cp:lastPrinted>
  <dcterms:created xsi:type="dcterms:W3CDTF">2001-01-29T10:07:18Z</dcterms:created>
  <dcterms:modified xsi:type="dcterms:W3CDTF">2014-03-17T06:47:05Z</dcterms:modified>
  <cp:category/>
  <cp:version/>
  <cp:contentType/>
  <cp:contentStatus/>
</cp:coreProperties>
</file>