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AIC-DIKA\SFC\560 - Formation et séminaire\Formation des Communes - Ausbildung der Gemeinden\Formation 2021 MCH2 administratif\Ausbildung 2021 HRM2 Verwaltung\HRM2 Burgergemeinden\"/>
    </mc:Choice>
  </mc:AlternateContent>
  <bookViews>
    <workbookView xWindow="0" yWindow="0" windowWidth="28800" windowHeight="11700"/>
  </bookViews>
  <sheets>
    <sheet name="Kredite Urversammlung" sheetId="3" r:id="rId1"/>
    <sheet name="Eigenkapital" sheetId="4" r:id="rId2"/>
    <sheet name="Rückstellungsspiegel" sheetId="5" r:id="rId3"/>
    <sheet name="Beteiligungsspiegel" sheetId="6" r:id="rId4"/>
    <sheet name="Gewährleistungsspiegel" sheetId="7" r:id="rId5"/>
    <sheet name="Anlagenspiegel" sheetId="2" r:id="rId6"/>
  </sheets>
  <definedNames>
    <definedName name="_xlnm.Print_Area" localSheetId="5">Anlagenspiegel!$B$2:$K$20</definedName>
    <definedName name="_xlnm.Print_Area" localSheetId="3">Beteiligungsspiegel!$B$2:$H$32</definedName>
    <definedName name="_xlnm.Print_Area" localSheetId="1">Eigenkapital!$B$1:$G$11</definedName>
    <definedName name="_xlnm.Print_Area" localSheetId="4">Gewährleistungsspiegel!$B$2:$E$25</definedName>
    <definedName name="_xlnm.Print_Area" localSheetId="0">'Kredite Urversammlung'!$B$1:$N$33</definedName>
    <definedName name="_xlnm.Print_Area" localSheetId="2">Rückstellungsspiegel!$B$2:$G$31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5" l="1"/>
  <c r="E29" i="5"/>
  <c r="D29" i="5"/>
  <c r="F28" i="5"/>
  <c r="F31" i="5" s="1"/>
  <c r="E28" i="5"/>
  <c r="E31" i="5" s="1"/>
  <c r="D28" i="5"/>
  <c r="D31" i="5" s="1"/>
  <c r="G26" i="5"/>
  <c r="G25" i="5"/>
  <c r="G24" i="5"/>
  <c r="G23" i="5"/>
  <c r="G22" i="5"/>
  <c r="G21" i="5"/>
  <c r="G20" i="5"/>
  <c r="G19" i="5"/>
  <c r="G29" i="5" s="1"/>
  <c r="G14" i="5"/>
  <c r="G13" i="5"/>
  <c r="G12" i="5"/>
  <c r="G11" i="5"/>
  <c r="G10" i="5"/>
  <c r="G9" i="5"/>
  <c r="G8" i="5"/>
  <c r="G7" i="5"/>
  <c r="G28" i="5" l="1"/>
  <c r="G31" i="5" s="1"/>
  <c r="G11" i="4"/>
  <c r="G10" i="4"/>
  <c r="G9" i="4"/>
  <c r="G8" i="4"/>
  <c r="G7" i="4"/>
  <c r="G6" i="4" s="1"/>
  <c r="F6" i="4"/>
  <c r="E6" i="4"/>
  <c r="D6" i="4"/>
  <c r="H20" i="2" l="1"/>
  <c r="F20" i="2"/>
  <c r="E20" i="2"/>
  <c r="D20" i="2"/>
  <c r="I19" i="2"/>
  <c r="G19" i="2"/>
  <c r="K19" i="2" s="1"/>
  <c r="K18" i="2"/>
  <c r="G18" i="2"/>
  <c r="I18" i="2" s="1"/>
  <c r="K17" i="2"/>
  <c r="I17" i="2"/>
  <c r="G17" i="2"/>
  <c r="G16" i="2"/>
  <c r="K16" i="2" s="1"/>
  <c r="G15" i="2"/>
  <c r="K15" i="2" s="1"/>
  <c r="K14" i="2"/>
  <c r="G14" i="2"/>
  <c r="I14" i="2" s="1"/>
  <c r="K13" i="2"/>
  <c r="I13" i="2"/>
  <c r="G13" i="2"/>
  <c r="G12" i="2"/>
  <c r="K12" i="2" s="1"/>
  <c r="G11" i="2"/>
  <c r="K11" i="2" s="1"/>
  <c r="K10" i="2"/>
  <c r="G10" i="2"/>
  <c r="I10" i="2" s="1"/>
  <c r="K9" i="2"/>
  <c r="I9" i="2"/>
  <c r="G9" i="2"/>
  <c r="G8" i="2"/>
  <c r="K8" i="2" s="1"/>
  <c r="G7" i="2"/>
  <c r="K7" i="2" s="1"/>
  <c r="K6" i="2"/>
  <c r="G6" i="2"/>
  <c r="G20" i="2" s="1"/>
  <c r="I8" i="2" l="1"/>
  <c r="I12" i="2"/>
  <c r="I16" i="2"/>
  <c r="I7" i="2"/>
  <c r="I11" i="2"/>
  <c r="I15" i="2"/>
  <c r="I6" i="2"/>
  <c r="I20" i="2" l="1"/>
</calcChain>
</file>

<file path=xl/sharedStrings.xml><?xml version="1.0" encoding="utf-8"?>
<sst xmlns="http://schemas.openxmlformats.org/spreadsheetml/2006/main" count="130" uniqueCount="100">
  <si>
    <t>144X</t>
  </si>
  <si>
    <t>145X</t>
  </si>
  <si>
    <t>146X</t>
  </si>
  <si>
    <t>Budget</t>
  </si>
  <si>
    <t xml:space="preserve"> </t>
  </si>
  <si>
    <t>01.01.</t>
  </si>
  <si>
    <t>31.12.</t>
  </si>
  <si>
    <t>01.01</t>
  </si>
  <si>
    <t>31.12</t>
  </si>
  <si>
    <t>Ordentliche Anlagen</t>
  </si>
  <si>
    <t>Grundstücke VV</t>
  </si>
  <si>
    <t>Strassen / Verkehrswege VV</t>
  </si>
  <si>
    <t>Wasserbau VV</t>
  </si>
  <si>
    <t>Übrige Tiefbauten VV</t>
  </si>
  <si>
    <t>Hochbauten VV</t>
  </si>
  <si>
    <t>Waldungen VV</t>
  </si>
  <si>
    <t>Mobilien VV</t>
  </si>
  <si>
    <t>Übrige Sachanlagen VV</t>
  </si>
  <si>
    <t>Software VV</t>
  </si>
  <si>
    <t>Lizenzen, Nutzungsrechte, Markenrechte VV</t>
  </si>
  <si>
    <t>Übrige immaterielle Anlagen VV</t>
  </si>
  <si>
    <t>Darlehen VV</t>
  </si>
  <si>
    <t>Beteiligungen, Grundkapitalien VV</t>
  </si>
  <si>
    <t>Investitionsbeiträge</t>
  </si>
  <si>
    <t>Total ordentliche Anlagen</t>
  </si>
  <si>
    <t>Anlagenspiegel</t>
  </si>
  <si>
    <t>Konto-Nr.</t>
  </si>
  <si>
    <t>Bezeichnung</t>
  </si>
  <si>
    <t>Saldo am 01.01.</t>
  </si>
  <si>
    <t>Ausgaben</t>
  </si>
  <si>
    <t>Einnahmen</t>
  </si>
  <si>
    <t>Saldo am 31.12.</t>
  </si>
  <si>
    <t>Abschreibungen</t>
  </si>
  <si>
    <t>Situation nach Abschreibungen</t>
  </si>
  <si>
    <t>Minimale oblig. Abschreibung</t>
  </si>
  <si>
    <t>Kontrolle</t>
  </si>
  <si>
    <t>Gemäss Risiko</t>
  </si>
  <si>
    <t xml:space="preserve">Tabelle der beanspruchten und noch verfügbaren Verpflichtungs- und Zusatzkredite 
Urversammlung
</t>
  </si>
  <si>
    <t>VFFHGem, Art. 81 und 82</t>
  </si>
  <si>
    <t>Konto</t>
  </si>
  <si>
    <t>Buchungstext, Objekt</t>
  </si>
  <si>
    <t>Initialkredit</t>
  </si>
  <si>
    <t>Zusatzkredit</t>
  </si>
  <si>
    <t>Investitions-betrag</t>
  </si>
  <si>
    <t>Zuständiges Organ
Beschluss vom:</t>
  </si>
  <si>
    <t>Gemeinde-rat</t>
  </si>
  <si>
    <t>Urver-sammlung</t>
  </si>
  <si>
    <t>Betrag</t>
  </si>
  <si>
    <t>Beschluss
vom:</t>
  </si>
  <si>
    <t>Gesamt-kredit</t>
  </si>
  <si>
    <t>Bean-spruchter Kredit</t>
  </si>
  <si>
    <t>Verfügbarer Kredit</t>
  </si>
  <si>
    <t>Kredit verfällt am:</t>
  </si>
  <si>
    <t>Die Verpflichtungskredite in der Kompetenz der Exekutive sind in dieser Tabelle nicht aufgeführt.</t>
  </si>
  <si>
    <t>Tabelle der Budget- und Nachtragskredite Urversammlung</t>
  </si>
  <si>
    <t>VFFHGem, Art. 83 und 84</t>
  </si>
  <si>
    <t>Rechnung</t>
  </si>
  <si>
    <t>Ab-weichung in Franken</t>
  </si>
  <si>
    <t>Beschluss Datum</t>
  </si>
  <si>
    <t>Budget-Überschreitungen unter 50'000 sind in dieser Tabelle nicht aufgeführt.</t>
  </si>
  <si>
    <t>Budget-Überschreitungen von gebundenen Ausgaben sind in dieser Tabelle nicht aufgeführt.</t>
  </si>
  <si>
    <t>Eigenkapitalnachweis</t>
  </si>
  <si>
    <t>in Schweizer Franken</t>
  </si>
  <si>
    <t>Einlage</t>
  </si>
  <si>
    <t>Entnahme</t>
  </si>
  <si>
    <t>Eigenkapital</t>
  </si>
  <si>
    <t>Spezialfinanzierungen im EK</t>
  </si>
  <si>
    <t>Fonds im EK</t>
  </si>
  <si>
    <t>Neubewertungsreserve Finanzvermögen</t>
  </si>
  <si>
    <t>Bilanzüberschuss/-fehlbetrag</t>
  </si>
  <si>
    <t>Rückstellungsspiegel</t>
  </si>
  <si>
    <t>Kurzfristige Rückstellungen</t>
  </si>
  <si>
    <t>Langfristige Rückstellungen</t>
  </si>
  <si>
    <t>Total kurzfristige Rückstellungen</t>
  </si>
  <si>
    <t>Total langfristige Rückstellungen</t>
  </si>
  <si>
    <t>Total Rückstellungen</t>
  </si>
  <si>
    <t>Saldo am</t>
  </si>
  <si>
    <t>Bildung</t>
  </si>
  <si>
    <t>Auflösung</t>
  </si>
  <si>
    <t>Erhöhung</t>
  </si>
  <si>
    <t>Abnahme</t>
  </si>
  <si>
    <t>Beteiligungsspiegel</t>
  </si>
  <si>
    <t>Institut des öffentlichen Rechts</t>
  </si>
  <si>
    <t>Aktiengesellschaft</t>
  </si>
  <si>
    <t>Stiftung</t>
  </si>
  <si>
    <t>Genossenschaft</t>
  </si>
  <si>
    <t>Verschiedene</t>
  </si>
  <si>
    <t>Anzahl</t>
  </si>
  <si>
    <t>Anteil</t>
  </si>
  <si>
    <t>Nominalwert</t>
  </si>
  <si>
    <t>Rendite</t>
  </si>
  <si>
    <t>Buchwert am</t>
  </si>
  <si>
    <t>Titel</t>
  </si>
  <si>
    <t>Gemeinde</t>
  </si>
  <si>
    <t>Total</t>
  </si>
  <si>
    <t>CHF</t>
  </si>
  <si>
    <t>in %</t>
  </si>
  <si>
    <t>Gewährleistungsspiegel</t>
  </si>
  <si>
    <t>Differenz</t>
  </si>
  <si>
    <t>Finanzpolitische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</si>
</sst>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-* #,##0.00_-;\-* #,##0.00_-;_-* &quot;-&quot;??_-;_-@_-"/>
    <numFmt numFmtId="165" formatCode="_ * #,##0.0_ ;_ * \-#,##0.0_ ;_ * &quot;-&quot;??_ ;_ @_ "/>
    <numFmt numFmtId="166" formatCode="0_ ;\-0\ "/>
    <numFmt numFmtId="167" formatCode="0.0000"/>
    <numFmt numFmtId="168" formatCode="#,##0.00\ ;[Red]\-#,##0.00\ "/>
    <numFmt numFmtId="170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6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hair">
        <color theme="0" tint="-0.34998626667073579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245">
    <xf numFmtId="0" fontId="0" fillId="0" borderId="0" xfId="0"/>
    <xf numFmtId="165" fontId="2" fillId="0" borderId="0" xfId="2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/>
    <xf numFmtId="0" fontId="5" fillId="0" borderId="0" xfId="3" applyFont="1"/>
    <xf numFmtId="165" fontId="4" fillId="2" borderId="0" xfId="2" applyNumberFormat="1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6" fillId="2" borderId="0" xfId="3" applyFont="1" applyFill="1" applyAlignment="1">
      <alignment horizontal="right" vertical="center" wrapText="1"/>
    </xf>
    <xf numFmtId="0" fontId="6" fillId="2" borderId="0" xfId="3" applyFont="1" applyFill="1" applyAlignment="1">
      <alignment horizontal="right" vertical="center"/>
    </xf>
    <xf numFmtId="165" fontId="4" fillId="0" borderId="0" xfId="2" applyNumberFormat="1" applyFont="1" applyFill="1" applyAlignment="1">
      <alignment vertical="center"/>
    </xf>
    <xf numFmtId="0" fontId="7" fillId="0" borderId="0" xfId="3" applyFont="1" applyFill="1" applyAlignment="1">
      <alignment vertical="center" wrapText="1"/>
    </xf>
    <xf numFmtId="0" fontId="6" fillId="0" borderId="1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6" fillId="2" borderId="0" xfId="3" applyFont="1" applyFill="1" applyAlignment="1">
      <alignment vertical="center" wrapText="1"/>
    </xf>
    <xf numFmtId="0" fontId="6" fillId="0" borderId="0" xfId="3" applyFont="1" applyFill="1" applyAlignment="1">
      <alignment vertical="center" wrapText="1"/>
    </xf>
    <xf numFmtId="0" fontId="6" fillId="0" borderId="0" xfId="3" applyFont="1" applyAlignment="1">
      <alignment vertical="center"/>
    </xf>
    <xf numFmtId="166" fontId="4" fillId="0" borderId="2" xfId="2" applyNumberFormat="1" applyFont="1" applyFill="1" applyBorder="1" applyAlignment="1">
      <alignment horizontal="right"/>
    </xf>
    <xf numFmtId="0" fontId="6" fillId="0" borderId="2" xfId="3" applyFont="1" applyFill="1" applyBorder="1"/>
    <xf numFmtId="165" fontId="4" fillId="0" borderId="0" xfId="2" applyNumberFormat="1" applyFont="1" applyFill="1" applyAlignment="1">
      <alignment horizontal="right"/>
    </xf>
    <xf numFmtId="0" fontId="7" fillId="0" borderId="4" xfId="3" applyFont="1" applyFill="1" applyBorder="1"/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3" fontId="4" fillId="0" borderId="25" xfId="0" applyNumberFormat="1" applyFont="1" applyBorder="1"/>
    <xf numFmtId="0" fontId="4" fillId="0" borderId="26" xfId="0" applyFont="1" applyBorder="1"/>
    <xf numFmtId="14" fontId="4" fillId="0" borderId="6" xfId="0" applyNumberFormat="1" applyFont="1" applyBorder="1" applyAlignment="1">
      <alignment horizontal="right"/>
    </xf>
    <xf numFmtId="167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3" fontId="4" fillId="0" borderId="27" xfId="0" applyNumberFormat="1" applyFont="1" applyBorder="1"/>
    <xf numFmtId="0" fontId="9" fillId="0" borderId="28" xfId="0" applyFont="1" applyBorder="1"/>
    <xf numFmtId="14" fontId="4" fillId="0" borderId="29" xfId="0" applyNumberFormat="1" applyFont="1" applyBorder="1"/>
    <xf numFmtId="3" fontId="4" fillId="0" borderId="30" xfId="0" applyNumberFormat="1" applyFont="1" applyBorder="1"/>
    <xf numFmtId="14" fontId="4" fillId="0" borderId="31" xfId="0" applyNumberFormat="1" applyFont="1" applyBorder="1"/>
    <xf numFmtId="3" fontId="4" fillId="0" borderId="32" xfId="0" applyNumberFormat="1" applyFont="1" applyBorder="1"/>
    <xf numFmtId="3" fontId="4" fillId="0" borderId="10" xfId="0" applyNumberFormat="1" applyFont="1" applyBorder="1"/>
    <xf numFmtId="3" fontId="4" fillId="0" borderId="33" xfId="0" applyNumberFormat="1" applyFont="1" applyBorder="1"/>
    <xf numFmtId="14" fontId="4" fillId="0" borderId="10" xfId="0" applyNumberFormat="1" applyFont="1" applyBorder="1" applyAlignment="1">
      <alignment horizontal="right"/>
    </xf>
    <xf numFmtId="14" fontId="4" fillId="0" borderId="28" xfId="0" applyNumberFormat="1" applyFont="1" applyBorder="1"/>
    <xf numFmtId="3" fontId="4" fillId="0" borderId="31" xfId="0" applyNumberFormat="1" applyFont="1" applyBorder="1"/>
    <xf numFmtId="14" fontId="4" fillId="0" borderId="0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28" xfId="0" applyFont="1" applyBorder="1"/>
    <xf numFmtId="0" fontId="4" fillId="0" borderId="29" xfId="0" applyFont="1" applyBorder="1"/>
    <xf numFmtId="0" fontId="4" fillId="0" borderId="0" xfId="0" applyFont="1"/>
    <xf numFmtId="3" fontId="4" fillId="0" borderId="0" xfId="0" applyNumberFormat="1" applyFont="1"/>
    <xf numFmtId="0" fontId="8" fillId="0" borderId="0" xfId="0" applyFont="1"/>
    <xf numFmtId="0" fontId="4" fillId="4" borderId="0" xfId="0" applyFont="1" applyFill="1"/>
    <xf numFmtId="3" fontId="4" fillId="4" borderId="0" xfId="0" applyNumberFormat="1" applyFont="1" applyFill="1"/>
    <xf numFmtId="14" fontId="4" fillId="0" borderId="0" xfId="0" applyNumberFormat="1" applyFont="1"/>
    <xf numFmtId="14" fontId="0" fillId="0" borderId="0" xfId="0" applyNumberFormat="1"/>
    <xf numFmtId="3" fontId="4" fillId="0" borderId="34" xfId="0" applyNumberFormat="1" applyFont="1" applyBorder="1"/>
    <xf numFmtId="3" fontId="4" fillId="0" borderId="6" xfId="0" applyNumberFormat="1" applyFont="1" applyBorder="1"/>
    <xf numFmtId="14" fontId="4" fillId="0" borderId="6" xfId="0" applyNumberFormat="1" applyFont="1" applyBorder="1"/>
    <xf numFmtId="3" fontId="4" fillId="0" borderId="35" xfId="0" applyNumberFormat="1" applyFont="1" applyBorder="1"/>
    <xf numFmtId="14" fontId="4" fillId="0" borderId="10" xfId="0" applyNumberFormat="1" applyFont="1" applyBorder="1"/>
    <xf numFmtId="167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3" fontId="4" fillId="0" borderId="35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14" fontId="4" fillId="0" borderId="10" xfId="0" applyNumberFormat="1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0" fontId="5" fillId="0" borderId="0" xfId="5" applyFont="1" applyAlignment="1">
      <alignment wrapText="1"/>
    </xf>
    <xf numFmtId="0" fontId="5" fillId="0" borderId="0" xfId="5" applyFont="1" applyAlignment="1">
      <alignment horizontal="right" wrapText="1"/>
    </xf>
    <xf numFmtId="0" fontId="8" fillId="0" borderId="44" xfId="5" applyFont="1" applyBorder="1" applyAlignment="1">
      <alignment horizontal="left" vertical="center" wrapText="1"/>
    </xf>
    <xf numFmtId="0" fontId="8" fillId="0" borderId="45" xfId="5" applyFont="1" applyBorder="1" applyAlignment="1">
      <alignment horizontal="left" vertical="center" wrapText="1"/>
    </xf>
    <xf numFmtId="0" fontId="6" fillId="0" borderId="36" xfId="5" applyFont="1" applyBorder="1" applyAlignment="1">
      <alignment horizontal="left" vertical="center" wrapText="1"/>
    </xf>
    <xf numFmtId="0" fontId="4" fillId="0" borderId="37" xfId="5" applyNumberFormat="1" applyFont="1" applyBorder="1" applyAlignment="1" applyProtection="1">
      <alignment horizontal="left" vertical="center" wrapText="1"/>
      <protection locked="0"/>
    </xf>
    <xf numFmtId="0" fontId="4" fillId="0" borderId="36" xfId="6" applyNumberFormat="1" applyFont="1" applyBorder="1" applyAlignment="1">
      <alignment horizontal="left" vertical="center" wrapText="1"/>
    </xf>
    <xf numFmtId="0" fontId="6" fillId="0" borderId="37" xfId="5" applyFont="1" applyBorder="1" applyAlignment="1">
      <alignment horizontal="left" vertical="center" wrapText="1"/>
    </xf>
    <xf numFmtId="166" fontId="15" fillId="0" borderId="36" xfId="6" applyNumberFormat="1" applyFont="1" applyFill="1" applyBorder="1" applyAlignment="1">
      <alignment horizontal="left" vertical="center" wrapText="1"/>
    </xf>
    <xf numFmtId="0" fontId="4" fillId="0" borderId="37" xfId="5" applyFont="1" applyFill="1" applyBorder="1" applyAlignment="1">
      <alignment horizontal="left" vertical="center" wrapText="1"/>
    </xf>
    <xf numFmtId="166" fontId="15" fillId="0" borderId="44" xfId="6" applyNumberFormat="1" applyFont="1" applyFill="1" applyBorder="1" applyAlignment="1">
      <alignment horizontal="left" vertical="center" wrapText="1"/>
    </xf>
    <xf numFmtId="0" fontId="4" fillId="0" borderId="45" xfId="5" applyFont="1" applyFill="1" applyBorder="1" applyAlignment="1">
      <alignment horizontal="left" vertical="center" wrapText="1"/>
    </xf>
    <xf numFmtId="0" fontId="14" fillId="0" borderId="0" xfId="5" applyFont="1" applyAlignment="1">
      <alignment horizontal="left" indent="1"/>
    </xf>
    <xf numFmtId="0" fontId="2" fillId="0" borderId="0" xfId="5" applyFont="1"/>
    <xf numFmtId="0" fontId="5" fillId="0" borderId="0" xfId="5" applyFont="1"/>
    <xf numFmtId="0" fontId="6" fillId="0" borderId="0" xfId="5" applyFont="1" applyAlignment="1">
      <alignment horizontal="right"/>
    </xf>
    <xf numFmtId="0" fontId="5" fillId="5" borderId="0" xfId="5" applyFont="1" applyFill="1"/>
    <xf numFmtId="0" fontId="7" fillId="5" borderId="43" xfId="5" applyFont="1" applyFill="1" applyBorder="1"/>
    <xf numFmtId="0" fontId="7" fillId="5" borderId="0" xfId="5" applyFont="1" applyFill="1" applyAlignment="1">
      <alignment horizontal="left"/>
    </xf>
    <xf numFmtId="0" fontId="6" fillId="5" borderId="0" xfId="5" applyFont="1" applyFill="1"/>
    <xf numFmtId="0" fontId="7" fillId="5" borderId="38" xfId="5" applyFont="1" applyFill="1" applyBorder="1" applyAlignment="1">
      <alignment horizontal="center" vertical="center"/>
    </xf>
    <xf numFmtId="0" fontId="7" fillId="5" borderId="38" xfId="5" applyFont="1" applyFill="1" applyBorder="1" applyAlignment="1">
      <alignment horizontal="center" wrapText="1"/>
    </xf>
    <xf numFmtId="0" fontId="7" fillId="2" borderId="38" xfId="5" applyFont="1" applyFill="1" applyBorder="1" applyAlignment="1">
      <alignment horizontal="center" wrapText="1"/>
    </xf>
    <xf numFmtId="14" fontId="7" fillId="0" borderId="41" xfId="5" applyNumberFormat="1" applyFont="1" applyFill="1" applyBorder="1" applyAlignment="1">
      <alignment horizontal="center"/>
    </xf>
    <xf numFmtId="0" fontId="7" fillId="5" borderId="42" xfId="5" applyFont="1" applyFill="1" applyBorder="1" applyAlignment="1">
      <alignment horizontal="center" vertical="center"/>
    </xf>
    <xf numFmtId="14" fontId="7" fillId="2" borderId="42" xfId="5" applyNumberFormat="1" applyFont="1" applyFill="1" applyBorder="1" applyAlignment="1">
      <alignment horizontal="center"/>
    </xf>
    <xf numFmtId="2" fontId="6" fillId="5" borderId="48" xfId="5" applyNumberFormat="1" applyFont="1" applyFill="1" applyBorder="1"/>
    <xf numFmtId="0" fontId="4" fillId="5" borderId="38" xfId="7" applyNumberFormat="1" applyFont="1" applyFill="1" applyBorder="1" applyAlignment="1" applyProtection="1">
      <alignment horizontal="left"/>
      <protection locked="0"/>
    </xf>
    <xf numFmtId="0" fontId="4" fillId="5" borderId="48" xfId="7" applyNumberFormat="1" applyFont="1" applyFill="1" applyBorder="1" applyAlignment="1" applyProtection="1">
      <alignment horizontal="left"/>
      <protection locked="0"/>
    </xf>
    <xf numFmtId="0" fontId="6" fillId="5" borderId="48" xfId="5" applyFont="1" applyFill="1" applyBorder="1"/>
    <xf numFmtId="0" fontId="6" fillId="5" borderId="42" xfId="5" applyFont="1" applyFill="1" applyBorder="1"/>
    <xf numFmtId="0" fontId="6" fillId="5" borderId="41" xfId="5" applyFont="1" applyFill="1" applyBorder="1"/>
    <xf numFmtId="0" fontId="6" fillId="5" borderId="0" xfId="5" applyFont="1" applyFill="1" applyBorder="1"/>
    <xf numFmtId="4" fontId="6" fillId="5" borderId="0" xfId="5" applyNumberFormat="1" applyFont="1" applyFill="1" applyBorder="1"/>
    <xf numFmtId="0" fontId="7" fillId="5" borderId="41" xfId="5" applyFont="1" applyFill="1" applyBorder="1" applyAlignment="1">
      <alignment horizontal="left"/>
    </xf>
    <xf numFmtId="4" fontId="6" fillId="5" borderId="41" xfId="5" applyNumberFormat="1" applyFont="1" applyFill="1" applyBorder="1"/>
    <xf numFmtId="2" fontId="16" fillId="5" borderId="48" xfId="5" applyNumberFormat="1" applyFont="1" applyFill="1" applyBorder="1"/>
    <xf numFmtId="0" fontId="4" fillId="5" borderId="48" xfId="7" applyNumberFormat="1" applyFont="1" applyFill="1" applyBorder="1" applyAlignment="1" applyProtection="1">
      <alignment horizontal="left" wrapText="1"/>
      <protection locked="0"/>
    </xf>
    <xf numFmtId="0" fontId="6" fillId="5" borderId="37" xfId="5" applyFont="1" applyFill="1" applyBorder="1"/>
    <xf numFmtId="0" fontId="7" fillId="5" borderId="0" xfId="5" applyFont="1" applyFill="1" applyBorder="1"/>
    <xf numFmtId="0" fontId="7" fillId="5" borderId="0" xfId="5" applyFont="1" applyFill="1"/>
    <xf numFmtId="0" fontId="2" fillId="0" borderId="0" xfId="8" applyFont="1" applyAlignment="1">
      <alignment horizontal="left" indent="1"/>
    </xf>
    <xf numFmtId="0" fontId="2" fillId="0" borderId="0" xfId="8" applyFont="1"/>
    <xf numFmtId="0" fontId="17" fillId="0" borderId="0" xfId="8" applyFont="1"/>
    <xf numFmtId="0" fontId="5" fillId="0" borderId="0" xfId="8" applyFont="1"/>
    <xf numFmtId="0" fontId="5" fillId="0" borderId="0" xfId="8" applyFont="1" applyBorder="1"/>
    <xf numFmtId="168" fontId="4" fillId="6" borderId="0" xfId="8" applyNumberFormat="1" applyFont="1" applyFill="1" applyBorder="1" applyAlignment="1">
      <alignment horizontal="centerContinuous" vertical="center"/>
    </xf>
    <xf numFmtId="0" fontId="4" fillId="6" borderId="0" xfId="8" applyNumberFormat="1" applyFont="1" applyFill="1" applyBorder="1" applyAlignment="1">
      <alignment horizontal="center" vertical="center"/>
    </xf>
    <xf numFmtId="168" fontId="4" fillId="6" borderId="38" xfId="8" applyNumberFormat="1" applyFont="1" applyFill="1" applyBorder="1"/>
    <xf numFmtId="0" fontId="4" fillId="6" borderId="38" xfId="8" applyNumberFormat="1" applyFont="1" applyFill="1" applyBorder="1" applyAlignment="1">
      <alignment horizontal="center"/>
    </xf>
    <xf numFmtId="168" fontId="4" fillId="2" borderId="38" xfId="8" applyNumberFormat="1" applyFont="1" applyFill="1" applyBorder="1"/>
    <xf numFmtId="168" fontId="4" fillId="6" borderId="48" xfId="8" applyNumberFormat="1" applyFont="1" applyFill="1" applyBorder="1" applyAlignment="1">
      <alignment horizontal="left"/>
    </xf>
    <xf numFmtId="0" fontId="4" fillId="6" borderId="48" xfId="8" applyNumberFormat="1" applyFont="1" applyFill="1" applyBorder="1" applyAlignment="1">
      <alignment horizontal="center"/>
    </xf>
    <xf numFmtId="168" fontId="4" fillId="6" borderId="48" xfId="8" applyNumberFormat="1" applyFont="1" applyFill="1" applyBorder="1" applyAlignment="1">
      <alignment horizontal="center"/>
    </xf>
    <xf numFmtId="168" fontId="4" fillId="2" borderId="48" xfId="8" applyNumberFormat="1" applyFont="1" applyFill="1" applyBorder="1" applyAlignment="1">
      <alignment horizontal="center"/>
    </xf>
    <xf numFmtId="0" fontId="6" fillId="0" borderId="48" xfId="8" applyFont="1" applyBorder="1"/>
    <xf numFmtId="168" fontId="4" fillId="6" borderId="48" xfId="8" quotePrefix="1" applyNumberFormat="1" applyFont="1" applyFill="1" applyBorder="1" applyAlignment="1">
      <alignment horizontal="center"/>
    </xf>
    <xf numFmtId="168" fontId="4" fillId="2" borderId="48" xfId="8" quotePrefix="1" applyNumberFormat="1" applyFont="1" applyFill="1" applyBorder="1" applyAlignment="1">
      <alignment horizontal="center"/>
    </xf>
    <xf numFmtId="168" fontId="4" fillId="6" borderId="42" xfId="8" applyNumberFormat="1" applyFont="1" applyFill="1" applyBorder="1"/>
    <xf numFmtId="0" fontId="4" fillId="6" borderId="42" xfId="8" applyNumberFormat="1" applyFont="1" applyFill="1" applyBorder="1" applyAlignment="1">
      <alignment horizontal="center"/>
    </xf>
    <xf numFmtId="168" fontId="4" fillId="2" borderId="42" xfId="8" applyNumberFormat="1" applyFont="1" applyFill="1" applyBorder="1" applyAlignment="1">
      <alignment horizontal="center"/>
    </xf>
    <xf numFmtId="168" fontId="8" fillId="0" borderId="48" xfId="8" applyNumberFormat="1" applyFont="1" applyFill="1" applyBorder="1" applyAlignment="1">
      <alignment horizontal="left" vertical="top" wrapText="1"/>
    </xf>
    <xf numFmtId="168" fontId="4" fillId="0" borderId="48" xfId="8" applyNumberFormat="1" applyFont="1" applyFill="1" applyBorder="1" applyAlignment="1">
      <alignment horizontal="left" vertical="top" wrapText="1"/>
    </xf>
    <xf numFmtId="0" fontId="4" fillId="0" borderId="48" xfId="8" applyNumberFormat="1" applyFont="1" applyFill="1" applyBorder="1" applyAlignment="1">
      <alignment horizontal="left" vertical="top" wrapText="1"/>
    </xf>
    <xf numFmtId="10" fontId="4" fillId="0" borderId="48" xfId="8" applyNumberFormat="1" applyFont="1" applyFill="1" applyBorder="1" applyAlignment="1">
      <alignment horizontal="right" vertical="top" wrapText="1"/>
    </xf>
    <xf numFmtId="168" fontId="4" fillId="2" borderId="48" xfId="8" applyNumberFormat="1" applyFont="1" applyFill="1" applyBorder="1" applyAlignment="1">
      <alignment horizontal="left" vertical="top" wrapText="1"/>
    </xf>
    <xf numFmtId="168" fontId="8" fillId="0" borderId="48" xfId="8" applyNumberFormat="1" applyFont="1" applyFill="1" applyBorder="1"/>
    <xf numFmtId="0" fontId="5" fillId="0" borderId="0" xfId="8" applyFont="1" applyAlignment="1">
      <alignment horizontal="right"/>
    </xf>
    <xf numFmtId="168" fontId="4" fillId="6" borderId="36" xfId="8" applyNumberFormat="1" applyFont="1" applyFill="1" applyBorder="1" applyAlignment="1">
      <alignment horizontal="centerContinuous" vertical="center"/>
    </xf>
    <xf numFmtId="168" fontId="4" fillId="6" borderId="37" xfId="8" applyNumberFormat="1" applyFont="1" applyFill="1" applyBorder="1" applyAlignment="1">
      <alignment horizontal="centerContinuous" vertical="center"/>
    </xf>
    <xf numFmtId="0" fontId="4" fillId="6" borderId="37" xfId="8" applyNumberFormat="1" applyFont="1" applyFill="1" applyBorder="1" applyAlignment="1">
      <alignment horizontal="center" vertical="center"/>
    </xf>
    <xf numFmtId="168" fontId="4" fillId="6" borderId="39" xfId="8" applyNumberFormat="1" applyFont="1" applyFill="1" applyBorder="1" applyAlignment="1">
      <alignment horizontal="centerContinuous" vertical="center"/>
    </xf>
    <xf numFmtId="168" fontId="4" fillId="6" borderId="49" xfId="8" applyNumberFormat="1" applyFont="1" applyFill="1" applyBorder="1"/>
    <xf numFmtId="168" fontId="4" fillId="6" borderId="50" xfId="8" applyNumberFormat="1" applyFont="1" applyFill="1" applyBorder="1"/>
    <xf numFmtId="0" fontId="4" fillId="6" borderId="50" xfId="8" applyNumberFormat="1" applyFont="1" applyFill="1" applyBorder="1" applyAlignment="1">
      <alignment horizontal="center"/>
    </xf>
    <xf numFmtId="168" fontId="4" fillId="6" borderId="51" xfId="8" applyNumberFormat="1" applyFont="1" applyFill="1" applyBorder="1"/>
    <xf numFmtId="168" fontId="4" fillId="6" borderId="52" xfId="8" applyNumberFormat="1" applyFont="1" applyFill="1" applyBorder="1"/>
    <xf numFmtId="168" fontId="4" fillId="6" borderId="53" xfId="8" applyNumberFormat="1" applyFont="1" applyFill="1" applyBorder="1"/>
    <xf numFmtId="0" fontId="4" fillId="6" borderId="54" xfId="8" applyNumberFormat="1" applyFont="1" applyFill="1" applyBorder="1" applyAlignment="1">
      <alignment horizontal="center"/>
    </xf>
    <xf numFmtId="168" fontId="4" fillId="6" borderId="55" xfId="8" applyNumberFormat="1" applyFont="1" applyFill="1" applyBorder="1"/>
    <xf numFmtId="168" fontId="4" fillId="6" borderId="56" xfId="8" applyNumberFormat="1" applyFont="1" applyFill="1" applyBorder="1" applyAlignment="1">
      <alignment horizontal="left"/>
    </xf>
    <xf numFmtId="0" fontId="8" fillId="6" borderId="57" xfId="8" applyNumberFormat="1" applyFont="1" applyFill="1" applyBorder="1" applyAlignment="1">
      <alignment horizontal="center"/>
    </xf>
    <xf numFmtId="168" fontId="8" fillId="6" borderId="58" xfId="8" applyNumberFormat="1" applyFont="1" applyFill="1" applyBorder="1" applyAlignment="1">
      <alignment horizontal="center"/>
    </xf>
    <xf numFmtId="0" fontId="6" fillId="0" borderId="56" xfId="8" applyFont="1" applyBorder="1"/>
    <xf numFmtId="168" fontId="4" fillId="6" borderId="59" xfId="8" applyNumberFormat="1" applyFont="1" applyFill="1" applyBorder="1"/>
    <xf numFmtId="168" fontId="4" fillId="6" borderId="60" xfId="8" applyNumberFormat="1" applyFont="1" applyFill="1" applyBorder="1"/>
    <xf numFmtId="0" fontId="4" fillId="6" borderId="61" xfId="8" applyNumberFormat="1" applyFont="1" applyFill="1" applyBorder="1" applyAlignment="1">
      <alignment horizontal="center"/>
    </xf>
    <xf numFmtId="168" fontId="4" fillId="6" borderId="62" xfId="8" applyNumberFormat="1" applyFont="1" applyFill="1" applyBorder="1"/>
    <xf numFmtId="168" fontId="4" fillId="0" borderId="56" xfId="8" applyNumberFormat="1" applyFont="1" applyFill="1" applyBorder="1" applyAlignment="1">
      <alignment horizontal="left" vertical="top" wrapText="1"/>
    </xf>
    <xf numFmtId="168" fontId="4" fillId="0" borderId="56" xfId="8" applyNumberFormat="1" applyFont="1" applyFill="1" applyBorder="1"/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0" fontId="14" fillId="0" borderId="0" xfId="5" applyFont="1" applyAlignment="1">
      <alignment horizontal="left" vertical="top" wrapText="1" indent="1"/>
    </xf>
    <xf numFmtId="0" fontId="6" fillId="2" borderId="36" xfId="5" applyFont="1" applyFill="1" applyBorder="1" applyAlignment="1">
      <alignment horizontal="left" vertical="center" wrapText="1" indent="1"/>
    </xf>
    <xf numFmtId="0" fontId="6" fillId="2" borderId="37" xfId="5" applyFont="1" applyFill="1" applyBorder="1" applyAlignment="1">
      <alignment horizontal="left" vertical="center" wrapText="1" indent="1"/>
    </xf>
    <xf numFmtId="0" fontId="6" fillId="2" borderId="40" xfId="5" applyFont="1" applyFill="1" applyBorder="1" applyAlignment="1">
      <alignment horizontal="left" vertical="center" wrapText="1" indent="1"/>
    </xf>
    <xf numFmtId="0" fontId="6" fillId="2" borderId="41" xfId="5" applyFont="1" applyFill="1" applyBorder="1" applyAlignment="1">
      <alignment horizontal="left" vertical="center" wrapText="1" indent="1"/>
    </xf>
    <xf numFmtId="0" fontId="7" fillId="2" borderId="38" xfId="5" applyFont="1" applyFill="1" applyBorder="1" applyAlignment="1">
      <alignment horizontal="center" vertical="center" wrapText="1"/>
    </xf>
    <xf numFmtId="0" fontId="7" fillId="2" borderId="42" xfId="5" applyFont="1" applyFill="1" applyBorder="1" applyAlignment="1">
      <alignment horizontal="center" vertical="center" wrapText="1"/>
    </xf>
    <xf numFmtId="0" fontId="7" fillId="5" borderId="38" xfId="5" applyFont="1" applyFill="1" applyBorder="1" applyAlignment="1">
      <alignment horizontal="center" vertical="center"/>
    </xf>
    <xf numFmtId="0" fontId="7" fillId="5" borderId="42" xfId="5" applyFont="1" applyFill="1" applyBorder="1" applyAlignment="1">
      <alignment horizontal="center" vertical="center"/>
    </xf>
    <xf numFmtId="3" fontId="8" fillId="0" borderId="46" xfId="5" applyNumberFormat="1" applyFont="1" applyFill="1" applyBorder="1" applyAlignment="1">
      <alignment horizontal="right" vertical="center" wrapText="1" indent="1"/>
    </xf>
    <xf numFmtId="3" fontId="8" fillId="0" borderId="42" xfId="5" applyNumberFormat="1" applyFont="1" applyFill="1" applyBorder="1" applyAlignment="1">
      <alignment horizontal="right" vertical="center" wrapText="1" indent="1"/>
    </xf>
    <xf numFmtId="3" fontId="8" fillId="0" borderId="47" xfId="5" applyNumberFormat="1" applyFont="1" applyFill="1" applyBorder="1" applyAlignment="1">
      <alignment horizontal="right" vertical="center" wrapText="1" indent="1"/>
    </xf>
    <xf numFmtId="3" fontId="8" fillId="2" borderId="47" xfId="5" applyNumberFormat="1" applyFont="1" applyFill="1" applyBorder="1" applyAlignment="1">
      <alignment horizontal="right" vertical="center" wrapText="1" indent="1"/>
    </xf>
    <xf numFmtId="3" fontId="6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39" xfId="5" applyNumberFormat="1" applyFont="1" applyFill="1" applyBorder="1" applyAlignment="1">
      <alignment horizontal="right" vertical="center" wrapText="1" indent="1"/>
    </xf>
    <xf numFmtId="3" fontId="6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47" xfId="5" applyNumberFormat="1" applyFont="1" applyFill="1" applyBorder="1" applyAlignment="1">
      <alignment horizontal="right" vertical="center" wrapText="1" indent="1"/>
    </xf>
    <xf numFmtId="4" fontId="6" fillId="5" borderId="48" xfId="5" applyNumberFormat="1" applyFont="1" applyFill="1" applyBorder="1" applyAlignment="1">
      <alignment horizontal="right" indent="1"/>
    </xf>
    <xf numFmtId="4" fontId="6" fillId="2" borderId="48" xfId="5" applyNumberFormat="1" applyFont="1" applyFill="1" applyBorder="1" applyAlignment="1">
      <alignment horizontal="right" indent="1"/>
    </xf>
    <xf numFmtId="4" fontId="6" fillId="5" borderId="42" xfId="5" applyNumberFormat="1" applyFont="1" applyFill="1" applyBorder="1" applyAlignment="1">
      <alignment horizontal="right" indent="1"/>
    </xf>
    <xf numFmtId="4" fontId="6" fillId="2" borderId="42" xfId="5" applyNumberFormat="1" applyFont="1" applyFill="1" applyBorder="1" applyAlignment="1">
      <alignment horizontal="right" indent="1"/>
    </xf>
    <xf numFmtId="4" fontId="16" fillId="5" borderId="48" xfId="5" applyNumberFormat="1" applyFont="1" applyFill="1" applyBorder="1" applyAlignment="1">
      <alignment horizontal="right" indent="1"/>
    </xf>
    <xf numFmtId="4" fontId="6" fillId="5" borderId="0" xfId="5" applyNumberFormat="1" applyFont="1" applyFill="1" applyAlignment="1">
      <alignment horizontal="right" indent="1"/>
    </xf>
    <xf numFmtId="0" fontId="6" fillId="5" borderId="0" xfId="5" applyFont="1" applyFill="1" applyAlignment="1">
      <alignment horizontal="right" indent="1"/>
    </xf>
    <xf numFmtId="4" fontId="7" fillId="5" borderId="0" xfId="5" applyNumberFormat="1" applyFont="1" applyFill="1" applyAlignment="1">
      <alignment horizontal="right" indent="1"/>
    </xf>
    <xf numFmtId="3" fontId="4" fillId="0" borderId="48" xfId="8" applyNumberFormat="1" applyFont="1" applyFill="1" applyBorder="1" applyAlignment="1">
      <alignment horizontal="right" vertical="top" wrapText="1" indent="1"/>
    </xf>
    <xf numFmtId="3" fontId="4" fillId="0" borderId="48" xfId="8" applyNumberFormat="1" applyFont="1" applyFill="1" applyBorder="1" applyAlignment="1">
      <alignment horizontal="right" indent="1"/>
    </xf>
    <xf numFmtId="170" fontId="4" fillId="0" borderId="48" xfId="8" applyNumberFormat="1" applyFont="1" applyFill="1" applyBorder="1" applyAlignment="1">
      <alignment horizontal="right" vertical="top" wrapText="1"/>
    </xf>
    <xf numFmtId="170" fontId="4" fillId="0" borderId="48" xfId="9" applyNumberFormat="1" applyFont="1" applyFill="1" applyBorder="1" applyAlignment="1">
      <alignment horizontal="right" vertical="top" wrapText="1"/>
    </xf>
    <xf numFmtId="170" fontId="4" fillId="0" borderId="48" xfId="8" applyNumberFormat="1" applyFont="1" applyFill="1" applyBorder="1" applyAlignment="1">
      <alignment horizontal="right"/>
    </xf>
    <xf numFmtId="3" fontId="4" fillId="2" borderId="48" xfId="8" applyNumberFormat="1" applyFont="1" applyFill="1" applyBorder="1" applyAlignment="1">
      <alignment horizontal="right" vertical="top" wrapText="1" indent="1"/>
    </xf>
    <xf numFmtId="3" fontId="4" fillId="2" borderId="48" xfId="8" applyNumberFormat="1" applyFont="1" applyFill="1" applyBorder="1" applyAlignment="1">
      <alignment horizontal="right" indent="1"/>
    </xf>
    <xf numFmtId="3" fontId="4" fillId="0" borderId="63" xfId="8" applyNumberFormat="1" applyFont="1" applyFill="1" applyBorder="1" applyAlignment="1">
      <alignment horizontal="right" vertical="top" wrapText="1"/>
    </xf>
    <xf numFmtId="3" fontId="4" fillId="2" borderId="57" xfId="8" applyNumberFormat="1" applyFont="1" applyFill="1" applyBorder="1" applyAlignment="1">
      <alignment horizontal="right" vertical="top" wrapText="1"/>
    </xf>
    <xf numFmtId="3" fontId="4" fillId="0" borderId="58" xfId="8" applyNumberFormat="1" applyFont="1" applyFill="1" applyBorder="1" applyAlignment="1">
      <alignment horizontal="right" vertical="top" wrapText="1"/>
    </xf>
    <xf numFmtId="3" fontId="4" fillId="0" borderId="0" xfId="8" applyNumberFormat="1" applyFont="1" applyFill="1" applyBorder="1" applyAlignment="1">
      <alignment horizontal="right" vertical="top" wrapText="1"/>
    </xf>
    <xf numFmtId="3" fontId="4" fillId="2" borderId="64" xfId="9" applyNumberFormat="1" applyFont="1" applyFill="1" applyBorder="1" applyAlignment="1">
      <alignment horizontal="right" vertical="top" wrapText="1"/>
    </xf>
    <xf numFmtId="3" fontId="4" fillId="0" borderId="58" xfId="9" applyNumberFormat="1" applyFont="1" applyFill="1" applyBorder="1" applyAlignment="1">
      <alignment horizontal="right" vertical="top" wrapText="1"/>
    </xf>
    <xf numFmtId="3" fontId="4" fillId="0" borderId="63" xfId="8" applyNumberFormat="1" applyFont="1" applyFill="1" applyBorder="1" applyAlignment="1">
      <alignment horizontal="right"/>
    </xf>
    <xf numFmtId="3" fontId="4" fillId="2" borderId="57" xfId="8" applyNumberFormat="1" applyFont="1" applyFill="1" applyBorder="1" applyAlignment="1">
      <alignment horizontal="right"/>
    </xf>
    <xf numFmtId="3" fontId="4" fillId="0" borderId="58" xfId="8" applyNumberFormat="1" applyFont="1" applyFill="1" applyBorder="1" applyAlignment="1">
      <alignment horizontal="right"/>
    </xf>
    <xf numFmtId="164" fontId="6" fillId="0" borderId="3" xfId="1" applyFont="1" applyFill="1" applyBorder="1" applyAlignment="1" applyProtection="1">
      <alignment horizontal="right" indent="1"/>
      <protection locked="0"/>
    </xf>
    <xf numFmtId="164" fontId="6" fillId="2" borderId="2" xfId="1" applyFont="1" applyFill="1" applyBorder="1" applyAlignment="1" applyProtection="1">
      <alignment horizontal="right" indent="1"/>
      <protection locked="0"/>
    </xf>
    <xf numFmtId="164" fontId="6" fillId="0" borderId="2" xfId="1" applyFont="1" applyFill="1" applyBorder="1" applyAlignment="1" applyProtection="1">
      <alignment horizontal="right" indent="1"/>
      <protection locked="0"/>
    </xf>
    <xf numFmtId="164" fontId="6" fillId="2" borderId="2" xfId="1" applyFont="1" applyFill="1" applyBorder="1" applyAlignment="1" applyProtection="1">
      <alignment horizontal="right" indent="1"/>
    </xf>
    <xf numFmtId="164" fontId="6" fillId="2" borderId="2" xfId="1" applyFont="1" applyFill="1" applyBorder="1" applyAlignment="1">
      <alignment horizontal="right" indent="1"/>
    </xf>
    <xf numFmtId="9" fontId="4" fillId="0" borderId="2" xfId="4" applyFont="1" applyFill="1" applyBorder="1" applyAlignment="1">
      <alignment horizontal="right" indent="1"/>
    </xf>
    <xf numFmtId="10" fontId="6" fillId="0" borderId="2" xfId="3" applyNumberFormat="1" applyFont="1" applyBorder="1" applyAlignment="1">
      <alignment horizontal="right" indent="1"/>
    </xf>
    <xf numFmtId="164" fontId="7" fillId="0" borderId="5" xfId="1" applyFont="1" applyFill="1" applyBorder="1" applyAlignment="1">
      <alignment horizontal="right" indent="1"/>
    </xf>
    <xf numFmtId="164" fontId="7" fillId="2" borderId="4" xfId="1" applyFont="1" applyFill="1" applyBorder="1" applyAlignment="1">
      <alignment horizontal="right" indent="1"/>
    </xf>
    <xf numFmtId="164" fontId="7" fillId="0" borderId="4" xfId="1" applyFont="1" applyFill="1" applyBorder="1" applyAlignment="1">
      <alignment horizontal="right" indent="1"/>
    </xf>
    <xf numFmtId="0" fontId="6" fillId="0" borderId="0" xfId="3" applyFont="1" applyFill="1" applyAlignment="1">
      <alignment horizontal="right" indent="1"/>
    </xf>
    <xf numFmtId="0" fontId="6" fillId="0" borderId="0" xfId="3" applyFont="1" applyAlignment="1">
      <alignment horizontal="right" indent="1"/>
    </xf>
  </cellXfs>
  <cellStyles count="10">
    <cellStyle name="Komma" xfId="1" builtinId="3"/>
    <cellStyle name="Milliers 4" xfId="2"/>
    <cellStyle name="Milliers 5" xfId="6"/>
    <cellStyle name="Normal 3" xfId="3"/>
    <cellStyle name="Normal 4" xfId="5"/>
    <cellStyle name="Normal 5" xfId="8"/>
    <cellStyle name="Pourcentage 3" xfId="4"/>
    <cellStyle name="Pourcentage 4" xfId="9"/>
    <cellStyle name="Standard" xfId="0" builtinId="0"/>
    <cellStyle name="Standard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tabSelected="1" zoomScaleNormal="100" workbookViewId="0"/>
  </sheetViews>
  <sheetFormatPr baseColWidth="10" defaultRowHeight="14.4" x14ac:dyDescent="0.3"/>
  <cols>
    <col min="1" max="1" width="2.5546875" customWidth="1"/>
    <col min="2" max="2" width="8.6640625" customWidth="1"/>
    <col min="3" max="3" width="22.6640625" customWidth="1"/>
    <col min="4" max="4" width="11.6640625" customWidth="1"/>
    <col min="5" max="5" width="10.109375" bestFit="1" customWidth="1"/>
    <col min="6" max="7" width="11.6640625" customWidth="1"/>
    <col min="8" max="8" width="12.109375" customWidth="1"/>
    <col min="9" max="9" width="9.6640625" customWidth="1"/>
    <col min="10" max="10" width="12.88671875" customWidth="1"/>
    <col min="11" max="14" width="11.33203125" customWidth="1"/>
  </cols>
  <sheetData>
    <row r="2" spans="2:14" ht="17.399999999999999" x14ac:dyDescent="0.3">
      <c r="B2" s="161" t="s">
        <v>37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2:14" ht="15.6" x14ac:dyDescent="0.3">
      <c r="B3" s="162" t="s">
        <v>38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2:14" ht="15" thickBot="1" x14ac:dyDescent="0.35">
      <c r="B4" s="69"/>
      <c r="C4" s="69"/>
      <c r="D4" s="69"/>
      <c r="E4" s="69"/>
      <c r="F4" s="69"/>
      <c r="G4" s="69"/>
      <c r="H4" s="69"/>
      <c r="I4" s="70"/>
      <c r="J4" s="69"/>
      <c r="K4" s="69"/>
      <c r="L4" s="69"/>
      <c r="M4" s="69"/>
      <c r="N4" s="69"/>
    </row>
    <row r="5" spans="2:14" x14ac:dyDescent="0.3">
      <c r="B5" s="163" t="s">
        <v>39</v>
      </c>
      <c r="C5" s="163" t="s">
        <v>40</v>
      </c>
      <c r="D5" s="166" t="s">
        <v>41</v>
      </c>
      <c r="E5" s="167"/>
      <c r="F5" s="168"/>
      <c r="G5" s="166" t="s">
        <v>42</v>
      </c>
      <c r="H5" s="167"/>
      <c r="I5" s="167"/>
      <c r="J5" s="168"/>
      <c r="K5" s="169" t="s">
        <v>49</v>
      </c>
      <c r="L5" s="169" t="s">
        <v>50</v>
      </c>
      <c r="M5" s="169" t="s">
        <v>51</v>
      </c>
      <c r="N5" s="169" t="s">
        <v>52</v>
      </c>
    </row>
    <row r="6" spans="2:14" ht="33.75" customHeight="1" x14ac:dyDescent="0.3">
      <c r="B6" s="164"/>
      <c r="C6" s="164"/>
      <c r="D6" s="175" t="s">
        <v>43</v>
      </c>
      <c r="E6" s="177" t="s">
        <v>44</v>
      </c>
      <c r="F6" s="178"/>
      <c r="G6" s="179" t="s">
        <v>47</v>
      </c>
      <c r="H6" s="20" t="s">
        <v>45</v>
      </c>
      <c r="I6" s="180" t="s">
        <v>47</v>
      </c>
      <c r="J6" s="20" t="s">
        <v>46</v>
      </c>
      <c r="K6" s="170"/>
      <c r="L6" s="170"/>
      <c r="M6" s="170"/>
      <c r="N6" s="170"/>
    </row>
    <row r="7" spans="2:14" ht="27" thickBot="1" x14ac:dyDescent="0.35">
      <c r="B7" s="165"/>
      <c r="C7" s="165"/>
      <c r="D7" s="176"/>
      <c r="E7" s="21" t="s">
        <v>45</v>
      </c>
      <c r="F7" s="22" t="s">
        <v>46</v>
      </c>
      <c r="G7" s="176"/>
      <c r="H7" s="23" t="s">
        <v>48</v>
      </c>
      <c r="I7" s="181"/>
      <c r="J7" s="24" t="s">
        <v>48</v>
      </c>
      <c r="K7" s="171"/>
      <c r="L7" s="171"/>
      <c r="M7" s="171"/>
      <c r="N7" s="171"/>
    </row>
    <row r="8" spans="2:14" x14ac:dyDescent="0.3">
      <c r="B8" s="25"/>
      <c r="C8" s="26"/>
      <c r="D8" s="27"/>
      <c r="E8" s="28"/>
      <c r="F8" s="29"/>
      <c r="G8" s="30"/>
      <c r="H8" s="31"/>
      <c r="I8" s="32"/>
      <c r="J8" s="29"/>
      <c r="K8" s="26"/>
      <c r="L8" s="33"/>
      <c r="M8" s="33"/>
      <c r="N8" s="34"/>
    </row>
    <row r="9" spans="2:14" x14ac:dyDescent="0.3">
      <c r="B9" s="35"/>
      <c r="C9" s="36"/>
      <c r="D9" s="37"/>
      <c r="E9" s="38"/>
      <c r="F9" s="39"/>
      <c r="G9" s="40"/>
      <c r="H9" s="41"/>
      <c r="I9" s="42"/>
      <c r="J9" s="39"/>
      <c r="K9" s="43"/>
      <c r="L9" s="44"/>
      <c r="M9" s="44"/>
      <c r="N9" s="45"/>
    </row>
    <row r="10" spans="2:14" x14ac:dyDescent="0.3">
      <c r="B10" s="35"/>
      <c r="C10" s="36"/>
      <c r="D10" s="37"/>
      <c r="E10" s="46"/>
      <c r="F10" s="46"/>
      <c r="G10" s="40"/>
      <c r="H10" s="41"/>
      <c r="I10" s="42"/>
      <c r="J10" s="39"/>
      <c r="K10" s="43"/>
      <c r="L10" s="44"/>
      <c r="M10" s="44"/>
      <c r="N10" s="45"/>
    </row>
    <row r="11" spans="2:14" x14ac:dyDescent="0.3">
      <c r="B11" s="35"/>
      <c r="C11" s="36"/>
      <c r="D11" s="37"/>
      <c r="E11" s="46"/>
      <c r="F11" s="48"/>
      <c r="G11" s="40"/>
      <c r="H11" s="41"/>
      <c r="I11" s="42"/>
      <c r="J11" s="39"/>
      <c r="K11" s="43"/>
      <c r="L11" s="44"/>
      <c r="M11" s="44"/>
      <c r="N11" s="45"/>
    </row>
    <row r="12" spans="2:14" x14ac:dyDescent="0.3">
      <c r="B12" s="49"/>
      <c r="C12" s="36"/>
      <c r="D12" s="37"/>
      <c r="E12" s="50"/>
      <c r="F12" s="51"/>
      <c r="G12" s="40"/>
      <c r="H12" s="47"/>
      <c r="I12" s="42"/>
      <c r="J12" s="51"/>
      <c r="K12" s="43"/>
      <c r="L12" s="44"/>
      <c r="M12" s="44"/>
      <c r="N12" s="45"/>
    </row>
    <row r="13" spans="2:14" x14ac:dyDescent="0.3">
      <c r="B13" s="52"/>
      <c r="C13" s="52"/>
      <c r="D13" s="52"/>
      <c r="E13" s="52"/>
      <c r="F13" s="52"/>
      <c r="G13" s="52"/>
      <c r="H13" s="52"/>
      <c r="I13" s="53"/>
      <c r="J13" s="52"/>
      <c r="K13" s="52"/>
      <c r="L13" s="52"/>
      <c r="M13" s="52"/>
      <c r="N13" s="52"/>
    </row>
    <row r="14" spans="2:14" x14ac:dyDescent="0.3">
      <c r="B14" s="54" t="s">
        <v>53</v>
      </c>
      <c r="C14" s="52"/>
      <c r="D14" s="52"/>
      <c r="E14" s="52"/>
      <c r="F14" s="52"/>
      <c r="G14" s="52"/>
      <c r="H14" s="52"/>
      <c r="I14" s="53"/>
      <c r="J14" s="52"/>
      <c r="K14" s="52"/>
      <c r="L14" s="52"/>
      <c r="M14" s="52"/>
      <c r="N14" s="52"/>
    </row>
    <row r="15" spans="2:14" x14ac:dyDescent="0.3">
      <c r="B15" s="54"/>
      <c r="C15" s="52"/>
      <c r="D15" s="52"/>
      <c r="E15" s="52"/>
      <c r="F15" s="52"/>
      <c r="G15" s="52"/>
      <c r="H15" s="52"/>
      <c r="I15" s="53"/>
      <c r="J15" s="52"/>
      <c r="K15" s="52"/>
      <c r="L15" s="52"/>
      <c r="M15" s="52"/>
      <c r="N15" s="52"/>
    </row>
    <row r="16" spans="2:14" x14ac:dyDescent="0.3">
      <c r="B16" s="55"/>
      <c r="C16" s="55"/>
      <c r="D16" s="55"/>
      <c r="E16" s="55"/>
      <c r="F16" s="55"/>
      <c r="G16" s="55"/>
      <c r="H16" s="55"/>
      <c r="I16" s="56"/>
      <c r="J16" s="55"/>
      <c r="K16" s="55"/>
      <c r="L16" s="55"/>
      <c r="M16" s="55"/>
      <c r="N16" s="55"/>
    </row>
    <row r="17" spans="2:14" x14ac:dyDescent="0.3">
      <c r="B17" s="52"/>
      <c r="C17" s="52"/>
      <c r="D17" s="52"/>
      <c r="E17" s="52"/>
      <c r="F17" s="52"/>
      <c r="G17" s="52"/>
      <c r="H17" s="52"/>
      <c r="I17" s="53"/>
      <c r="J17" s="52"/>
      <c r="K17" s="52"/>
      <c r="L17" s="52"/>
      <c r="M17" s="52"/>
      <c r="N17" s="52"/>
    </row>
    <row r="18" spans="2:14" x14ac:dyDescent="0.3">
      <c r="B18" s="182" t="s">
        <v>54</v>
      </c>
      <c r="C18" s="182"/>
      <c r="D18" s="182"/>
      <c r="E18" s="182"/>
      <c r="F18" s="182"/>
      <c r="G18" s="182"/>
      <c r="H18" s="182"/>
      <c r="I18" s="53"/>
      <c r="J18" s="52"/>
      <c r="K18" s="52"/>
      <c r="L18" s="52"/>
      <c r="M18" s="52"/>
      <c r="N18" s="52"/>
    </row>
    <row r="19" spans="2:14" x14ac:dyDescent="0.3">
      <c r="B19" s="183" t="s">
        <v>55</v>
      </c>
      <c r="C19" s="183"/>
      <c r="D19" s="183"/>
      <c r="E19" s="183"/>
      <c r="F19" s="183"/>
      <c r="G19" s="183"/>
      <c r="H19" s="183"/>
      <c r="I19" s="53"/>
      <c r="J19" s="52"/>
      <c r="K19" s="52"/>
      <c r="L19" s="52"/>
      <c r="M19" s="52"/>
      <c r="N19" s="52"/>
    </row>
    <row r="20" spans="2:14" ht="15" thickBot="1" x14ac:dyDescent="0.35">
      <c r="B20" s="52"/>
      <c r="C20" s="52"/>
      <c r="D20" s="53"/>
      <c r="E20" s="53"/>
      <c r="F20" s="53"/>
      <c r="G20" s="53"/>
      <c r="H20" s="57"/>
      <c r="I20" s="53"/>
      <c r="J20" s="52"/>
      <c r="K20" s="52"/>
      <c r="L20" s="52"/>
      <c r="M20" s="52"/>
      <c r="N20" s="52"/>
    </row>
    <row r="21" spans="2:14" x14ac:dyDescent="0.3">
      <c r="B21" s="163" t="s">
        <v>39</v>
      </c>
      <c r="C21" s="163" t="s">
        <v>40</v>
      </c>
      <c r="D21" s="184" t="s">
        <v>3</v>
      </c>
      <c r="E21" s="184" t="s">
        <v>56</v>
      </c>
      <c r="F21" s="187" t="s">
        <v>57</v>
      </c>
      <c r="G21" s="172" t="s">
        <v>58</v>
      </c>
      <c r="H21" s="53"/>
      <c r="I21" s="52"/>
      <c r="J21" s="52"/>
      <c r="K21" s="52"/>
      <c r="L21" s="52"/>
      <c r="M21" s="52"/>
      <c r="N21" s="58"/>
    </row>
    <row r="22" spans="2:14" x14ac:dyDescent="0.3">
      <c r="B22" s="164"/>
      <c r="C22" s="164"/>
      <c r="D22" s="185"/>
      <c r="E22" s="185"/>
      <c r="F22" s="188"/>
      <c r="G22" s="173"/>
      <c r="H22" s="53"/>
      <c r="I22" s="52"/>
      <c r="J22" s="52"/>
      <c r="K22" s="52"/>
      <c r="L22" s="52"/>
      <c r="M22" s="52"/>
      <c r="N22" s="58"/>
    </row>
    <row r="23" spans="2:14" ht="15" thickBot="1" x14ac:dyDescent="0.35">
      <c r="B23" s="165"/>
      <c r="C23" s="165"/>
      <c r="D23" s="186"/>
      <c r="E23" s="186"/>
      <c r="F23" s="189"/>
      <c r="G23" s="174"/>
      <c r="H23" s="53"/>
      <c r="I23" s="52"/>
      <c r="J23" s="52"/>
      <c r="K23" s="52"/>
      <c r="L23" s="52"/>
      <c r="M23" s="52"/>
      <c r="N23" s="58"/>
    </row>
    <row r="24" spans="2:14" x14ac:dyDescent="0.3">
      <c r="B24" s="26"/>
      <c r="C24" s="26"/>
      <c r="D24" s="59"/>
      <c r="E24" s="59"/>
      <c r="F24" s="60"/>
      <c r="G24" s="61"/>
      <c r="H24" s="53"/>
      <c r="I24" s="52"/>
      <c r="J24" s="52"/>
      <c r="K24" s="52"/>
      <c r="L24" s="52"/>
      <c r="M24" s="52"/>
      <c r="N24" s="58"/>
    </row>
    <row r="25" spans="2:14" x14ac:dyDescent="0.3">
      <c r="B25" s="36"/>
      <c r="C25" s="36"/>
      <c r="D25" s="62"/>
      <c r="E25" s="62"/>
      <c r="F25" s="43"/>
      <c r="G25" s="63"/>
      <c r="H25" s="53"/>
      <c r="I25" s="52"/>
      <c r="J25" s="52"/>
      <c r="K25" s="52"/>
      <c r="L25" s="52"/>
      <c r="M25" s="52"/>
      <c r="N25" s="58"/>
    </row>
    <row r="26" spans="2:14" x14ac:dyDescent="0.3">
      <c r="B26" s="36"/>
      <c r="C26" s="36"/>
      <c r="D26" s="62"/>
      <c r="E26" s="62"/>
      <c r="F26" s="43"/>
      <c r="G26" s="63"/>
      <c r="H26" s="53"/>
      <c r="I26" s="52"/>
      <c r="J26" s="52"/>
      <c r="K26" s="52"/>
      <c r="L26" s="52"/>
      <c r="M26" s="52"/>
      <c r="N26" s="58"/>
    </row>
    <row r="27" spans="2:14" x14ac:dyDescent="0.3">
      <c r="B27" s="64"/>
      <c r="C27" s="65"/>
      <c r="D27" s="66"/>
      <c r="E27" s="66"/>
      <c r="F27" s="67"/>
      <c r="G27" s="68"/>
      <c r="H27" s="53"/>
      <c r="I27" s="52"/>
      <c r="J27" s="52"/>
      <c r="K27" s="52"/>
      <c r="L27" s="52"/>
      <c r="M27" s="52"/>
      <c r="N27" s="58"/>
    </row>
    <row r="28" spans="2:14" x14ac:dyDescent="0.3">
      <c r="B28" s="36"/>
      <c r="C28" s="36"/>
      <c r="D28" s="62"/>
      <c r="E28" s="62"/>
      <c r="F28" s="43"/>
      <c r="G28" s="63"/>
      <c r="H28" s="53"/>
      <c r="I28" s="52"/>
      <c r="J28" s="52"/>
      <c r="K28" s="52"/>
      <c r="L28" s="52"/>
      <c r="M28" s="52"/>
      <c r="N28" s="58"/>
    </row>
    <row r="29" spans="2:14" x14ac:dyDescent="0.3">
      <c r="B29" s="36"/>
      <c r="C29" s="36"/>
      <c r="D29" s="62"/>
      <c r="E29" s="62"/>
      <c r="F29" s="43" t="s">
        <v>4</v>
      </c>
      <c r="G29" s="63" t="s">
        <v>4</v>
      </c>
      <c r="H29" s="53"/>
      <c r="I29" s="52"/>
      <c r="J29" s="52"/>
      <c r="K29" s="52"/>
      <c r="L29" s="52"/>
      <c r="M29" s="52"/>
      <c r="N29" s="58"/>
    </row>
    <row r="30" spans="2:14" x14ac:dyDescent="0.3">
      <c r="B30" s="36"/>
      <c r="C30" s="36"/>
      <c r="D30" s="62"/>
      <c r="E30" s="62"/>
      <c r="F30" s="43"/>
      <c r="G30" s="63"/>
      <c r="H30" s="53"/>
      <c r="I30" s="52"/>
      <c r="J30" s="52"/>
      <c r="K30" s="52"/>
      <c r="L30" s="52"/>
      <c r="M30" s="52"/>
      <c r="N30" s="58"/>
    </row>
    <row r="31" spans="2:14" x14ac:dyDescent="0.3">
      <c r="B31" s="36"/>
      <c r="C31" s="36"/>
      <c r="D31" s="62"/>
      <c r="E31" s="62"/>
      <c r="F31" s="43"/>
      <c r="G31" s="63"/>
      <c r="H31" s="53"/>
      <c r="I31" s="52"/>
      <c r="J31" s="52"/>
      <c r="K31" s="52"/>
      <c r="L31" s="52"/>
      <c r="M31" s="52"/>
      <c r="N31" s="58"/>
    </row>
    <row r="32" spans="2:14" x14ac:dyDescent="0.3">
      <c r="B32" s="54" t="s">
        <v>59</v>
      </c>
      <c r="C32" s="52"/>
      <c r="D32" s="52"/>
      <c r="E32" s="52"/>
      <c r="F32" s="52"/>
      <c r="G32" s="52"/>
      <c r="H32" s="52"/>
      <c r="I32" s="53"/>
      <c r="J32" s="52"/>
      <c r="K32" s="52"/>
      <c r="L32" s="52"/>
      <c r="M32" s="52"/>
      <c r="N32" s="52"/>
    </row>
    <row r="33" spans="2:14" x14ac:dyDescent="0.3">
      <c r="B33" s="54" t="s">
        <v>60</v>
      </c>
      <c r="C33" s="52"/>
      <c r="D33" s="52"/>
      <c r="E33" s="52"/>
      <c r="F33" s="52"/>
      <c r="G33" s="52"/>
      <c r="H33" s="52"/>
      <c r="I33" s="53"/>
      <c r="J33" s="52"/>
      <c r="K33" s="52"/>
      <c r="L33" s="52"/>
      <c r="M33" s="52"/>
      <c r="N33" s="52"/>
    </row>
  </sheetData>
  <mergeCells count="22">
    <mergeCell ref="G21:G23"/>
    <mergeCell ref="D6:D7"/>
    <mergeCell ref="E6:F6"/>
    <mergeCell ref="G6:G7"/>
    <mergeCell ref="I6:I7"/>
    <mergeCell ref="B18:H18"/>
    <mergeCell ref="B19:H19"/>
    <mergeCell ref="B21:B23"/>
    <mergeCell ref="C21:C23"/>
    <mergeCell ref="D21:D23"/>
    <mergeCell ref="E21:E23"/>
    <mergeCell ref="F21:F23"/>
    <mergeCell ref="B2:N2"/>
    <mergeCell ref="B3:N3"/>
    <mergeCell ref="B5:B7"/>
    <mergeCell ref="C5:C7"/>
    <mergeCell ref="D5:F5"/>
    <mergeCell ref="G5:J5"/>
    <mergeCell ref="K5:K7"/>
    <mergeCell ref="L5:L7"/>
    <mergeCell ref="M5:M7"/>
    <mergeCell ref="N5:N7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B4" sqref="B4:C5"/>
    </sheetView>
  </sheetViews>
  <sheetFormatPr baseColWidth="10" defaultRowHeight="14.4" x14ac:dyDescent="0.3"/>
  <cols>
    <col min="1" max="1" width="4" customWidth="1"/>
    <col min="2" max="2" width="10.88671875" customWidth="1"/>
    <col min="3" max="3" width="37.109375" customWidth="1"/>
    <col min="4" max="7" width="14.6640625" customWidth="1"/>
  </cols>
  <sheetData>
    <row r="2" spans="2:7" ht="21" x14ac:dyDescent="0.3">
      <c r="B2" s="190" t="s">
        <v>61</v>
      </c>
      <c r="C2" s="190"/>
      <c r="D2" s="190"/>
      <c r="E2" s="190"/>
      <c r="F2" s="190"/>
      <c r="G2" s="190"/>
    </row>
    <row r="3" spans="2:7" x14ac:dyDescent="0.3">
      <c r="B3" s="71"/>
      <c r="C3" s="71"/>
      <c r="D3" s="71"/>
      <c r="E3" s="71"/>
      <c r="F3" s="71"/>
      <c r="G3" s="72"/>
    </row>
    <row r="4" spans="2:7" x14ac:dyDescent="0.3">
      <c r="B4" s="191" t="s">
        <v>62</v>
      </c>
      <c r="C4" s="192"/>
      <c r="D4" s="195" t="s">
        <v>28</v>
      </c>
      <c r="E4" s="195" t="s">
        <v>63</v>
      </c>
      <c r="F4" s="195" t="s">
        <v>64</v>
      </c>
      <c r="G4" s="195" t="s">
        <v>31</v>
      </c>
    </row>
    <row r="5" spans="2:7" x14ac:dyDescent="0.3">
      <c r="B5" s="193"/>
      <c r="C5" s="194"/>
      <c r="D5" s="196"/>
      <c r="E5" s="196"/>
      <c r="F5" s="196"/>
      <c r="G5" s="196"/>
    </row>
    <row r="6" spans="2:7" x14ac:dyDescent="0.3">
      <c r="B6" s="73">
        <v>29</v>
      </c>
      <c r="C6" s="74" t="s">
        <v>65</v>
      </c>
      <c r="D6" s="199">
        <f>D7+D8+D9+D10+D11</f>
        <v>0</v>
      </c>
      <c r="E6" s="200">
        <f>SUM(E7:E11)</f>
        <v>0</v>
      </c>
      <c r="F6" s="201">
        <f>SUM(F7:F11)</f>
        <v>0</v>
      </c>
      <c r="G6" s="202">
        <f>G7+G8+G9+G10+G11</f>
        <v>0</v>
      </c>
    </row>
    <row r="7" spans="2:7" ht="39" customHeight="1" x14ac:dyDescent="0.3">
      <c r="B7" s="75">
        <v>290</v>
      </c>
      <c r="C7" s="76" t="s">
        <v>66</v>
      </c>
      <c r="D7" s="203"/>
      <c r="E7" s="203"/>
      <c r="F7" s="204"/>
      <c r="G7" s="205">
        <f>D7+E7-F7</f>
        <v>0</v>
      </c>
    </row>
    <row r="8" spans="2:7" ht="39" customHeight="1" x14ac:dyDescent="0.3">
      <c r="B8" s="77">
        <v>291</v>
      </c>
      <c r="C8" s="78" t="s">
        <v>67</v>
      </c>
      <c r="D8" s="203"/>
      <c r="E8" s="203"/>
      <c r="F8" s="204"/>
      <c r="G8" s="205">
        <f>D8+E8-F8</f>
        <v>0</v>
      </c>
    </row>
    <row r="9" spans="2:7" ht="39" customHeight="1" x14ac:dyDescent="0.3">
      <c r="B9" s="77">
        <v>294</v>
      </c>
      <c r="C9" s="78" t="s">
        <v>99</v>
      </c>
      <c r="D9" s="203"/>
      <c r="E9" s="203"/>
      <c r="F9" s="204"/>
      <c r="G9" s="205">
        <f>D9+E9-F9</f>
        <v>0</v>
      </c>
    </row>
    <row r="10" spans="2:7" ht="39" customHeight="1" x14ac:dyDescent="0.3">
      <c r="B10" s="79">
        <v>296</v>
      </c>
      <c r="C10" s="80" t="s">
        <v>68</v>
      </c>
      <c r="D10" s="203"/>
      <c r="E10" s="203"/>
      <c r="F10" s="204"/>
      <c r="G10" s="205">
        <f>D10+E10-F10</f>
        <v>0</v>
      </c>
    </row>
    <row r="11" spans="2:7" ht="39" customHeight="1" x14ac:dyDescent="0.3">
      <c r="B11" s="81">
        <v>299</v>
      </c>
      <c r="C11" s="82" t="s">
        <v>69</v>
      </c>
      <c r="D11" s="206"/>
      <c r="E11" s="206"/>
      <c r="F11" s="207"/>
      <c r="G11" s="208">
        <f>D11+E11-F11</f>
        <v>0</v>
      </c>
    </row>
  </sheetData>
  <mergeCells count="6">
    <mergeCell ref="B2:G2"/>
    <mergeCell ref="B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workbookViewId="0">
      <selection activeCell="B7" sqref="B7"/>
    </sheetView>
  </sheetViews>
  <sheetFormatPr baseColWidth="10" defaultRowHeight="14.4" x14ac:dyDescent="0.3"/>
  <cols>
    <col min="1" max="1" width="2.109375" customWidth="1"/>
    <col min="2" max="2" width="8.44140625" customWidth="1"/>
    <col min="3" max="3" width="53.5546875" customWidth="1"/>
    <col min="4" max="7" width="15.6640625" customWidth="1"/>
  </cols>
  <sheetData>
    <row r="2" spans="2:7" ht="21" x14ac:dyDescent="0.4">
      <c r="B2" s="83" t="s">
        <v>70</v>
      </c>
      <c r="C2" s="84"/>
      <c r="D2" s="85"/>
      <c r="E2" s="85"/>
      <c r="F2" s="85"/>
      <c r="G2" s="86" t="s">
        <v>62</v>
      </c>
    </row>
    <row r="3" spans="2:7" x14ac:dyDescent="0.3">
      <c r="B3" s="87"/>
      <c r="C3" s="87"/>
      <c r="D3" s="87"/>
      <c r="E3" s="87"/>
      <c r="F3" s="87"/>
      <c r="G3" s="87"/>
    </row>
    <row r="4" spans="2:7" x14ac:dyDescent="0.3">
      <c r="B4" s="88">
        <v>205</v>
      </c>
      <c r="C4" s="89" t="s">
        <v>71</v>
      </c>
      <c r="D4" s="90"/>
      <c r="E4" s="90"/>
      <c r="F4" s="90"/>
      <c r="G4" s="90"/>
    </row>
    <row r="5" spans="2:7" x14ac:dyDescent="0.3">
      <c r="B5" s="197" t="s">
        <v>39</v>
      </c>
      <c r="C5" s="197" t="s">
        <v>27</v>
      </c>
      <c r="D5" s="92" t="s">
        <v>76</v>
      </c>
      <c r="E5" s="91" t="s">
        <v>77</v>
      </c>
      <c r="F5" s="91" t="s">
        <v>78</v>
      </c>
      <c r="G5" s="93" t="s">
        <v>76</v>
      </c>
    </row>
    <row r="6" spans="2:7" x14ac:dyDescent="0.3">
      <c r="B6" s="198"/>
      <c r="C6" s="198"/>
      <c r="D6" s="94" t="s">
        <v>5</v>
      </c>
      <c r="E6" s="95" t="s">
        <v>79</v>
      </c>
      <c r="F6" s="95" t="s">
        <v>80</v>
      </c>
      <c r="G6" s="96" t="s">
        <v>6</v>
      </c>
    </row>
    <row r="7" spans="2:7" x14ac:dyDescent="0.3">
      <c r="B7" s="97"/>
      <c r="C7" s="98"/>
      <c r="D7" s="209"/>
      <c r="E7" s="209"/>
      <c r="F7" s="209"/>
      <c r="G7" s="210">
        <f t="shared" ref="G7:G14" si="0">D7+E7-F7</f>
        <v>0</v>
      </c>
    </row>
    <row r="8" spans="2:7" x14ac:dyDescent="0.3">
      <c r="B8" s="97"/>
      <c r="C8" s="99"/>
      <c r="D8" s="209"/>
      <c r="E8" s="209"/>
      <c r="F8" s="209"/>
      <c r="G8" s="210">
        <f t="shared" si="0"/>
        <v>0</v>
      </c>
    </row>
    <row r="9" spans="2:7" x14ac:dyDescent="0.3">
      <c r="B9" s="97"/>
      <c r="C9" s="99"/>
      <c r="D9" s="209"/>
      <c r="E9" s="209"/>
      <c r="F9" s="209"/>
      <c r="G9" s="210">
        <f t="shared" si="0"/>
        <v>0</v>
      </c>
    </row>
    <row r="10" spans="2:7" x14ac:dyDescent="0.3">
      <c r="B10" s="97"/>
      <c r="C10" s="99"/>
      <c r="D10" s="209"/>
      <c r="E10" s="209"/>
      <c r="F10" s="209"/>
      <c r="G10" s="210">
        <f t="shared" si="0"/>
        <v>0</v>
      </c>
    </row>
    <row r="11" spans="2:7" x14ac:dyDescent="0.3">
      <c r="B11" s="97"/>
      <c r="C11" s="99"/>
      <c r="D11" s="209"/>
      <c r="E11" s="209"/>
      <c r="F11" s="209"/>
      <c r="G11" s="210">
        <f t="shared" si="0"/>
        <v>0</v>
      </c>
    </row>
    <row r="12" spans="2:7" x14ac:dyDescent="0.3">
      <c r="B12" s="97"/>
      <c r="C12" s="99"/>
      <c r="D12" s="209"/>
      <c r="E12" s="209"/>
      <c r="F12" s="209"/>
      <c r="G12" s="210">
        <f t="shared" si="0"/>
        <v>0</v>
      </c>
    </row>
    <row r="13" spans="2:7" x14ac:dyDescent="0.3">
      <c r="B13" s="97"/>
      <c r="C13" s="100"/>
      <c r="D13" s="209"/>
      <c r="E13" s="209"/>
      <c r="F13" s="209"/>
      <c r="G13" s="210">
        <f t="shared" si="0"/>
        <v>0</v>
      </c>
    </row>
    <row r="14" spans="2:7" x14ac:dyDescent="0.3">
      <c r="B14" s="101"/>
      <c r="C14" s="102"/>
      <c r="D14" s="211"/>
      <c r="E14" s="211"/>
      <c r="F14" s="211"/>
      <c r="G14" s="212">
        <f t="shared" si="0"/>
        <v>0</v>
      </c>
    </row>
    <row r="15" spans="2:7" x14ac:dyDescent="0.3">
      <c r="B15" s="103"/>
      <c r="C15" s="103"/>
      <c r="D15" s="104"/>
      <c r="E15" s="104"/>
      <c r="F15" s="104"/>
      <c r="G15" s="104"/>
    </row>
    <row r="16" spans="2:7" x14ac:dyDescent="0.3">
      <c r="B16" s="88">
        <v>208</v>
      </c>
      <c r="C16" s="105" t="s">
        <v>72</v>
      </c>
      <c r="D16" s="106"/>
      <c r="E16" s="106"/>
      <c r="F16" s="106"/>
      <c r="G16" s="106"/>
    </row>
    <row r="17" spans="2:7" x14ac:dyDescent="0.3">
      <c r="B17" s="197" t="s">
        <v>39</v>
      </c>
      <c r="C17" s="197" t="s">
        <v>27</v>
      </c>
      <c r="D17" s="92" t="s">
        <v>76</v>
      </c>
      <c r="E17" s="91" t="s">
        <v>77</v>
      </c>
      <c r="F17" s="91" t="s">
        <v>78</v>
      </c>
      <c r="G17" s="93" t="s">
        <v>76</v>
      </c>
    </row>
    <row r="18" spans="2:7" x14ac:dyDescent="0.3">
      <c r="B18" s="198"/>
      <c r="C18" s="198"/>
      <c r="D18" s="94" t="s">
        <v>5</v>
      </c>
      <c r="E18" s="95" t="s">
        <v>79</v>
      </c>
      <c r="F18" s="95" t="s">
        <v>80</v>
      </c>
      <c r="G18" s="96" t="s">
        <v>6</v>
      </c>
    </row>
    <row r="19" spans="2:7" x14ac:dyDescent="0.3">
      <c r="B19" s="107"/>
      <c r="C19" s="108"/>
      <c r="D19" s="213"/>
      <c r="E19" s="213"/>
      <c r="F19" s="213"/>
      <c r="G19" s="210">
        <f t="shared" ref="G19:G26" si="1">D19+E19-F19</f>
        <v>0</v>
      </c>
    </row>
    <row r="20" spans="2:7" x14ac:dyDescent="0.3">
      <c r="B20" s="107"/>
      <c r="C20" s="108"/>
      <c r="D20" s="213"/>
      <c r="E20" s="213"/>
      <c r="F20" s="213"/>
      <c r="G20" s="210">
        <f t="shared" si="1"/>
        <v>0</v>
      </c>
    </row>
    <row r="21" spans="2:7" x14ac:dyDescent="0.3">
      <c r="B21" s="107"/>
      <c r="C21" s="108"/>
      <c r="D21" s="213"/>
      <c r="E21" s="213"/>
      <c r="F21" s="213"/>
      <c r="G21" s="210">
        <f t="shared" si="1"/>
        <v>0</v>
      </c>
    </row>
    <row r="22" spans="2:7" x14ac:dyDescent="0.3">
      <c r="B22" s="107"/>
      <c r="C22" s="108"/>
      <c r="D22" s="213"/>
      <c r="E22" s="213"/>
      <c r="F22" s="213"/>
      <c r="G22" s="210">
        <f t="shared" si="1"/>
        <v>0</v>
      </c>
    </row>
    <row r="23" spans="2:7" x14ac:dyDescent="0.3">
      <c r="B23" s="97"/>
      <c r="C23" s="100"/>
      <c r="D23" s="209"/>
      <c r="E23" s="209"/>
      <c r="F23" s="209"/>
      <c r="G23" s="210">
        <f t="shared" si="1"/>
        <v>0</v>
      </c>
    </row>
    <row r="24" spans="2:7" x14ac:dyDescent="0.3">
      <c r="B24" s="97"/>
      <c r="C24" s="100"/>
      <c r="D24" s="209"/>
      <c r="E24" s="209"/>
      <c r="F24" s="209"/>
      <c r="G24" s="210">
        <f t="shared" si="1"/>
        <v>0</v>
      </c>
    </row>
    <row r="25" spans="2:7" x14ac:dyDescent="0.3">
      <c r="B25" s="97"/>
      <c r="C25" s="100"/>
      <c r="D25" s="209"/>
      <c r="E25" s="209"/>
      <c r="F25" s="209"/>
      <c r="G25" s="210">
        <f t="shared" si="1"/>
        <v>0</v>
      </c>
    </row>
    <row r="26" spans="2:7" x14ac:dyDescent="0.3">
      <c r="B26" s="101"/>
      <c r="C26" s="101"/>
      <c r="D26" s="211"/>
      <c r="E26" s="211"/>
      <c r="F26" s="211"/>
      <c r="G26" s="212">
        <f t="shared" si="1"/>
        <v>0</v>
      </c>
    </row>
    <row r="27" spans="2:7" x14ac:dyDescent="0.3">
      <c r="B27" s="109"/>
      <c r="C27" s="90"/>
      <c r="D27" s="90"/>
      <c r="E27" s="90"/>
      <c r="F27" s="90"/>
      <c r="G27" s="90"/>
    </row>
    <row r="28" spans="2:7" x14ac:dyDescent="0.3">
      <c r="B28" s="110" t="s">
        <v>73</v>
      </c>
      <c r="C28" s="90"/>
      <c r="D28" s="214">
        <f>SUM(D7:D14)</f>
        <v>0</v>
      </c>
      <c r="E28" s="214">
        <f>SUM(E7:E14)</f>
        <v>0</v>
      </c>
      <c r="F28" s="214">
        <f>SUM(F7:F14)</f>
        <v>0</v>
      </c>
      <c r="G28" s="214">
        <f>SUM(G7:G14)</f>
        <v>0</v>
      </c>
    </row>
    <row r="29" spans="2:7" x14ac:dyDescent="0.3">
      <c r="B29" s="110" t="s">
        <v>74</v>
      </c>
      <c r="C29" s="90"/>
      <c r="D29" s="214">
        <f>SUM(D19:D26)</f>
        <v>0</v>
      </c>
      <c r="E29" s="214">
        <f>SUM(E19:E26)</f>
        <v>0</v>
      </c>
      <c r="F29" s="214">
        <f>SUM(F19:F26)</f>
        <v>0</v>
      </c>
      <c r="G29" s="214">
        <f>SUM(G19:G26)</f>
        <v>0</v>
      </c>
    </row>
    <row r="30" spans="2:7" x14ac:dyDescent="0.3">
      <c r="B30" s="103"/>
      <c r="C30" s="90"/>
      <c r="D30" s="215"/>
      <c r="E30" s="215"/>
      <c r="F30" s="215"/>
      <c r="G30" s="215"/>
    </row>
    <row r="31" spans="2:7" x14ac:dyDescent="0.3">
      <c r="B31" s="110" t="s">
        <v>75</v>
      </c>
      <c r="C31" s="111"/>
      <c r="D31" s="216">
        <f>D28+D29</f>
        <v>0</v>
      </c>
      <c r="E31" s="216">
        <f>E28+E29</f>
        <v>0</v>
      </c>
      <c r="F31" s="216">
        <f>F28+F29</f>
        <v>0</v>
      </c>
      <c r="G31" s="216">
        <f>G28+G29</f>
        <v>0</v>
      </c>
    </row>
  </sheetData>
  <mergeCells count="4">
    <mergeCell ref="B5:B6"/>
    <mergeCell ref="C5:C6"/>
    <mergeCell ref="B17:B18"/>
    <mergeCell ref="C17:C18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workbookViewId="0">
      <selection activeCell="B10" sqref="B10"/>
    </sheetView>
  </sheetViews>
  <sheetFormatPr baseColWidth="10" defaultRowHeight="14.4" x14ac:dyDescent="0.3"/>
  <cols>
    <col min="1" max="1" width="3.44140625" customWidth="1"/>
    <col min="2" max="2" width="20.88671875" customWidth="1"/>
    <col min="3" max="3" width="11.5546875" customWidth="1"/>
    <col min="4" max="4" width="12.88671875" customWidth="1"/>
    <col min="5" max="5" width="14.109375" customWidth="1"/>
    <col min="6" max="6" width="15.6640625" customWidth="1"/>
    <col min="7" max="7" width="21.88671875" customWidth="1"/>
    <col min="8" max="8" width="22" customWidth="1"/>
  </cols>
  <sheetData>
    <row r="2" spans="2:8" ht="17.399999999999999" x14ac:dyDescent="0.3">
      <c r="B2" s="112" t="s">
        <v>81</v>
      </c>
      <c r="C2" s="113"/>
      <c r="D2" s="114"/>
      <c r="E2" s="115"/>
      <c r="F2" s="115"/>
      <c r="G2" s="115"/>
      <c r="H2" s="115"/>
    </row>
    <row r="3" spans="2:8" x14ac:dyDescent="0.3">
      <c r="B3" s="116"/>
      <c r="C3" s="116"/>
      <c r="D3" s="116"/>
      <c r="E3" s="116"/>
      <c r="F3" s="116"/>
      <c r="G3" s="115"/>
      <c r="H3" s="115"/>
    </row>
    <row r="4" spans="2:8" x14ac:dyDescent="0.3">
      <c r="B4" s="117"/>
      <c r="C4" s="117"/>
      <c r="D4" s="118"/>
      <c r="E4" s="118"/>
      <c r="F4" s="117"/>
      <c r="G4" s="117"/>
      <c r="H4" s="117"/>
    </row>
    <row r="5" spans="2:8" x14ac:dyDescent="0.3">
      <c r="B5" s="119"/>
      <c r="C5" s="119"/>
      <c r="D5" s="120"/>
      <c r="E5" s="120"/>
      <c r="F5" s="119"/>
      <c r="G5" s="119"/>
      <c r="H5" s="121"/>
    </row>
    <row r="6" spans="2:8" x14ac:dyDescent="0.3">
      <c r="B6" s="122" t="s">
        <v>62</v>
      </c>
      <c r="C6" s="123" t="s">
        <v>87</v>
      </c>
      <c r="D6" s="123" t="s">
        <v>88</v>
      </c>
      <c r="E6" s="123" t="s">
        <v>89</v>
      </c>
      <c r="F6" s="124" t="s">
        <v>90</v>
      </c>
      <c r="G6" s="124" t="s">
        <v>91</v>
      </c>
      <c r="H6" s="125" t="s">
        <v>91</v>
      </c>
    </row>
    <row r="7" spans="2:8" x14ac:dyDescent="0.3">
      <c r="B7" s="126"/>
      <c r="C7" s="123" t="s">
        <v>92</v>
      </c>
      <c r="D7" s="123" t="s">
        <v>93</v>
      </c>
      <c r="E7" s="123" t="s">
        <v>94</v>
      </c>
      <c r="F7" s="124" t="s">
        <v>95</v>
      </c>
      <c r="G7" s="127" t="s">
        <v>7</v>
      </c>
      <c r="H7" s="128" t="s">
        <v>8</v>
      </c>
    </row>
    <row r="8" spans="2:8" x14ac:dyDescent="0.3">
      <c r="B8" s="129"/>
      <c r="C8" s="129"/>
      <c r="D8" s="130" t="s">
        <v>96</v>
      </c>
      <c r="E8" s="130"/>
      <c r="F8" s="129"/>
      <c r="G8" s="129"/>
      <c r="H8" s="131"/>
    </row>
    <row r="9" spans="2:8" ht="26.4" x14ac:dyDescent="0.3">
      <c r="B9" s="132" t="s">
        <v>82</v>
      </c>
      <c r="C9" s="133"/>
      <c r="D9" s="134"/>
      <c r="E9" s="135"/>
      <c r="F9" s="135"/>
      <c r="G9" s="133"/>
      <c r="H9" s="136"/>
    </row>
    <row r="10" spans="2:8" x14ac:dyDescent="0.3">
      <c r="B10" s="133"/>
      <c r="C10" s="217"/>
      <c r="D10" s="219"/>
      <c r="E10" s="217"/>
      <c r="F10" s="217"/>
      <c r="G10" s="217"/>
      <c r="H10" s="222"/>
    </row>
    <row r="11" spans="2:8" x14ac:dyDescent="0.3">
      <c r="B11" s="133"/>
      <c r="C11" s="217"/>
      <c r="D11" s="219"/>
      <c r="E11" s="217"/>
      <c r="F11" s="217"/>
      <c r="G11" s="217"/>
      <c r="H11" s="222"/>
    </row>
    <row r="12" spans="2:8" x14ac:dyDescent="0.3">
      <c r="B12" s="133"/>
      <c r="C12" s="217"/>
      <c r="D12" s="219"/>
      <c r="E12" s="217"/>
      <c r="F12" s="217"/>
      <c r="G12" s="217"/>
      <c r="H12" s="222"/>
    </row>
    <row r="13" spans="2:8" x14ac:dyDescent="0.3">
      <c r="B13" s="133"/>
      <c r="C13" s="217"/>
      <c r="D13" s="219"/>
      <c r="E13" s="217"/>
      <c r="F13" s="217"/>
      <c r="G13" s="217"/>
      <c r="H13" s="222"/>
    </row>
    <row r="14" spans="2:8" x14ac:dyDescent="0.3">
      <c r="B14" s="133"/>
      <c r="C14" s="217"/>
      <c r="D14" s="219"/>
      <c r="E14" s="217"/>
      <c r="F14" s="217"/>
      <c r="G14" s="217"/>
      <c r="H14" s="222"/>
    </row>
    <row r="15" spans="2:8" x14ac:dyDescent="0.3">
      <c r="B15" s="132" t="s">
        <v>83</v>
      </c>
      <c r="C15" s="217"/>
      <c r="D15" s="219"/>
      <c r="E15" s="217"/>
      <c r="F15" s="217"/>
      <c r="G15" s="217"/>
      <c r="H15" s="222"/>
    </row>
    <row r="16" spans="2:8" x14ac:dyDescent="0.3">
      <c r="B16" s="133"/>
      <c r="C16" s="217"/>
      <c r="D16" s="219"/>
      <c r="E16" s="217"/>
      <c r="F16" s="217"/>
      <c r="G16" s="217"/>
      <c r="H16" s="222"/>
    </row>
    <row r="17" spans="2:8" x14ac:dyDescent="0.3">
      <c r="B17" s="133"/>
      <c r="C17" s="217"/>
      <c r="D17" s="219"/>
      <c r="E17" s="217"/>
      <c r="F17" s="217"/>
      <c r="G17" s="217"/>
      <c r="H17" s="222"/>
    </row>
    <row r="18" spans="2:8" x14ac:dyDescent="0.3">
      <c r="B18" s="133"/>
      <c r="C18" s="217"/>
      <c r="D18" s="220"/>
      <c r="E18" s="217"/>
      <c r="F18" s="217"/>
      <c r="G18" s="217"/>
      <c r="H18" s="222"/>
    </row>
    <row r="19" spans="2:8" x14ac:dyDescent="0.3">
      <c r="B19" s="133"/>
      <c r="C19" s="217"/>
      <c r="D19" s="219"/>
      <c r="E19" s="217"/>
      <c r="F19" s="217"/>
      <c r="G19" s="217"/>
      <c r="H19" s="222"/>
    </row>
    <row r="20" spans="2:8" x14ac:dyDescent="0.3">
      <c r="B20" s="137" t="s">
        <v>84</v>
      </c>
      <c r="C20" s="218"/>
      <c r="D20" s="221"/>
      <c r="E20" s="218"/>
      <c r="F20" s="218"/>
      <c r="G20" s="218"/>
      <c r="H20" s="223"/>
    </row>
    <row r="21" spans="2:8" x14ac:dyDescent="0.3">
      <c r="B21" s="133"/>
      <c r="C21" s="217"/>
      <c r="D21" s="219"/>
      <c r="E21" s="217"/>
      <c r="F21" s="217"/>
      <c r="G21" s="217"/>
      <c r="H21" s="222"/>
    </row>
    <row r="22" spans="2:8" x14ac:dyDescent="0.3">
      <c r="B22" s="133"/>
      <c r="C22" s="217"/>
      <c r="D22" s="219"/>
      <c r="E22" s="217"/>
      <c r="F22" s="217"/>
      <c r="G22" s="217"/>
      <c r="H22" s="222"/>
    </row>
    <row r="23" spans="2:8" x14ac:dyDescent="0.3">
      <c r="B23" s="133"/>
      <c r="C23" s="217"/>
      <c r="D23" s="219"/>
      <c r="E23" s="217"/>
      <c r="F23" s="217"/>
      <c r="G23" s="217"/>
      <c r="H23" s="222"/>
    </row>
    <row r="24" spans="2:8" x14ac:dyDescent="0.3">
      <c r="B24" s="132" t="s">
        <v>85</v>
      </c>
      <c r="C24" s="217"/>
      <c r="D24" s="219"/>
      <c r="E24" s="217"/>
      <c r="F24" s="217"/>
      <c r="G24" s="217"/>
      <c r="H24" s="222"/>
    </row>
    <row r="25" spans="2:8" x14ac:dyDescent="0.3">
      <c r="B25" s="133"/>
      <c r="C25" s="217"/>
      <c r="D25" s="219"/>
      <c r="E25" s="217"/>
      <c r="F25" s="217"/>
      <c r="G25" s="217"/>
      <c r="H25" s="222"/>
    </row>
    <row r="26" spans="2:8" x14ac:dyDescent="0.3">
      <c r="B26" s="133"/>
      <c r="C26" s="217"/>
      <c r="D26" s="219"/>
      <c r="E26" s="217"/>
      <c r="F26" s="217"/>
      <c r="G26" s="217"/>
      <c r="H26" s="222"/>
    </row>
    <row r="27" spans="2:8" x14ac:dyDescent="0.3">
      <c r="B27" s="132" t="s">
        <v>86</v>
      </c>
      <c r="C27" s="217"/>
      <c r="D27" s="219"/>
      <c r="E27" s="217"/>
      <c r="F27" s="217"/>
      <c r="G27" s="217"/>
      <c r="H27" s="222"/>
    </row>
    <row r="28" spans="2:8" x14ac:dyDescent="0.3">
      <c r="B28" s="132"/>
      <c r="C28" s="217"/>
      <c r="D28" s="219"/>
      <c r="E28" s="217"/>
      <c r="F28" s="217"/>
      <c r="G28" s="217"/>
      <c r="H28" s="222"/>
    </row>
    <row r="29" spans="2:8" x14ac:dyDescent="0.3">
      <c r="B29" s="132"/>
      <c r="C29" s="217"/>
      <c r="D29" s="219"/>
      <c r="E29" s="217"/>
      <c r="F29" s="217"/>
      <c r="G29" s="217"/>
      <c r="H29" s="222"/>
    </row>
    <row r="30" spans="2:8" x14ac:dyDescent="0.3">
      <c r="B30" s="132"/>
      <c r="C30" s="217"/>
      <c r="D30" s="219"/>
      <c r="E30" s="217"/>
      <c r="F30" s="217"/>
      <c r="G30" s="217"/>
      <c r="H30" s="222"/>
    </row>
    <row r="31" spans="2:8" x14ac:dyDescent="0.3">
      <c r="B31" s="132"/>
      <c r="C31" s="217"/>
      <c r="D31" s="219"/>
      <c r="E31" s="217"/>
      <c r="F31" s="217"/>
      <c r="G31" s="217"/>
      <c r="H31" s="222"/>
    </row>
    <row r="32" spans="2:8" x14ac:dyDescent="0.3">
      <c r="B32" s="133"/>
      <c r="C32" s="217"/>
      <c r="D32" s="219"/>
      <c r="E32" s="217"/>
      <c r="F32" s="217"/>
      <c r="G32" s="217"/>
      <c r="H32" s="222"/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workbookViewId="0">
      <selection activeCell="B11" sqref="B11"/>
    </sheetView>
  </sheetViews>
  <sheetFormatPr baseColWidth="10" defaultRowHeight="14.4" x14ac:dyDescent="0.3"/>
  <cols>
    <col min="1" max="1" width="3.6640625" customWidth="1"/>
    <col min="2" max="2" width="52.6640625" customWidth="1"/>
    <col min="3" max="3" width="18" customWidth="1"/>
    <col min="4" max="4" width="18.6640625" customWidth="1"/>
    <col min="5" max="5" width="15.6640625" customWidth="1"/>
  </cols>
  <sheetData>
    <row r="2" spans="2:5" ht="17.399999999999999" x14ac:dyDescent="0.3">
      <c r="B2" s="112" t="s">
        <v>97</v>
      </c>
      <c r="C2" s="113"/>
      <c r="D2" s="114"/>
      <c r="E2" s="138"/>
    </row>
    <row r="3" spans="2:5" x14ac:dyDescent="0.3">
      <c r="B3" s="116"/>
      <c r="C3" s="116"/>
      <c r="D3" s="116"/>
      <c r="E3" s="115"/>
    </row>
    <row r="4" spans="2:5" x14ac:dyDescent="0.3">
      <c r="B4" s="139"/>
      <c r="C4" s="140"/>
      <c r="D4" s="141"/>
      <c r="E4" s="142"/>
    </row>
    <row r="5" spans="2:5" x14ac:dyDescent="0.3">
      <c r="B5" s="143"/>
      <c r="C5" s="144"/>
      <c r="D5" s="145"/>
      <c r="E5" s="146"/>
    </row>
    <row r="6" spans="2:5" x14ac:dyDescent="0.3">
      <c r="B6" s="147"/>
      <c r="C6" s="148"/>
      <c r="D6" s="149"/>
      <c r="E6" s="150"/>
    </row>
    <row r="7" spans="2:5" x14ac:dyDescent="0.3">
      <c r="B7" s="151" t="s">
        <v>62</v>
      </c>
      <c r="C7" s="152" t="s">
        <v>76</v>
      </c>
      <c r="D7" s="152" t="s">
        <v>76</v>
      </c>
      <c r="E7" s="153" t="s">
        <v>98</v>
      </c>
    </row>
    <row r="8" spans="2:5" x14ac:dyDescent="0.3">
      <c r="B8" s="154"/>
      <c r="C8" s="152" t="s">
        <v>7</v>
      </c>
      <c r="D8" s="152">
        <v>31.12</v>
      </c>
      <c r="E8" s="153"/>
    </row>
    <row r="9" spans="2:5" x14ac:dyDescent="0.3">
      <c r="B9" s="155"/>
      <c r="C9" s="156"/>
      <c r="D9" s="157"/>
      <c r="E9" s="158"/>
    </row>
    <row r="10" spans="2:5" x14ac:dyDescent="0.3">
      <c r="B10" s="159"/>
      <c r="C10" s="224"/>
      <c r="D10" s="225"/>
      <c r="E10" s="226"/>
    </row>
    <row r="11" spans="2:5" x14ac:dyDescent="0.3">
      <c r="B11" s="159"/>
      <c r="C11" s="224"/>
      <c r="D11" s="225"/>
      <c r="E11" s="226"/>
    </row>
    <row r="12" spans="2:5" x14ac:dyDescent="0.3">
      <c r="B12" s="159"/>
      <c r="C12" s="224"/>
      <c r="D12" s="225"/>
      <c r="E12" s="226"/>
    </row>
    <row r="13" spans="2:5" x14ac:dyDescent="0.3">
      <c r="B13" s="159"/>
      <c r="C13" s="224"/>
      <c r="D13" s="225"/>
      <c r="E13" s="226"/>
    </row>
    <row r="14" spans="2:5" x14ac:dyDescent="0.3">
      <c r="B14" s="159"/>
      <c r="C14" s="224"/>
      <c r="D14" s="225"/>
      <c r="E14" s="226"/>
    </row>
    <row r="15" spans="2:5" x14ac:dyDescent="0.3">
      <c r="B15" s="159"/>
      <c r="C15" s="224"/>
      <c r="D15" s="225"/>
      <c r="E15" s="226"/>
    </row>
    <row r="16" spans="2:5" x14ac:dyDescent="0.3">
      <c r="B16" s="159"/>
      <c r="C16" s="227"/>
      <c r="D16" s="228"/>
      <c r="E16" s="229"/>
    </row>
    <row r="17" spans="2:5" x14ac:dyDescent="0.3">
      <c r="B17" s="159"/>
      <c r="C17" s="224"/>
      <c r="D17" s="225"/>
      <c r="E17" s="226"/>
    </row>
    <row r="18" spans="2:5" x14ac:dyDescent="0.3">
      <c r="B18" s="160"/>
      <c r="C18" s="230"/>
      <c r="D18" s="231"/>
      <c r="E18" s="232"/>
    </row>
    <row r="19" spans="2:5" x14ac:dyDescent="0.3">
      <c r="B19" s="159"/>
      <c r="C19" s="224"/>
      <c r="D19" s="225"/>
      <c r="E19" s="226"/>
    </row>
    <row r="20" spans="2:5" x14ac:dyDescent="0.3">
      <c r="B20" s="159"/>
      <c r="C20" s="224"/>
      <c r="D20" s="225"/>
      <c r="E20" s="226"/>
    </row>
    <row r="21" spans="2:5" x14ac:dyDescent="0.3">
      <c r="B21" s="159"/>
      <c r="C21" s="224"/>
      <c r="D21" s="225"/>
      <c r="E21" s="226"/>
    </row>
    <row r="22" spans="2:5" x14ac:dyDescent="0.3">
      <c r="B22" s="159"/>
      <c r="C22" s="224"/>
      <c r="D22" s="225"/>
      <c r="E22" s="226"/>
    </row>
    <row r="23" spans="2:5" x14ac:dyDescent="0.3">
      <c r="B23" s="159"/>
      <c r="C23" s="224"/>
      <c r="D23" s="225"/>
      <c r="E23" s="226"/>
    </row>
    <row r="24" spans="2:5" x14ac:dyDescent="0.3">
      <c r="B24" s="159"/>
      <c r="C24" s="224"/>
      <c r="D24" s="225"/>
      <c r="E24" s="226"/>
    </row>
    <row r="25" spans="2:5" x14ac:dyDescent="0.3">
      <c r="B25" s="159"/>
      <c r="C25" s="224"/>
      <c r="D25" s="225"/>
      <c r="E25" s="226"/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D6" sqref="D6"/>
    </sheetView>
  </sheetViews>
  <sheetFormatPr baseColWidth="10" defaultRowHeight="14.4" x14ac:dyDescent="0.3"/>
  <cols>
    <col min="1" max="1" width="2.6640625" customWidth="1"/>
    <col min="2" max="2" width="9.33203125" customWidth="1"/>
    <col min="3" max="3" width="39.109375" customWidth="1"/>
    <col min="4" max="9" width="15.44140625" customWidth="1"/>
    <col min="10" max="10" width="14.33203125" bestFit="1" customWidth="1"/>
    <col min="11" max="11" width="12.6640625" customWidth="1"/>
  </cols>
  <sheetData>
    <row r="2" spans="2:11" ht="22.8" x14ac:dyDescent="0.4">
      <c r="B2" s="1" t="s">
        <v>25</v>
      </c>
      <c r="C2" s="2"/>
      <c r="D2" s="2"/>
      <c r="E2" s="2"/>
      <c r="F2" s="2"/>
      <c r="G2" s="2"/>
      <c r="H2" s="2"/>
      <c r="I2" s="2"/>
      <c r="J2" s="2"/>
      <c r="K2" s="2"/>
    </row>
    <row r="3" spans="2:11" x14ac:dyDescent="0.3">
      <c r="B3" s="3"/>
      <c r="C3" s="4"/>
      <c r="D3" s="4"/>
      <c r="E3" s="4"/>
      <c r="F3" s="4"/>
      <c r="G3" s="4"/>
      <c r="H3" s="4"/>
      <c r="I3" s="4"/>
      <c r="J3" s="4"/>
      <c r="K3" s="4"/>
    </row>
    <row r="4" spans="2:11" ht="26.4" x14ac:dyDescent="0.3">
      <c r="B4" s="5" t="s">
        <v>26</v>
      </c>
      <c r="C4" s="6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8" t="s">
        <v>35</v>
      </c>
    </row>
    <row r="5" spans="2:11" x14ac:dyDescent="0.3">
      <c r="B5" s="9"/>
      <c r="C5" s="10" t="s">
        <v>9</v>
      </c>
      <c r="D5" s="11"/>
      <c r="E5" s="6"/>
      <c r="F5" s="12"/>
      <c r="G5" s="6"/>
      <c r="H5" s="12"/>
      <c r="I5" s="13"/>
      <c r="J5" s="14"/>
      <c r="K5" s="15"/>
    </row>
    <row r="6" spans="2:11" x14ac:dyDescent="0.3">
      <c r="B6" s="16">
        <v>1400</v>
      </c>
      <c r="C6" s="17" t="s">
        <v>10</v>
      </c>
      <c r="D6" s="233"/>
      <c r="E6" s="234"/>
      <c r="F6" s="235"/>
      <c r="G6" s="236">
        <f>D6+E6-F6</f>
        <v>0</v>
      </c>
      <c r="H6" s="235"/>
      <c r="I6" s="237">
        <f>G6-H6</f>
        <v>0</v>
      </c>
      <c r="J6" s="238">
        <v>0</v>
      </c>
      <c r="K6" s="239">
        <f>IF(G6=0,0,H6/G6)</f>
        <v>0</v>
      </c>
    </row>
    <row r="7" spans="2:11" x14ac:dyDescent="0.3">
      <c r="B7" s="16">
        <v>1401</v>
      </c>
      <c r="C7" s="17" t="s">
        <v>11</v>
      </c>
      <c r="D7" s="233"/>
      <c r="E7" s="234"/>
      <c r="F7" s="235"/>
      <c r="G7" s="236">
        <f t="shared" ref="G7:G19" si="0">D7+E7-F7</f>
        <v>0</v>
      </c>
      <c r="H7" s="235"/>
      <c r="I7" s="237">
        <f t="shared" ref="I7:I19" si="1">G7-H7</f>
        <v>0</v>
      </c>
      <c r="J7" s="238">
        <v>7.0000000000000007E-2</v>
      </c>
      <c r="K7" s="239">
        <f t="shared" ref="K7:K19" si="2">IF(G7=0,0,H7/G7)</f>
        <v>0</v>
      </c>
    </row>
    <row r="8" spans="2:11" x14ac:dyDescent="0.3">
      <c r="B8" s="16">
        <v>1402</v>
      </c>
      <c r="C8" s="17" t="s">
        <v>12</v>
      </c>
      <c r="D8" s="233"/>
      <c r="E8" s="234"/>
      <c r="F8" s="235"/>
      <c r="G8" s="236">
        <f t="shared" si="0"/>
        <v>0</v>
      </c>
      <c r="H8" s="235"/>
      <c r="I8" s="237">
        <f>G8-H8</f>
        <v>0</v>
      </c>
      <c r="J8" s="238">
        <v>7.0000000000000007E-2</v>
      </c>
      <c r="K8" s="239">
        <f t="shared" si="2"/>
        <v>0</v>
      </c>
    </row>
    <row r="9" spans="2:11" x14ac:dyDescent="0.3">
      <c r="B9" s="16">
        <v>1403</v>
      </c>
      <c r="C9" s="17" t="s">
        <v>13</v>
      </c>
      <c r="D9" s="233"/>
      <c r="E9" s="234"/>
      <c r="F9" s="235"/>
      <c r="G9" s="236">
        <f t="shared" si="0"/>
        <v>0</v>
      </c>
      <c r="H9" s="235"/>
      <c r="I9" s="237">
        <f>G9-H9</f>
        <v>0</v>
      </c>
      <c r="J9" s="238">
        <v>7.0000000000000007E-2</v>
      </c>
      <c r="K9" s="239">
        <f t="shared" si="2"/>
        <v>0</v>
      </c>
    </row>
    <row r="10" spans="2:11" x14ac:dyDescent="0.3">
      <c r="B10" s="16">
        <v>1404</v>
      </c>
      <c r="C10" s="17" t="s">
        <v>14</v>
      </c>
      <c r="D10" s="233"/>
      <c r="E10" s="234"/>
      <c r="F10" s="235"/>
      <c r="G10" s="236">
        <f t="shared" si="0"/>
        <v>0</v>
      </c>
      <c r="H10" s="235"/>
      <c r="I10" s="237">
        <f t="shared" ref="I10:I18" si="3">G10-H10</f>
        <v>0</v>
      </c>
      <c r="J10" s="238">
        <v>0.08</v>
      </c>
      <c r="K10" s="239">
        <f t="shared" si="2"/>
        <v>0</v>
      </c>
    </row>
    <row r="11" spans="2:11" x14ac:dyDescent="0.3">
      <c r="B11" s="16">
        <v>1405</v>
      </c>
      <c r="C11" s="17" t="s">
        <v>15</v>
      </c>
      <c r="D11" s="233"/>
      <c r="E11" s="234"/>
      <c r="F11" s="235"/>
      <c r="G11" s="236">
        <f t="shared" si="0"/>
        <v>0</v>
      </c>
      <c r="H11" s="235"/>
      <c r="I11" s="237">
        <f t="shared" si="3"/>
        <v>0</v>
      </c>
      <c r="J11" s="238">
        <v>0</v>
      </c>
      <c r="K11" s="239">
        <f t="shared" si="2"/>
        <v>0</v>
      </c>
    </row>
    <row r="12" spans="2:11" x14ac:dyDescent="0.3">
      <c r="B12" s="16">
        <v>1406</v>
      </c>
      <c r="C12" s="17" t="s">
        <v>16</v>
      </c>
      <c r="D12" s="233"/>
      <c r="E12" s="234"/>
      <c r="F12" s="235"/>
      <c r="G12" s="236">
        <f t="shared" si="0"/>
        <v>0</v>
      </c>
      <c r="H12" s="235"/>
      <c r="I12" s="237">
        <f t="shared" si="3"/>
        <v>0</v>
      </c>
      <c r="J12" s="238">
        <v>0.35</v>
      </c>
      <c r="K12" s="239">
        <f t="shared" si="2"/>
        <v>0</v>
      </c>
    </row>
    <row r="13" spans="2:11" x14ac:dyDescent="0.3">
      <c r="B13" s="16">
        <v>1409</v>
      </c>
      <c r="C13" s="17" t="s">
        <v>17</v>
      </c>
      <c r="D13" s="233"/>
      <c r="E13" s="234"/>
      <c r="F13" s="235"/>
      <c r="G13" s="236">
        <f t="shared" si="0"/>
        <v>0</v>
      </c>
      <c r="H13" s="235"/>
      <c r="I13" s="237">
        <f t="shared" si="3"/>
        <v>0</v>
      </c>
      <c r="J13" s="238">
        <v>0.5</v>
      </c>
      <c r="K13" s="239">
        <f t="shared" si="2"/>
        <v>0</v>
      </c>
    </row>
    <row r="14" spans="2:11" x14ac:dyDescent="0.3">
      <c r="B14" s="16">
        <v>1420</v>
      </c>
      <c r="C14" s="17" t="s">
        <v>18</v>
      </c>
      <c r="D14" s="233"/>
      <c r="E14" s="234"/>
      <c r="F14" s="235"/>
      <c r="G14" s="236">
        <f t="shared" si="0"/>
        <v>0</v>
      </c>
      <c r="H14" s="235"/>
      <c r="I14" s="237">
        <f t="shared" si="3"/>
        <v>0</v>
      </c>
      <c r="J14" s="238">
        <v>0.5</v>
      </c>
      <c r="K14" s="239">
        <f t="shared" si="2"/>
        <v>0</v>
      </c>
    </row>
    <row r="15" spans="2:11" x14ac:dyDescent="0.3">
      <c r="B15" s="16">
        <v>1421</v>
      </c>
      <c r="C15" s="17" t="s">
        <v>19</v>
      </c>
      <c r="D15" s="233"/>
      <c r="E15" s="234"/>
      <c r="F15" s="235"/>
      <c r="G15" s="236">
        <f t="shared" si="0"/>
        <v>0</v>
      </c>
      <c r="H15" s="235"/>
      <c r="I15" s="237">
        <f t="shared" si="3"/>
        <v>0</v>
      </c>
      <c r="J15" s="238">
        <v>0.5</v>
      </c>
      <c r="K15" s="239">
        <f t="shared" si="2"/>
        <v>0</v>
      </c>
    </row>
    <row r="16" spans="2:11" x14ac:dyDescent="0.3">
      <c r="B16" s="16">
        <v>1429</v>
      </c>
      <c r="C16" s="17" t="s">
        <v>20</v>
      </c>
      <c r="D16" s="233"/>
      <c r="E16" s="234"/>
      <c r="F16" s="235"/>
      <c r="G16" s="236">
        <f t="shared" si="0"/>
        <v>0</v>
      </c>
      <c r="H16" s="235"/>
      <c r="I16" s="237">
        <f t="shared" si="3"/>
        <v>0</v>
      </c>
      <c r="J16" s="238">
        <v>0.5</v>
      </c>
      <c r="K16" s="239">
        <f t="shared" si="2"/>
        <v>0</v>
      </c>
    </row>
    <row r="17" spans="2:11" x14ac:dyDescent="0.3">
      <c r="B17" s="16" t="s">
        <v>0</v>
      </c>
      <c r="C17" s="17" t="s">
        <v>21</v>
      </c>
      <c r="D17" s="233"/>
      <c r="E17" s="234"/>
      <c r="F17" s="235"/>
      <c r="G17" s="236">
        <f t="shared" si="0"/>
        <v>0</v>
      </c>
      <c r="H17" s="235"/>
      <c r="I17" s="237">
        <f t="shared" si="3"/>
        <v>0</v>
      </c>
      <c r="J17" s="238" t="s">
        <v>36</v>
      </c>
      <c r="K17" s="239">
        <f t="shared" si="2"/>
        <v>0</v>
      </c>
    </row>
    <row r="18" spans="2:11" x14ac:dyDescent="0.3">
      <c r="B18" s="16" t="s">
        <v>1</v>
      </c>
      <c r="C18" s="17" t="s">
        <v>22</v>
      </c>
      <c r="D18" s="233"/>
      <c r="E18" s="234"/>
      <c r="F18" s="235"/>
      <c r="G18" s="236">
        <f t="shared" si="0"/>
        <v>0</v>
      </c>
      <c r="H18" s="235"/>
      <c r="I18" s="237">
        <f t="shared" si="3"/>
        <v>0</v>
      </c>
      <c r="J18" s="238" t="s">
        <v>36</v>
      </c>
      <c r="K18" s="239">
        <f t="shared" si="2"/>
        <v>0</v>
      </c>
    </row>
    <row r="19" spans="2:11" x14ac:dyDescent="0.3">
      <c r="B19" s="16" t="s">
        <v>2</v>
      </c>
      <c r="C19" s="17" t="s">
        <v>23</v>
      </c>
      <c r="D19" s="233"/>
      <c r="E19" s="234"/>
      <c r="F19" s="235"/>
      <c r="G19" s="236">
        <f t="shared" si="0"/>
        <v>0</v>
      </c>
      <c r="H19" s="235"/>
      <c r="I19" s="237">
        <f t="shared" si="1"/>
        <v>0</v>
      </c>
      <c r="J19" s="238">
        <v>0.1</v>
      </c>
      <c r="K19" s="239">
        <f t="shared" si="2"/>
        <v>0</v>
      </c>
    </row>
    <row r="20" spans="2:11" ht="15" thickBot="1" x14ac:dyDescent="0.35">
      <c r="B20" s="18"/>
      <c r="C20" s="19" t="s">
        <v>24</v>
      </c>
      <c r="D20" s="240">
        <f t="shared" ref="D20:I20" si="4">SUM(D6:D19)</f>
        <v>0</v>
      </c>
      <c r="E20" s="241">
        <f t="shared" si="4"/>
        <v>0</v>
      </c>
      <c r="F20" s="242">
        <f t="shared" si="4"/>
        <v>0</v>
      </c>
      <c r="G20" s="241">
        <f t="shared" si="4"/>
        <v>0</v>
      </c>
      <c r="H20" s="242">
        <f t="shared" si="4"/>
        <v>0</v>
      </c>
      <c r="I20" s="241">
        <f t="shared" si="4"/>
        <v>0</v>
      </c>
      <c r="J20" s="243"/>
      <c r="K20" s="244"/>
    </row>
    <row r="21" spans="2:11" ht="15" thickTop="1" x14ac:dyDescent="0.3"/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Kredite Urversammlung</vt:lpstr>
      <vt:lpstr>Eigenkapital</vt:lpstr>
      <vt:lpstr>Rückstellungsspiegel</vt:lpstr>
      <vt:lpstr>Beteiligungsspiegel</vt:lpstr>
      <vt:lpstr>Gewährleistungsspiegel</vt:lpstr>
      <vt:lpstr>Anlagenspiegel</vt:lpstr>
      <vt:lpstr>Anlagenspiegel!Druckbereich</vt:lpstr>
      <vt:lpstr>Beteiligungsspiegel!Druckbereich</vt:lpstr>
      <vt:lpstr>Eigenkapital!Druckbereich</vt:lpstr>
      <vt:lpstr>Gewährleistungsspiegel!Druckbereich</vt:lpstr>
      <vt:lpstr>'Kredite Urversammlung'!Druckbereich</vt:lpstr>
      <vt:lpstr>Rückstellungsspiegel!Druckbereich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BAGNOUD</dc:creator>
  <cp:lastModifiedBy>Ewald GRUBER</cp:lastModifiedBy>
  <cp:lastPrinted>2021-06-17T11:00:29Z</cp:lastPrinted>
  <dcterms:created xsi:type="dcterms:W3CDTF">2020-07-30T09:09:52Z</dcterms:created>
  <dcterms:modified xsi:type="dcterms:W3CDTF">2021-07-09T12:14:00Z</dcterms:modified>
</cp:coreProperties>
</file>