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Z:\SAIC-DIKA\SFC\90.01.04 - Site internet SFC\Documents publiés sur le web\Deutsch\Rechnungsmodell HRM2\Hilfsmittel\"/>
    </mc:Choice>
  </mc:AlternateContent>
  <xr:revisionPtr revIDLastSave="0" documentId="13_ncr:1_{059DF0D1-85AB-402B-B2BA-84D9A3657DA4}" xr6:coauthVersionLast="47" xr6:coauthVersionMax="47" xr10:uidLastSave="{00000000-0000-0000-0000-000000000000}"/>
  <bookViews>
    <workbookView xWindow="-120" yWindow="-120" windowWidth="29040" windowHeight="16440" xr2:uid="{00000000-000D-0000-FFFF-FFFF00000000}"/>
  </bookViews>
  <sheets>
    <sheet name="Kontenrahmen Bilanz" sheetId="2" r:id="rId1"/>
    <sheet name="Kontenrahmen FG" sheetId="3" r:id="rId2"/>
    <sheet name="Kontenrahmen ER" sheetId="7" r:id="rId3"/>
    <sheet name="Kontenrahmen IR" sheetId="5" r:id="rId4"/>
  </sheets>
  <definedNames>
    <definedName name="_xlnm._FilterDatabase" localSheetId="0" hidden="1">'Kontenrahmen Bilanz'!$A$6:$F$177</definedName>
    <definedName name="_xlnm._FilterDatabase" localSheetId="2" hidden="1">'Kontenrahmen ER'!$A$1:$F$1</definedName>
    <definedName name="_xlnm._FilterDatabase" localSheetId="1" hidden="1">'Kontenrahmen FG'!$A$6:$F$247</definedName>
    <definedName name="_xlnm._FilterDatabase" localSheetId="3" hidden="1">'Kontenrahmen IR'!$A$7:$F$255</definedName>
    <definedName name="_xlnm.Criteria" localSheetId="0">'Kontenrahmen Bilanz'!#REF!</definedName>
    <definedName name="_xlnm.Print_Titles" localSheetId="0">'Kontenrahmen Bilanz'!$6:$6</definedName>
    <definedName name="_xlnm.Print_Titles" localSheetId="2">'Kontenrahmen ER'!$7:$7</definedName>
    <definedName name="_xlnm.Print_Titles" localSheetId="1">'Kontenrahmen FG'!$6:$6</definedName>
    <definedName name="_xlnm.Print_Titles" localSheetId="3">'Kontenrahmen IR'!$7:$7</definedName>
    <definedName name="Z_440A3A23_A732_4523_BB33_E53E04E940C7_.wvu.FilterData" localSheetId="0" hidden="1">'Kontenrahmen Bilanz'!$A$6:$F$177</definedName>
    <definedName name="Z_440A3A23_A732_4523_BB33_E53E04E940C7_.wvu.PrintTitles" localSheetId="0" hidden="1">'Kontenrahmen Bilanz'!$6:$6</definedName>
    <definedName name="Z_440A3A23_A732_4523_BB33_E53E04E940C7_.wvu.PrintTitles" localSheetId="2" hidden="1">'Kontenrahmen ER'!$7:$7</definedName>
    <definedName name="Z_440A3A23_A732_4523_BB33_E53E04E940C7_.wvu.PrintTitles" localSheetId="1" hidden="1">'Kontenrahmen FG'!$6:$6</definedName>
    <definedName name="Z_440A3A23_A732_4523_BB33_E53E04E940C7_.wvu.PrintTitles" localSheetId="3" hidden="1">'Kontenrahmen IR'!$7:$7</definedName>
  </definedNames>
  <calcPr calcId="191029"/>
  <customWorkbookViews>
    <customWorkbookView name="Markwalder Iris, JGK-AGR-GeM - Persönliche Ansicht" guid="{440A3A23-A732-4523-BB33-E53E04E940C7}" mergeInterval="0" personalView="1" maximized="1" windowWidth="1916" windowHeight="95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3" l="1"/>
  <c r="D13" i="3"/>
  <c r="D12" i="3"/>
  <c r="D9" i="3"/>
  <c r="D11" i="3" l="1"/>
  <c r="D8" i="3"/>
  <c r="A8" i="3"/>
  <c r="A13" i="3" l="1"/>
  <c r="A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Ewald GRUBER</author>
  </authors>
  <commentList>
    <comment ref="F40" authorId="0" shapeId="0" xr:uid="{00000000-0006-0000-0200-000001000000}">
      <text>
        <r>
          <rPr>
            <b/>
            <sz val="9"/>
            <color indexed="81"/>
            <rFont val="Segoe UI"/>
            <family val="2"/>
          </rPr>
          <t>Ewald GRUBER:</t>
        </r>
        <r>
          <rPr>
            <sz val="9"/>
            <color indexed="81"/>
            <rFont val="Segoe UI"/>
            <family val="2"/>
          </rPr>
          <t xml:space="preserve">
Text unterschiedlich zu HB
evtl. Kto 3030.09 aufführen?</t>
        </r>
      </text>
    </comment>
  </commentList>
</comments>
</file>

<file path=xl/sharedStrings.xml><?xml version="1.0" encoding="utf-8"?>
<sst xmlns="http://schemas.openxmlformats.org/spreadsheetml/2006/main" count="3352" uniqueCount="1968">
  <si>
    <t>1- bis 4-stellige Sachgruppen sind generell verbindlich.</t>
  </si>
  <si>
    <t>Bezeichnung</t>
  </si>
  <si>
    <t>Aktiven</t>
  </si>
  <si>
    <t>Die Aktiven werden in Finanz- und Verwaltungsvermögen gegliedert.</t>
  </si>
  <si>
    <t>Finanzvermögen</t>
  </si>
  <si>
    <t>Das Finanzvermögen umfasst jene Vermögenswerte, die ohne Beeinträchtigung der öffentlichen Aufgabenerfüllung veräussert werden können.</t>
  </si>
  <si>
    <t>Flüssige Mittel und kurzfristige Geldanlagen</t>
  </si>
  <si>
    <t>Jederzeit verfügbare Geldmittel und Sichtguthaben.</t>
  </si>
  <si>
    <t>Flüssige Mittel</t>
  </si>
  <si>
    <t>Kasse</t>
  </si>
  <si>
    <t>Post</t>
  </si>
  <si>
    <t>Postkonten mit Haben-Saldo werden unter Konto 2010 Verbindlichkeiten gegenüber Finanzintermediären geführt.</t>
  </si>
  <si>
    <t/>
  </si>
  <si>
    <t>Bank</t>
  </si>
  <si>
    <t>Bankkonten mit Haben-Saldo werden unter Konto 2010 Verbindlichkeiten gegenüber Finanzintermediären geführt.</t>
  </si>
  <si>
    <t>Banken</t>
  </si>
  <si>
    <t>Kurzfristige Geldmarktanlagen</t>
  </si>
  <si>
    <t xml:space="preserve">Geldmarktanlagen bis 90 Tage Gesamtlaufzeit. </t>
  </si>
  <si>
    <t>Debit- und Kreditkarten</t>
  </si>
  <si>
    <t>Soll-Posten der Debit- und Kreditkarten-Verkäufe.
Zahlungseingänge als Haben- Posten gutschreiben; Differenz (Kommissionen) auf Aufwand ausbuchen.</t>
  </si>
  <si>
    <t>Übrige flüssige Mittel</t>
  </si>
  <si>
    <t>Übrige geldähnliche Mittel wie Gedenkmünzen, Medaillen etc., die aber als Zahlungsmittel zugelassen sind.</t>
  </si>
  <si>
    <t>Forderungen</t>
  </si>
  <si>
    <t>Ausstehende Guthaben und Ansprüche gegenüber Dritten, die in Rechnung gestellt oder geschuldet sind.
Noch nicht fakturierte Forderungen werden als aktive Rechnungsabgrenzung bilanziert.
Wertberichtigungen (Delkredere) jeweils mit Detailkonto ausweisen, kein Sammelkonto führen.</t>
  </si>
  <si>
    <t>Guthaben</t>
  </si>
  <si>
    <t>Forderungen aus Lieferungen und Leistungen gegenüber Dritten</t>
  </si>
  <si>
    <t>Andere Debitoren</t>
  </si>
  <si>
    <t>Kontokorrente mit Dritten</t>
  </si>
  <si>
    <t>Durch gegenseitige Verrechnung entstandene Forderungen mit Dritten (ohne Bank- und Postkonten).
Kontokorrente mit Haben-Saldo werden unter Sachgruppe 2001 bilanziert. Umbuchung wird empfohlen auf Stufe 4-stellige Kontogliederung und bei wesentlichen Beträgen auch auf 5-stelliger Kontogliederung. 
Interne Kontokorrente und Kontokorrente mit zu konsolidierenden Partnern siehe Sachgruppe 1015</t>
  </si>
  <si>
    <t>Kontokorrente</t>
  </si>
  <si>
    <t>Steuerforderungen</t>
  </si>
  <si>
    <t>Steuerguthaben</t>
  </si>
  <si>
    <t>Anzahlungen an Dritte</t>
  </si>
  <si>
    <t>Anzahlungen an Dritte (Vorauszahlungen, Lohnvorschüsse u.a.), bevor eine wirtschaftliche Gegenleistung erbracht wurde. Nach erfolgter Leistung wird die Anzahlung auf das sachgerechte Konto umgebucht.</t>
  </si>
  <si>
    <t>Transferforderungen</t>
  </si>
  <si>
    <t>Rückerstattungen von Gemeinwesen</t>
  </si>
  <si>
    <t>Interne Kontokorrente</t>
  </si>
  <si>
    <t>Kontroll- und Durchlaufkonten, Kontokorrente mit eigenen Dienststellen. Wird nur für Kontokorrentverkehr zwischen Dienststellen des eigenen Gemeinwesens oder mit vollständig konsolidierten  Einheiten verwendet. Die Konten sind zum Rechnungsabschluss möglichst zu saldieren.</t>
  </si>
  <si>
    <t>Vorschüsse für vorläufige Verwaltungsausgaben</t>
  </si>
  <si>
    <t>Vorschüsse an das Personal für die vorläufige Bestreitung von Verwaltungsausgaben (zB. Exkursionen, Lager, längere Dienstreisen etc.).
Lohnvorschüsse werden unter Sachgruppe 1013 erfasst.</t>
  </si>
  <si>
    <t>Übrige Forderungen</t>
  </si>
  <si>
    <t>Übrige Guthaben</t>
  </si>
  <si>
    <t>Wasserversorgung</t>
  </si>
  <si>
    <t>Abwasserentsorgung</t>
  </si>
  <si>
    <t>Abfall</t>
  </si>
  <si>
    <t>Elektrizität</t>
  </si>
  <si>
    <t>Kurzfristige Finanzanlagen</t>
  </si>
  <si>
    <t>Laufzeiten 90 Tage bis 1 Jahr. (Geldmarktanlagen bis 90 Tage siehe Konto 1003)
Wertberichtigungen (Delkredere) durch Detailkonto trennen (Bruttoprinzip).</t>
  </si>
  <si>
    <t>Anlagen</t>
  </si>
  <si>
    <t>Kurzfristige Darlehen</t>
  </si>
  <si>
    <t xml:space="preserve">Darlehen an Dritte oder an das Personal mit einer (Rest)-Laufzeit von 90 Tagen bis 1 Jahr. </t>
  </si>
  <si>
    <t>Darlehen</t>
  </si>
  <si>
    <t>Verzinsliche Anlagen</t>
  </si>
  <si>
    <t xml:space="preserve">Verzinsliche Anlagen mit einer (Rest)-Laufzeit von 90 Tagen bis 1 Jahr. </t>
  </si>
  <si>
    <t>Festverzinsliche Wertpapiere</t>
  </si>
  <si>
    <t>Obligationen, Hypotheken, Darlehen etc., variabel und festverzinslich, mit einer (Rest)Laufzeit über 1 Jahr.</t>
  </si>
  <si>
    <t>Festgelder</t>
  </si>
  <si>
    <t>Festgeldanlagen mit einer Gesamtlaufzeit über 90 Tage bis 1 Jahr.
Geldmarktanlagen bis 90 Tage Gesamtlaufzeit unter Sachgruppe 1003 führen. 
Festgeldanlagen mit Restlaufzeiten von unter 90 Tagen werden nicht auf Sachgruppe 1003 umgebucht.</t>
  </si>
  <si>
    <t>Übrige kurzfristigen Finanzanlagen</t>
  </si>
  <si>
    <t>Aktive Rechnungsabgrenzungen</t>
  </si>
  <si>
    <t>Transitorische Aktiven</t>
  </si>
  <si>
    <t>Personalaufwand</t>
  </si>
  <si>
    <t>Abgrenzungen der Sachgruppe 30.</t>
  </si>
  <si>
    <t>Sach- und übriger Betriebsaufwand</t>
  </si>
  <si>
    <t>Abgrenzungen der Sachgruppe 31.</t>
  </si>
  <si>
    <t>Transfers der Erfolgsrechnung</t>
  </si>
  <si>
    <t>Aufwand- und Ertragsabgrenzungen der Sachgruppen 36, 37 und 46, 47.</t>
  </si>
  <si>
    <t>Finanzaufwand / Finanzertrag</t>
  </si>
  <si>
    <t>Aktiv- und Passivzinsen (Marchzinsen aller Art), Abgrenzungen der Sachgruppen 34 und 44.</t>
  </si>
  <si>
    <t>Übriger betrieblicher Ertrag</t>
  </si>
  <si>
    <t>Abgrenzungen der Sachgruppen 41, 42 und 43.</t>
  </si>
  <si>
    <t>Aktive Rechnungsabgrenzungen Investitionsrechnung</t>
  </si>
  <si>
    <t>Abgrenzungen der Sachgruppen 5 und 6.</t>
  </si>
  <si>
    <t>Vorräte und angefangene Arbeiten</t>
  </si>
  <si>
    <t>Für die Leistungserstellung benötigte Waren und Material.</t>
  </si>
  <si>
    <t>Vorräte</t>
  </si>
  <si>
    <t>Handelswaren</t>
  </si>
  <si>
    <t>Roh- und Hilfsmaterial</t>
  </si>
  <si>
    <t>Material und Waren, die im Herstellungsprozess oder der Leistungserstellung verarbeitet oder verbraucht werden (z.B. Verbrauchsmaterial).</t>
  </si>
  <si>
    <t>Halb- und Fertigfabrikate</t>
  </si>
  <si>
    <t>Selbst hergestellte Erzeugnisse, die fertig oder teilweise fertig sind und zum Verkauf oder für den Eigengebrauch bestimmt sind.</t>
  </si>
  <si>
    <t>Geleistete Anzahlungen</t>
  </si>
  <si>
    <t>Ausgeführte Zahlungen, bevor ein Leistungsaustausch stattfindet. Bei erfolgter Leistung, umbuchen auf entsprechende Sachkonten.</t>
  </si>
  <si>
    <t>Finanzanlagen mit Gesamtlaufzeit über 1 Jahr.
Finanzanlagen mit einer Restlaufzeit unter 1 Jahr auf Sachgruppe 102 umbuchen.
Die Bewertung erfolgt zu Marktwerten, deshalb wird kein Wertberichtigungskonto geführt.</t>
  </si>
  <si>
    <t>Aktien und Anteilscheine</t>
  </si>
  <si>
    <t>Beteiligungen aller Art (Aktien, Partizipationsscheine, Anteile von Anlagefonds, Genusscheine, Genossenschaftsscheine etc.).</t>
  </si>
  <si>
    <t>Langfristige Forderungen</t>
  </si>
  <si>
    <t>Übrige langfristige Finanzanlagen</t>
  </si>
  <si>
    <t>Sachanlagen FV</t>
  </si>
  <si>
    <t>Die Bewertung erfolgt zu Verkehrswerten, es wird deshalb kein Wertberichtigungskonto geführt.</t>
  </si>
  <si>
    <t>Liegenschaften</t>
  </si>
  <si>
    <t>Grundstücke FV</t>
  </si>
  <si>
    <t>Nicht überbaute Grundstücke, vorsorglicher Landerwerb, Grundstücke die für Realersatz gehalten werden und ähnliche Grundstücke. Im Baurecht abgetretene Grundstücke.</t>
  </si>
  <si>
    <t>Gebäude FV</t>
  </si>
  <si>
    <t>Zu Anlagezwecken oder im Rahmen der Siedlungspolitik für einen Wiederverkauf gehaltene Liegenschaften inkl. deren Grundstücke. Für die öffentliche Aufgabenerfüllung nicht mehr benötigte Liegenschaften (Entwidmungen).</t>
  </si>
  <si>
    <t>Mobilien FV</t>
  </si>
  <si>
    <t>Fahrzeuge und Geräte, die ausschliesslich für den Betrieb und Unterhalt von Finanzvermögen gehalten werden.
Viehhabe von landwirtschaftlichen Betrieben.</t>
  </si>
  <si>
    <t>Mobilien, Maschinen, Fahrzeuge</t>
  </si>
  <si>
    <t>Übrige Sachanlagen FV</t>
  </si>
  <si>
    <t>Sachanlagen des FV, die in keinem anderen Sachkonto zugeteilt werden können.</t>
  </si>
  <si>
    <t>Übrige Anlagen</t>
  </si>
  <si>
    <t>Vorschüsse für
Spezialfinanzierungen</t>
  </si>
  <si>
    <t>Verwaltete Stiftungen</t>
  </si>
  <si>
    <t>Verwaltungsvermögen</t>
  </si>
  <si>
    <t>Sachanlagen VV</t>
  </si>
  <si>
    <t>Jeder 4-stelligen Sachgruppe wird ein Konto "Wertberichtigungen ..." als Minus- Aktivkonto zugeordnet. Die historischen Anschaffungswerte bleiben in der internen Bilanz erhalten; im Anhang müssen im Anlagespiegel Bruttowerte offen gelegt werden.
Wird eine Anlagebuchhaltung geführt, wird je Anlage ein Wertberichtigungskonto geführt.</t>
  </si>
  <si>
    <t>Sachgüter</t>
  </si>
  <si>
    <t>Grundstücke VV unüberbaut</t>
  </si>
  <si>
    <t>Grundstücke</t>
  </si>
  <si>
    <t>Strassen / Verkehrswege</t>
  </si>
  <si>
    <t>Tiefbauten</t>
  </si>
  <si>
    <t>Wasserbau</t>
  </si>
  <si>
    <t>Tiefbauten der Gemeindebetriebe sind auf separaten Konten zu führen.</t>
  </si>
  <si>
    <t>Hochbauten</t>
  </si>
  <si>
    <t>Waldungen</t>
  </si>
  <si>
    <t>Mobilien VV</t>
  </si>
  <si>
    <t>Mobilien, Maschinen,
Fahrzeuge</t>
  </si>
  <si>
    <t>Übrige Sachanlagen</t>
  </si>
  <si>
    <t>Übrige Sachgüter</t>
  </si>
  <si>
    <t>Immaterielle Anlagen</t>
  </si>
  <si>
    <t>Software</t>
  </si>
  <si>
    <t>Übrige immaterielle Anlagen</t>
  </si>
  <si>
    <t>Raumplanung</t>
  </si>
  <si>
    <t>Darlehen mit festgelegter Laufzeit und Rückzahlungspflicht. Bedingt rückzahlbare Darlehen im engeren Sinn sind als Darlehen zu bilanzieren, solche mit einem Verbot der Zweckentfremdung als Investitionsbeiträge (Konto 146)
Ist die Rückzahlung gefährdet, sind Wertberichtigungen vorzunehmen.</t>
  </si>
  <si>
    <t>Darlehen und Beteiligungen</t>
  </si>
  <si>
    <t>Kanton</t>
  </si>
  <si>
    <t>Aktivierungen aus Sachgruppe 542; Passivierungen aus Sachgruppe 642.</t>
  </si>
  <si>
    <t>Gemeinden</t>
  </si>
  <si>
    <t>Darlehen an öffentliche Sozialversicherungen</t>
  </si>
  <si>
    <t>Aktivierungen aus Sachgruppe 543; Passivierungen aus Sachgruppe 643.
Öffentliche Sozialversicherungen sind: AHV, IV, EO, ALV.
Die Sozialversicherungsanstalten, AHV-Ausgleichskassen und Arbeitslosenkassen der Kantone und Berufsverbände gelten als öffentliche Unternehmungen.</t>
  </si>
  <si>
    <t>Darlehen an öffentlichen Unternehmungen</t>
  </si>
  <si>
    <t>Eigene Anstalten</t>
  </si>
  <si>
    <t>Darlehen an private Unternehmungen</t>
  </si>
  <si>
    <t>Aktivierungen aus Sachgruppe 545; Passivierungen aus Sachgruppe 645.
Private Unternehmungen des privaten Rechts.</t>
  </si>
  <si>
    <t>Darlehen an private Organisationen ohne Erwerbszweck</t>
  </si>
  <si>
    <t>Aktivierungen aus Sachgruppe 546; Passivierungen aus Sachgruppe 646.
Organisationen ohne Erwerbsweck sind in der Regel von Ertrags- und Vermögenssteuern befreit.</t>
  </si>
  <si>
    <t>Darlehen an Private Haushalte</t>
  </si>
  <si>
    <t>Aktivierungen aus Sachgruppe 547; Passivierungen aus Sachgruppe 647.
Nicht rückzahlbare Darlehen an private Haushalte werden in der Erfolgsrechnung unter Sachgruppe 3637 gebucht.</t>
  </si>
  <si>
    <t>Private Haushalte</t>
  </si>
  <si>
    <t>Darlehen an das Ausland</t>
  </si>
  <si>
    <t>Aktivierungen aus Sachgruppe 548; Passivierungen aus Sachgruppe 648.</t>
  </si>
  <si>
    <t>Beteiligungen aller Art, die (Mit-)-Eigentümerrechte begründen.
Beteiligungen werden unabhängig einer allfälligen Investitionsgrenze in der Investitionsrechnung gebucht und aktiviert.</t>
  </si>
  <si>
    <t>Aktivierungen aus Sachgruppe 552; Passivierungen aus Sachgruppe 652.
Beteiligung (Grundkapitalien) an Gemeindeverbänden und anderen von Gemeinden gemeinsam getragenen Einrichtungen.</t>
  </si>
  <si>
    <t>Beteiligungen an öffentlichen Unternehmungen</t>
  </si>
  <si>
    <t>Aktivierungen aus Sachgruppe 554; Passivierungen aus Sachgruppe 654.
Nationalbank, Kantonalbanken, Swisslos, Sozialversicherungsanstalten, Unternehmen mit mehr als 50% Eigentum der öffentlichen Hand.
Zu konsolidierende Unternehmen müssen als Detailkonto geführt werden.</t>
  </si>
  <si>
    <t>Beteiligungen an privaten Unternehmungen</t>
  </si>
  <si>
    <t>Aktivierungen aus Sachgruppe 555; Passivierungen aus Sachgruppe 655.
Private Unternehmen des privaten Rechts.</t>
  </si>
  <si>
    <t>Private Institutionen</t>
  </si>
  <si>
    <t>Beteiligungen an private Organisationen ohne Erwerbszweck</t>
  </si>
  <si>
    <t>Aktivierungen aus Sachgruppe 556; Passivierungen aus Sachgruppe 656.
Private Organisationen ohne Erwerbszweck sind in der Regel von Steuern befreit.</t>
  </si>
  <si>
    <t>Beteiligungen im Ausland</t>
  </si>
  <si>
    <t>Aktivierungen aus Sachgruppe 558; Passivierungen aus Sachgruppe 658.</t>
  </si>
  <si>
    <t>Übrige Darlehen und Beteiligungen</t>
  </si>
  <si>
    <t>Investitionsbeiträge</t>
  </si>
  <si>
    <t>Investitionsbeiträge an Bund</t>
  </si>
  <si>
    <t>Aktivierungen genutzter Anlagen aus Sachgruppe 560; Passivierungen aus Sachgruppe 660.</t>
  </si>
  <si>
    <t>Bund</t>
  </si>
  <si>
    <t>Investitionsbeiträge an Kantone und Konkordate</t>
  </si>
  <si>
    <t>Aktivierungen genutzter Anlagen aus Sachgruppe 561; Passivierungen aus Sachgruppe 661.</t>
  </si>
  <si>
    <t>Aktivierungen genutzter Anlagen aus Sachgruppe 562; Passivierungen aus Sachgruppe 662.</t>
  </si>
  <si>
    <t>Investitionsbeiträge an öffentliche Sozialversicherungen</t>
  </si>
  <si>
    <t>Aktivierungen genutzter Anlagen aus Sachgruppe 563; Passivierungen aus Sachgruppe 663.</t>
  </si>
  <si>
    <t>Investitionsbeiträge an öffentliche Unternehmungen</t>
  </si>
  <si>
    <t>Aktivierungen genutzter Anlagen aus Sachgruppe 564; Passivierungen aus Sachgruppe 664.</t>
  </si>
  <si>
    <t>Investitionsbeiträge an private Unternehmungen</t>
  </si>
  <si>
    <t>Aktivierungen genutzter Anlagen aus Sachgruppe 565; Passivierungen aus Sachgruppe 665.</t>
  </si>
  <si>
    <t>Investitionsbeiträge an private Organisationen ohne Erwerbszweck</t>
  </si>
  <si>
    <t>Aktivierungen genutzter Anlagen aus Sachgruppe 566; Passivierungen aus Sachgruppe 666.</t>
  </si>
  <si>
    <t>Investitionsbeiträge an Private Haushalte</t>
  </si>
  <si>
    <t>Aktivierungen genutzter Anlagen aus Sachgruppe 567; Passivierungen aus Sachgruppe 667.</t>
  </si>
  <si>
    <t>Investitionsbeiträge an das Ausland</t>
  </si>
  <si>
    <t>Aktivierungen genutzter Anlagen aus Sachgruppe 568; Passivierungen aus Sachgruppe 668.</t>
  </si>
  <si>
    <t>Übrige Investitionsbeiträge</t>
  </si>
  <si>
    <t>Passiven</t>
  </si>
  <si>
    <t>Die Passiven werden in Fremdkapital und Eigenkapital gegliedert.</t>
  </si>
  <si>
    <t>Fremdkapital</t>
  </si>
  <si>
    <t>Laufende Verbindlichkeiten</t>
  </si>
  <si>
    <t>Verpflichtungen aus Lieferungen und Leistungen oder anderen betrieblichen Aktivitäten, die innerhalb eines Jahres fällig sind oder fällig werden können.</t>
  </si>
  <si>
    <t>Laufende Verpflichtungen</t>
  </si>
  <si>
    <t>Laufende Verbindlichkeiten aus Lieferungen und Leistungen von Dritten</t>
  </si>
  <si>
    <t>Forderungen Dritter aus dem Bezug oder der Inanspruchnahme von Waren, Material oder Dienstleistungen. Forderungen der Sozialversicherungen. Guthaben werden unter der Sachgruppe 1019 bilanziert.</t>
  </si>
  <si>
    <t>Kreditoren</t>
  </si>
  <si>
    <t>Durch gegenseitige Verrechnung entstandene Verbindlichkeiten mit Dritten (ohne Bank- und Postkonten).
Kontokorrente mit Soll-Saldo werden unter Sachgruppe 1011 bilanziert.
Interne Kontokorrente und Kontokorrente mit zu konsolidierenden Partnern in Sachgruppe 2005 führen.</t>
  </si>
  <si>
    <t>Steuern</t>
  </si>
  <si>
    <t>Übrige laufende Verpflichtungen MWST</t>
  </si>
  <si>
    <t>Erhaltene Anzahlungen von Dritten</t>
  </si>
  <si>
    <t>Anzahlungen von Dritten, bevor eine Leistung erbracht wurde. Nach der Leistungserbringung auf die entsprechenden Sachkonten umbuchen. Nicht zu verwechseln mit Depotleistungen (Sachgruppe 2006).</t>
  </si>
  <si>
    <t>Übrige laufende Verpflichtungen
Vorauszahlungen</t>
  </si>
  <si>
    <t>Transfer-Verbindlichkeiten</t>
  </si>
  <si>
    <t>Vom Empfänger eingeforderte oder erworbene Transferansprüche.
Sich abzeichnende Transferansprüche als passive Rechnungsabgrenzungen führen.</t>
  </si>
  <si>
    <t>Entschädigungen an Gemeinwesen</t>
  </si>
  <si>
    <t>Eigene Beiträge</t>
  </si>
  <si>
    <t>Durchlaufende Beiträge</t>
  </si>
  <si>
    <t>Kontroll- und Abrechnungskonten, Kontokorrente mit Dienststellen des eigenen Gemeinwesens oder mit vollständig zu konsolidierenden Einheiten (separiert mit Detailkonto wegen Konsolidierung).
Die Konten sind zum Rechnungsabschluss möglichst zu saldieren.</t>
  </si>
  <si>
    <t>Depotgelder und Kautionen</t>
  </si>
  <si>
    <t>In Verwahrung oder zur Sicherstellung eventueller Ansprüche entgegengenommene Gelder (z.B. Baugarantien, Barkautionen, gerichtliche Kautionen, Wettbewerbe, Schlüsseldepots u.a).</t>
  </si>
  <si>
    <t>Depotgelder</t>
  </si>
  <si>
    <t>Übrige laufende Verpflichtungen</t>
  </si>
  <si>
    <t>Übrige laufende Verpflichtungen
"Durchlaufkonto"</t>
  </si>
  <si>
    <t>Kurzfristige Finanzverbindlichkeiten</t>
  </si>
  <si>
    <t>Verbindlichkeiten aus Finanzierungsgeschäften bis 1 Jahr Laufzeit.</t>
  </si>
  <si>
    <t>Kurzfristige Schulden</t>
  </si>
  <si>
    <t>Verbindlichkeiten gegenüber Finanzintermediären</t>
  </si>
  <si>
    <t>Überbrückungskredite, Finanzierungen oder andere Geldausleihungen von Banken, Brokern, Postbank etc.
Weisen Post- und Bankkonten in Sachgruppen 1001 und 1002 am Jahresende Haben-Salden auf, sind diese Salden auf Sachgruppe 2010 umzubuchen.</t>
  </si>
  <si>
    <t>Geldausleihungen (Schulden) bei öffentlichen Gemeinwesen, öffentlichen Unternehmungen und öffentlichen Sozialversicherungen.</t>
  </si>
  <si>
    <t>Gemeinwesen</t>
  </si>
  <si>
    <t>Verbindlichkeiten gegenüber konsolidierten Einheiten</t>
  </si>
  <si>
    <t>Geldausleihungen (Schulden) bei zu konsolidierenden Einheiten.</t>
  </si>
  <si>
    <t>Verbindlichkeiten gegenüber selbständigen Einheiten</t>
  </si>
  <si>
    <t>Geldausleihungen (Schulden) bei Einheiten des eigenen Gemeinwesens, die nicht konsolidiert werden.</t>
  </si>
  <si>
    <t>Selbstständige öffentliche
Unternehmungen</t>
  </si>
  <si>
    <t>Kurzfristiger Anteil langfristiger Verbindlichkeiten</t>
  </si>
  <si>
    <t>Eine langfristige Verbindlichkeit muss im letzten Jahr ihrer Laufzeit umgebucht werden. Innerhalb eines Jahres fällige Amortisations-Tranchen langfristiger Verbindlichkeiten.</t>
  </si>
  <si>
    <t xml:space="preserve"> </t>
  </si>
  <si>
    <t>Kurzfristiger Anteil langfristiger Leasingverbindlichkeiten</t>
  </si>
  <si>
    <t>Innerhalb eines Jahres fällige Raten von langfristigen Finanzierungsleasingverträgen.
Verpflichtungen aus operativen Leasingverträgen werden nicht bilanziert, sie sind den Mietverträgen gleich gestellt.</t>
  </si>
  <si>
    <t>Derivative Finanzinstrumente</t>
  </si>
  <si>
    <t>Übrige kurzfristige Finanzverbindlichkeiten gegenüber Dritten</t>
  </si>
  <si>
    <t>Passive Rechnungsabgrenzung</t>
  </si>
  <si>
    <t>Transitorische Passiven</t>
  </si>
  <si>
    <t>Abgrenzungen der Sachgruppe 30. Eine zeitliche Abgrenzung muss dann vorgenommen werden, wenn die Höhe und Fälligkeit der Verbindlichkeit relativ eindeutig bestimmbar ist. Falls keine Abgrenzung vorgenommen wird, können Ferien, Überzeit, Gleitzeitguthaben u.a. alternativ auch in Sachgruppe 2050 verbucht werden.</t>
  </si>
  <si>
    <t>Vorauszahlungen für die folgende Steuerperiode.
Abgrenzungen der Sachgruppe 40.</t>
  </si>
  <si>
    <t>Abgrenzungen der Sachgruppen 34 und 44.</t>
  </si>
  <si>
    <t>Passive Rechnungsabgrenzung Investitionsrechnung</t>
  </si>
  <si>
    <t>Kurzfristige Rückstellungen</t>
  </si>
  <si>
    <t>Durch ein Ereignis in der Vergangenheit erwarteter oder wahrscheinlicher Mittelabfluss in der folgenden Rechnungsperiode.</t>
  </si>
  <si>
    <t>Rückstellungen</t>
  </si>
  <si>
    <t>Kurzfristige Rückstellungen aus Mehrleistungen des Personals</t>
  </si>
  <si>
    <t>Laufende Rechnung</t>
  </si>
  <si>
    <t>Kurzfristige Rückstellungen für andere Ansprüche des Personals</t>
  </si>
  <si>
    <t>Abgangsentschädigungen, Lohnfortzahlungen, Sozialpläne, personalrechtliche Streitfälle (Lohnklagen) etc.</t>
  </si>
  <si>
    <t>Kurzfristige Rückstellungen für Prozesse</t>
  </si>
  <si>
    <t>Honorare Rechtsanwalt inkl. Schadenbetrag und allfällige Prozessentschädigungen.</t>
  </si>
  <si>
    <t>Kurzfristige Rückstellungen für nicht versicherte Schäden</t>
  </si>
  <si>
    <t>Sachschäden und Staatshaftung. Das Schadenereignis muss vor dem Bilanzstichtag eingetreten sein.
Es dürfen keine Rückstellungen für möglicherweise auftretende Sachschäden gebildet werden, weil dies den Charakter von stillen Reserven aufweisen würde.
Die Wertminderung der beschädigten  Sache ist in Sachgruppe 3301 Ausserplanmässige Abschreibungen Sachanlagen zu erfassen.</t>
  </si>
  <si>
    <t>Kurzfristige Rückstellungen für Bürgschaften und Garantieleistungen</t>
  </si>
  <si>
    <t>Bei Bürgschaften und Garantieversprechen muss eine Zahlungspflicht wahrscheinlich sein. Zeichnet sich keine Zahlungspflicht ab, sind Bürgschaften und Garantien als Eventualverbindlichkeiten im Anhang aufzuführen.</t>
  </si>
  <si>
    <t>Kurzfristige Rückstellungen übrige betriebliche Tätigkeit</t>
  </si>
  <si>
    <t>Rückstellungen für wahrscheinliche Garantie- oder Nachbesserungsleistungen aus betrieblicher Tätigkeit des Gemeinwesens. Risiken aus Abnahmeverpflichtungen, wenn diese nicht erfüllt werden können.</t>
  </si>
  <si>
    <t>Kurzfristige Rückstellungen für Vorsorgeverpflichtungen</t>
  </si>
  <si>
    <t>Risiken aus Vorsorgevereinbarungen, die innerhalb der nächsten Rechnungsperiode fällig werden.</t>
  </si>
  <si>
    <t>Kurzfristige Rückstellungen für Finanzaufwand</t>
  </si>
  <si>
    <t>Risiken aus Geschäftsfällen im Zusammenhang mit Finanz- oder Verwaltungsvermögen, die wahrscheinlich Finanzaufwand werden.</t>
  </si>
  <si>
    <t>Kurzfristige Rückstellungen der Investitionsrechnung</t>
  </si>
  <si>
    <t>Bei Sachanlagen können für Restkosten, Garantierückbehalte und Abschlussarbeiten, wenn die Sache in Nutzung geht, Rückstellungen gebucht werden, damit die Anlage aktiviert werden kann.</t>
  </si>
  <si>
    <t>Investitionsrechnung</t>
  </si>
  <si>
    <t>Übrige kurzfristige Rückstellungen</t>
  </si>
  <si>
    <t>Wahrscheinliche Zahlungen in der folgenden Rechnungsperiode für Risiken, die in den Sachgruppen 2050 bis 2058 nicht enthalten sind.</t>
  </si>
  <si>
    <t>Langfristige Finanzverbindlichkeiten</t>
  </si>
  <si>
    <t>Verbindlichkeiten aus Finanzierungsgeschäften über 1 Jahr Laufzeit.</t>
  </si>
  <si>
    <t>Mittel- und Langfristige Schulden</t>
  </si>
  <si>
    <t>Hypotheken</t>
  </si>
  <si>
    <t>Grundpfandgesicherte Darlehens-Schulden oder Schuldbriefe.</t>
  </si>
  <si>
    <t>Kassascheine</t>
  </si>
  <si>
    <t>Anleihen</t>
  </si>
  <si>
    <t>Sammelanleihen der Gemeinde bei ESG oder anderen; andere öffentlich oder privat platzierte Anleihen.</t>
  </si>
  <si>
    <t>Obligationenanleihen</t>
  </si>
  <si>
    <t>Darlehen, Schuldscheine</t>
  </si>
  <si>
    <t>Leasingverträge</t>
  </si>
  <si>
    <t>Übrige langfristige Finanzverbindlichkeiten</t>
  </si>
  <si>
    <t>Übrige mittel- und langfristige
Schulden</t>
  </si>
  <si>
    <t>Langfristige Rückstellungen</t>
  </si>
  <si>
    <t>Rückstellungen für langfristige Ansprüche des Personals</t>
  </si>
  <si>
    <t>Ansprüche, die nicht im folgenden Jahr kompensiert werden (z.B. Zeitguthaben für Sabbaticals oder vorzeitige Pensionierung).</t>
  </si>
  <si>
    <t>Honorare Rechtsanwalt inkl. Schadenbetrag und allfällige Prozessentschädigungen, die erst in einer späteren Rechnungsperiode wahrscheinlich werden.</t>
  </si>
  <si>
    <t>Das Schadenereignis muss vor dem Bilanzstichtag eingetreten sein und der Mittelabfluss für die Schadenvergütung an Dritte erfolgt in einer späteren Rechnungsperiode.
Es dürfen keine Rückstellungen für möglicherweise eintretende Schadenereignisse gebildet werden, da dies den Charakter von stillen Reserven aufweisen würde.
Der Wertverlust der beschädigten oder zerstörten Sache ist nicht als Rückstellung sondern als "ausserplanmässige Abschreibung von Sachanlagen" in Sachgruppe 3301 zu erfassen.</t>
  </si>
  <si>
    <t>Bei Bürgschaften und Garantieversprechen muss eine Zahlungsverpflichtung in einer späteren Rechnungsperiode wahrscheinlich sein. Zeichnet sich keine Zahlungspflicht ab, sind Bürgschaften und Garantien als Eventualverbindlichkeiten im Anhang aufzuführen.</t>
  </si>
  <si>
    <t>Rückstellungen für wahrscheinliche Garantie- oder Nachbesserungsleistungen aus betrieblicher Tätigkeit des Gemeinwesens, die erst in einer späteren Rechnungsperiode zu einem Mittelabfluss führen. Risiken aus Abnahmeverpflichtungen, wenn diese nicht erfüllt werden können, die erst in einer späteren Rechnungsperiode zu einem Mittelabfluss führen.</t>
  </si>
  <si>
    <t>Risiken aus Geschäftsfällen im Zusammenhang mit Finanz- oder Verwaltungsvermögen, die in einer späteren Rechnungsperiode wahrscheinlich Finanzaufwand werden.</t>
  </si>
  <si>
    <t>Bei Sachanlagen können für Restkosten, Garantierückbehalte und Abschlussarbeiten, die in einer späteren Rechnungsperiode ausgeführt werden, wenn die Sache in Nutzung geht, Rückstellungen gebucht werden, damit die Anlage aktiviert werden kann.</t>
  </si>
  <si>
    <t>Übrige langfristige Rückstellungen der Erfolgsrechnung</t>
  </si>
  <si>
    <t>Rückstellungen für Risiken, die in den Sachgruppen 2080 bis 2088 nicht erfasst werden können.</t>
  </si>
  <si>
    <t>Verbindlichkeiten gegenüber Spezialfinanzierungen und Fonds im Fremdkapital</t>
  </si>
  <si>
    <t>Verbindlichkeiten gegenüber Spezialfinanzierungen im FK</t>
  </si>
  <si>
    <t xml:space="preserve">Kumulierte Ertragsüberschüsse der Spezialfinanzierungen im Fremdkapital.
Bei Spezialfinanzierungen werden bestimmte Gebühren oder Abgaben, welche einen kausalen Zusammenhang mit dem Verwendungszweck haben, gesetzlich zweckgebunden. </t>
  </si>
  <si>
    <t>Verbindlichkeiten gegenüber Fonds im FK</t>
  </si>
  <si>
    <t>Kumulierte Ertragsüberschüsse der Fonds im Fremdkapital.
Bei Fonds werden in der Regel Erträge oder allgemeine Staatsmittel ohne kausalen Zusammenhang mit dem Verwendungszweck, gesetzlich zweckgebunden. Bsp. Schutzraumersatzabgaben 
Je Fonds ein Detailkonto führen.</t>
  </si>
  <si>
    <t>Verbindlichkeiten gegenüber Legaten und Stiftungen ohne eigene Rechtspersönlichkeit im FK</t>
  </si>
  <si>
    <t>Eigenkapital</t>
  </si>
  <si>
    <t>Verpflichtungen für
Spezialfinanzierungen</t>
  </si>
  <si>
    <t>Spezialfinanzierungen im EK</t>
  </si>
  <si>
    <t>Je Gemeindebetrieb ist ein separates Konto zu führen.</t>
  </si>
  <si>
    <t>Neubewertungsreserve Finanzvermögen</t>
  </si>
  <si>
    <t>Bilanzüberschuss/-fehlbetrag</t>
  </si>
  <si>
    <t>Saldo aus den kumulierten Überschüssen und Defiziten der Erfolgsrechnung. Wird ein Fehlbetrag (negatives Vorzeichen) ausgewiesen, verbleibt der Posten auf der Passivseite.</t>
  </si>
  <si>
    <t>Jahresergebnis</t>
  </si>
  <si>
    <t>Ergebnis des Rechnungsjahres, ohne die Ergebnisse der Fonds im EK sowie der Legate und Stiftungen im EK.
Saldo wird zu Beginn des neuen Rechnungsjahres auf Sachgruppe 2999 umgebucht.</t>
  </si>
  <si>
    <t>Kumulierte Ergebnisse der Vorjahre</t>
  </si>
  <si>
    <t>Saldo der kumulierten Ergebnisse der Erfolgsrechnung. Wird auch als "Nettovermögen" bezeichnet.</t>
  </si>
  <si>
    <t>1- bis 3-stellige Funktionen sind verbindlich.</t>
  </si>
  <si>
    <t>Allgemeine Verwaltung</t>
  </si>
  <si>
    <t>Legisative und Exekutive</t>
  </si>
  <si>
    <t>Legislative und Exekutive</t>
  </si>
  <si>
    <t>Legislative</t>
  </si>
  <si>
    <t>Gemeindeversammlungen, Grosser Gemeinderat, Gemeindeparlament, Abstimmungen, Abstimmungsunterlagen, Referendum, Wahlen, Urnendienst, Stimmenzähler, Wahlbüro, Geschäftsprüfungskommission, Rechnungsprüfungskommission, Buchprüfungskosten, Parteienfinanzierung.</t>
  </si>
  <si>
    <t xml:space="preserve">Legislative  </t>
  </si>
  <si>
    <t>Exekutive</t>
  </si>
  <si>
    <t>Allgemeine Dienste</t>
  </si>
  <si>
    <t>Finanz- und Steuerverwaltung</t>
  </si>
  <si>
    <t>Gemeindekanzlei, Personalamt, Bauverwaltung, Baukommission, Bausekretariat (Baupolizei siehe Funktion 1400), Datenschutz (sofern funktionsübergreifende Dienststelle), Informatik, Datenverarbeitungszentrale, Materialzentrale, Gemeindearchiv, Volkszählung, Finanz- und Steuerverwaltung (wenn Finanz- und Steuerverwaltung in einer eigenen Funktion geführt werden sollen, dann zwingend unter 0210), Liegenschaftsverwaltung (sofern in dieser Funktion Liegenschaften des Verwaltungs- und Finanzvermögens verwaltet werden, sonst in betreffender Funktion).</t>
  </si>
  <si>
    <t>Verwaltungsliegenschaften</t>
  </si>
  <si>
    <t>Verwaltungsgebäude, Gemeindehaus, Gemeindesaal, Mehrzweckgebäude (sofern nicht für bestimmte Aufgabe), alle übrigen öffentlichen Gebäude, soweit nicht eine andere funktionale Zuordnung gegeben ist. Büroraummiete (sofern nicht für bestimmte Aufgabe).</t>
  </si>
  <si>
    <t>Öffentliche Ordnung und Sicherheit, Verteidigung</t>
  </si>
  <si>
    <t>Öffentliche Sicherheit</t>
  </si>
  <si>
    <t>Polizei</t>
  </si>
  <si>
    <t>Gemeindepolizei</t>
  </si>
  <si>
    <t>Verkehrssicherheit</t>
  </si>
  <si>
    <t>Rechtssprechung</t>
  </si>
  <si>
    <t>Rechtsabteilung der Gemeinde.</t>
  </si>
  <si>
    <t>Allgemeines Rechtswesen</t>
  </si>
  <si>
    <t>Rechtsaufsicht</t>
  </si>
  <si>
    <t>Mass und Gewicht</t>
  </si>
  <si>
    <t xml:space="preserve">Allgemeines Rechtswesen </t>
  </si>
  <si>
    <t>Baupolizei, Einwohnerkontrolle, Fremdenpolizei, Eichwesen, Kataster- und Vermessungswesen, Fachstelle für Gleichstellung, Rechtsberatung, Mieterschutz, Bürgerrechtswesen, Einbürgerungen, Plakatwesen, Reklamebewilligungen, Marktwesen, Gemeindewaage, Gewerbepolizei, Patente, Ombudsstelle.</t>
  </si>
  <si>
    <t>Übrige Rechtspflege</t>
  </si>
  <si>
    <t>Feuerwehr</t>
  </si>
  <si>
    <t>Regionale Feuerwehrorganisation</t>
  </si>
  <si>
    <t>Regionale Feuerwehren (Gemeindeverband, Anschlussverträge).</t>
  </si>
  <si>
    <t>Wehrdienst</t>
  </si>
  <si>
    <t>Verteidigung</t>
  </si>
  <si>
    <t>Zivilschutz</t>
  </si>
  <si>
    <t xml:space="preserve">Zivilschutz </t>
  </si>
  <si>
    <t>Übrige zivile Landesverteidigung</t>
  </si>
  <si>
    <t>Regionales Führungsorgan (RFO).</t>
  </si>
  <si>
    <t>Bildung</t>
  </si>
  <si>
    <t>Obligatorische Schule</t>
  </si>
  <si>
    <t>Primarstufe</t>
  </si>
  <si>
    <t>Sekundarstufe I</t>
  </si>
  <si>
    <t>Sekundarstufe 2</t>
  </si>
  <si>
    <t>Musikschulen</t>
  </si>
  <si>
    <t>Schulliegenschaften</t>
  </si>
  <si>
    <t>Kindergartengebäude, Schulhäuser, Turnhallen, Aussenanlagen, übrige Unterrichtsgebäude und -räumlichkeiten.</t>
  </si>
  <si>
    <t>Tagesbetreuung</t>
  </si>
  <si>
    <t>Tagesschule</t>
  </si>
  <si>
    <t>Betreuungs- und Verpflegungsangebote für Kinder und Jugendliche im Rahmen der Volksschule wie Tagesschulen (ohne Aufwendungen für die Lehrtätigkeit), Schülerclubs, Horte, Mittagstische, Betreuungsangebote während der Randstunden, Aufgabenhilfe.</t>
  </si>
  <si>
    <t>Nicht Aufteilbares Volksschule,
Tagesschule</t>
  </si>
  <si>
    <t>Schulleitung und
Schulverwaltung</t>
  </si>
  <si>
    <t>Schulbibliothek</t>
  </si>
  <si>
    <t>Schulveranstaltungen</t>
  </si>
  <si>
    <t>Freiwilliger Schulsport</t>
  </si>
  <si>
    <t>Freiwilliger Schulsport, Beiträge an freiwilligen Sport im Rahmen der Volksschule (obligatorischer Schulsport ist in der entsprechenden Schulstufe zu vebuchen).</t>
  </si>
  <si>
    <t>Schülertransporte</t>
  </si>
  <si>
    <t>Elternmitarbeit</t>
  </si>
  <si>
    <t>Elternrat, Elternmitarbeit im Rahmen der Volksschule.</t>
  </si>
  <si>
    <t>Schulsozialdienst</t>
  </si>
  <si>
    <t>Schulpsychologischer Dienst.</t>
  </si>
  <si>
    <t>Sonderschulen</t>
  </si>
  <si>
    <t>Sprachheilschulen, heilpädagogische Schulen inkl. Betreuung, Heimversorgungen.</t>
  </si>
  <si>
    <t>Berufliche Grundbildung</t>
  </si>
  <si>
    <t>Berufsbildung</t>
  </si>
  <si>
    <t>Land- und forstwirtschaftliche
Berufe</t>
  </si>
  <si>
    <t>Kosten von eigenen Berufsschulen.</t>
  </si>
  <si>
    <t>Übriges Bildungswesen</t>
  </si>
  <si>
    <t>Verwaltung</t>
  </si>
  <si>
    <t>Berufsberatung</t>
  </si>
  <si>
    <t>Übrige Bildung</t>
  </si>
  <si>
    <t>Berufsberatung, Schulvereine,  hauswirtschaftliche Fortbildungskurse, alle Weiterbildungskurse nach Abschluss der obligatorischen Schulzeit.</t>
  </si>
  <si>
    <t>Erwachsenenbildung</t>
  </si>
  <si>
    <t>Kurse, Veranstaltungen, Beiträge im Rahmen der Erwachsenenbildung.</t>
  </si>
  <si>
    <t>Kultur und Freizeit</t>
  </si>
  <si>
    <t>Kulturerbe</t>
  </si>
  <si>
    <t>Kulturförderung</t>
  </si>
  <si>
    <t>Museen und bildende Kunst</t>
  </si>
  <si>
    <t>Museen</t>
  </si>
  <si>
    <t>Denkmalpflege und Heimatschutz</t>
  </si>
  <si>
    <t>Denkmalpflege und
Heimatschutz</t>
  </si>
  <si>
    <t>Archäologische Untersuchungen, Ausgrabungen, Restaurierungen, Kunstdenkmäler, Burgen und Schlösser, Heimatschutz, Kulturgüterschutz, Erhaltung des Ortsbildes.</t>
  </si>
  <si>
    <t>Kultur, übrige</t>
  </si>
  <si>
    <t>Bibliotheken</t>
  </si>
  <si>
    <t>Bibliothek</t>
  </si>
  <si>
    <t>Konzert und Theater</t>
  </si>
  <si>
    <t>Theater, Konzerte</t>
  </si>
  <si>
    <t>Übrige Kulturförderung</t>
  </si>
  <si>
    <t>Übrige Kultur</t>
  </si>
  <si>
    <t>Medien</t>
  </si>
  <si>
    <t>Massenmedien</t>
  </si>
  <si>
    <t>Film und Kino</t>
  </si>
  <si>
    <t>Film, Kino.</t>
  </si>
  <si>
    <t xml:space="preserve">Massenmedien </t>
  </si>
  <si>
    <t>Antennen- und Kabelanlagen [Gemeindebetrieb]</t>
  </si>
  <si>
    <t>Bau-, Betriebs- und Unterhaltskosten von eigenen Gemeinschaftsantennenanlagen und Kabelanlagen für Radio und Fernsehen, Beteiligungskosten an gemeinsam betriebenen Anlagen.</t>
  </si>
  <si>
    <t>Antennen- und Kabelanlagen</t>
  </si>
  <si>
    <t>Sport und Freizeit</t>
  </si>
  <si>
    <t>Parkanlagen und Wanderwege</t>
  </si>
  <si>
    <t>Sport</t>
  </si>
  <si>
    <t>Freizeit</t>
  </si>
  <si>
    <t>Kirchen und religiöse Angelegenheiten</t>
  </si>
  <si>
    <t>Kirchengut</t>
  </si>
  <si>
    <t>Verwaltung, Betrieb oder Unterstützung von Kirchen und religiösen Angelegenheiten. Siehe sep. Plan für Kirchgemeinden</t>
  </si>
  <si>
    <t>Gesundheit</t>
  </si>
  <si>
    <t>Spitäler, Kranken- und Pflegeheime</t>
  </si>
  <si>
    <t>Spitäler</t>
  </si>
  <si>
    <t>Alters-, Kranken- und Pflegeheime</t>
  </si>
  <si>
    <t>Kranken- und Pflegeheime</t>
  </si>
  <si>
    <t>Ambulante Krankenpflege</t>
  </si>
  <si>
    <t>Rettungsdienste</t>
  </si>
  <si>
    <t>Übriges Gesundheitswesen</t>
  </si>
  <si>
    <t>Ambulanzen, Sanitätspolizei, Rettungsflugwacht, Seerettungsdienst.</t>
  </si>
  <si>
    <t>Krankheitsbekämpfung</t>
  </si>
  <si>
    <t>Alkohol- und Drogenprävention</t>
  </si>
  <si>
    <t>Prophylaktische und therapeutische Massnahmen; Suchtprävention, Alkohol- und Drogenprävention, Drogenstation, Entziehungsanstalten, therapeutische Wohngemeinschaften.</t>
  </si>
  <si>
    <t>Krankheitsbekämpfung, übrige</t>
  </si>
  <si>
    <t>Krankheitsbekämpfung, Epidemiologie,  Impfungen, Schirmbildaktionen, Beitragsleistungen an Institutionen wie Rheumaliga, Krebsliga, Lungenliga usw.</t>
  </si>
  <si>
    <t>Schulgesundheitsdienst</t>
  </si>
  <si>
    <t>Schulärztliche Pflege</t>
  </si>
  <si>
    <t>Lebensmittelkontrolle</t>
  </si>
  <si>
    <t>Gesundheitswesen</t>
  </si>
  <si>
    <t>Desinfektionen, Hygienemassnahmen, Gesundheitskommission, Gesundheitsbehörde, Gesundheitsberatung, ärztlicher Notfalldienst, Krankentransporte.</t>
  </si>
  <si>
    <t>Soziale Sicherheit</t>
  </si>
  <si>
    <t>Soziale Wohlfahrt</t>
  </si>
  <si>
    <t>Invalidität</t>
  </si>
  <si>
    <t>Invalidenheime</t>
  </si>
  <si>
    <t>Bau, Betrieb, Unterhalt oder Unterstützung von Einrichtungen für die Unterbringung, Beschäftigung, Betreuung und Förderung von invaliden Menschen; Invalidenheime, Eingliederungsstätten, geschützte Werkstätten, Beiträge an Blindenheime und -vereine, Beiträge an Vereinigungen von Invaliden.</t>
  </si>
  <si>
    <t>Leistungen an Invalide</t>
  </si>
  <si>
    <t>Individuelle Leistungen an Invalide.</t>
  </si>
  <si>
    <t>Alter + Hinterlassene</t>
  </si>
  <si>
    <t>Altersversicherung</t>
  </si>
  <si>
    <t>Sonstige Sozialversicherungen</t>
  </si>
  <si>
    <t>Alters- und Hinterlassenenversicherung AHV</t>
  </si>
  <si>
    <t>AHV- Zweigstelle</t>
  </si>
  <si>
    <t>AHV-Zweigstelle der Gemeinde, AHV-Beiträge der öffentlichen Hand (ohne Arbeitgeberbeiträge), AHV-Beiträge für Nichterwerbstätige.</t>
  </si>
  <si>
    <t>Ergänzungsleistungen AHV / IV</t>
  </si>
  <si>
    <t>Ergänzungsleistungen der  AHV,
IV; Sonstiges</t>
  </si>
  <si>
    <t>Ergänzungsleistungen zur AHV / IV (ohne Krankenkassenprämien).</t>
  </si>
  <si>
    <t>Leistungen an Pensionierte</t>
  </si>
  <si>
    <t>Ruhegehälter, Pensionsleistungen, Überbrückungsrenten, Teuerungszulagen für Pensionierte.</t>
  </si>
  <si>
    <t>Leistungen für Pensionierte</t>
  </si>
  <si>
    <t>Wohnen im Alter</t>
  </si>
  <si>
    <t>Altersheime</t>
  </si>
  <si>
    <t>Leistungen an das Alter</t>
  </si>
  <si>
    <t>Weitere Wohlfahts-, Vor-
und Fürsorgeeinrichtungen</t>
  </si>
  <si>
    <t>Familie und Jugend</t>
  </si>
  <si>
    <t>Jugendschutz</t>
  </si>
  <si>
    <t>Familienzulagen</t>
  </si>
  <si>
    <t>Familienzulagen gemäss Bundes- und Kantonaler Gesetzgebung (ohne Arbeitgeberbeiträge)</t>
  </si>
  <si>
    <t>Alimentenbevorschussung und -inkasso</t>
  </si>
  <si>
    <t>Inkassohilfe und Bevorschussung von Unterhaltsbeiträgen für Kinder</t>
  </si>
  <si>
    <t>Alimentenbevorschussungen, Alimenteninkasso.</t>
  </si>
  <si>
    <t>Jugendschutz allgemein</t>
  </si>
  <si>
    <t>Kinder- und Jugendheime</t>
  </si>
  <si>
    <t>Kinder- und Jugendheime, Waisenhäuser, Erziehungsheime, Bau, Betrieb und Unterhalt von gemeindeeigenen Heimen sowie Beitragsleistungen an solche.</t>
  </si>
  <si>
    <t>Kinderheime- und Krippen;
Waisenhäuser</t>
  </si>
  <si>
    <t>Weitere Wohlfahrts-, Vor- und Fürsorgeeinrichtungen</t>
  </si>
  <si>
    <t>Leistungen an Familien allgemein</t>
  </si>
  <si>
    <t>Eheberatung, Familienberatung, Familienschutz, Familienhilfe, Beiträge für die Betreuung von Kleinkindern.</t>
  </si>
  <si>
    <t>Kinderkrippen und Kinderhorte</t>
  </si>
  <si>
    <t>Kinderheime- und Krippen,
Waisenhäuser</t>
  </si>
  <si>
    <t xml:space="preserve">Tageseltern </t>
  </si>
  <si>
    <t>Beiträge an gemeindeeigene Organisation.</t>
  </si>
  <si>
    <t>Tageselternverein</t>
  </si>
  <si>
    <t>Beiträge an regionale Tageselternvereine, Organisation Tageseltern.</t>
  </si>
  <si>
    <t>Arbeitslosigkeit</t>
  </si>
  <si>
    <t>Leistungen an Arbeitslose</t>
  </si>
  <si>
    <t>Arbeitslosenfürsorge</t>
  </si>
  <si>
    <t>Individuelle Leistungen an Arbeitslose; Arbeitslosensozialhilfe, Arbeitslosenunterstützungen, Soziallöhne, Anschlusstaggelder.</t>
  </si>
  <si>
    <t>Soziales Wohnungswesen</t>
  </si>
  <si>
    <t>Sozialhilfe und Asylwesen</t>
  </si>
  <si>
    <t>Sozialhilfe</t>
  </si>
  <si>
    <t>Beihilfen</t>
  </si>
  <si>
    <t>Zuschüsse an minderbemittelte
Personen</t>
  </si>
  <si>
    <t>Kantonale Beihilfen zu AHV/IV, kantonal-rechtliche Zuschüsse, Altersbeihilfen, Gemeindezuschüsse zu den kantonalen Beihilfen (ohne Krankenkassenprämien). Zuschüsse ausserhalb der Finanzierung von Heimaufenthalten.</t>
  </si>
  <si>
    <t>Gesetzliche wirtschaftliche Hilfe</t>
  </si>
  <si>
    <t>Unterstützung gemäss kantonaler Sozialhilfegesetzgebung; wirtschaftliche Hilfe an Kantonsbürger, an übrige Schweizerbürger sowie an Ausländer, Rückführungskosten, ausgesteuerte Arbeitslose (die Führung von Personenkonten ist mit Laufnummern möglich).</t>
  </si>
  <si>
    <t>Freiwillige wirtschaftliche Hilfe</t>
  </si>
  <si>
    <t>Freiwillige wirtschaftliche Hilfe an Kantonsbürger, an übrige Schweizerbürger sowie an Ausländer, Rückführungskosten.</t>
  </si>
  <si>
    <t>Asylwesen</t>
  </si>
  <si>
    <t>Dienstleistungen oder Unterstützung im Bereich des Asyl- und Flüchtlingswesens; Asylbewerberbetreuung, Flüchtlingshilfe, Integrationsförderung, Besoldung an Betreuer, Unterkünfte, Beiträge an Asylbewerber, Rückführungskosten.</t>
  </si>
  <si>
    <t>Weitere Wohlfahrts-, Vor- und
Fürsorgeeinrichtungen</t>
  </si>
  <si>
    <t>Hilfsaktionen Sozialhilfe</t>
  </si>
  <si>
    <t>Hilfsaktionen</t>
  </si>
  <si>
    <t>Hilfsaktionen im Inland</t>
  </si>
  <si>
    <t>Leistungen mit Hilfscharakter, Patenschaft für bedrängte Gemeinden im Inland; freiwillige Hilfeleistungen für andere Kantone und Gemeinden, Patenschaften für andere Gemeinden, Hilfsaktionen im Inland.</t>
  </si>
  <si>
    <t>Hilfsaktionen im Ausland</t>
  </si>
  <si>
    <t>Beiträge an gemeinnützige, im Ausland tätige Institutionen (Caritas, HEKS, IKRK, etc.); Beiträge für Entwicklungshilfe, humanitäre Auslandhilfe, Hilfsaktionen im Ausland.</t>
  </si>
  <si>
    <t>Verkehr und Nachrichtenübermittlung</t>
  </si>
  <si>
    <t>Verkehr</t>
  </si>
  <si>
    <t>Strassenverkehr</t>
  </si>
  <si>
    <t>Kantonsstrassen</t>
  </si>
  <si>
    <t>Gemeindestrassen</t>
  </si>
  <si>
    <t>Gemeindestrassennetz</t>
  </si>
  <si>
    <t>Parkplätze</t>
  </si>
  <si>
    <t>Parkplätze, Parkhäuser, Park and Ride, Parkuhren.</t>
  </si>
  <si>
    <t>Privatstrassen</t>
  </si>
  <si>
    <t>Privatstrassen, soweit sie nicht nur der Land- und Forstwirtschaft dienen.</t>
  </si>
  <si>
    <t>Strassen, übriges</t>
  </si>
  <si>
    <t>Werkhof</t>
  </si>
  <si>
    <t>Öffentlicher Verkehr</t>
  </si>
  <si>
    <t>Regionalverkehr</t>
  </si>
  <si>
    <t>Regionalverkehrsbetriebe</t>
  </si>
  <si>
    <t>Agglomerationsverkehr</t>
  </si>
  <si>
    <t>Nahverkehrsbetriebe</t>
  </si>
  <si>
    <t>Beiträge an den Nahverkehr und Verkehrsleistungen innerhalb von Agglomerationen (z.B. Tarifverbund); Ortsverkehr, Ortsbus, Städtische Verkehrsbetriebe.</t>
  </si>
  <si>
    <t>Übriger Verkehr</t>
  </si>
  <si>
    <t>Gemeindeanteil Öffentlicher Verkehr</t>
  </si>
  <si>
    <t>Gemeindeanteil Lastenausgleich öffentlicher Verkehr.</t>
  </si>
  <si>
    <t>Verkehr, übrige</t>
  </si>
  <si>
    <t>Schifffahrt</t>
  </si>
  <si>
    <t>Luft- und Raumfahrt</t>
  </si>
  <si>
    <t>Luftfahrt</t>
  </si>
  <si>
    <t>Aufsicht und Erlassung von Vorschriften, Verwaltung oder Unterstützung von Angelegenheiten betreffend Betrieb, Nutzung von Luftverkehrsnetzen und -einrichtungen; Flughafen, Luftfahrt, Luftfahrtsicherheit, Luftfahrtentwicklung.</t>
  </si>
  <si>
    <t>Sonstige Transportsysteme</t>
  </si>
  <si>
    <t>Seil- und Bergbahnen</t>
  </si>
  <si>
    <t>Verwaltung oder Unterstützung von Angelegenheiten betreffend Betrieb, Gebrauch, Errichtung und Instandhaltung von anderen Beförderungssystemen; Bergbahnen, Sesselbahnen, Skilifte, Luftseilbahnen.</t>
  </si>
  <si>
    <t>Verkehrsplanung allgemein</t>
  </si>
  <si>
    <t>Verkehrsplanung allgemein, Gesamtverkehrsplanung.</t>
  </si>
  <si>
    <t>Umweltschutz und Raumordnung</t>
  </si>
  <si>
    <t>Umwelt und Raumordnung</t>
  </si>
  <si>
    <t>Wasserversorgung allgemein</t>
  </si>
  <si>
    <t>Öffentliche Brunnen.</t>
  </si>
  <si>
    <t>Wasserversorgung
[Gemeindebetrieb]</t>
  </si>
  <si>
    <t>Regionale Wasserversorgung</t>
  </si>
  <si>
    <t>Gemeinsame Wasserversorgungsanlagen (Sitzgemeinde) oder Beitrag an Regionale Anlagen, Gemeindeverbände.</t>
  </si>
  <si>
    <t>Wasserwerk</t>
  </si>
  <si>
    <t>Abwasserentsorgung allgemein</t>
  </si>
  <si>
    <t>Abwasserentsorgung [Gemeindebetrieb]</t>
  </si>
  <si>
    <t>Kläranlagen [Gemeindebetrieb]</t>
  </si>
  <si>
    <t>Bau-, Betriebs- und Unterhaltskosten einer eigenen Kläranlage, Abwasserreinigungsanlage.</t>
  </si>
  <si>
    <t>Abwasserreinigungsanlage</t>
  </si>
  <si>
    <t>Abfallentsorgung</t>
  </si>
  <si>
    <t>Tierkörperbeseitigung</t>
  </si>
  <si>
    <t>Abfall [Gemeindebetrieb]</t>
  </si>
  <si>
    <t>Kehrichtverbrennungsanlagen [Betrieb]</t>
  </si>
  <si>
    <t>Bau-, Betriebs- und Unterhaltskosten von Kehrichtverbrennungsanlagen, Beteiligungskosten an gemeinsam betriebenen Anlagen.</t>
  </si>
  <si>
    <t>Abfallverbrennungsanlage</t>
  </si>
  <si>
    <t>Verbauungen</t>
  </si>
  <si>
    <t>Gewässerverbauungen</t>
  </si>
  <si>
    <t>Lawinenverbauungen</t>
  </si>
  <si>
    <t>Lawinenschutz</t>
  </si>
  <si>
    <t>Gletscherbeobachtung, Lawinenverbauungen, Aufforstungen im Hochgebirge, Lawinenschutz.</t>
  </si>
  <si>
    <t>Naturgefahren</t>
  </si>
  <si>
    <t>Massnahmen zur Sicherstellung von Landschaften, Massnahmen Gefahrenkarte, Schutzmassnahmen, die zur Sicherung des Lebensraums der Bevölkerung dienen, Sicherheitsmessungen. Einsatzkostenversicherung.</t>
  </si>
  <si>
    <t>Naturschutz</t>
  </si>
  <si>
    <t>Arten- und Landschaftsschutz</t>
  </si>
  <si>
    <t>Bekämpfung von Umweltverschmutzung</t>
  </si>
  <si>
    <t>Luftreinhaltung und Klimaschutz</t>
  </si>
  <si>
    <t>Massnahmen und Aktivitäten zur Verringerung von Luftemissionen oder von Luftschadstoffkonzentrationen sowie Massnahmen und Aktivitäten zur Bekämpfung der Emissionen von Treibhausgasen und Gasen, die sich nachteilig auf die stratosphärische Ozonschicht auswirken; Klimaschutz, Luftreinhaltung, Rauchgaskontrollen, Ölfeuerungskontrollen.</t>
  </si>
  <si>
    <t>Massnahmen und Aktivitäten zum Schutz und zur Sanierung von Boden und Grundwasser (Altlastensanierung), zum Lärm- und Erschütterungsschutz und zum Strahlenschutz (Lärm- und Erschütterungsschutz der ausschliesslich dem Arbeitschutz dient siehe Funktion 850). Energiespar -und -effizienzprogramme (zB Label Energiestadt).</t>
  </si>
  <si>
    <t>Übriger Umweltschutz</t>
  </si>
  <si>
    <t>Friedhof und Bestattung</t>
  </si>
  <si>
    <t>Friedhof und Bestattung allgemein</t>
  </si>
  <si>
    <t>Verwaltung, Aufsicht, Kontrolle, Bau, Unterhalt, Betrieb von Friedhöfen; Friedhöfe, Krematorien, Friedhofhallen, Bestattungswesen, Bestattungsamt, Friedhofkommission, Bestattungskosten, Unterhalt der Friedhofanlagen, Friedhofgärtnerei.</t>
  </si>
  <si>
    <t>Umweltschutz</t>
  </si>
  <si>
    <t>Übrige Immissionen</t>
  </si>
  <si>
    <t>Angelegenheiten des Umweltschutzes, die nicht anderweitig zugeordnet werden können; Amt für Umwelt.</t>
  </si>
  <si>
    <t>Öffentliche Toilettenanlagen</t>
  </si>
  <si>
    <t>Öffentliche Toiletten und WC-Anlagen.</t>
  </si>
  <si>
    <t>Öffentliche Toiletten</t>
  </si>
  <si>
    <t>Hundetoiletten</t>
  </si>
  <si>
    <t>Raumordnung</t>
  </si>
  <si>
    <t>Raumordnung allgemein</t>
  </si>
  <si>
    <t>Entwicklungskonzepte</t>
  </si>
  <si>
    <t>Volkswirtschaft</t>
  </si>
  <si>
    <t>Landwirtschaft</t>
  </si>
  <si>
    <t>Verwaltung, Vollzug und Kontrolle</t>
  </si>
  <si>
    <t>Verwaltung, Aufsicht und Erlassung von Vorschriften der Agrarwirtschaft; Verwaltung Landwirtschaft, Landwirtschaftsamt, landwirtschaftliche Genossenschaften, landwirtschaftliche Ausstellungen, Betriebszählungen.</t>
  </si>
  <si>
    <t>Strukturverbesserungen</t>
  </si>
  <si>
    <t>Massnahmen zur Verbesserung der Lebens- und Wirtschaftsverhältnisse im ländlichen Raum, Unterstützung in Form von Investitionshilfen; landw. Strukturverbesserungen, Güterzusammenlegungen, Meliorationen, Flurwege, Bodenverbesserungen, Betriebsverbesserungerungen, landw. Betriebsberatung, Betriebszählungen, Investitionsbeiträge und -kredite.</t>
  </si>
  <si>
    <t>Produktionsverbesserungen Vieh</t>
  </si>
  <si>
    <t>Verwaltung, Dienstleistungen oder Förderung im Bereich der Viehzuchtverbesserungen; Aufsicht und Kontrolle im Bereich der Tierhaltung und Tierseuchenbekämpfung; Viehwirtschaft, Viehzucht, Viehgesundheitsdienst, Viehinspektionen, Viehausstellungen, Viehmärkte, Viehzählung, Milchkontrolle, Tierseuchenbekämpfung.</t>
  </si>
  <si>
    <t>Produktionsverbesserungen Pflanzen</t>
  </si>
  <si>
    <t>Verwaltung, Dienstleistungen oder Förderung im Bereich des Pflanzenbaus; Aufsicht und Kontrolle im Bereich des Pflanzenbaus; Ackerbaustellen, Pflanzen-, Obst- und Rebbau, Bienenzucht, Boden- und Düngeberatung, Pflanzenschutz, Schädlingsbekämpfung (Feuerbrand).</t>
  </si>
  <si>
    <t>Alpwirtschaft</t>
  </si>
  <si>
    <t>Alpbewirtschaftung.</t>
  </si>
  <si>
    <t>Forstwirtschaft</t>
  </si>
  <si>
    <t xml:space="preserve">Betrieb oder Unterstützung von Aufforstungsarbeiten, Seuchen- und Krankheitskontrollen, Bekämpfung von Waldbränden und Brandverhütung und Dienstleistungen der Waldflächenerweiterung; Forstwirtschaft, Waldbewirtschaftung, Aufforstungen (Lawinenverbauungen siehe Funktion 7420), Waldzusammenlegungen, Bekämpfung vn Waldkrankheiten, Walbrandbekämpfung. </t>
  </si>
  <si>
    <t>Forstverwaltung</t>
  </si>
  <si>
    <t>Jagd und Fischerei</t>
  </si>
  <si>
    <t>Fischerei, Abschussprämien, Wildschadenverhütung.</t>
  </si>
  <si>
    <t>Tourismus</t>
  </si>
  <si>
    <t>Industrie, Gewerbe, Handel</t>
  </si>
  <si>
    <t>Regionale Wirtschaftsförderung</t>
  </si>
  <si>
    <t>Regionale Wirtschaftsförderung (Sitzgemeinde) oder Beiträge an Regionale Wirtschaftsförderung.</t>
  </si>
  <si>
    <t>Brennstoffe und Energie</t>
  </si>
  <si>
    <t>Elektrizität allgemein</t>
  </si>
  <si>
    <t>Gas</t>
  </si>
  <si>
    <t>Erdöl und Gas allgemein</t>
  </si>
  <si>
    <t>Beteiligungserträge, Überschussanteil eigener Betriebe.</t>
  </si>
  <si>
    <t>Fernwärme</t>
  </si>
  <si>
    <t>Nichtelektrische Energie allgemein</t>
  </si>
  <si>
    <t>Alternativenergien, geothermische Ressourcen.</t>
  </si>
  <si>
    <t>Energie allgemein</t>
  </si>
  <si>
    <t>Brennstoffe wie Alkohol, Holz und Holzabfälle, ausgepresstes Zuckerrohr und andere, kommerziell nicht verwertete Brennstoffe; Brennstoffe nicht anderweitig geführt, übrige Energie. (Wind-, Solar- und geothermische Energie siehe Funktion 873)</t>
  </si>
  <si>
    <t>Fernwärmebetrieb Energie [Gemeindebetrieb]</t>
  </si>
  <si>
    <t>Sonstige gewerbliche Betriebe</t>
  </si>
  <si>
    <t>Angelegenheiten der Volkswirtschaft, die nicht anderweitig zugeordnet werden können; Kiesgrubenbetriebe, Grastrocknungsanlagen, Dörrbetriebe, Tiefkühlanlagen, Schlachthöfe.</t>
  </si>
  <si>
    <t>Finanzen und Steuern</t>
  </si>
  <si>
    <t>Steuerabkommen</t>
  </si>
  <si>
    <t>Staatsvertragliche Steuerrückerstattungen an Gemeinwesen anderer Staaten; Steuerabkommen.</t>
  </si>
  <si>
    <t>Finanz- und Lastenausgleich</t>
  </si>
  <si>
    <t>Finanzausgleich</t>
  </si>
  <si>
    <t>Steuerkraftausgleich von und an Gemeinden, Steuerfussausgleich; kirchlicher Finanzausgleich.
Investitionsbeiträge einschliesslich Entschuldungsbeiträge werden in der Investitionsrechnung verbucht.</t>
  </si>
  <si>
    <t>Ertragsanteile, übrige</t>
  </si>
  <si>
    <t>Anteile an kantonalen Steuern
und Abgaben</t>
  </si>
  <si>
    <t>Erbschafts- und Schenkungssteuern</t>
  </si>
  <si>
    <t>Vermögens- und Schuldenverwaltung</t>
  </si>
  <si>
    <t>Vermögens- und
Schuldenverwaltung</t>
  </si>
  <si>
    <t>Zinsen</t>
  </si>
  <si>
    <t>Kapitalzinsen, Aktivzinsen, Passivzinsen, Verzugs- und Vergütungszinsen, Verzugs- und Vergütungszinsen Steuern, Brokergebühren.</t>
  </si>
  <si>
    <t>Emissionskosten</t>
  </si>
  <si>
    <t>Kommissionen, Abgaben und Spesen auf Wertpapieren; Kommissionen und Gebühren bei Emissionen von Kassascheinen, Anleihen, Obligationen usw.</t>
  </si>
  <si>
    <t>Liegenschaften des Finanzvermögens</t>
  </si>
  <si>
    <t>Liegenschaften des
Finanzvermögens</t>
  </si>
  <si>
    <t>Gutsbetriebe</t>
  </si>
  <si>
    <t>Gutsbetriebe im Besitz von Burgergemeinden</t>
  </si>
  <si>
    <t>Rückverteilungen</t>
  </si>
  <si>
    <t>Rückverteilungen aus CO2-Abgabe</t>
  </si>
  <si>
    <t>Anteil aus Rückvergütung CO2-Abgabe</t>
  </si>
  <si>
    <t>Nicht aufgeteilte Posten</t>
  </si>
  <si>
    <t>Abschreibungen</t>
  </si>
  <si>
    <t>Abschluss</t>
  </si>
  <si>
    <t>Allgemein: Aufwand- oder Ertragsüberschuss Ende Rechnungsjahr (Gegenbuchung auf Bilanzkonto 299 Bilanzüberschuss/-fehlbetrag).
Gemeindeverbände: Aufwand- oder Ertragsüberschuss des Rechnungsjahres zu Lasten bzw. zu Gunsten der Verbandsgemeinden.</t>
  </si>
  <si>
    <t>011</t>
  </si>
  <si>
    <t>012</t>
  </si>
  <si>
    <t>02</t>
  </si>
  <si>
    <t>090</t>
  </si>
  <si>
    <t>030</t>
  </si>
  <si>
    <t>Aufwand</t>
  </si>
  <si>
    <t>Aufwand, der für das eigene Personal und die Behördenmitglieder geleistet wird, sowie Leistungen an das inaktive Personal und für temporäre Anstellungen.</t>
  </si>
  <si>
    <t>Behörden und Kommissionen</t>
  </si>
  <si>
    <t>Durch ein Wahlorgan oder eine zuständige Amtsstelle gewählte Gremien.</t>
  </si>
  <si>
    <t>Personalaufwand der Behörden
und Kommissionen</t>
  </si>
  <si>
    <t>Vergütungen an Behörden und Kommissionen</t>
  </si>
  <si>
    <t>Löhne des Verwaltungs- und Betriebspersonals</t>
  </si>
  <si>
    <t>Im Anstellungsverhältnis beschäftigtes Personal, welches dem Personalrecht des Gemeinwesens unterstellt ist.</t>
  </si>
  <si>
    <t>Löhne des Verwaltungs-
und Betriebspersonals</t>
  </si>
  <si>
    <t>Löhne der Lehrkräfte</t>
  </si>
  <si>
    <t>Temporäre Arbeitskräfte</t>
  </si>
  <si>
    <t>Von Arbeitsvermittlern zur Verfügung gestellte Arbeitskräfte.</t>
  </si>
  <si>
    <t>Entschädigungen für temporäre
Arbeitskräfte</t>
  </si>
  <si>
    <t>Zulagen</t>
  </si>
  <si>
    <t>Zulagen auf gesetzlicher Basis oder für zusätzliche Verrichtungen, besondere Arbeitserschwernisse oder ähnliches. Zulagen können unter Umständen AHV/IV/EO-ALV pflichtig sein.</t>
  </si>
  <si>
    <t>Kinder- und Ausbildungszulagen</t>
  </si>
  <si>
    <t>Nur für Kinder- und Ausbildungszulagen zu Lasten des Gemeinwesens.
Von der Familienausgleichskasse (SVA) vergütete Kinder- und Ausbildungszulagen über ein Kontokorrentkonto in der Bilanz abwickeln.</t>
  </si>
  <si>
    <t>Verpflegungszulagen</t>
  </si>
  <si>
    <r>
      <rPr>
        <sz val="10"/>
        <rFont val="Arial"/>
        <family val="2"/>
      </rPr>
      <t>Vom Arbeitgeber vergütete Zulagen für auswärtige Verpflegung.</t>
    </r>
    <r>
      <rPr>
        <strike/>
        <sz val="10"/>
        <rFont val="Arial"/>
        <family val="2"/>
      </rPr>
      <t xml:space="preserve"> </t>
    </r>
  </si>
  <si>
    <t>Dienstkleider, Wohnungs- und
Verpflegungszulagen</t>
  </si>
  <si>
    <t>Wohnungszulagen</t>
  </si>
  <si>
    <t xml:space="preserve">Vom Arbeitgeber vergütete Zulagen für Wohnzwecke. </t>
  </si>
  <si>
    <t>Übrige Zulagen</t>
  </si>
  <si>
    <t>Andere Zulagen für dienstliche Verrichtungen wie Stundenplaner-Zulagen, Gefahren-Zulagen, Schicht-Zulagen, Kleider-Entschädigungen, etc.</t>
  </si>
  <si>
    <t>Arbeitgeberbeiträge</t>
  </si>
  <si>
    <t>Arbeitgeberbeiträge an Sozial- und Personalversicherungen</t>
  </si>
  <si>
    <t>AG-Beiträge AHV, IV, EO, ALV, Verwaltungskosten</t>
  </si>
  <si>
    <t xml:space="preserve">Arbeitgeberbeiträge an die öffentlichen Sozialversicherungen inkl. Verwaltungskostenanteil. Aufwandminderungskonto: 3050.09 </t>
  </si>
  <si>
    <t>Sozialversicherungsbeiträge</t>
  </si>
  <si>
    <t>AG-Beiträge an Pensionskassen</t>
  </si>
  <si>
    <t>Arbeitgeberbeiträge an Pensionskassen.</t>
  </si>
  <si>
    <t>Personalversicherungsbeiträge</t>
  </si>
  <si>
    <t>AG-Beiträge an Unfallversicherungen</t>
  </si>
  <si>
    <t>Arbeitgeberbeiträge an die obligatorischen Unfallversicherungen (SUVA oder Privatversicherer) sowie an Nichtberufsunfallversicherungen, wenn der Arbeitgeber sich an der Prämie beteiligt. Personal-Haftpflichtversicherungen.</t>
  </si>
  <si>
    <t>Unfall- und
Krankenversicherungsbeiträge</t>
  </si>
  <si>
    <t>AG-Beiträge an Familienausgleichskasse</t>
  </si>
  <si>
    <t>Arbeitgeberbeiträge an Familienausgleichskasse.</t>
  </si>
  <si>
    <t>AG-Beiträge an Krankentaggeldversicherungen</t>
  </si>
  <si>
    <t>Arbeitgeberbeiträge an Krankentaggeldversicherungen.</t>
  </si>
  <si>
    <t>AG-Beiträge an Krankenkassenprämien</t>
  </si>
  <si>
    <t>Arbeitgeberbeiträge an Krankenkassenprämien.</t>
  </si>
  <si>
    <t>Übrige AG-Beiträge</t>
  </si>
  <si>
    <t>Arbeitgeberbeiträge an übrige Sozial- und Vorsorgeversicherungen.</t>
  </si>
  <si>
    <t>Arbeitgeberleistungen</t>
  </si>
  <si>
    <t>Leistungen an inaktives Personal (Ruhegehälter, Renten, Teuerungszulagen auf Renten etc.)</t>
  </si>
  <si>
    <t>Rentenleistungen</t>
  </si>
  <si>
    <t>Ruhegehälter</t>
  </si>
  <si>
    <t>Vom Gemeinwesen getragene Altersleistungen inkl. Teuerungszulagen.</t>
  </si>
  <si>
    <t>Renten oder Rentenanteile</t>
  </si>
  <si>
    <t>Vom Gemeinwesen getragene Altersleistung inkl. Teuerungszulagen.</t>
  </si>
  <si>
    <t>Unfallrenten und Rentenablösungen</t>
  </si>
  <si>
    <t>Vom Gemeinwesen getragene Renten und Rentenablösungen.</t>
  </si>
  <si>
    <t>Überbrückungsrenten</t>
  </si>
  <si>
    <t>Überbrückungsrenten für fehlende AHV bei vorzeitig Pensionierten bis zum Erreichen des Pensionsalters.</t>
  </si>
  <si>
    <t>Übrige Arbeitgeberleistungen</t>
  </si>
  <si>
    <t>Übrige Arbeitgeberleistungen an inaktives Personal.</t>
  </si>
  <si>
    <t>Übriger Personalaufwand</t>
  </si>
  <si>
    <t>Aus- und Weiterbildung des Personals</t>
  </si>
  <si>
    <t>Schulungs-, Ausbildungs- und Weiterbildungskosten für die Personalschulung. Kostenbeiträge an Studienaufenthalte und Studienreisen des Personals, Honorare an externe Referenten und Kursleiter.</t>
  </si>
  <si>
    <t>Personalwerbung</t>
  </si>
  <si>
    <t>Kosten der Personalrekrutierung, wie Inserate, Reisespesen der Bewerber, Stellenvermittler, Assessments, grafologische und andere Gutachten.</t>
  </si>
  <si>
    <t>Personalanlässe, Personalausflüge, Beiträge an Personalvereinigungen, Geschenke an das Personal (nicht DAG), vertrauensärztliche Untersuchungen, Vergünstigungen für Reiseschecks.</t>
  </si>
  <si>
    <t>Sachaufwand</t>
  </si>
  <si>
    <t>Material- und Warenaufwand</t>
  </si>
  <si>
    <t>Aufwand für die Beschaffung von Konsumgütern, die vom Gemeinwesen in der betreffenden Rechnungsperiode verbraucht werden.</t>
  </si>
  <si>
    <t>Büromaterial</t>
  </si>
  <si>
    <t>Verbrauchsmaterial für das Büro und die Verwaltungsaufgaben, einschliesslich Verbrauchsmaterial der Büroinformatik.</t>
  </si>
  <si>
    <t>Büro- und Schulmaterialien,
Drucksachen</t>
  </si>
  <si>
    <t>Betriebs-, Verbrauchsmaterial</t>
  </si>
  <si>
    <t>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t>
  </si>
  <si>
    <t>Verbrauchsmaterialien</t>
  </si>
  <si>
    <t>Drucksachen, Publikationen</t>
  </si>
  <si>
    <t xml:space="preserve">Druck- und Kopierkosten für Publikationen oder zum internen Gebrauch, Amtsblatt und andere Anzeiger des Gemeinwesens, Werbe- und PR-Broschüren, Buchbinder, Fachpublikationen, Submissionsinserate und Wettbewerbs- Ausschreibungen, Personalzeitung, Inserate </t>
  </si>
  <si>
    <t>Fachliteratur, Zeitschriften</t>
  </si>
  <si>
    <t>Fachbücher, Fachzeitschriften (gedruckt oder elektronisch), Zeitungen, Newsletter, Adressbücher, Gesetzessammlungen, Karten, Normblätter, Pläne, Anschaffungen von Büchern, Heften, Zeitschriften etc. für Bibliotheken.</t>
  </si>
  <si>
    <t>Lehrmittel</t>
  </si>
  <si>
    <t>Verbrauchsmaterial für Unterricht und Forschung.</t>
  </si>
  <si>
    <t>Lebensmittel</t>
  </si>
  <si>
    <t>Lebensmittel und Zutaten, Getränke, Nahrungsmittel für die Herstellung von Mahlzeiten oder für den Wiederverkauf.</t>
  </si>
  <si>
    <t>Medizinisches Material</t>
  </si>
  <si>
    <t>Arzneien, Medikamente, Verbandmaterial, medizinisches Verbrauchsmaterial.</t>
  </si>
  <si>
    <t>Übriger Material- und Warenaufwand</t>
  </si>
  <si>
    <t>Verbrauchsmaterial, das nicht Sachgruppen 3100 Büromaterial bis 3106 Medizinisches Material zugeordnet werden kann.</t>
  </si>
  <si>
    <t>Nicht aktivierbare Anlagen</t>
  </si>
  <si>
    <t>Anschaffung von Mobilien, Geräten, Fahrzeugen, Informatik-Geräten.</t>
  </si>
  <si>
    <t>Anschaffung von Mobilien,
Maschinen, Fahrzeuge</t>
  </si>
  <si>
    <t xml:space="preserve">Büromöbel und Geräte </t>
  </si>
  <si>
    <t>Anschaffung von Büromöbeln, Bürogeräten, Büromaschinen (ohne Computer, Drucker etc.), Kopiergeräten, Reprogeräten.</t>
  </si>
  <si>
    <t>Maschinen, Geräte und Fahrzeuge.</t>
  </si>
  <si>
    <t>Anschaffung von Apparaten, Fahrzeugen aller Art, Maschinen, Gerätschaften, Werkzeugen.</t>
  </si>
  <si>
    <t>Kleider, Wäsche, Vorhänge</t>
  </si>
  <si>
    <t>Anschaffung von Dienstkleidern, Uniformen, Bekleidung für betreute Personen und Patienten, Vorhänge, Bettwäsche, Tischwäsche.</t>
  </si>
  <si>
    <t>Hardware</t>
  </si>
  <si>
    <t>Anschaffung von IT-Geräten und Apparate, Peripheriegeräten, Drucker, Netzwerk-Komponenten, Ersatzteile.</t>
  </si>
  <si>
    <t>Viehhabe</t>
  </si>
  <si>
    <t>Anschaffung und Aufzucht von Klein- und Grossvieh.</t>
  </si>
  <si>
    <r>
      <rPr>
        <sz val="10"/>
        <rFont val="Arial"/>
        <family val="2"/>
      </rPr>
      <t>Medizinische Geräte</t>
    </r>
    <r>
      <rPr>
        <strike/>
        <sz val="10"/>
        <rFont val="Arial"/>
        <family val="2"/>
      </rPr>
      <t xml:space="preserve"> </t>
    </r>
  </si>
  <si>
    <t>Anschaffung von medizinischen Geräten und medizinischem Besteck.</t>
  </si>
  <si>
    <t>Entwicklung und Anschaffung von Software, Lizenzen.</t>
  </si>
  <si>
    <t xml:space="preserve">Übrige nicht aktivierbare Anlagen </t>
  </si>
  <si>
    <r>
      <t>Anschaffung von Mobilien, die</t>
    </r>
    <r>
      <rPr>
        <sz val="10"/>
        <rFont val="Arial"/>
        <family val="2"/>
      </rPr>
      <t xml:space="preserve"> keiner andern Sachgruppe zugeordnet werden können.</t>
    </r>
  </si>
  <si>
    <t>Ver- und Entsorgung Liegenschaften Verwaltungsvermögen</t>
  </si>
  <si>
    <t>Für Liegenschaften des Verwaltungsvermögens. Für Liegenschaften des Finanzvermögens siehe Sachgruppe 3439.</t>
  </si>
  <si>
    <t>Wasser, Energie,
Heizmaterialien</t>
  </si>
  <si>
    <t>Heizmaterial, Energie, Strom, Gas, Wasser, Abwasser, Meteorwasser, Kehrichtgebühren (für Liegenschaften des Verwaltungsvermögens).</t>
  </si>
  <si>
    <t>Dienstleistungen und Honorare</t>
  </si>
  <si>
    <t>Planungen und Projektierungen Dritter</t>
  </si>
  <si>
    <t>Dienstleistungen Dritter für
den baulichen Unterhalt</t>
  </si>
  <si>
    <t>Honorare externe Berater, Gutachter, Fachexperten etc.</t>
  </si>
  <si>
    <t>Externe Berater und Fachexperten, Gutachter, Spezialisten von Drittfirmen oder Selbständigerwerbende (Nicht temporäre Arbeitskräfte).</t>
  </si>
  <si>
    <t>Dienstleistungen und Honorare,
allg. Verwaltungsaufwand</t>
  </si>
  <si>
    <t>Informatik-Nutzungsaufwand</t>
  </si>
  <si>
    <t>Nutzung von externen Rechenzentren (outsourcing), Server-Hosting, Nutzung Web-Server in fremdem Rechenzentrum, u.a.</t>
  </si>
  <si>
    <t>Sachversicherungsprämien</t>
  </si>
  <si>
    <r>
      <t xml:space="preserve">Gebäudeversicherungsprämien für Liegenschaften des Verwaltungsvermögens, Kaskoversicherungsprämien für Dienstfahrten mit dem Privatfahrzeug, Viehversicherung, Hagelversicherung, Diebstahl- und Einbruchversicherung, </t>
    </r>
    <r>
      <rPr>
        <strike/>
        <sz val="10"/>
        <rFont val="Arial"/>
        <family val="2"/>
      </rPr>
      <t xml:space="preserve"> </t>
    </r>
    <r>
      <rPr>
        <sz val="10"/>
        <rFont val="Arial"/>
        <family val="2"/>
      </rPr>
      <t>Haftpflichtversicherungen.</t>
    </r>
  </si>
  <si>
    <t>Dienstleistungsaufwand für Personen in Obhut</t>
  </si>
  <si>
    <t>Arbeitsentgelte für Patienten in Kliniken und für Gefangene und Anstaltsinsassen, Pekulium; Krankenkassenprämien, Arzt- und Zahnarztkosten für Gefangene, Asylbewerber etc.</t>
  </si>
  <si>
    <t>Honorare privatärztlicher Tätigkeit</t>
  </si>
  <si>
    <t>Anteil des Arztes und des Personals am Honorar aus privatärztlicher Behandlung.</t>
  </si>
  <si>
    <t>Steuern und Abgaben</t>
  </si>
  <si>
    <t>Verkehrsabgaben für Dienstfahrzeuge, Alkoholsteuer, Stempelabgaben, MWST-Ablieferung bei Pauschalsatzmethode.</t>
  </si>
  <si>
    <t>Kurse, Prüfungen und Beratungen</t>
  </si>
  <si>
    <t>Vom Gemeinwesen durchgeführte Kurse, Weiterbildungsangebote, Fachprüfungen, Fähigkeitsprüfungen, Feuerwehrausbildung.</t>
  </si>
  <si>
    <t>Lehrlingsprüfungen</t>
  </si>
  <si>
    <t>Gewerbliche und Kaufmännische Lehrlings- und Lehrabschlussprüfungen; übrige Dienstleistungen unter Sachgruppe 3130 erfassen.</t>
  </si>
  <si>
    <t>Baulicher Unterhalt und betrieblicher Unterhalt</t>
  </si>
  <si>
    <t>Unterhalt von Liegenschaften des Verwaltungsvermögens.</t>
  </si>
  <si>
    <t>Dienstleistungen Dritter für den
baulichen Unterhalt</t>
  </si>
  <si>
    <t>Unterhalt an Grundstücken</t>
  </si>
  <si>
    <t>Unterhalt  von Parkanlagen, Plätze, Biotope; alle Anlagen, die in Sachgruppe 1400 Grundstücke VV unüberbaut bilanziert sind.</t>
  </si>
  <si>
    <t>Unterhalt Strassen / Verkehrswege</t>
  </si>
  <si>
    <t>Unterhalt von dem allgemeinen Verkehr geöffneten Strassen/Verkehrswegen; alle Anlagen, die in Sachgruppe 1401 Strassen, Verkehrswege bilanziert sind.</t>
  </si>
  <si>
    <t>Unterhalt Wasserbau</t>
  </si>
  <si>
    <t>Gewässerunterhalt, Ufer- und Böschungspflege, Unterhalt von Wasserbauten, See- und Gewässerreinigung; alle Anlagen, die in Sachgruppe 1402 Wasserbau bilanziert sind.</t>
  </si>
  <si>
    <t>Unterhalt übrige Tiefbauten</t>
  </si>
  <si>
    <t>Unterhalt der übrigen Tiefbauten, Kanalisation, Werk- und Wasserleitungen; Unterhalt aller Anlagen, die in Sachgruppe 1403 Übrige Tiefbauten bilanziert sind.</t>
  </si>
  <si>
    <t>Unterhalt Hochbauten, Gebäude</t>
  </si>
  <si>
    <t>Unterhalt von Gebäuden und Einrichtungen, die in Sachgruppe 1404 Hochbauten bilanziert sind.</t>
  </si>
  <si>
    <t>Unterhalt Wald</t>
  </si>
  <si>
    <t>Unterhalt der Waldungen, die in Sachgruppe 1405 Waldungen bilanziert sind.</t>
  </si>
  <si>
    <t>Unterhalt übrige Sachanlagen</t>
  </si>
  <si>
    <t>Unterhalt der Sachanlagen, die in Sachgruppe 1409 Übrige Sachanlagen bilanziert sind.</t>
  </si>
  <si>
    <t>Unterhalt Mobilien und immaterielle Anlagen</t>
  </si>
  <si>
    <t>Nur Sachanlagen des VV .</t>
  </si>
  <si>
    <t>Dienstleistungen Dritter für den
übrigen Unterhalt</t>
  </si>
  <si>
    <t>Unterhalt Büromöbel und -geräte</t>
  </si>
  <si>
    <t>Unterhalt von Büromöbeln, Bürogeräten, Büromaschinen (ohne Computer, Drucker etc.), Kopiergeräten, Reprogeräten.</t>
  </si>
  <si>
    <t>Unterhalt Apparate, Maschinen, Geräte, Fahrzeuge, Werkzeuge</t>
  </si>
  <si>
    <t>Unterhalt von Apparaten, Fahrzeugen aller Art, Maschinen, Gerätschaften, Werkzeugen.</t>
  </si>
  <si>
    <t>Informatik-Unterhalt (Hardware)</t>
  </si>
  <si>
    <t>Unterhalt von IT-Geräten und Apparaten, Peripheriegeräten, Druckern, Netzwerk-Komponenten, Ersatzteilen.</t>
  </si>
  <si>
    <t>Unterhalt medizinische Geräte</t>
  </si>
  <si>
    <t>Unterhalt von medizinischen Geräten, -medizinischem Besteck.</t>
  </si>
  <si>
    <t>Unterhalt immaterielle Anlagen</t>
  </si>
  <si>
    <t>Unterhalt von Software (Service-Verträge, Patches, Service-Packs, Up-Grades etc.). Release-Wechsel gelten als Anschaffung.</t>
  </si>
  <si>
    <t>Unterhalt übrige mobile Anlagen</t>
  </si>
  <si>
    <t>Unterhalt von Mobilien, die keiner anderen Sachgruppe zugeordnet werden können.</t>
  </si>
  <si>
    <t>Nur für Verwaltungszwecke genutzte Güter und Sachanlagen.</t>
  </si>
  <si>
    <t>Mieten, Pachten,
Benützungskosten</t>
  </si>
  <si>
    <t>Miete und Pacht Liegenschaften</t>
  </si>
  <si>
    <t>Miete und Pacht von Räumlichkeiten, Grundstücken, Flächen aller Art; Baurechtszinsen.</t>
  </si>
  <si>
    <t>Mieten, Benützungskosten Anlagen</t>
  </si>
  <si>
    <t>Mieten und Benützungskosten für Fahrzeuge, Geräte, Mobilien, übrige Sachanlagen.</t>
  </si>
  <si>
    <t>Raten für operatives Leasing</t>
  </si>
  <si>
    <t>Prämien und Leasingraten für operatives Leasing von Sachanlagen aller Art.</t>
  </si>
  <si>
    <t>Übrige Mieten und Benützungskosten</t>
  </si>
  <si>
    <t>Mieten und Benützungskosten für übrige Sachanlagen und immaterielle Nutzungsrechte, die keiner andern Sachgruppe zugeordnet werden können.</t>
  </si>
  <si>
    <t>Spesenentschädigungen</t>
  </si>
  <si>
    <t xml:space="preserve">Entschädigungen und Ersatz von Auslagen an Behörden, Kommissionsmitglieder, Richter, Personal, Lehrkräfte.  </t>
  </si>
  <si>
    <t>Spesenentschädigung</t>
  </si>
  <si>
    <t>Reisekosten und Spesen</t>
  </si>
  <si>
    <t>Ersatz von Reisekosten, Übernachtung, Verpflegung, für die Benützung privater Motorfahrzeuge, Benützung privater Räume und Geräte für dienstliche Verrichtungen, Vergünstigungen des Arbeitgebers für Bahnabonnements.</t>
  </si>
  <si>
    <t>Exkursionen, Schulreisen und Lager</t>
  </si>
  <si>
    <t>Aufwendungen für Exkursionen, Lager, Schulreisen.</t>
  </si>
  <si>
    <t>Wertberichtigungen auf Forderungen</t>
  </si>
  <si>
    <t>Wertberichtigungen auf Forderungen aus Lieferungen und Leistungen (Delkredere).</t>
  </si>
  <si>
    <t>Tatsächliche Forderungsverluste</t>
  </si>
  <si>
    <t>Verschiedener Betriebsaufwand</t>
  </si>
  <si>
    <t>Übriger Sachaufwand</t>
  </si>
  <si>
    <t>Schadenersatzleistungen</t>
  </si>
  <si>
    <t>Haftpflichtschadenvergütungen an Dritte, Landschadenvergütungen, Schadenersatzleistungen an Dritte, Unfallentschädigungen an Dritte, Vergütung für beschädigte Sachen von Dritten, Vergütung für abhanden gekommene Sachen von Dritten.</t>
  </si>
  <si>
    <t>Abgeltung von Rechten</t>
  </si>
  <si>
    <t>Abgeltung von Nutzungsrechten Dritter.</t>
  </si>
  <si>
    <t>Übriger Betriebsaufwand</t>
  </si>
  <si>
    <t>Abschreibungen Verwaltungsvermögen</t>
  </si>
  <si>
    <t>Abschreibungen und Wertberichtigungen der Sachgruppe 140 Sachanlagen VV.</t>
  </si>
  <si>
    <t>Verwaltungsvermögen-
übrige Abschreibungen</t>
  </si>
  <si>
    <t>Planmässige Abschreibungen Sachanlagen</t>
  </si>
  <si>
    <r>
      <t>Planmässige Abschreibungen nach Nutzungsdauer werden je Bilanz-Sachgruppe in Detailkonten geführt. Die Detaillierung ist so zu wählen, dass die für den Anlagespiegel im Anhang benötigten Angaben entnommen werden können</t>
    </r>
    <r>
      <rPr>
        <strike/>
        <sz val="10"/>
        <rFont val="Arial"/>
        <family val="2"/>
      </rPr>
      <t>.</t>
    </r>
  </si>
  <si>
    <t>Verwaltungsvermögen-
harmonisierte Abschreibungen</t>
  </si>
  <si>
    <t>Planmässige Abschreibungen Grundstücke VV</t>
  </si>
  <si>
    <t>Planmässige Abschreibungen der Sachgruppe 1400 Grundstücke VV.</t>
  </si>
  <si>
    <t>Planmässige Abschreibungen Strassen / Verkehrswege VV</t>
  </si>
  <si>
    <t>Planmässige Abschreibungen der Sachgruppe 1401 Strassen / Verkehrswege VV.</t>
  </si>
  <si>
    <t>Planmässige Abschreibungen Wasserbau VV</t>
  </si>
  <si>
    <t>Planmässige Abschreibungen der Sachgruppe 1402 Wasserbau VV.</t>
  </si>
  <si>
    <t>Planmässige Abschreibungen übrige Tiefbauten VV</t>
  </si>
  <si>
    <t>Planmässige Abschreibungen der Sachgruppe 1403 Übrige Tiefbauten VV.</t>
  </si>
  <si>
    <t>Planmässige Abschreibungen Hochbauten VV</t>
  </si>
  <si>
    <t>Planmässige Abschreibungen der Sachgruppe 1404 Hochbauten VV.</t>
  </si>
  <si>
    <t>Planmässige Abschreibungen Waldungen VV</t>
  </si>
  <si>
    <t>Planmässige Abschreibungen der Sachgruppe 1405 Waldungen VV.</t>
  </si>
  <si>
    <t>Planmässige Abschreibungen Mobilien VV</t>
  </si>
  <si>
    <t>Planmässige Abschreibungen der Sachgruppe 1406 Mobilien VV.</t>
  </si>
  <si>
    <t>Planmässige Abschreibungen übrige Sachanlagen VV</t>
  </si>
  <si>
    <t>Planmässige Abschreibungen der Sachgruppe 1409 Übrige Sachanlagen VV.</t>
  </si>
  <si>
    <t>Ausserplanmässige Abschreibungen Sachanlagen</t>
  </si>
  <si>
    <t xml:space="preserve">Ausserplanmässige Abschreibungen (Impairment). Es sollte die selbe Kontostruktur angewendet werden wie für Sachgruppe 3300 Planmässige Abschreibungen Sachanlagen. </t>
  </si>
  <si>
    <t>Ausserplanmässige Abschreibungen Grundstücke VV</t>
  </si>
  <si>
    <t>Ausserplanmässige Abschreibungen der Sachgruppe 1400 Grundstücke VV.</t>
  </si>
  <si>
    <t>Ausserplanmässige Abschreibungen Strassen / Verkehrswege VV</t>
  </si>
  <si>
    <t>Ausserplanmässige Abschreibungen der Sachgruppe 1401 Strassen / Verkehrswege VV.</t>
  </si>
  <si>
    <t>Ausserplanmässige Abschreibungen Wasserbau VV</t>
  </si>
  <si>
    <t>Ausserplanmässige Abschreibungen der Sachgruppe 1402 Wasserbau VV.</t>
  </si>
  <si>
    <t>Ausserplanmässige Abschreibungen übrige Tiefbauten VV</t>
  </si>
  <si>
    <t>Ausserplanmässige Abschreibungen der Sachgruppe 1403 Übrige Tiefbauten VV.</t>
  </si>
  <si>
    <t>Ausserplanmässige Abschreibungen Hochbauten VV</t>
  </si>
  <si>
    <t>Ausserplanmässige Abschreibungen der Sachgruppe 1404 Hochbauten VV.</t>
  </si>
  <si>
    <t>Ausserplanmässige Abschreibungen Waldungen VV</t>
  </si>
  <si>
    <t>Ausserplanmässige Abschreibungen der Sachgruppe 1405 Waldungen VV.</t>
  </si>
  <si>
    <t>Ausserplanmässige Abschreibungen Mobilien VV</t>
  </si>
  <si>
    <t>Ausserplanmässige Abschreibungen der Sachgruppe 1406 Mobilien VV.</t>
  </si>
  <si>
    <t>Ausserplanmässige Abschreibungen übrige Sachanlagen VV</t>
  </si>
  <si>
    <t>Ausserplanmässige Abschreibungen der Sachgruppe 1409 Übrige Sachanlagen VV.</t>
  </si>
  <si>
    <t>Abschreibungen und Wertberichtigungen der Sachgruppe 142 Immaterielle Anlagen VV.</t>
  </si>
  <si>
    <t>Planmässige Abschreibungen nach Nutzungsdauer werden je Bilanz-Sachgruppe in Detailkonten geführt. Die Detaillierung ist so zu wählen, dass die für den Anlagespiegel im Anhang benötigten Angaben entnommen werden können.</t>
  </si>
  <si>
    <t>Planmässige Abschreibungen Software</t>
  </si>
  <si>
    <t>Planmässige Abschreibungen auf Sachgruppe 1420 Software VV.</t>
  </si>
  <si>
    <t>Planmässige Abschreibungen Lizenzen, Nutzungsrechte, Markenrechte</t>
  </si>
  <si>
    <t>Planmässige Abschreibungen auf Sachgruppe 1421 Lizenzen, Nutzungsrechte, Markenrechte VV.</t>
  </si>
  <si>
    <t>Planmässige Abschreibungen übrige immaterielle Anlagen</t>
  </si>
  <si>
    <t>Planmässige Abschreibungen auf Sachgruppe 1429 Übrige immaterielle Anlagen VV.</t>
  </si>
  <si>
    <t>Ausserplanmässige Abschreibungen (Impairment). Es sollte die selbe Kontostruktur angewendet werden wie für Sachgruppe 3320 Planmässige Abschreibungen immaterielle Anlagen.</t>
  </si>
  <si>
    <t>Ausserplanmässige Abschreibungen Software</t>
  </si>
  <si>
    <t>Ausserplanmässige Abschreibungen auf Sachgruppe 1420 Software VV.</t>
  </si>
  <si>
    <t>Ausserplanmässige Abschreibungen Lizenzen, Nutzungsrechte, Markenrechte</t>
  </si>
  <si>
    <t>Ausserplanmässige Abschreibungen auf Sachgruppe 1421 Lizenzen, Nutzungsrechte, Markenrechte VV.</t>
  </si>
  <si>
    <t>Ausserplanmässige Abschreibungen übrige immaterielle Anlagen</t>
  </si>
  <si>
    <t>Ausserplanmässige Abschreibungen auf Sachgruppe 1429 Übrige immaterielle Anlagen VV.</t>
  </si>
  <si>
    <t>Abtragung Bilanzfehlbetrag</t>
  </si>
  <si>
    <t>Bilanzfehlbetrag</t>
  </si>
  <si>
    <t>Die jährliche Tranche der Abtragung des Bilanzfehlbetrages muss budgetiert werden, damit dieser Aufwand in den Saldo der Erfolgsrechnung eingerechnet wird. Nur auf diese Weise kann der mittelfristige Ausgleich der Erfolgsrechnung im Budget geplant werden. (In der Buchführung bzw. zum Rechnungsabschluss wird dieser Anteil nicht gebucht, weil der gesamte Saldo der Erfolgsrechnung auf das Bilanzkonto 2990 oder 2999 mit der Abschlussbuchung übertragen und damit vollumfänglich mit dem Bilanzfehlbetrag verrechnet wird).</t>
  </si>
  <si>
    <t>Finanzaufwand</t>
  </si>
  <si>
    <t>Der Aufwand für die Verwaltung, Beschaffung und das Halten von Vermögen zu Anlagezwecken einschliesslich der flüssigen Mittel sowie der Schulden und Verbindlichkeiten.</t>
  </si>
  <si>
    <t>Passivzinsen</t>
  </si>
  <si>
    <t>Zinsaufwand</t>
  </si>
  <si>
    <t>Passiv- und Schuldzinsen aller Art für die Inanspruchnahme fremder Mittel.</t>
  </si>
  <si>
    <t>kurzfristige Schulden</t>
  </si>
  <si>
    <t>Mittel- und kurzfristige Schulden</t>
  </si>
  <si>
    <t>Übrige Passivzinsen</t>
  </si>
  <si>
    <t>Verzinsung laufende Verbindlichkeiten</t>
  </si>
  <si>
    <t>Passivzinsen der Sachgruppe 200 Laufende Verbindlichkeiten.</t>
  </si>
  <si>
    <t>Verzinsung kurzfristige Finanzverbindlichkeiten</t>
  </si>
  <si>
    <t>Passivzinsen der Sachgruppe 201 Kurzfristige Finanzverbindlichkeiten.</t>
  </si>
  <si>
    <t>Realisierte Kursverluste</t>
  </si>
  <si>
    <t>Realisierte Kursverluste auf Finanzanlagen FV</t>
  </si>
  <si>
    <t>Tatsächlich eingetretene Wertminderungen von Finanzanlagen (Sachgruppe 107 Finanzanlagen) bei Veräusserung oder Übertragung in das Verwaltungsvermögen. Je Sachgruppe der Bilanz wird ein Detailkonto geführt. Damit können die für den Anlagespiegel benötigten Angaben aus der Buchhaltung entnommen werden.</t>
  </si>
  <si>
    <t>Realisierte Kursverluste auf Aktien und Anteilscheinen FV</t>
  </si>
  <si>
    <t>Tatsächlich eingetretene Wertminderungen von Aktien und Anteilscheinen des Finanzvermögens (Sachgruppe 1070 Aktien und Anteilscheine) bei Veräusserung oder Übertragung in das Verwaltungsvermögen.</t>
  </si>
  <si>
    <t>Realisierte Kursverluste auf verzinslichen Anlagen FV</t>
  </si>
  <si>
    <t>Tatsächlich eingetretene Wertminderungen von verzinslichen Anlagen des Finanzvermögens (Sachgruppe 1071 Verzinsliche Anlagen) bei Veräusserung oder Übertragung in das Verwaltungsvermögen.</t>
  </si>
  <si>
    <t>Realisierte Verluste auf langfristigen Forderungen FV</t>
  </si>
  <si>
    <t>Tatsächlich eingetretene Wertminderungen von langfristigen Forderungen des Finanzvermögens (Sachgruppe 1072 Langfristige Forderungen) bei Veräusserung oder Übertragung in das Verwaltungsvermögen.</t>
  </si>
  <si>
    <t>Realisierte Kursverluste auf übrigen langfristigen Finanzanlagen</t>
  </si>
  <si>
    <t>Tatsächlich eingetretene Wertminderungen von übrigen langfristigen Finanzanlagen (Sachgruppe 1079 übrige langfristige Finanzanlagen) bei Veräusserung oder Übertragung in das Verwaltungsvermögen.</t>
  </si>
  <si>
    <t>Realisierte Verluste auf Sachanlagen FV</t>
  </si>
  <si>
    <t>Tatsächlich eingetretene Wertminderungen von Sachanlagen des Finanzvermögens (Sachgruppe 108 Sachanlagen FV) bei Veräusserung oder Übertragung in das Verwaltungsvermögen. Je Sachgruppe der Bilanz wird ein Detailkonto geführt. Damit können die für den Anlagespiegel benötigten Angaben aus der Buchhaltung entnommen werden.</t>
  </si>
  <si>
    <t>Realisierte Verluste auf Grundstücken FV</t>
  </si>
  <si>
    <t>Tatsächlich eingetretene Wertminderungen von Grundstücken des Finanzvermögens (Sachgruppe 1080 Grundstücke FV) bei Veräusserung oder Übertragung in das Verwaltungsvermögen.</t>
  </si>
  <si>
    <t>Realisierte Verluste auf Gebäuden FV</t>
  </si>
  <si>
    <t>Tatsächlich eingetretene Wertminderungen von Gebäuden des Finanzvermögens (Sachgruppe 1084 Gebäude FV) bei Veräusserung oder Übertragung in das Verwaltungsvermögen.</t>
  </si>
  <si>
    <t>Realisierte Verluste auf Mobilien FV</t>
  </si>
  <si>
    <t>Tatsächlich eingetretene Wertminderungen von Mobilien des Finanzvermögens (Sachgruppe 1086 Mobilien FV) bei Veräusserung oder Übertragung in das Verwaltungsvermögen.</t>
  </si>
  <si>
    <t>Realisierte Verluste auf übrigen Sachanlagen FV</t>
  </si>
  <si>
    <t>Tatsächlich eingetretene Wertminderungen von übrigen Sachanlagen des Finanzvermögens (Sachgruppe 1089 Übrige Sachanlagen FV) bei Veräusserung oder Übertragung in das Verwaltungsvermögen.</t>
  </si>
  <si>
    <t>Kursverluste Fremdwährungen</t>
  </si>
  <si>
    <t>Kursverluste auf Fremdwährungen im Zahlungsverkehr und Fremdwährungskonten; nicht bei Veräusserung von Finanzanlagen in Fremdwährung.</t>
  </si>
  <si>
    <t>Kapitalbeschaffungs- und Verwaltungskosten</t>
  </si>
  <si>
    <t>Kapitalbeschaffung und - verwaltung</t>
  </si>
  <si>
    <t>Kommissionen und Gebühren bei der Emission von Kassascheinen, Anleihen, Obligationen etc. sowie beim Einlösen von Coupons sowie Fälligkeit von Anleihen; Depotverwaltungsgebühren, Zeichnungsscheine, Kommissionen und Abgaben von Handelsgeschäften u.a.</t>
  </si>
  <si>
    <t>Liegenschaftenaufwand Finanzvermögen</t>
  </si>
  <si>
    <t>Baulicher Unterhalt, Betriebskosten für Strom, Kehricht, Heizung etc.</t>
  </si>
  <si>
    <t>Baulicher Unterhalt Liegenschaften FV</t>
  </si>
  <si>
    <t>Nicht aktivierbarer baulicher Unterhalt der Liegenschaften des Finanzvermögens, die in Sachgruppe 1080/1084 bilanziert sind.</t>
  </si>
  <si>
    <t>Dienstleistungen Dritter für den baulichen Unterhalt</t>
  </si>
  <si>
    <t>Nicht baulicher Unterhalt Liegenschaften FV</t>
  </si>
  <si>
    <t>Aufwand für den nicht aktivierbaren Unterhalt der Liegenschaften und Einrichtungen des Finanzvermögens, wie Hauswartung, Reinigung, Umgebungspflege, Rasen- und Gartenpflege, Schneeräumung, Unterhalt der Heizung, Liftanlagen, Gebäudetechnik, Geräten für den Unterhalt etc.</t>
  </si>
  <si>
    <t>Übriger Liegenschaftsaufwand FV</t>
  </si>
  <si>
    <t>Gebäudeversicherungsprämien, Gebäudehaftpflichtversicherungsprämien, Wasserversorgung, Strom, Abwasser- und Klärgebühren, Kehrichtgebühren, amtliche Gebühren, etc.</t>
  </si>
  <si>
    <t>Wertberichtigungen Anlagen FV</t>
  </si>
  <si>
    <t>Wertberichtigungen Finanzanlagen FV</t>
  </si>
  <si>
    <t>Wertberichtigung durch Bewertung von Finanzanlagen (Wertschriften und übrige Finanzanlagen FV) durch Bewertung nach den Bewertungsvorschriften. (Sachgruppe 107).</t>
  </si>
  <si>
    <t>Wertberichtigung Sachanlagen FV</t>
  </si>
  <si>
    <t>Wertberichtigung durch Bewertung von Sachanlagen des FV (Sachgruppe 108) durch Bewertung nach den Bewertungsvorschriften: Grundstücke, (Sachgruppe 1080), Gebäude (Sachgruppe 1084), Mobilien (Sachgruppe 1086), übrige Sachanlagen (Sachgruppe 1089)</t>
  </si>
  <si>
    <t>Verschiedener Finanzaufwand</t>
  </si>
  <si>
    <t>Übriger Finanzaufwand</t>
  </si>
  <si>
    <t>Skontoabzug, wenn Brutto fakturiert wird; Zinsvergütungen auf Steuerrückvergütungen; Kassadifferenzen, Bargeldverlust durch Diebstahl.</t>
  </si>
  <si>
    <t>Einlagen in Spezialfinanzierungen</t>
  </si>
  <si>
    <t>Einlagen in Fonds des FK</t>
  </si>
  <si>
    <t>Einlagen in die Sachgruppe 2091 Verbindlichkeiten gegenüber Fonds im FK. Als Einlage wird der Ertragsüberschuss der Rechnungsperiode gebucht.</t>
  </si>
  <si>
    <t>Einlagen in Fonds und Spezialfinanzierungen im Eigenkapital</t>
  </si>
  <si>
    <t>Aus Transparenzgründen sollte der Abschluss von Spezialfinanzierungen und Fonds im Eigenkapital über die Konten 9010 und 9011 erfolgen.</t>
  </si>
  <si>
    <t>Einlagen in Spezialfinanzierungen EK</t>
  </si>
  <si>
    <t>Transferaufwand</t>
  </si>
  <si>
    <t>Ertragsanteile an Dritte</t>
  </si>
  <si>
    <t>Gesetzliche Anteile anderer Gemeinwesen am Ertrag bestimmter Abgaben.</t>
  </si>
  <si>
    <t>Ertragsanteile an Bund</t>
  </si>
  <si>
    <t>Die einzelnen an den Bund abzuliefernden Ertragsanteile werden durch Detailkonto getrennt.
Die Erträge werden nach dem Bruttoprinzip gebucht.</t>
  </si>
  <si>
    <t>Ertragsanteile an Kantone und Konkordate</t>
  </si>
  <si>
    <t>Die einzelnen Ertragsanteile des Kantons (z.B. Anteil der Kantons an den Passgebühren) sind durch Detailkonto zu trennen.
Erträge werden nach dem Bruttoprinzip gebucht.</t>
  </si>
  <si>
    <t>Für die Finanzstatistik  durch Detailkonto zu trennen.</t>
  </si>
  <si>
    <t>Ertragsanteile an öffentliche Sozialversicherungen</t>
  </si>
  <si>
    <t>Die einzelnen Ertragsanteile der Sozialversicherungen sind durch Detailkonto zu trennen.
Erträge werden nach dem Bruttoprinzip gebucht.</t>
  </si>
  <si>
    <t>Ertragsanteile an öffentliche Unternehmungen</t>
  </si>
  <si>
    <t>Die einzelnen Ertragsanteile der öffentlichen Unternehmungen sind durch Detailkonto zu trennen.
Erträge werden nach dem Bruttoprinzip gebucht.</t>
  </si>
  <si>
    <t xml:space="preserve">Entschädigung an ein Gemeinwesen, das für ein anderes ganz oder teilweise eine Aufgabe erfüllt, die einem öffentlichen Zweck dient und nach der gegebenen Aufgabenteilung Sache des eigenen Gemeinwesens ist. Die Entschädigung wird in der Regel mit Bezug zu den Kosten festgesetzt. </t>
  </si>
  <si>
    <t>Entschädigungen an Bund</t>
  </si>
  <si>
    <t>Entschädigungen an den Bund für Aufgaben im Zuständigkeitsbereich der Gemeinde.</t>
  </si>
  <si>
    <t>Entschädigungen an Kantone und Konkordate</t>
  </si>
  <si>
    <t>Entschädigungen an Kantone für Aufgaben im Zuständigkeitsbereich des Bundes oder der Gemeinde. Inkasso Gemeindesteuern durch Kanton. Lastenverteilung Sozialhilfe und Bildung.</t>
  </si>
  <si>
    <t>Entschädigungen an öffentliche Sozialversicherungen</t>
  </si>
  <si>
    <t>Entschädigungen an öffentliche Unternehmungen</t>
  </si>
  <si>
    <r>
      <t>Entschädigungen an öffentliche Unternehmungen für Aufgaben im Zuständigkeitsbereich der öffentlichen</t>
    </r>
    <r>
      <rPr>
        <sz val="10"/>
        <rFont val="Arial"/>
        <family val="2"/>
      </rPr>
      <t xml:space="preserve"> Gemeinwesen.</t>
    </r>
  </si>
  <si>
    <t>Finanzausgleichsbeiträge an Kanton</t>
  </si>
  <si>
    <t xml:space="preserve">Beiträge an Gemeinwesen und Dritte </t>
  </si>
  <si>
    <t>Bedingt rückzahlbare Darlehen Typ à fonds perdus sind als Transferaufwand zu verbuchen.</t>
  </si>
  <si>
    <t>Gemischtwirtschaftliche
Unternehmungen</t>
  </si>
  <si>
    <t>Ausland/Internationale
Organisationen</t>
  </si>
  <si>
    <t>Beiträge an den Bund</t>
  </si>
  <si>
    <t>Laufende Betriebsbeiträge an den Bund, wie z.B. Beiträge landwirtschaftliche Familienzulagen; Rückerstattung von Ergänzungsleistungen aus Vorjahren.</t>
  </si>
  <si>
    <t>Beiträge an Kantone und Konkordate</t>
  </si>
  <si>
    <t>Laufende Betriebsbeiträge an Kanton und Konkordate. Lastenverteilung EL und Familienzulagen Nichterwerbstätige. Lastenverteilung Öffentlicher Verkehr (ÖV).</t>
  </si>
  <si>
    <t>Beiträge an öffentliche Unternehmungen</t>
  </si>
  <si>
    <t>Laufende Betriebsbeiträge an öffentliche Unternehmungen.</t>
  </si>
  <si>
    <t>Beiträge an private Unternehmungen</t>
  </si>
  <si>
    <t>Laufende Betriebsbeiträge an private Unternehmungen.</t>
  </si>
  <si>
    <t>Beiträge an private Organisationen ohne Erwerbszweck</t>
  </si>
  <si>
    <t>Laufende Betriebsbeiträge an private Organisationen ohne Erwerbszweck wie z.B. kirchliche Organisationen, Hilfswerke, Pflege-, Jugend- und Erziehungsheime; politische Parteien.</t>
  </si>
  <si>
    <t>Beiträge an private Haushalte</t>
  </si>
  <si>
    <t>Laufende Beiträge an private Haushalte wie z.B. Sozialhilfe, Krankenkassenprämienverbilligungen u.a.
Stipendien in separatem Detailkonto führen wegen Finanzstatistik.</t>
  </si>
  <si>
    <t>Beiträge an das Ausland</t>
  </si>
  <si>
    <t>Laufende Betriebsbeiträge an Empfänger im Ausland oder für die Verwendung im Ausland wie z.B. Beiträge an schweizerische Hilfswerke im Ausland.</t>
  </si>
  <si>
    <t>Wertberichtigungen Darlehen VV</t>
  </si>
  <si>
    <t>Verwaltungsvermögen -übrige
Abschreibungen</t>
  </si>
  <si>
    <t>Für Wertberichtigungen sind Detailkonten gemäss der Struktur der Sachgruppe 144 Darlehen zu führen.</t>
  </si>
  <si>
    <t>Wertberichtigungen Darlehen VV an öffentliche Sozialversicherungen</t>
  </si>
  <si>
    <t>Wertberichtigungen der Sachgruppe 1443 Darlehen VV an öffentliche Sozialversicherungen.</t>
  </si>
  <si>
    <t>Wertberichtigungen Darlehen VV an öffentliche Unternehmungen</t>
  </si>
  <si>
    <t>Wertberichtigungen der Sachgruppe 1444 Darlehen VV an öffentliche Unternehmungen.</t>
  </si>
  <si>
    <t>Wertberichtigungen Darlehen VV an private Unternehmungen</t>
  </si>
  <si>
    <t>Wertberichtigungen der Sachgruppe 1445 Darlehen VV an private Unternehmungen.</t>
  </si>
  <si>
    <t>Wertberichtigungen Darlehen VV an private Organisationen ohne Erwerbszweck</t>
  </si>
  <si>
    <t>Wertberichtigungen der Sachgruppe 1446 Darlehen VV an private Organisationen ohne Erwerbszweck.</t>
  </si>
  <si>
    <t>Wertberichtigungen Darlehen VV an private Haushalte</t>
  </si>
  <si>
    <t>Wertberichtigungen der Sachgruppe 1447 Darlehen VV an private Haushalte.</t>
  </si>
  <si>
    <t>Wertberichtigungen Darlehen VV an das Ausland</t>
  </si>
  <si>
    <t>Wertberichtigungen der Sachgruppe 1448 Darlehen VV an das Ausland.</t>
  </si>
  <si>
    <t>Wertberichtigungen Beteiligungen VV</t>
  </si>
  <si>
    <t xml:space="preserve">Für Wertberichtigungen sind Detailkonten gemäss der Struktur der Sachgruppe 145 Beteiligungen, Grundkapitalien zu führen. </t>
  </si>
  <si>
    <t>Wertberichtigungen Beteiligungen VV an öffentlichen Unternehmungen</t>
  </si>
  <si>
    <t>Wertberichtigungen der Sachgruppe 1454 Beteiligungen VV an öffentliche Unternehmungen.</t>
  </si>
  <si>
    <t>Wertberichtigungen Beteiligungen VV an privaten Unternehmungen</t>
  </si>
  <si>
    <t>Wertberichtigungen der Sachgruppe 1455 Beteiligungen VV an private Unternehmungen.</t>
  </si>
  <si>
    <t>Wertberichtigungen Beteiligungen VV an privaten Organisationen ohne Erwerbszweck</t>
  </si>
  <si>
    <t>Wertberichtigungen der Sachgruppe 1456 Beteiligungen VV an private Organisationen ohne Erwerbszweck.</t>
  </si>
  <si>
    <t>Wertberichtigungen Beteiligungen VV im Ausland</t>
  </si>
  <si>
    <t>Wertberichtigungen der Sachgruppe 1458 Beteiligungen VV an das Ausland.</t>
  </si>
  <si>
    <t>Abschreibungen Investitionsbeiträge</t>
  </si>
  <si>
    <t>Verwaltungsvermögen -harmonisierte Abschreibungen</t>
  </si>
  <si>
    <t>Planmässige Abschreibung Investitionsbeiträge</t>
  </si>
  <si>
    <t>Planmässige Abschreibungen nach Nutzungsdauer werden je nach Bilanz-Sachgruppe in Detailkonten geführt. Die Detaillierung ist gemäss der Struktur der Sachgruppe 146 Investitionsbeiträge zu führen.</t>
  </si>
  <si>
    <t>Planmässige Abschreibungen Investitionsbeiträge an Bund</t>
  </si>
  <si>
    <t>Planmässige Abschreibungen der Sachgruppe 1460 Investitionsbeiträge an Bund.</t>
  </si>
  <si>
    <t>Planmässige Abschreibungen Investitionsbeiträge an Kanton und Konkordate</t>
  </si>
  <si>
    <t>Planmässige Abschreibungen der Sachgruppe 1461 Investitionsbeiträge an Kanton und Konkordate.</t>
  </si>
  <si>
    <t>Planmässige Abschreibungen Investitionsbeiträge an öffentliche Sozialversicherungen</t>
  </si>
  <si>
    <t>Planmässige Abschreibungen der Sachgruppe 1463 Investitionsbeiträge an öffentliche Sozialversicherungen.</t>
  </si>
  <si>
    <t>Planmässige Abschreibungen Investitionsbeiträge an öffentliche Unternehmungen</t>
  </si>
  <si>
    <t>Planmässige Abschreibungen der Sachgruppe 1464 Investitionsbeiträge an öffentliche Unternehmungen.</t>
  </si>
  <si>
    <t>Planmässige Abschreibungen Investitionsbeiträge an private Unternehmungen</t>
  </si>
  <si>
    <t>Planmässige Abschreibungen der Sachgruppe 1465 Investitionsbeiträge an private Unternehmungen.</t>
  </si>
  <si>
    <t>Planmässige Abschreibungen Investitionsbeiträge an private Organisationen ohne Erwerbszweck</t>
  </si>
  <si>
    <t>Planmässige Abschreibungen der Sachgruppe 1466 Investitionsbeiträge an private Organisationen ohne Erwerbszweck.</t>
  </si>
  <si>
    <t>Planmässige Abschreibungen Investitionsbeiträge an private Haushalte</t>
  </si>
  <si>
    <t>Planmässige Abschreibungen der Sachgruppe 1467 Investitionsbeiträge an private Haushalte.</t>
  </si>
  <si>
    <t>Planmässige Abschreibungen Investitionsbeiträge an das Ausland</t>
  </si>
  <si>
    <t>Planmässige Abschreibungen der Sachgruppe 1468 Investitionsbeiträge an das Ausland.</t>
  </si>
  <si>
    <t>Ausserplanmässige Abschreibung Investitionsbeiträge</t>
  </si>
  <si>
    <t>Ausserplanmässige Abschreibungen werden je Bilanz-Sachgruppe in Detailkonten geführt. Die Detaillierung ist gemäss der Struktur der Sachgruppe 146 Investitionsbeiträge zu führen.</t>
  </si>
  <si>
    <t>Ausserplanmässige Abschreibungen Investitionsbeiträge an Bund</t>
  </si>
  <si>
    <t>Ausserplanmässige Abschreibungen der Sachgruppe 1460 Investitionsbeiträge an Bund.</t>
  </si>
  <si>
    <t>Ausserplanmässige Abschreibungen Investitionsbeiträge an Kanton und Konkordate</t>
  </si>
  <si>
    <t>Ausserplanmässige Abschreibungen der Sachgruppe 1461 Investitionsbeiträge an Kanton und Konkordate.</t>
  </si>
  <si>
    <t>Ausserplanmässige Abschreibungen Investitionsbeiträge an öffentliche Sozialversicherungen</t>
  </si>
  <si>
    <t>Ausserplanmässige Abschreibungen der Sachgruppe 1463 Investitionsbeiträge an öffentliche Sozialversicherungen.</t>
  </si>
  <si>
    <t>Ausserplanmässige Abschreibungen Investitionsbeiträge an öffentliche Unternehmungen</t>
  </si>
  <si>
    <t>Ausserplanmässige Abschreibungen der Sachgruppe 1464 Investitionsbeiträge an öffentliche Unternehmungen.</t>
  </si>
  <si>
    <t>Ausserplanmässige Abschreibungen Investitionsbeiträge an private Unternehmungen</t>
  </si>
  <si>
    <t>Ausserplanmässige Abschreibungen der Sachgruppe 1465 Investitionsbeiträge an private Unternehmungen.</t>
  </si>
  <si>
    <t>Ausserplanmässige Abschreibungen Investitionsbeiträge an private Organisationen ohne Erwerbszweck</t>
  </si>
  <si>
    <t>Ausserplanmässige Abschreibungen der Sachgruppe 1466 Investitionsbeiträge an private Organisationen ohne Erwerbszweck.</t>
  </si>
  <si>
    <t>Ausserplanmässige Abschreibungen Investitionsbeiträge an private Haushalte</t>
  </si>
  <si>
    <t>Ausserplanmässige Abschreibungen der Sachgruppe 1467 Investitionsbeiträge an private Haushalte.</t>
  </si>
  <si>
    <t>Ausserplanmässige Abschreibungen Investitionsbeiträge an das Ausland</t>
  </si>
  <si>
    <t>Ausserplanmässige Abschreibungen der Sachgruppe 1468 Investitionsbeiträge an das Ausland.</t>
  </si>
  <si>
    <t>Verschiedener Transferaufwand</t>
  </si>
  <si>
    <t>Nicht anders zugeordneter Transferaufwand.</t>
  </si>
  <si>
    <t>Rückverteilungen von Abgaben und Steuern; z.B. CO2-Abgabe.
Die einzelnen Rückverteilungen sind durch Detailkonto zu trennen.</t>
  </si>
  <si>
    <t>Durchlaufende Beiträge gibt das Gemeinwesen an Dritte weiter. Das Gemeinwesen hat diese Mittel von einem anderen Gemeinwesen erhalten.
Die Zugänge werden in Sachgruppe 47 und die Auszahlungen in Sachgruppe 37 erfasst.
Die Sachgruppen 37 und 47 müssen am Ende der Rechnungsperiode übereinstimmen, dazu sind Rechnungsabgrenzungen vorzunehmen.</t>
  </si>
  <si>
    <t>Durchlaufende Beiträge von anderen Gemeinwesen oder Dritten, welche an den Bund weitergeleitet werden.</t>
  </si>
  <si>
    <t>Kantone und Konkordate</t>
  </si>
  <si>
    <t>Durchlaufende Beiträge von anderen Gemeinwesen oder Dritten, welche an Kanton oder Konkordate weitergeleitet werden.</t>
  </si>
  <si>
    <t>Öffentliche Sozialversicherungen</t>
  </si>
  <si>
    <t>Durchlaufende Beiträge von anderen Gemeinwesen oder Dritten, welche an öffentliche Sozialversicherungen weitergeleitet werden.</t>
  </si>
  <si>
    <t>Öffentliche Unternehmungen</t>
  </si>
  <si>
    <t>Durchlaufende Beiträge von anderen Gemeinwesen oder Dritten, welche an öffentliche Unternehmungen weitergeleitet werden.</t>
  </si>
  <si>
    <t>Private Unternehmungen</t>
  </si>
  <si>
    <t>Durchlaufende Beiträge von anderen Gemeinwesen oder Dritten, welche an private Unternehmungen weitergeleitet werden.</t>
  </si>
  <si>
    <t>Private Organisationen ohne Erwerbszweck</t>
  </si>
  <si>
    <t>Durchlaufende Beiträge von anderen Gemeinwesen oder Dritten, welche an private Organisationen ohne Erwerbszweck weitergeleitet werden.</t>
  </si>
  <si>
    <t>Durchlaufende Beiträge von anderen Gemeinwesen oder Dritten, welche an private Haushalte weitergeleitet werden.</t>
  </si>
  <si>
    <t>Ausland</t>
  </si>
  <si>
    <t>Durchlaufende Beiträge von anderen Gemeinwesen oder Dritten, welche an Empfänger im Ausland weitergeleitet werden.</t>
  </si>
  <si>
    <t>Einlagen in das Eigenkapital</t>
  </si>
  <si>
    <t>Erfolgswirksam gebuchte Einlagen in das Eigenkapital.</t>
  </si>
  <si>
    <t>Einlagen in Neubewertungsreserven</t>
  </si>
  <si>
    <t>Einlagen in die Sachgruppe 296 Neubewertungsreserve Finanzvermögen, wenn Aufwertungen im FV erfolgswirksam vorgenommen wurden.</t>
  </si>
  <si>
    <t>Interne Verrechnungen</t>
  </si>
  <si>
    <t>Interne Verrechnungen können zwischen Dienststellen des eigenen Gemeinwesens oder mit zu konsolidierenden Einheiten vorgenommen werden.
Am Ende der Rechnungsperiode müssen die Sachgruppen 39 und 49 übereinstimmen.
Aufwand und Ertrag dürfen nicht unterschiedlich abgegrenzt werden.</t>
  </si>
  <si>
    <t>Material- und Warenbezüge</t>
  </si>
  <si>
    <t>Verrechneter Aufwand</t>
  </si>
  <si>
    <t>Interne Verrechnung von Material- und Warenbezügen</t>
  </si>
  <si>
    <t>Vergütung für Bezüge von Waren, Geräten, Maschinen, Mobilien, Büroartikel aller Art.</t>
  </si>
  <si>
    <t>Dienstleistungen</t>
  </si>
  <si>
    <t>Interne Verrechnung von Dienstleistungen</t>
  </si>
  <si>
    <t>Vergütungen für intern bezogene Dienstleistungen.</t>
  </si>
  <si>
    <t>Pacht, Mieten, Benützungskosten</t>
  </si>
  <si>
    <t>Interne Verrechnung von Pacht, Mieten, Benützungskosten</t>
  </si>
  <si>
    <t>Vergütung für die Miete von Liegenschaften, Räumen, Parkplätzen sowie Sachanlagen, Geräten, Mobilien, Fahrzeugen etc.</t>
  </si>
  <si>
    <t>Betriebs- und Verwaltungskosten</t>
  </si>
  <si>
    <t>Interne Verrechnung von Betriebs- und Verwaltungskosten</t>
  </si>
  <si>
    <t>Vergütung für Betriebs- und Verwaltungskosten von gemeinsam oder in Untermiete genutzte Liegenschaften, Einrichtungen und Mobilien. Overhead- Money für die pauschale Abgeltung von Leistungen.</t>
  </si>
  <si>
    <t>Kalk. Zinsen und Finanzaufwand</t>
  </si>
  <si>
    <t>Verrechnete Zinsen</t>
  </si>
  <si>
    <t>Interne Verrechnung von kalk. Zinsen und Finanzaufwand</t>
  </si>
  <si>
    <t>Vergütungen für kalkulatorische Zinsen auf dem Verwaltungs- und Finanzvermögen sowie auf den Verpflichtungskonten von Spezialfinanzierungen und Fonds.</t>
  </si>
  <si>
    <t>Planmässige und ausserplanmässige Abschreibungen</t>
  </si>
  <si>
    <t>Verrechnete Abschreibungen</t>
  </si>
  <si>
    <t>Interne Verrechnung von planmässigen und ausserplanmässigen Abschreibungen</t>
  </si>
  <si>
    <t>Planmässige und ausserplanmässige Abschreibungen auf dem Verwaltungsvermögen, sofern diese nicht direkt den Dienststellen belastet werden.</t>
  </si>
  <si>
    <t>Übertragungen</t>
  </si>
  <si>
    <t>Verrechneter Ertrag</t>
  </si>
  <si>
    <t>Interne Übertragungen</t>
  </si>
  <si>
    <t>Buchmässige Vorgänge zwischen Amtsstellen, ohne dass eine Leistung (Warenbezug oder Dienstleistung, Benützung etc.) besteht, z.B. Übertragung eines Betrages vom Amt in die Erfolgsrechnung einer Spezialfinanzierung oder eines Fonds oder umgekehrt.</t>
  </si>
  <si>
    <t>Übrige interne Verrechnungen</t>
  </si>
  <si>
    <t>Nicht anders zugeordnete Vergütungen an andere Dienststellen oder konsolidierte Einheiten.</t>
  </si>
  <si>
    <t>Ertrag</t>
  </si>
  <si>
    <t>Fiskalertrag</t>
  </si>
  <si>
    <t>Direkte Steuern natürliche Personen</t>
  </si>
  <si>
    <t>Einkommens- und
Vermögenssteuer</t>
  </si>
  <si>
    <t>Einkommenssteuern natürliche Personen</t>
  </si>
  <si>
    <t>Vermögenssteuern natürliche Personen</t>
  </si>
  <si>
    <t>Direkte Staats- oder Gemeindesteuern auf dem Vermögen natürlicher Personen.</t>
  </si>
  <si>
    <t>Quellensteuern natürliche Personen</t>
  </si>
  <si>
    <t>Direkte Staats- oder Gemeindesteuern auf dem Einkommen von natürlichen Personen mit Wohnsitz im Ausland (gem. Art. 35 Steuerharmonisierungsgesetz).</t>
  </si>
  <si>
    <t>Direkte Steuern juristische Personen</t>
  </si>
  <si>
    <t>Gewinn- und Kapitalsteuern</t>
  </si>
  <si>
    <t>Gewinnsteuern juristische Personen</t>
  </si>
  <si>
    <t>Direkte Staats- oder Gemeindesteuern auf dem Gewinn von juristischen Personen inkl. Liquidationsgewinne gem. Art. 24 Steuerharmonisierungsgesetz.</t>
  </si>
  <si>
    <t>Kapitalssteuern juristische Personen</t>
  </si>
  <si>
    <t>Direkte Staats- oder Gemeindesteuern auf dem Kapital von juristischen Personen.</t>
  </si>
  <si>
    <t>Quellensteuern juristische Personen</t>
  </si>
  <si>
    <t>Übrige direkte Steuern juristische Personen</t>
  </si>
  <si>
    <t>Holdingsteuern</t>
  </si>
  <si>
    <t>Übrige Direkte Steuern</t>
  </si>
  <si>
    <t>Liegenschaftssteuer</t>
  </si>
  <si>
    <t>Grundsteuern</t>
  </si>
  <si>
    <t>Vermögensgewinnsteuern</t>
  </si>
  <si>
    <t>Anteile an Kantonseinnahmen</t>
  </si>
  <si>
    <t>Besitz- und Aufwandsteuern</t>
  </si>
  <si>
    <t>Hundesteuer</t>
  </si>
  <si>
    <t>Abgabe für Hunde, Hundetaxe</t>
  </si>
  <si>
    <t>Übrige Besitz- und Aufwandsteuer</t>
  </si>
  <si>
    <t>Nicht anderswo zugeordnete Abgaben auf dem Besitz oder Aufwand. Kurtaxe, Tourismusförderungsabgabe, Schwellentelle.</t>
  </si>
  <si>
    <t>Regalien und Konzessionen</t>
  </si>
  <si>
    <t>Regalien</t>
  </si>
  <si>
    <t>Erträge aus Regalien und Monopolen.</t>
  </si>
  <si>
    <t>Erträge aus Regalien und
Konzessionen</t>
  </si>
  <si>
    <t>Salzregal, Bergregal, Fischereiregal, Jagdregal u.a.</t>
  </si>
  <si>
    <t>Konzessionen</t>
  </si>
  <si>
    <t>Erträge aus der Erteilung von Konzessionen und Patenten oder Nutzungsrechten an öffentlichen Sachen (gesteigerter Gemeingebrauch); mit hoheitlichen Rechten verbunden.</t>
  </si>
  <si>
    <t>Klein- und Mittelverkaufsabgaben, Wasserrechts- und -Nutzungskonzessionen, Wasserentnahme aus Gewässern, Wirtschafts- und Kleinhandelspatente, Viehhandelspatente, Nutzung von Erdwärme oder Grundwässer durch Erdsonden, Kiesgewinnung, Strassencafés, Marktstand (Standplatz) u.a.</t>
  </si>
  <si>
    <t>Entgelte</t>
  </si>
  <si>
    <t>Ersatzabgaben</t>
  </si>
  <si>
    <t>Ertrag aus Abgaben, welche Pflichtige als Ersatz leisten, wenn sie von öffentlichrechtlichen Pflichten befreit werden.</t>
  </si>
  <si>
    <t>Feuerwehrpflicht-Ersatzabgabe, Ersatzabgabe für Schutzraumbauten und Parkplätze, u.a.</t>
  </si>
  <si>
    <t>Gebühren für Amtshandlungen</t>
  </si>
  <si>
    <t>Gebühren für vom Einzelnen beanspruchte Amtshandlung einschliesslich der damit verbundenen Auslagen und Schreibgebühren des Gemeinwesens. (Verwaltungsgebühren)</t>
  </si>
  <si>
    <t>Alle amtlichen Gebühren und Bewilligungen.</t>
  </si>
  <si>
    <t>Spital- und Heimtaxen, Kostgelder</t>
  </si>
  <si>
    <t>Spital- und Heimtaxen,
Kostgelder</t>
  </si>
  <si>
    <t>Taxen und Kostgelder</t>
  </si>
  <si>
    <t>Taxen und Gebühren (Entgelte) für die Leistungen der Spitäler und Kliniken, Kranken-, Pflege- und Altersheime, Erziehungsheime, Besserungsanstalten, Strafvollzugsanstalten, Obdachlosenheime und Notschlafstellen, Internate, Tierspital und Tierheime u.a.</t>
  </si>
  <si>
    <t>Vergütung für besondere Leistungen</t>
  </si>
  <si>
    <t>Vergütungen für Laborleistungen, Intensivpflege und Spezialwachen, aussergewöhnliche Kosten für Pfleglinge, Heiminsassen und andere betreute Personen.</t>
  </si>
  <si>
    <t>Schul- und Kursgelder</t>
  </si>
  <si>
    <t>Schulgelder</t>
  </si>
  <si>
    <t>Kursgelder</t>
  </si>
  <si>
    <t>Freiwilligenkurse, welche einer breiten Öffentlichkeit offen stehen. Der Anbieter erbringt diese Kurse ausserhalb des Pflichtunterrichts von öffentlichen Schulen, es besteht keine gesetzliche Verpflichtung, solche Kurse anzubieten.</t>
  </si>
  <si>
    <t>Benützungsgebühren und Dienstleistungen</t>
  </si>
  <si>
    <t>Andere Benützungsgebühren
und Diensleistungen</t>
  </si>
  <si>
    <t>Erlös aus Verkäufen</t>
  </si>
  <si>
    <t>Übrige Verkaufserlöse</t>
  </si>
  <si>
    <t>Verkäufe</t>
  </si>
  <si>
    <t>Verkäufe von Waren und Mobilien aller Art. Verkauf nicht mehr benötigter Mobilien, Fahrzeuge, Geräte (Occasionen), Verwertung von Fundsachen, u.a.</t>
  </si>
  <si>
    <t>Rückerstattungen</t>
  </si>
  <si>
    <t>Rückerstattungen Dritter</t>
  </si>
  <si>
    <t>Bussen</t>
  </si>
  <si>
    <t>Erträge aus Bussen aller Art (Strafsteuern siehe Sachgruppe 40).</t>
  </si>
  <si>
    <t>Übrige Entgelte</t>
  </si>
  <si>
    <t>Eingang abgeschriebener Forderungen und nicht anderswo zugeordnete Entgelte.</t>
  </si>
  <si>
    <t>Verschiedene Erträge</t>
  </si>
  <si>
    <t xml:space="preserve">Verschiedene betriebliche Erträge </t>
  </si>
  <si>
    <t>Den Patienten in Rechnung gestellte Honorare des Privatarztes.
Der an den Arzt weitergeleitete Anteil am Honorar wird unter Sachgruppe 3136 Honorare privatärztlicher Tätigkeit erfasst (Bruttoprinzip).</t>
  </si>
  <si>
    <t>Beschlagnahmte Vermögenswerte</t>
  </si>
  <si>
    <t>Strafrechtlich oder polizeilich eingezogene Vermögenswerte (konfiszierte Werte) und unrechtmässig erworbene Vermögensvorteile; Konkursamtliche Versteigerungserlöse, Zwangsverwertung.</t>
  </si>
  <si>
    <t>Aktivierung Eigenleistungen</t>
  </si>
  <si>
    <t>Eigenleistungen für Investitionen</t>
  </si>
  <si>
    <t>Aktivierbare Eigenleistungen auf Sachanlagen</t>
  </si>
  <si>
    <t>Leistungen des eigenen Personals und eigener Waren- und Materiallieferungen aus dem Finanzvermögen (zB. Vorräte) an die Schaffung oder Erstellung von Sachanlagen. Die Belastung erfolgt in der Sachgruppe 50 der Investitionsrechnung.</t>
  </si>
  <si>
    <t>Aktivierbare Eigenleistungen auf immateriellen Anlagen</t>
  </si>
  <si>
    <t>Leistungen des eigenen Personals und eigene Waren- und Materiallieferungen aus dem Finanzvermögen (zB. Vorräte) an die Schaffung oder Erstellung von immateriellen Sachanlagen (Softwarentwicklung u.a.). Die Belastung erfolgt in der Sachgruppe 52 der Investitionsrechnung.</t>
  </si>
  <si>
    <t>Aktivierbare Projektierungskosten</t>
  </si>
  <si>
    <t>Aufgelaufene Projektierungskosten der Erfolgsrechnung, welche bei der Kreditbewilligung dem Investitionsobjekt belastet werden. Die Belastung erfolgt in der Sachgruppe 50 der Investitionsrechnung.</t>
  </si>
  <si>
    <t>Bestandesveränderungen</t>
  </si>
  <si>
    <t>Abgrenzungen für selbst hergestellte Halb- und Fertigfabrikate sowie angefangene Arbeiten und Dienstleistungen.</t>
  </si>
  <si>
    <t>Bestandesveränderungen Halb- und Fertigfabrikate</t>
  </si>
  <si>
    <t>In der Rechnungsperiode erstellte Waren, welche erst in den folgenden Rechnungsperioden verkauft werden. Bewertung zu Herstell- bzw. Anschaffungskosten, wenn diese unter dem erzielbaren Netto-Verkaufserlös liegen (Niedrigstwertprinzip).</t>
  </si>
  <si>
    <t>Bestandesveränderungen angefangene Arbeiten (Dienstleistungen)</t>
  </si>
  <si>
    <t>In der Rechnungsperiode geleistete Dienstleistungen, welche erst in der folgenden Rechnungsperiode verkauft werden. Es wird der Anteil an der Fertigstellung in Prozent des Verkaufserlöses bewertet.</t>
  </si>
  <si>
    <t>Übrige Bestandesveränderungen</t>
  </si>
  <si>
    <t>Zum Beispiel: In der Rechnungsperiode geborenes Vieh. Bilanzierung unter Sachgruppe 1086 Mobilien FV.</t>
  </si>
  <si>
    <t>Übriger Ertrag</t>
  </si>
  <si>
    <t>Nachlässe, Schenkungen, Erbloses Gut etc.</t>
  </si>
  <si>
    <t>Finanzertrag</t>
  </si>
  <si>
    <t>Vermögenserträge</t>
  </si>
  <si>
    <t xml:space="preserve">Zinsertrag </t>
  </si>
  <si>
    <t>Flüssige Mittel und Guthaben</t>
  </si>
  <si>
    <t>Anlagen des Finanzvermögens</t>
  </si>
  <si>
    <t>Zinsen flüssige Mittel</t>
  </si>
  <si>
    <t>Zinsen von Post- und Bankkonten sowie kurzfristigen Geldmarktanlagen (Sachgruppe 100).</t>
  </si>
  <si>
    <t>Zinsen Forderungen und Kontokorrente</t>
  </si>
  <si>
    <t>Zinsen auf Forderungen der Sachgruppe 101; Verzugszinsen auf Forderungen, Kontokorrentzinsen, Zinsen auf Depotgelder.</t>
  </si>
  <si>
    <t>Übrige Zinsen von Finanzvermögen</t>
  </si>
  <si>
    <t>Nicht anderswo zugeordnete Zins- oder andere Vermögenserträge des FV.</t>
  </si>
  <si>
    <t>Realisierte Gewinne FV</t>
  </si>
  <si>
    <t>Buchgewinne auf Anlagen
des Finanzvermögens</t>
  </si>
  <si>
    <t>Gewinne aus Verkäufen von Finanzanlagen FV</t>
  </si>
  <si>
    <t>Realisierte Kursgewinne aus der Veräusserung von kurz- oder langfristigen Finanzanlagen. Detailkonten nach Art der Finanzanlagen führen.</t>
  </si>
  <si>
    <t>Gewinn aus Verkäufen von Sachanlagen FV</t>
  </si>
  <si>
    <t>Realisierte Buchgewinne aus der Veräusserung von Sachanlagen des FV. Detailkonten nach Art der Sachanlagen führen.</t>
  </si>
  <si>
    <t>Übrige realisierte Gewinne aus Finanzvermögen</t>
  </si>
  <si>
    <t>Nicht anderswo genannte realisierte Gewinne aus der Veräusserung von FV.</t>
  </si>
  <si>
    <t>Beteiligungsertrag FV</t>
  </si>
  <si>
    <t>Dividenden</t>
  </si>
  <si>
    <t>Dividenden und andere Ausschüttungen von Gewinnanteilen von Anlagen im FV.</t>
  </si>
  <si>
    <t>Übriger Beteiligungsertrag</t>
  </si>
  <si>
    <t>Bezugsrechte, Nennwertrückzahlungen u.a.</t>
  </si>
  <si>
    <t>Liegenschaftenertrag FV</t>
  </si>
  <si>
    <t>Pacht- und Mietzinse Liegenschaften FV</t>
  </si>
  <si>
    <t>Mietzinse, Pacht- und Baurechtszinsen aus Liegenschaften und Grundstücken des FV.</t>
  </si>
  <si>
    <t>Vergütung für Dienstwohnungen FV</t>
  </si>
  <si>
    <t>Vergütungen des eigenen Personals für Dienstwohnungen.</t>
  </si>
  <si>
    <t>Vergütung für Benützungen Liegenschaften FV</t>
  </si>
  <si>
    <t>Vergütung für kurzfristige Vermietung und Benützung von Räumen in Liegenschaften des FV (zB. Saalmieten).</t>
  </si>
  <si>
    <t>Übriger Liegenschaftenertrag FV</t>
  </si>
  <si>
    <t>Folgebewertungen erfolgen grundsätzlich nach dem Einzelbewertungsprinzip.
Positive und negative Bewertungsänderungen können in der Sachgruppe 444 netto erfasst werden. Resultiert ein negativer Saldo (Wertminderung des Gesamtbestandes), muss der Saldo auf die Sachgruppe 344 umgebucht werden.</t>
  </si>
  <si>
    <t xml:space="preserve">Folgebewertungen von Wertschriften des FV. </t>
  </si>
  <si>
    <t xml:space="preserve">Folgebewertungen von Darlehen des FV. </t>
  </si>
  <si>
    <r>
      <t>Folgebewertungen von Beteiligungen des FV.</t>
    </r>
    <r>
      <rPr>
        <sz val="11"/>
        <color theme="1"/>
        <rFont val="Calibri"/>
        <family val="2"/>
        <scheme val="minor"/>
      </rPr>
      <t/>
    </r>
  </si>
  <si>
    <r>
      <t xml:space="preserve">Folgebewertungen von Liegenschaften und Grundstücken des FV. </t>
    </r>
    <r>
      <rPr>
        <strike/>
        <sz val="10"/>
        <rFont val="Arial"/>
        <family val="2"/>
      </rPr>
      <t xml:space="preserve"> </t>
    </r>
    <r>
      <rPr>
        <sz val="10"/>
        <rFont val="Arial"/>
        <family val="2"/>
      </rPr>
      <t>(Sachgruppen 1080 und 1084)</t>
    </r>
  </si>
  <si>
    <t>Folgebewertungen von übrigen Sachanlagen des FV. (Sachgruppen 1086 und 1089)</t>
  </si>
  <si>
    <t>Finanzertrag aus Darlehen und Beteiligungen des VV</t>
  </si>
  <si>
    <t>Darlehen des
Verwaltungsvermögen</t>
  </si>
  <si>
    <t>Erträge aus Darlehen VV</t>
  </si>
  <si>
    <t>Zinsen von Darlehen des VV.</t>
  </si>
  <si>
    <t>Erträge aus Beteiligungen VV</t>
  </si>
  <si>
    <t>Dividenden und andere Ausschüttungen von Gewinnanteilen von Anlagen im VV.</t>
  </si>
  <si>
    <t>Beteiligungen des
Verwaltungsvermögens</t>
  </si>
  <si>
    <t>Finanzertrag von öffentlichen Unternehmungen</t>
  </si>
  <si>
    <t>Öffentliche Betriebe des Bundes</t>
  </si>
  <si>
    <t>Finanzertrag von öffentlich-rechtlichen Unternehmungen nach Bundesrecht.</t>
  </si>
  <si>
    <t>Finanzertrag von selbständigen und unselbständigen Anstalten des Kantons sowie von Konkordaten nach kantonalem Recht.</t>
  </si>
  <si>
    <t>Öffentliche Unternehmen als Aktiengesellschaft oder andere privatrechtliche Organisationsform</t>
  </si>
  <si>
    <t>Öffentliche Unternehmungen im Ausland</t>
  </si>
  <si>
    <t>Erträge von öffentlichen Unternehmungen im Ausland, unabhängig ihrer Rechtsform.</t>
  </si>
  <si>
    <t>Übrige öffentliche Unternehmungen</t>
  </si>
  <si>
    <t>Erträge anderer öffentlicher Unternehmungen.</t>
  </si>
  <si>
    <t>Liegenschaftenertrag VV</t>
  </si>
  <si>
    <t>Liegenschaften des Verwaltungsvermögens</t>
  </si>
  <si>
    <t>Pacht- und Mietzinse Liegenschaften VV</t>
  </si>
  <si>
    <t>Mietzinse, Pacht- und Baurechtszinsen von Liegenschaften des VV.</t>
  </si>
  <si>
    <t>Vergütung Dienstwohnungen VV</t>
  </si>
  <si>
    <t>Vergütungen des eigenen Personals für Dienstwohnungen des VV.</t>
  </si>
  <si>
    <t>Vergütung für Benützungen Liegenschaften VV</t>
  </si>
  <si>
    <t>Vergütungen für kurzfristige Vermietung und Benützung von Räumen in Liegenschaften des VV (zB. Saalmieten, Turnhallen, Sportplätze und -Anlagen, Mehrzweckhallen u.a.).</t>
  </si>
  <si>
    <t>Übrige Erträge Liegenschaften VV</t>
  </si>
  <si>
    <t>Nicht anderswo genannte Erträge aus Liegenschaften des VV.</t>
  </si>
  <si>
    <t>Erträge von gemieteten Liegenschaften</t>
  </si>
  <si>
    <t>Erträge aus Untermiete oder Weitervermietung an Dritte von gemieteten Liegenschaften.</t>
  </si>
  <si>
    <t>Mietzinse von gemieteten Liegenschaften</t>
  </si>
  <si>
    <t>Miet- und Pachtzinse für Untermiete oder aus Weitervermietung von für Verwaltungszwecke gemietete Liegenschaften.</t>
  </si>
  <si>
    <t>Übrige Erträge von gemieteten Liegenschaften</t>
  </si>
  <si>
    <t>Erträge für kurzfristige Vermietung und Benützung von Räumen in für Verwaltungszwecke gemietete Liegenschaften.</t>
  </si>
  <si>
    <t>Übriger Finanzertrag</t>
  </si>
  <si>
    <t>Übrige Vermögenserträge</t>
  </si>
  <si>
    <t>Aufwertungen VV</t>
  </si>
  <si>
    <t>Aufwertungen von Liegenschaften, Sachanlagen und Finanzanlagen des VV durch Verlängerung der Nutzungsdauern oder ausnahmsweiser Neubewertung.
Nach Bilanz-Sachgruppen getrennte Detailkonten führen, weil Aufwertungen im Anlagespiegel des Anhangs nachzuweisen sind.</t>
  </si>
  <si>
    <t>Entnahmen aus Fonds und Spezialfinanzierungen</t>
  </si>
  <si>
    <t>Entnahmen aus
Spezialfinanzierungen</t>
  </si>
  <si>
    <t>Entnahmen aus Fonds und Spezialfinanzierungen im Fremdkapital</t>
  </si>
  <si>
    <t>Fonds und Spezialfinanzierungen müssen am Ende der Rechnungsperiode ausgeglichen werden, indem die Aufwandüberschüsse (Defizite) in das Bilanzkonto übertragen werden.</t>
  </si>
  <si>
    <t>Entnahmen aus Spezialfinanzierungen des FK</t>
  </si>
  <si>
    <t>Entnahmen werden der Sachgruppe 2090 Verbindlichkeiten gegenüber Spezialfinanzierungen im FK belastet. Als Entnahme wird der Aufwandüberschuss der Rechnungsperiode gebucht.</t>
  </si>
  <si>
    <t>Entnahmen aus Fonds des FK</t>
  </si>
  <si>
    <t>Entnahmen werden der Sachgruppe 2091 Verbindlichkeiten gegenüber Fonds im FK belastet.</t>
  </si>
  <si>
    <t>Entnahmen aus Legaten und Stiftungen</t>
  </si>
  <si>
    <t>Entnahmen werden der Sachgruppe 2092 Verbindlichkeiten gegenüber Legaten und Stiftungen ohne eigene Rechtspersönlichkeit im FK belastet.</t>
  </si>
  <si>
    <t>Entnahmen aus Fonds und Spezialfinanzierungen im Eigenkapital</t>
  </si>
  <si>
    <t>Entnahmen aus Spezialfinanzierungen des EK</t>
  </si>
  <si>
    <t>Transferertrag</t>
  </si>
  <si>
    <t>Anteile und Beiträge
ohne Zweckbindung</t>
  </si>
  <si>
    <t>Anteil an Bundeserträgen</t>
  </si>
  <si>
    <t>Anteil an Kantonserträgen und Konkordaten</t>
  </si>
  <si>
    <t>Anteil an Erträgen öffentlicher Sozialversicherungsanstalten</t>
  </si>
  <si>
    <t>Anteile an Erträgen öffentlicher Unternehmungen</t>
  </si>
  <si>
    <t xml:space="preserve">Entschädigungen von Gemeinwesen </t>
  </si>
  <si>
    <t>Entschädigung von einem Gemeinwesen, für welches das eigene Gemeinwesen ganz oder teilweise eine Aufgabe erfüllt, die einem öffentlichen Zweck dient und nach der gegebenen Aufgabenteilung Sache des anderen Gemeinwesens ist. Die Entschädigung wird in der Regel mit Bezug zu den Kosten festgesetzt.</t>
  </si>
  <si>
    <t>Entschädigungen vom Bund</t>
  </si>
  <si>
    <t>Entschädigungen vom Bund, für Aufgaben in seinem Zuständigkeitsbereich.</t>
  </si>
  <si>
    <t>Entschädigungen von Kantonen und Konkordaten</t>
  </si>
  <si>
    <t>Entschädigungen von Kantonen für Aufgaben im Zuständigkeitsbereich der Kantone. Entschädigung Registerführung Kirchensteuern und Quellensteuern.</t>
  </si>
  <si>
    <t>Entschädigungen von öffentlichen Sozialversicherungen</t>
  </si>
  <si>
    <t>Entschädigungen von öffentlichen Sozialversicherungen für Aufgaben im Zuständigkeitsbereich der öffentlichen Sozialversicherungen.</t>
  </si>
  <si>
    <t>Entschädigungen von öffentlichen Unternehmungen</t>
  </si>
  <si>
    <t>Entschädigungen von öffentlichen Unternehmungen für Aufgaben im Zuständigkeitsbereich der öffentlichen Unternehmungen.</t>
  </si>
  <si>
    <t>Leistungen aus dem
Finanzausgleich</t>
  </si>
  <si>
    <t>Zahlungen der Kantone an die Gemeinden.</t>
  </si>
  <si>
    <t>Beiträge von Gemeinwesen und Dritten</t>
  </si>
  <si>
    <t>Übrige Beiträge für eigene
Rechnung</t>
  </si>
  <si>
    <t>Beiträge vom Bund</t>
  </si>
  <si>
    <t>Laufende Betriebsbeiträge vom Bund.</t>
  </si>
  <si>
    <t>Beiträge von Kantonen und Konkordaten</t>
  </si>
  <si>
    <t>Laufende Betriebsbeiträge von Kanton und Konkordaten.</t>
  </si>
  <si>
    <t>Beiträge von öffentlichen Sozialversicherungen</t>
  </si>
  <si>
    <t>Laufende Betriebsbeiträge von öffentlichen Sozialversicherungen.</t>
  </si>
  <si>
    <t>Beiträge von öffentlichen Unternehmungen</t>
  </si>
  <si>
    <t>Laufende Betriebsbeiträge von öffentlichen Unternehmungen.</t>
  </si>
  <si>
    <t>Beiträge von privaten Unternehmungen</t>
  </si>
  <si>
    <t>Laufende Betriebsbeiträge von privaten Unternehmungen.</t>
  </si>
  <si>
    <t>Beiträge von privaten Organisationen ohne Erwerbszweck</t>
  </si>
  <si>
    <t>Laufende Betriebsbeiträge von privaten Organisationen ohne Erwerbszweck.</t>
  </si>
  <si>
    <t>Beiträge von privaten Haushalten</t>
  </si>
  <si>
    <t>Laufende Betriebsbeiträge von privaten Haushalten.</t>
  </si>
  <si>
    <t>Beiträge aus dem Ausland</t>
  </si>
  <si>
    <t>Laufende Betriebsbeiträge aus dem Ausland.</t>
  </si>
  <si>
    <t>Übriger Transferertrag</t>
  </si>
  <si>
    <t>Rückzahlung abgeschriebener Investitionsbeiträge.
Nicht anderswo zugeordneter Transferertrag.</t>
  </si>
  <si>
    <t>Einnahmen aus Rückverteilungen (inkl. eigene); z.B. CO2-Abgabe.
Die einzelnen Rückverteilungen sind durch Detailkonto zu trennen.</t>
  </si>
  <si>
    <t>Durchlaufende Beiträge vom Bund</t>
  </si>
  <si>
    <t>Durchlaufende Beiträge von Kantonen und Konkordaten</t>
  </si>
  <si>
    <t>Durchlaufende Beiträge vom Kanton, welche an andere Gemeinwesen oder Dritte weitergeleitet werden.</t>
  </si>
  <si>
    <t>Durchlaufende Beiträge von öffentlichen Sozialversicherungen</t>
  </si>
  <si>
    <t>Durchlaufende Beiträge von öffentlichen Sozialversicherungen, welche an andere Gemeinwesen oder Dritte weitergeleitet werden.</t>
  </si>
  <si>
    <t>Durchlaufende Beiträge von öffentlichen Unternehmungen</t>
  </si>
  <si>
    <t>Durchlaufende Beiträge von öffentlichen Unternehmungen, welche an andere Gemeinwesen oder Dritte weitergeleitet werden.</t>
  </si>
  <si>
    <t>Durchlaufende Beiträge von privaten Unternehmungen</t>
  </si>
  <si>
    <t>Durchlaufende Beiträge von privaten Unternehmungen, welche an andere Gemeinwesen oder Dritte weitergeleitet werden.</t>
  </si>
  <si>
    <t>Durchlaufende Beiträge von privaten Organisationen ohne Erwerbszweck</t>
  </si>
  <si>
    <t>Durchlaufende Beiträge von privaten Organisationen ohne Erwerbszweck, welche an andere Gemeinwesen oder Dritte weitergeleitet werden.</t>
  </si>
  <si>
    <t>Durchlaufende Beiträge von privaten Haushalten</t>
  </si>
  <si>
    <t>Durchlaufende Beiträge von privaten Haushalten, welche an andere Gemeinwesen oder Dritte weitergeleitet werden.</t>
  </si>
  <si>
    <t>Durchlaufende Beiträge aus dem Ausland</t>
  </si>
  <si>
    <t>Durchlaufende Beiträge aus dem Ausland, welche an andere Gemeinwesen oder Dritte weitergeleitet werden.</t>
  </si>
  <si>
    <t>Ausserordentlicher Ertrag</t>
  </si>
  <si>
    <t>Aufwand und Ertrag gelten als ausserordentlich, wenn mit ihnen in keiner Art und Weise gerechnet werden konnte und sie sich der Einflussnahme und Kontrolle entziehen oder sie nicht zum operativen Bereich gehören. Als ausserordentlicher Aufwand resp. ausserordentlicher Ertag gelten auch zusätzliche Abschreibungen, die Abtragung des Bilanzfehlbetrages sowie Einlagen in und Entnahmen aus der Spezialfinanzierungen.</t>
  </si>
  <si>
    <t>Entnahmen aus dem Eigenkapital</t>
  </si>
  <si>
    <t>Entnahmen aus Neubewertungsreserven</t>
  </si>
  <si>
    <t>Entnahmen aus Sachgruppe 296 Neubewertungsreserven des Finanzvermögens zum Ausgleich von Schwankungen durch die Bewertung zum Verkehrswert.</t>
  </si>
  <si>
    <t>Vergütung für Betriebs- und Verwaltungskosten von gemeinsam oder in Untermiete genutzten Liegenschaften, Einrichtungen und Mobilien. Overhead- Money für die pauschale Abgeltung von Leistungen.</t>
  </si>
  <si>
    <t>Abschlusskonten</t>
  </si>
  <si>
    <t>Abschluss Erfolgsrechnung</t>
  </si>
  <si>
    <t>Der Saldo der Erfolgsrechnung wird beim Abschluss der Rechnungsperiode in die Bilanz auf die Sachgruppe 2990 Jahresergebnis, 2910 Fonds im EK und 2911 Legate und Stiftungen ohne eigene Rechtspersönlichkeit im EK übertragen. Zudem 2092 und 2093.
Der Nachweis der Finanzierung wird mit der Geldflussrechnung erbracht, er wird nicht in den Abschlusskonten nachgewiesen.</t>
  </si>
  <si>
    <t>Ertragsüberschuss</t>
  </si>
  <si>
    <t>Abschlussbuchung, um den Ertragsüberschuss an die Bilanz, Konto 2990 Jahresergebnis, zu buchen.</t>
  </si>
  <si>
    <t>Aufwandüberschuss</t>
  </si>
  <si>
    <t>Detailkonten: 4 + 2 Stellen; Muster: 9999.99</t>
  </si>
  <si>
    <t>Investitionsausgaben</t>
  </si>
  <si>
    <t>Ausgaben</t>
  </si>
  <si>
    <t>Sachanlagen</t>
  </si>
  <si>
    <t>Investitionsausgaben für die Beschaffung oder Erstellung von Sachanlagen, die für die Erfüllung öffentlicher Aufgaben benötigt werden.</t>
  </si>
  <si>
    <r>
      <t xml:space="preserve">Bebaute und unbebaute Flächen, ohne Grundstücke der Sachgruppen Strassen/Verkehrswege [501], Wasserbau [502].
</t>
    </r>
    <r>
      <rPr>
        <sz val="10"/>
        <color indexed="10"/>
        <rFont val="Arial"/>
        <family val="2"/>
      </rPr>
      <t xml:space="preserve">
</t>
    </r>
    <r>
      <rPr>
        <sz val="10"/>
        <rFont val="Arial"/>
        <family val="2"/>
      </rPr>
      <t>Bebaute Flächen werden als Grundstücke bilanziert, weil sie nicht planmässig abgeschrieben werden.</t>
    </r>
  </si>
  <si>
    <t>Nicht überbaute Grundstücke (Grünzonen, Parkanlagen, Bio- und Geotope, landwirtschaftliche Flächen, u.a.), ohne Grundstücke der Sachgruppen Strassen/Verkehrswege [501], Wasserbau [502]; Waldungen [505], und der Alpen [509]; überbaute Grundstücke (Verwaltungsliegenschaften, Sportanlagen u.a.).</t>
  </si>
  <si>
    <t>Fussgängeranlagen, Fahrradanlagen, Strassen, Nationalstrassen (nach altrechtlicher Ordnung), Waldstrassen, Schienenwege, Bergbahnen, Transportanlagen, Wasserstrassen, übrige Verkehrswege inkl. Grundstücke. Die Grundstücke und die baulichen Ausgaben werden nicht getrennt aktiviert.</t>
  </si>
  <si>
    <t>Dem allgemeinen Verkehr offene Flächen inkl. Grundstücke der Strassenflächen. Strassen inkl. Strassenbeleuchtung, Waldstrassen. Die Grundstücke und die baulichen Ausgaben werden nicht getrennt aktiviert.</t>
  </si>
  <si>
    <t>Wasserbau an Fliessgewässern und Seen inkl. Grundstücke. Die Wasserfläche (bzw. das Flussbett oder der Seegrund) gilt nicht als Grundstück und wird nicht aktiviert.</t>
  </si>
  <si>
    <t>Wasserbau, Uferschutz, Gewässerausbau, Bachöffnungen, Renaturierungen, Hochwasserschutz.</t>
  </si>
  <si>
    <t>Übriger Tiefbau</t>
  </si>
  <si>
    <t>Kanalisation, ARA, Wasserversorgung, usw.
Parzellierte Grundstücke unter Sachgruppe 500 erfassen.</t>
  </si>
  <si>
    <t>Übrige Tiefbauten allgemein</t>
  </si>
  <si>
    <t>Erwerb und Erstellung von Gebäuden und Einbauten in gemietete Liegenschaften sowie Einrichtungen (technische Gebäudeausrüstung) jedoch ohne Mobiliar.
Parzellierte Grundstücke unter Sachgruppe 500 erfassen.</t>
  </si>
  <si>
    <t>Waldbestand inkl. Grundstücke.</t>
  </si>
  <si>
    <t>Mobilien</t>
  </si>
  <si>
    <t>Nicht anderswo zugeordnete Sachanlagen.</t>
  </si>
  <si>
    <t>Alpen</t>
  </si>
  <si>
    <t>Investitionen auf Rechnung Dritter</t>
  </si>
  <si>
    <t>Investitionen auf Rechnung Dritter werden durch diese Dritte rückerstattet (Sachgruppe 61).
In der Rechnungsperiode vorgenommene Ausgaben begründen eine entsprechende Forderung gegenüber diesen Dritten.
Ausgaben und Rückerstattungsansprüche werden am Ende der Rechnungsperiode so abgegrenzt, dass sie gleich hoch sind und sich ausgleichen.</t>
  </si>
  <si>
    <t>Investitionen auf Rechnung Dritter an Grundstücken.</t>
  </si>
  <si>
    <t>Investitionen in Grundstücke auf Rechnung Dritter</t>
  </si>
  <si>
    <t>Investitionen auf Rechnung Dritter an Strassen / Verkehrswegen.</t>
  </si>
  <si>
    <t>Investitionen in Strassen / Verkehrswege auf Rechnung Dritter</t>
  </si>
  <si>
    <t>Investitionen auf Rechnung Dritter an Gewässern.</t>
  </si>
  <si>
    <t>Investitionen in Wasserbau auf Rechnung Dritter</t>
  </si>
  <si>
    <t>Investitionen auf Rechnung Dritter übriger Tiefbau.</t>
  </si>
  <si>
    <t>Investitionen übriger Tiefbau auf Rechnung Dritter</t>
  </si>
  <si>
    <t>Investitionen auf Rechnung Dritter an Hochbauten.</t>
  </si>
  <si>
    <t>Investitionen in Hochbauten auf Rechnung Dritter</t>
  </si>
  <si>
    <t>Investitionen auf Rechnung Dritter an Waldungen.</t>
  </si>
  <si>
    <t>Investitionen in Waldungen auf Rechnung Dritter</t>
  </si>
  <si>
    <t>Investitionen auf Rechnung Dritter an Mobilien.</t>
  </si>
  <si>
    <t>Investitionen in Mobilien auf Rechnung Dritter</t>
  </si>
  <si>
    <t>Investitionen auf Rechnung Dritter an übrigen Sachanlagen.</t>
  </si>
  <si>
    <t>Investitionen in übrige Sachanlagen auf Rechnung Dritter</t>
  </si>
  <si>
    <t>Investitionsausgaben für immaterielle Anlagen.</t>
  </si>
  <si>
    <t>Patente / Lizenzen</t>
  </si>
  <si>
    <t>Erworbene Patent- und Lizenzrechte mit mehrjähriger Nutzungsdauer.</t>
  </si>
  <si>
    <t>Nicht anderswo zugeordnete immaterielle Anlagen. Zum Beispiel Orts- und Zonenplanungen, Generelle Entwässerungsplanung (GEP) usw. auf Gemeindeebene.</t>
  </si>
  <si>
    <t>Ortsplanung, Zonenplanungen, Regionalplanungen</t>
  </si>
  <si>
    <t>Rückzahlbare Darlehen mit vereinbarter Laufzeit werden unabhängig einer allfälligen Investitionsgrenze als Investitionsausgabe betrachtet.
Bedingt rückzahlbare Darlehen im engeren Sinn sind als Darlehen zu blianzieren solche mit einem Verbot der Zweckentfremdung als Investitionsbeiträge (Konto 56)</t>
  </si>
  <si>
    <t>Darlehen an Gemeinden und Gemeindezweckverbände</t>
  </si>
  <si>
    <t>Rückzahlbare Darlehen an öffentliche Sozialversicherungen.</t>
  </si>
  <si>
    <t>Rückzahlbare Darlehen an öffentliche Unternehmungen. (Konto 5440 und 5540)</t>
  </si>
  <si>
    <t>Rückzahlbare Darlehen an private Unternehmungen.</t>
  </si>
  <si>
    <t>Rückzahlbare Darlehen an private Haushalte.
Aktivierbare Studiendarlehen durch Detailkonto separieren. (Konto 5470 und 5471)</t>
  </si>
  <si>
    <t>Darlehen an private Haushalte</t>
  </si>
  <si>
    <t>Studiendarlehen</t>
  </si>
  <si>
    <t>Rückzahlbare Darlehen an Schuldner im Ausland.</t>
  </si>
  <si>
    <t>Übrige Darlehen und
Beteiligungen</t>
  </si>
  <si>
    <t>Beteiligungen und Grundkapitalien</t>
  </si>
  <si>
    <t>Beteiligungen und Grundkapitalien werden unabhängig von einer allfälligen Investitionsgrenze als Investitionsausgabe betrachtet.
Beteiligung an Gemeindeverband möglich 5520. Aufteilung in 54 Darlehen und 55 Beteiligungen</t>
  </si>
  <si>
    <t>Beteiligungen an öffentlichen Sozialversicherungen</t>
  </si>
  <si>
    <t>Beteiligungen und Grundkapitalien an öffentlichen Unternehmungen.</t>
  </si>
  <si>
    <t>Beteiligungen und Grundkapitalien an Organisationen ohne Erwerbszweck. Beteiligungen können in Form von Genossenschaftsscheinen, Mitgliedschaftserklärungen, Aktien oder anderen Beteiligungspapieren erfolgen.</t>
  </si>
  <si>
    <t>Beteiligungen an privaten Organisationen ohne Erwerbszweck</t>
  </si>
  <si>
    <t>Beteiligungen an privaten Haushalten</t>
  </si>
  <si>
    <t>Beteiligungen und Grundkapitalien an Unternehmungen im Ausland.</t>
  </si>
  <si>
    <t>Eigene Investitionsbeiträge</t>
  </si>
  <si>
    <t>Investitionsausgaben für Beiträge an Investitionen Dritter. Bedingt rückzahlbare Darlehen mit Verbot einer Zweckbindung sind als Investitionsbeiträge zu bilanzieren.</t>
  </si>
  <si>
    <t>Investitionsbeiträge an den Bund.</t>
  </si>
  <si>
    <t>Investitionsbeiträge an den Bund</t>
  </si>
  <si>
    <t>Investitionsbeiträge an Kantone und Konkordate.</t>
  </si>
  <si>
    <t>Investitionsbeiträge an öffentliche Unternehmungen.</t>
  </si>
  <si>
    <t>Investitionsbeiträge an private Unternehmungen. Konto 5650 und 5660</t>
  </si>
  <si>
    <t>Investitionsbeiträge an private Organisationen ohne Erwerbszweck.</t>
  </si>
  <si>
    <t>Investitionsbeiträge an private Haushalte.</t>
  </si>
  <si>
    <t>Investitionsbeiträge an private Haushalte</t>
  </si>
  <si>
    <t>Investitionsbeiträge an Empfänger im Ausland.</t>
  </si>
  <si>
    <t>Übrige eigene Beiträge</t>
  </si>
  <si>
    <t>Durchlaufende Investitionsbeiträge</t>
  </si>
  <si>
    <t>Durchlaufende Investitionsbeiträge gibt das Gemeinwesen an Dritte weiter. Das Gemeinwesen hat diese Mittel von einem anderen Gemeinwesen erhalten.
Die Zugänge werden in Sachgruppe 67 und die Auszahlungen in Sachgruppe 57 erfasst.
Die Sachgruppen 57 und 67 müssen am Ende der Rechnungsperiode übereinstimmen, dazu sind Rechnungsabgrenzungen vorzunehmen.</t>
  </si>
  <si>
    <t>Durchlaufende Investitionsbeiträge von anderen Gemeinwesen oder Dritten, welche an Kantone oder Konkordate weitergeleitet werden.</t>
  </si>
  <si>
    <t>Durchlaufende Investitionsbeiträge an Kantone und Konkordate</t>
  </si>
  <si>
    <t>Durchlaufende Investitionsbeiträge von anderen Gemeinwesen oder Dritten, welche an öffentliche Sozialversicherungen weitergeleitet werden.</t>
  </si>
  <si>
    <t>Durchlaufende Investitionsbeiträge an öffentliche Sozialversicherungen</t>
  </si>
  <si>
    <t>Durchlaufende Investitionsbeiträge von anderen Gemeinwesen oder Dritten, welche an öffentliche Unternehmungen weitergeleitet werden.</t>
  </si>
  <si>
    <t>Durchlaufende Investitionsbeiträge an öffentliche Unternehmungen</t>
  </si>
  <si>
    <t>Durchlaufende Investitionsbeiträge von anderen Gemeinwesen oder Dritten, welche an private Unternehmungen weitergeleitet werden. Konto 5750 und 5760</t>
  </si>
  <si>
    <t>Durchlaufende Investitionsbeiträge an private Unternehmungen</t>
  </si>
  <si>
    <t>Durchlaufende Investitionsbeiträge von anderen Gemeinwesen oder Dritten, welche an private Organisationen ohne Erwerbszweck weitergeleitet werden.</t>
  </si>
  <si>
    <t>Durchlaufende Investitionsbeiträge an private Organisationen ohne Erwerbszweck</t>
  </si>
  <si>
    <t>Durchlaufende Investitionsbeiträge von anderen Gemeinwesen oder Dritten, welche an private Haushalte weitergeleitet werden.</t>
  </si>
  <si>
    <t>Durchlaufende Investitionsbeiträge an privat Haushalte</t>
  </si>
  <si>
    <t>Übrige zu aktivierende Ausgaben</t>
  </si>
  <si>
    <t>Übertrag an Bilanz</t>
  </si>
  <si>
    <t>Passivierung</t>
  </si>
  <si>
    <t>Passivierungen</t>
  </si>
  <si>
    <t>Die Einnahmen der Sachgruppen 60, 62-66 und 68 werden im "Haben" der entsprechenden Bilanz-Sachgruppen 14 Verwaltungsvermögen gebucht. Die Gegenbuchung im "Soll" erfolgt auf dieser Sachgruppe 590.
Die Sachgruppen 51/61 sowie 57/67 gleichen sich innerhalb der Rechnungsperiode aus. Sie werden deshalb nicht bilanziert.</t>
  </si>
  <si>
    <t>Passivierte Einnahmen</t>
  </si>
  <si>
    <t>Übertrag Einnahmenüberschuss
in die laufende Rechnung</t>
  </si>
  <si>
    <t>Investitionseinnahmen</t>
  </si>
  <si>
    <t>Einnahmen</t>
  </si>
  <si>
    <t>Übertragung von Sachanlagen in das Finanzvermögen</t>
  </si>
  <si>
    <t>Zur Veräusserung bestimmte Sachanlagen bzw. für die öffentliche Aufgabenerfüllung nicht mehr benötigte Sachanlagen müssen in das Finanzvermögen (Sachgruppe 108) übertragen werden (Entwidmung).</t>
  </si>
  <si>
    <t>Abgang von Sachgütern</t>
  </si>
  <si>
    <t>Übertragung von Grundstücken</t>
  </si>
  <si>
    <t>Übertragungen aus der Sachgruppe 1400 Grundstücke VV in das Finanzvermögen.</t>
  </si>
  <si>
    <t>Übertragung von Grundstücken ins Finanzvermögen</t>
  </si>
  <si>
    <t>Übertragung von Strassen / Verkehrswegen</t>
  </si>
  <si>
    <t>Übertragungen aus der Sachgruppe 1401 Strassen / Verkehrswege in das Finanzvermögen.</t>
  </si>
  <si>
    <t>Übertragung von Strassen / Verkehrswegen ins Finanzvermögen</t>
  </si>
  <si>
    <t>Konto 6010, 6020, 6030</t>
  </si>
  <si>
    <t>Übertragung von Wasserbauten</t>
  </si>
  <si>
    <t>Übertragungen aus der Sachgruppe 1402 Wasserbau in das Finanzvermögen.</t>
  </si>
  <si>
    <t>Übertragung von Wasserbauten ins Finanzvermögen</t>
  </si>
  <si>
    <t>Übertragung übrige Tiefbauten</t>
  </si>
  <si>
    <t>Übertragungen aus der Sachgruppe 1403 übrige Tiefbauten in das Finanzvermögen.</t>
  </si>
  <si>
    <t>Übertragung von übrigen Tiefbauten ins Finanzvermögen</t>
  </si>
  <si>
    <t>Übertragung Hochbauten</t>
  </si>
  <si>
    <t>Übertragungen aus der Sachgruppe 1404 Hochbauten in das Finanzvermögen.</t>
  </si>
  <si>
    <t>Übertragung von Hochbauten ins Finanzvermögen</t>
  </si>
  <si>
    <t>Übertragung Waldungen</t>
  </si>
  <si>
    <t>Übertragungen aus der Sachgruppe 1405 Waldungen in das Finanzvermögen.</t>
  </si>
  <si>
    <t>Übertragung von Waldungen ins Finanzvermögen</t>
  </si>
  <si>
    <t>Übertragung Mobilien</t>
  </si>
  <si>
    <t>Übertragungen aus der Sachgruppe 1406 Mobilien in das Finanzvermögen.</t>
  </si>
  <si>
    <t>Übertragung von Mobilien ins Finanzvermögen</t>
  </si>
  <si>
    <t>Übertragung übrige Sachanlagen</t>
  </si>
  <si>
    <t>Übertragungen aus der Sachgruppe 1409 übrige Sachanlagen in das Finanzvermögen. Konto 6090</t>
  </si>
  <si>
    <t>Übriger Abgang von Sachgütern</t>
  </si>
  <si>
    <t>Investitionen auf Rechnung Dritter (Sachgruppe 51) werden durch diese Dritte rückerstattet und in Sachgruppe 61 ausgewiesen (Bruttoprinzip).
In der Rechnungsperiode vorgenommene Ausgaben begründen eine entsprechende Forderung gegenüber diesen Dritten.
Ausgaben und Rückerstattungsansprüche werden am Ende der Rechnungsperiode so abgegrenzt, dass sie gleich hoch sind und sich ausgleichen.</t>
  </si>
  <si>
    <t>Rückerstattungen für Sachgüter</t>
  </si>
  <si>
    <t>Rückerstattungen für Investitionen auf Rechnung Dritter an Grundstücken. Aufteilung 6100, 6110, 6112, usw.</t>
  </si>
  <si>
    <t>Rückerstattungen Dritter für Investitionen in Grundstücke</t>
  </si>
  <si>
    <t>Beiträge Dritter für eigene
Rechnung</t>
  </si>
  <si>
    <t>Rückerstattungen für Investitionen auf Rechnung Dritter an Strassen / Verkehrswegen.</t>
  </si>
  <si>
    <t>Rückerstattungen Dritter für Investitionen in Strassen / Verkehrswege</t>
  </si>
  <si>
    <t>Rückerstattungen für Investitionen auf Rechnung Dritter an Gewässern.</t>
  </si>
  <si>
    <t>Rückerstattungen Dritter für Investitionen in Wasserbau</t>
  </si>
  <si>
    <t>Tiefbau</t>
  </si>
  <si>
    <t>Rückerstattungen für Investitionen auf Rechnung Dritter übriger Tiefbau.</t>
  </si>
  <si>
    <t>Rückerstattungen Dritter für Investitionen übriger Tiefbau</t>
  </si>
  <si>
    <t>Rückerstattungen für Investitionen auf Rechnung Dritter an Hochbauten.</t>
  </si>
  <si>
    <t>Rückerstattungen Dritter für Investitionen in Hochbauten</t>
  </si>
  <si>
    <t>Rückerstattungen für Investitionen auf Rechnung Dritter an Waldungen.</t>
  </si>
  <si>
    <t>Rückerstattungen Dritter für Investitionen in Waldungen</t>
  </si>
  <si>
    <t>Rückerstattungen für Investitionen auf Rechnung Dritter an Mobilien.</t>
  </si>
  <si>
    <t>Rückerstattungen Dritter für Investitionen in Mobilien</t>
  </si>
  <si>
    <t>Verschiedene Sachanlagen</t>
  </si>
  <si>
    <t>Rückerstattungen für Investitionen auf Rechnung Dritter an übrigen Sachanlagen.</t>
  </si>
  <si>
    <t>Rückerstattungen Dritter für Investitionen in übrige Sachanlagen</t>
  </si>
  <si>
    <t>Abgang immaterielle Anlagen</t>
  </si>
  <si>
    <t>Übertragung von immateriellen Sachanlagen in das Finanzvermögen (vgl. Sachgruppe 60).</t>
  </si>
  <si>
    <t>Übertragungen aus der Sachgruppe 1420 Software in das Finanzvermögen.</t>
  </si>
  <si>
    <t>Übertragung Software ins Finanzvermögen</t>
  </si>
  <si>
    <t>Übertragungen aus der Sachgruppe 1421 Lizenzen, Nutzungsrechte, Markenrechte in das Finanzvermögen.</t>
  </si>
  <si>
    <t>Übertragung Patente / Lizenzen ins Finanzvermögen</t>
  </si>
  <si>
    <t>Übertragungen aus der Sachgruppe 1429 übrige immaterielle Anlagen in das Finanzvermögen.</t>
  </si>
  <si>
    <t>Übertragung übrige immaterielle Anlagen ins Finanzvermögen</t>
  </si>
  <si>
    <t>Investitionsbeiträge für eigene Rechnung</t>
  </si>
  <si>
    <t>Investitionsbeiträge von Dritten für die Mit-Finanzierung eigener Investitionsausgaben.</t>
  </si>
  <si>
    <t>Beiträge für eigene Rechnung</t>
  </si>
  <si>
    <t>Investitionsbeiträge vom Bund für eigene Investitionsausgaben.</t>
  </si>
  <si>
    <t>Investitionsbeiträge vom Bund</t>
  </si>
  <si>
    <t>Investitionsbeiträge von Kantonen und Konkordaten für eigene Investitionsausgaben.</t>
  </si>
  <si>
    <t>Investitionsbeiträge von Kantonen und Konkordaten</t>
  </si>
  <si>
    <t>Investitionsbeiträge von öffentlichen Sozialversicherungen für eigene Investitionsausgaben.</t>
  </si>
  <si>
    <t>Investitionsbeiträge von öffentlichen Sozialversicherungen</t>
  </si>
  <si>
    <t>Investitionsbeiträge von öffentlichen Unternehmungen für eigene Investitionsausgaben.</t>
  </si>
  <si>
    <t>Investitionsbeiträge von öffentlichen Unternehmungen</t>
  </si>
  <si>
    <t>Investitionsbeiträge von privaten Unternehmungen für eigene Investitionsausgaben.</t>
  </si>
  <si>
    <t>Investitionsbeiträge von privaten Unternehmungen</t>
  </si>
  <si>
    <t>Investitionsbeiträge von privaten Organisationen ohne Erwerbszweck für eigene Investitionsausgaben.</t>
  </si>
  <si>
    <t>Investitionsbeiträge von privaten Organisationen ohne Erwerbszweck</t>
  </si>
  <si>
    <t>Investitionsbeiträge von privaten Haushalten für eigene Investitionsausgaben.</t>
  </si>
  <si>
    <t>Nutzungsabgaben und
Vorteilsentgelte</t>
  </si>
  <si>
    <t>Investitionsbeiträge von privaten Haushalten</t>
  </si>
  <si>
    <t>Investitionsbeiträge aus dem Ausland für eigene Investitionsbeiträge.</t>
  </si>
  <si>
    <t>Investitionsbeiträge aus dem Ausland</t>
  </si>
  <si>
    <t>Rückzahlung von Darlehen</t>
  </si>
  <si>
    <t>Rückzahlung von Darlehen
und Beteiligungen</t>
  </si>
  <si>
    <t>Rückzahlung von Darlehen der Sachgruppe 1441.</t>
  </si>
  <si>
    <t>Rückzahlung von Darlehen an Kantone und Konkordate</t>
  </si>
  <si>
    <t>Gemeinden und Gemeindezweckverbände</t>
  </si>
  <si>
    <t>Rückzahlung von Darlehen der Sachgruppe 1442.</t>
  </si>
  <si>
    <t>Rückzahlung von Darlehen an Gemeinden und Gemeindezweckverbände</t>
  </si>
  <si>
    <t>Rückzahlung von Darlehen der Sachgruppe 1443.</t>
  </si>
  <si>
    <t>Rückzahlung von Darlehen an öffentliche Sozialversicherungen</t>
  </si>
  <si>
    <t>Rückzahlung von Darlehen der Sachgruppe 1444.</t>
  </si>
  <si>
    <t>Rückzahlung von Darlehen an öffentliche Unternehmungen</t>
  </si>
  <si>
    <t>Rückzahlung von Darlehen der Sachgruppe 1445.</t>
  </si>
  <si>
    <t>Rückzahlung von Darlehen an private Unternehmungen</t>
  </si>
  <si>
    <t>Rückzahlung von Darlehen der Sachgruppe 1446.</t>
  </si>
  <si>
    <t>Rückzahlung von Darlehen an private Organisationen ohne Erwerbszweck</t>
  </si>
  <si>
    <t>Übrige Rückzahlungen von
Darlehen und Beteiligungen</t>
  </si>
  <si>
    <t>Rückzahlung von Darlehen der Sachgruppe 1447.
Rückzahlung von Studiendarlehen mit separatem Detailkonto führen.</t>
  </si>
  <si>
    <t>Rückzahlung von Darlehen an private Haushalte</t>
  </si>
  <si>
    <t>Rückzahlung von Studiendarlehen</t>
  </si>
  <si>
    <t>Rückzahlung von Darlehen der Sachgruppe 1448.</t>
  </si>
  <si>
    <t>Rückzahlung von Darlehen an das Ausland</t>
  </si>
  <si>
    <t>Übertragung von Beteiligungen</t>
  </si>
  <si>
    <t>Übertragung von Beteiligungen in das Finanzvermögen (vgl. Sachgruppe 60).</t>
  </si>
  <si>
    <t>Übertragung von Beteiligungen der Sachgruppe 1451 in das Finanzvermögen.</t>
  </si>
  <si>
    <t>Übertragung von Beteiligungen an Kantonen und Konkordaten ins Finanzvermögen</t>
  </si>
  <si>
    <t>Übertragung von Beteiligungen der Sachgruppe 1452 in das Finanzvermögen.</t>
  </si>
  <si>
    <t>Übertragung von Beteiligungen der Sachgruppe 1453 in das Finanzvermögen.</t>
  </si>
  <si>
    <t>Übertragung von Beteiligungen an öffentlichen Sozialversicherungen ins Finanzvermögen</t>
  </si>
  <si>
    <t>Übertragung von Beteiligungen der Sachgruppe 1454 in das Finanzvermögen.</t>
  </si>
  <si>
    <t>Übertragung von Beteiligungen an öffentlichen Unternehmungen ins Finanzvermögen</t>
  </si>
  <si>
    <t>Übertragung von Beteiligungen der Sachgruppe 1455 in das Finanzvermögen.</t>
  </si>
  <si>
    <t>Übertragung von Beteiligungen an privaten Unternehmungen ins Finanzvermögen</t>
  </si>
  <si>
    <t>Übertragung von Beteiligungen der Sachgruppe 1456 in das Finanzvermögen.</t>
  </si>
  <si>
    <t>Übertragung von Beteiligungen an privaten Organisationen ohne Erwerbszweck ins Finanzvermögen</t>
  </si>
  <si>
    <t>Übertragung von Beteiligungen der Sachgruppe 1457 in das Finanzvermögen.</t>
  </si>
  <si>
    <t>Übertragung von Beteiligungen an privaten Haushalten ins Finanzvermögen</t>
  </si>
  <si>
    <t>Übertragung von Beteiligungen der Sachgruppe 1458 in das Finanzvermögen.</t>
  </si>
  <si>
    <t>Übertragung von Beteiligungen VV im Ausland ins Finanzvermögen</t>
  </si>
  <si>
    <t>Rückzahlung eigener Investitionsbeiträge</t>
  </si>
  <si>
    <t>Investitionsbeiträge des Gemeinwesens an Dritte müssen unter Umständen bei Zweckentfremdung der finanzierten Investition zurückbezahlt werden. Da Investitionsbeiträge planmässig abgeschrieben werden, wird nur der noch vorhandene Restbuchwert als Rückzahlung eigener Investitionsbeiträge gebucht, der übersteigende Betrag wird in einer Erfolgsrechnung in Sachgruppe 4690 erfasst.</t>
  </si>
  <si>
    <t>Rückzahlung von eigenen
Beiträgen</t>
  </si>
  <si>
    <t>Rückzahlung von Investitionsbeiträgen der Sachgruppe 1460.</t>
  </si>
  <si>
    <t>Rückzahlung von Investitionsbeiträgen an den Bund</t>
  </si>
  <si>
    <t>Rückzahlung von Investitionsbeiträgen der Sachgruppe 1461.</t>
  </si>
  <si>
    <t>Rückzahlung von Investitionsbeiträgen an Kantone und Konkordate</t>
  </si>
  <si>
    <t>Rückzahlung von Investitionsbeiträgen der Sachgruppe 1462.</t>
  </si>
  <si>
    <t>Rückzahlung von Investitionsbeiträgen der Sachgruppe 1463.</t>
  </si>
  <si>
    <t>Rückzahlung von Investitionsbeiträgen an öffentliche Sozialversicherungen</t>
  </si>
  <si>
    <t>Rückzahlung von Investitionsbeiträgen der Sachgruppe 1464.</t>
  </si>
  <si>
    <t>Rückzahlung von Investitionsbeiträgen an öffentliche Unternehmungen</t>
  </si>
  <si>
    <t>Rückzahlung von Investitionsbeiträgen der Sachgruppe 1465.</t>
  </si>
  <si>
    <t>Rückzahlung von Investitionsbeiträgen an private Unternehmungen</t>
  </si>
  <si>
    <t>Rückzahlung von Investitionsbeiträgen der Sachgruppe 1466.</t>
  </si>
  <si>
    <t>Rückzahlung von Investitionsbeiträgen an private Organisationen ohne Erwerbszweck</t>
  </si>
  <si>
    <t>Rückzahlung von Investitionsbeiträgen der Sachgruppe 1467.</t>
  </si>
  <si>
    <t>Rückzahlung von Investitionsbeiträgen an private Haushalte</t>
  </si>
  <si>
    <t>Rückzahlung von Investitionsbeiträgen der Sachgruppe 1468.</t>
  </si>
  <si>
    <t>Rückzahlung von Investitionsbeiträgen an das Ausland</t>
  </si>
  <si>
    <t>Durchlaufende Investitionsbeiträge gibt das Gemeinwesen an Dritte weiter. Das Gemeinwesen hat diese Mittel von einem anderen Gemeinwesen erhalten.
Die Zugänge werden in Sachgruppe 67 und die Auszahlungen in Sachgruppe 57 erfasst.
Die Sachgruppen 57 und 67 müssen am Ende einer Rechnungsperiode übereinstimmen, dazu sind Rechnungsabgrenzungen vorzunehmen.</t>
  </si>
  <si>
    <t>Durchlaufende Investitionsbeiträge von Kantonen, welche an andere Gemeinwesen oder Dritte weitergeleitet werden.</t>
  </si>
  <si>
    <t>Durchlaufende Investitionsbeiträge von Kantonen und Konkordaten</t>
  </si>
  <si>
    <t>Durchlaufende Investitionsbeiträge von öffentlichen Sozialversicherungen, welche an andere Gemeinwesen oder Dritte weitergeleitet werden.</t>
  </si>
  <si>
    <t>Durchlaufende Investitionsbeiträge von öffentlichen Sozialversicherungen</t>
  </si>
  <si>
    <t>Durchlaufende Investitionsbeiträge von öffentlichen Unternehmungen, welche an andere Gemeinwesen oder Dritte weitergeleitet werden.</t>
  </si>
  <si>
    <t>Durchlaufende Investitionsbeiträge von öffentlichen Unternehmungen</t>
  </si>
  <si>
    <t>Durchlaufende Investitionsbeiträge von privaten Unternehmungen, welche an andere Gemeinwesen oder Dritte weitergeleitet werden.</t>
  </si>
  <si>
    <t>Durchlaufende Investitionsbeiträge von privaten Unternehmungen</t>
  </si>
  <si>
    <t>Durchlaufende Investitionsbeiträge von privaten Organisationen ohne Erwerbszweck, welche an andere Gemeinwesen oder Dritte weitergeleitet werden.</t>
  </si>
  <si>
    <t>Durchlaufende Investitionsbeiträge von privaten Organisationen ohne Erwerbszweck</t>
  </si>
  <si>
    <t>Durchlaufende Investitionsbeiträge von privaten Haushalten, welche an andere Gemeinwesen oder Dritte weitergeleitet werden.</t>
  </si>
  <si>
    <t>Durchlaufende Investitionsbeiträge von privaten Haushalten</t>
  </si>
  <si>
    <t>Durchlaufende Investitionsbeiträge aus dem Ausland, welche an andere Gemeinwesen oder Dritte weitergeleitet werden.</t>
  </si>
  <si>
    <t>Durchlaufende Investitionsbeiträge aus dem Ausland</t>
  </si>
  <si>
    <t>Aktivierung</t>
  </si>
  <si>
    <t>Aktivierungen</t>
  </si>
  <si>
    <t>Die Ausgaben der Sachgruppen 50, 52-56 und 58 werden im "Soll" der entsprechenden Bilanz-Sachgruppen 14 Verwaltungsvermögen gebucht. Die Gegenbuchung im "Haben" erfolgt auf dieser Sachgruppe 690.
Die Sachgruppen 51/61 sowie 57/67 gleichen sich in der Rechnungsperiode aus und werden deshalb nicht bilanziert.</t>
  </si>
  <si>
    <t>Aktivierte Ausgaben</t>
  </si>
  <si>
    <t>Bau-, Betriebs- und Unterhaltskosten von Abwasseranlagen, Abwasserleitungen, Abwasserreinigung, Kanalisationen, Abwasserpumpstationen.</t>
  </si>
  <si>
    <t>Kirchen und religiöse
Angelegenheiten</t>
  </si>
  <si>
    <t>Anteile und Beiträge ohne Zweckbindung</t>
  </si>
  <si>
    <t>Dem allgemeinen Verkehr offene Flächen inkl. Grundstücke der Strassenflächen.
Aktivierungen genutzter Anlagen aus Sachgruppe 501; Passivierungen aus Sachgruppe 601 sowie aus Sachgruppe 63.</t>
  </si>
  <si>
    <t>Fahrzeuge, Geräte, Maschinen, Anlagen, Informatikgeräte, etc.
Aktivierungen genutzter Anlagen aus Sachgruppe 506; Passivierungen aus Sachgruppe 606 sowie  aus Sachgruppe 63.</t>
  </si>
  <si>
    <t xml:space="preserve">Rückzahlung von Steuern: Konto für MWST
</t>
  </si>
  <si>
    <t>Gemeinderat, Stadtrat, gemeinde- und stadträtliche Kommissionen (soweit nicht eine andere funktionale Zuordnung gegeben ist), Jungbürgerfeier.</t>
  </si>
  <si>
    <t>Stadtpolizei, Gemeindepolizei, Kantonspolizei, Seepolizei, Sicherheitsdienste, Bewachungsdienste, Securitas, Hundekontrolle, Bootskontrolle, Amts- und Vollzugshilfe, Fundbüro.</t>
  </si>
  <si>
    <t>Allgemeiner Primarschulbetrieb inkl. Integrative Förderung (IF), Betreuung im Rahmen der Blockzeiten, Lehrtätigkeit (Unterricht), Aufnahmeunterricht, Deutsch als Zweitsprache (DaZ-Unterricht), Kleinklassen, textiles Werken, Aufgabenhilfe, Nachhilfe- und Logopädieunterricht.</t>
  </si>
  <si>
    <t>Allgemeiner Betrieb der Sekundarschule inkl. Integrative Förderung (IF), Betreuung im Rahmen der Blockzeiten, Lehrtätigkeit (Unterricht), Sprachlabor, Berufswahlklassen, Aufnahmeunterricht, Deutsch als Zweitsprache (DaZ-Unterricht), Kleinklassen, Sportklassen.</t>
  </si>
  <si>
    <t>Musikschulen auf Volksschulstufe, Beitragsleistungen an Musikschulen, Gemeindebeiträge an privaten Musikunterricht.</t>
  </si>
  <si>
    <t>Kunstförderung, Ortsmuseum, Museen, Anschaffung von Kunstgegenständen.</t>
  </si>
  <si>
    <t>Theater, Gesangs-, Theater- und Musikvereine, Musikgesellschaften, Konzerte, Zirkus.</t>
  </si>
  <si>
    <t>Kulturpflege, Kulturkommission, Dorfkultur, Dorfgeschichte, Dorfchronist, Kunst- und Trachtenvereine, Beflaggung, Bundesfeier, Dorfschmuck, Stadthalle (sofern keine andere funktionale Zuordnung gegeben ist), Kongresse, Kongresshaus, Gemeindepartnerschaft, zoologische oder botanische Gärten, Aquarien, Waldlehrpfade und ähnliche Institutionen.</t>
  </si>
  <si>
    <t>Spitalexterne Krankenpflege, Krankenmobilien, Hauspflege, Hebammen, Elternberatung, Samaritervereine, Schweizerisches Rotes Kreuz.</t>
  </si>
  <si>
    <t>Jugendämter, Jugendsekretariate, Jugendsozialhilfe, Pro Juventute, Beitragsleistungen an solche Institutionen, Pflegekinderaufsicht.</t>
  </si>
  <si>
    <t>Aufgaben im Bereich Sozialhilfe, die keiner spezifischen Funktion zugeordnet werden können; Sozialbehörde, Sozialkommission, Sekretariat, Flüchtlingshilfe, gemeinnützige Gesellschaften, Verbilligungsaktionen, Winterhilfe, Mahlzeiten, Integration, Personalkosten Sozialarbeiter nach KESG.</t>
  </si>
  <si>
    <t>Betriebsbeiträge an die SBB und konzessionierte Transportunternehmen im Regionalverkehr; regionale Transportanstalten des allgemeinen Verkehrs, Privatbahndefizitdeckung, Nachtbusse.</t>
  </si>
  <si>
    <t>Aufgaben und Beträge im Bereich des öffentlichen Verkehrs (62), die keiner spezifischen Funktion zugeordnet werden können; Taxi, Tageskarten SBB, Billett-Verbilligungen.</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</si>
  <si>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Weiher, Biotope, Biodiversität, Naturschutzvereine, Naturpark.</t>
  </si>
  <si>
    <t>Beiträge im wirtschaftlichen Bereich, Wirtschaftsförderung, Standortförderung, Standortmarketing, Handelsförderung, Gewerbe, Handel, Gewerbeausstellungen, Lehrstellenförderung, Arbeitnehmerschutz, Konsumentenschutz, wirtschaftliche Landesversorgung, Pflichtlagerhaltung, Industriegeleise.</t>
  </si>
  <si>
    <t>Offene Kinder- und
Jugendarbeit</t>
  </si>
  <si>
    <t>Kultur, Sport und
Freizeit, Kirche</t>
  </si>
  <si>
    <t>Investitionsbeiträge an
öffentliche Unternehmungen</t>
  </si>
  <si>
    <t>Teuerungszulagen auf Renten und Rentenanteilen</t>
  </si>
  <si>
    <t>Entschädigung für Freigesprochene, Unentgeltliche Rechtsbeistände, Parteikostenentschädigung; Vorsteuerkürzung MWSt (für Pauschalsatzmethode siehe Konto 3137), Betriebsaufwand, der keiner anderen Sachgruppe zugeordnet werden kann. Ratskredit.</t>
  </si>
  <si>
    <t>Einlagen in die Sachgruppe 2092 Verbindlichkeiten gegenüber Legaten und Stiftungen im FK. Als Einlage wird der Ertragsüberschuss der Rechnungsperiode gebucht.</t>
  </si>
  <si>
    <t>Entnahmen werden der Sachgruppe 2900 Spezialfinanzierungen im EK belastet. Entnahmen aus Werterhalt Wasserversorgung und Abwasserentsorgung.</t>
  </si>
  <si>
    <t>Verschiedener Transferertrag</t>
  </si>
  <si>
    <t>Lanfgristige Rückstellungen für Prozesse</t>
  </si>
  <si>
    <t>Langfristige Rückstellungen für nicht versicherte Schäden</t>
  </si>
  <si>
    <t>Langfristige Rückstellungen für Bürgschaften und Garantieleistungen</t>
  </si>
  <si>
    <t>Langfrsitige Rückstellungen aus übriger betrieblicher Tätigkeit</t>
  </si>
  <si>
    <t>Langfristige Rückstellungen für Vorsorgeverpflichtungen</t>
  </si>
  <si>
    <t>Langfristige Rückstellungen für Finanzaufwand</t>
  </si>
  <si>
    <t>Langfristige Rückstellungen der Investitionsrechnung</t>
  </si>
  <si>
    <t>Mittel- und Langfristige
Schulden</t>
  </si>
  <si>
    <t>Überjährige Forderungen aus Lieferungen und Leistungen an Dritte.</t>
  </si>
  <si>
    <t>Verwaltung und Dienstleistungen im Bereich der Arbeitslosigkeit; Arbeitsämter, regionale Arbeitsvermittlungszentren, Arbeitsbeschaffung, Arbeitsvermittlung, Arbeitsmarktliche Massnahmen, Integrations- und Arbeitsprogramme für Arbeitslose und Ausgesteuerte.</t>
  </si>
  <si>
    <t>Rückzahlbare Darlehen an Organisationen
ohne Erwerbszweck.</t>
  </si>
  <si>
    <t>Beteiligungen und Grundkapitalien
an privaten Unternehmungen.</t>
  </si>
  <si>
    <t>Investitionsbeiträge an öffentliche
Sozialversicherungen.</t>
  </si>
  <si>
    <t>Übertragung von übrigen
Sachanlagen ins Finanzvermögen</t>
  </si>
  <si>
    <t>Ablagerungsstellen, Kehrichtabfuhr, Multikomponenten-Deponien, Glas- und Sperrgutabfuhr, Separatabfuhr, Altöl und Alteisen, Bauschutt usw.</t>
  </si>
  <si>
    <t>neu</t>
  </si>
  <si>
    <t>Gemeindenateil Lastenausgleich Familienzulagen Nichterwerbstätige
(BSIG 1/170.511/4.1)</t>
  </si>
  <si>
    <t>Sozialer Wohnungsbau</t>
  </si>
  <si>
    <t>Abschreibung bestehendes Verwaltungsvermögen</t>
  </si>
  <si>
    <t>Nicht anderswo zugeordnete Erträge aus betrieblicher Tätigkeit. Mehrwertabschöpfung.</t>
  </si>
  <si>
    <t>Erträge aus der Benützung öffentlicher Einrichtungen, Geräten und Mobilien sowie beanspruchte Dienstleistungen, welche keine Amtshandlungen darstellen.
(4240.5 Anschlussgebühren)</t>
  </si>
  <si>
    <t>Einlagen in die Sachgruppe 2900 Spezialfinanzierungen im EK sowie in Werterhalt Wasserversorgung und Abwasserentsorgung.
(3510.1 Einlagen in Werterhalt gem. Tabelle
3510.5 Einlagen in Werterhalt aus Anschlussgebühren)</t>
  </si>
  <si>
    <t>Grundeigentümerbeiträge für Strassen</t>
  </si>
  <si>
    <t>Übrige Freizeitgestaltung</t>
  </si>
  <si>
    <t>Sonderrechnungen</t>
  </si>
  <si>
    <t>Übrige kurzfristige Schulden</t>
  </si>
  <si>
    <t>Reserven</t>
  </si>
  <si>
    <t>Finanzpolitische Reserve</t>
  </si>
  <si>
    <t>Reserve, die für künftige Defizite der Erfolgsrechnung und/oder für neue Investitionen eingesetzt werden kann.</t>
  </si>
  <si>
    <t>Zivile Landesverteidigung</t>
  </si>
  <si>
    <t>Dienstleistungen Dritter</t>
  </si>
  <si>
    <t>Sämtliche Dienstleistungen, die nicht durch eigenes Personal erbracht werden und die nicht Sachgruppen 3131 bis 3139 zugeordnet werden können; u.a. Telefon und Kommunikation, Kabelnetzgebühren, Portokosten, Post- und Bankspesen, Mitglieder- und Verbandsbeiträge.</t>
  </si>
  <si>
    <t>Abschreibung bestehendes VV, wenn nicht in zugehöriger Funktion verbucht.</t>
  </si>
  <si>
    <t>Informatik, ITC mit mehrjähriger Nutzungsdauer (Sachgruppe 1420)</t>
  </si>
  <si>
    <t>Übrige kurzfristige Finanzanlagen. Bezugsrechte.</t>
  </si>
  <si>
    <t xml:space="preserve">Durch ein Ereignis in der Vergangenheit erwarteter oder wahrscheinlicher Mittelabfluss in einer späteren Rechnungsperiode. </t>
  </si>
  <si>
    <t>Depotzahlungen, Hinterlegungen, die nicht als Anzahlungen gewertet werden; MWST-Vorsteuerguthaben; Guthaben bei Sozialversicherungen. Verrechnungssteuer.
Wertberichtigung (Delkredere) durch Detailkonto trennen (Bruttodarstellung).</t>
  </si>
  <si>
    <t>Aktivierung genutzter Anlagen der in Sachgruppe 509 erfassten Investitionsausgaben; Passivierung aus Sachgruppe 609 sowie aus Sachgruppe 63.</t>
  </si>
  <si>
    <t xml:space="preserve">Mehrjährige erworbene Lizenzen und Nutzungsrechte sowie gewährte Nutzungsrechte auf eigenen Marken und Entwicklungen. Informatik siehe Sachgruppe 1420.
</t>
  </si>
  <si>
    <r>
      <t>Saldo der Bilanzveränderung durch Neubewertung der Finanz- und Sachanlagen des Finanzvermögens beim Übergang zum HRM2 sowie Wertschwankungen durch periodische Neubewertung des Finanzvermögens</t>
    </r>
    <r>
      <rPr>
        <sz val="10"/>
        <color rgb="FF00B050"/>
        <rFont val="Arial"/>
        <family val="2"/>
      </rPr>
      <t xml:space="preserve">. </t>
    </r>
    <r>
      <rPr>
        <sz val="10"/>
        <rFont val="Arial"/>
        <family val="2"/>
      </rPr>
      <t xml:space="preserve"> </t>
    </r>
  </si>
  <si>
    <t>Anlässe, die nicht einer einzelnen Klasse
zugeordnet werden.</t>
  </si>
  <si>
    <t xml:space="preserve">Planung und Projektierungen Dritter für Bauvorhaben zur Vorbereitung der Kreditbewilligung. </t>
  </si>
  <si>
    <t xml:space="preserve">Entschädigungen an öffentliche Sozialversicherungen für Aufgaben im Zuständigkeitsbereich der öffentlichen Gemeinwesen.
</t>
  </si>
  <si>
    <t>Grundstückgewinnsteuern, Kapitalgewinnsteuern, Vermögensgewinnsteuern. Mehrwertabschöpfung</t>
  </si>
  <si>
    <t>Abschreibungen und Wertberichtigungen der Sachgruppe 142 Immatierielle Anlagen VV.</t>
  </si>
  <si>
    <t>Einlagen in Fonds und Spezialfinanzierungen</t>
  </si>
  <si>
    <t>Einlagen in Fonds und Spezialfinanzierungen im Fremdkapital</t>
  </si>
  <si>
    <t xml:space="preserve">Vergütungen für kalkulatorische Zinsen auf dem Verwaltungs- und Finanzvermögen. </t>
  </si>
  <si>
    <t>Löhne der Lehrpersonen</t>
  </si>
  <si>
    <t>Nicht anders zugeordnete Passivzinsen. Zinsen Spezialfinanzierungen und Sonderrechnungen.</t>
  </si>
  <si>
    <t>Nicht anderswo zugeordnete Erträge von Liegenschaften des FV; Versicherungsleistungen</t>
  </si>
  <si>
    <t>Finanzertrag von AG, spezialgesetzlichen AG, GmbH, Genossenschaften, Vereinen, einfachen Gesellschaften und anderen juristischen Personen, bei denen die öffentliche Hand die Kapitalmehrheit hält. Dividenden.</t>
  </si>
  <si>
    <t>Gemischtwirtschaftliche Unternehmungen</t>
  </si>
  <si>
    <t>Kontenstruktur: 4+2 Stellen; Muster: 9999.99</t>
  </si>
  <si>
    <t>Langfristige derivative Fi-nanzinstrumente</t>
  </si>
  <si>
    <t>Darlehen an öffentliche Un-ternehmungen</t>
  </si>
  <si>
    <t>163-164</t>
  </si>
  <si>
    <t xml:space="preserve">Übrige aktivierte Ausgaben
</t>
  </si>
  <si>
    <t>170 - 179</t>
  </si>
  <si>
    <t>Forderungen gegenüber Spezialfinanzierungen und Fonds im Fremdkapital</t>
  </si>
  <si>
    <t>Forderungen gegenüber Spezialfinanzierungen im FK</t>
  </si>
  <si>
    <t>Fonds im EK</t>
  </si>
  <si>
    <t>Legate und Stiftungen ohne eigene Rechtspersönlich-keit im EK</t>
  </si>
  <si>
    <t>z.B. Parkplätze; je Fonds ein Detailkonto führen.</t>
  </si>
  <si>
    <t>Angefangene Arbeiten</t>
  </si>
  <si>
    <t>Kurzfristige derivative Fi-nanzinstrumente</t>
  </si>
  <si>
    <t>113-114</t>
  </si>
  <si>
    <t>180-181</t>
  </si>
  <si>
    <t>563-564</t>
  </si>
  <si>
    <t>580-589</t>
  </si>
  <si>
    <t>572-573</t>
  </si>
  <si>
    <t>572-574</t>
  </si>
  <si>
    <t>Funktionale Gliederung: 43Stellen; Muster: 999.X</t>
  </si>
  <si>
    <t>Bezirksrichter</t>
  </si>
  <si>
    <t>Friedensrichter</t>
  </si>
  <si>
    <t>Vormundschaftsbehörde</t>
  </si>
  <si>
    <t>Übrige Rechtssprechungsaufgaben</t>
  </si>
  <si>
    <t>Sekundarstufe 2, Handelsmittelschule und Kollegium</t>
  </si>
  <si>
    <t>Allgemeinbildende Schulen</t>
  </si>
  <si>
    <t>Öffentliche  Schule</t>
  </si>
  <si>
    <t>Gymnasium</t>
  </si>
  <si>
    <t>Tertiäre Bildung</t>
  </si>
  <si>
    <t>Fachhochschule</t>
  </si>
  <si>
    <t>Übriges im Bereich tertiäre Bildung</t>
  </si>
  <si>
    <t>Höhere Berufsbildung</t>
  </si>
  <si>
    <t>Hochschulen</t>
  </si>
  <si>
    <t>Römisch-katholische Kirche</t>
  </si>
  <si>
    <t>Evangelisch-reformierte Kirche</t>
  </si>
  <si>
    <t>Übrige Kirchen</t>
  </si>
  <si>
    <t>Neu</t>
  </si>
  <si>
    <t>500-501</t>
  </si>
  <si>
    <t>Krankenversicherung</t>
  </si>
  <si>
    <t>Krankheit und Unfall</t>
  </si>
  <si>
    <t>Prämienverbilligungen</t>
  </si>
  <si>
    <t>Beiträge zur Verbilligung von Prämien der obligatorischen Kranken- und Unfallversicherung.</t>
  </si>
  <si>
    <t>Kantonaler Beschäftigungsfonds</t>
  </si>
  <si>
    <t>Andere Kosten von Abfallbewirtschaftung</t>
  </si>
  <si>
    <t>Allgemeiner Wohnungsbau</t>
  </si>
  <si>
    <t>Wirtschaftliche Massnahmen</t>
  </si>
  <si>
    <t>Direktzahlungen</t>
  </si>
  <si>
    <t>Betrieb oder Unterstützung von Programmen und Projek-ten zur Stabilisierung oder Verbesserung der Preise für Agrarprodukte und landwirtschaftlicher Einkommen;
Absatzförderung von Agrarprodukten.</t>
  </si>
  <si>
    <t>Skianlagen</t>
  </si>
  <si>
    <t>Andere Vereine</t>
  </si>
  <si>
    <t>Andere Steuern</t>
  </si>
  <si>
    <t>Gemeindeanteile an Kantonalen Steuern</t>
  </si>
  <si>
    <t>nicht zwingend, nur wenn Finanz- und Steuerverwaltung nicht in Funktion 0220 geführt werden (siehe Hinweis 022)</t>
  </si>
  <si>
    <t>Regelung und Kontrolle des Strassenverkehrs, Strassenpolizei, Velokontrolle, Verkehrszählung, (Luftfahrtsicherheit siehe Funktion 632, Parkplätze siehe Funktion 615).</t>
  </si>
  <si>
    <t>Gemeindeeigene Feuerwehr, Ölwehr, Brandverhütung, Feuerschau, Feuerpolizei, Heustockkontrolle, Katastropheneinsätze, Feuerlöschgeräte und -einrichtungen, Hydranten (wenn nicht Funktion 710 zugeordnet), Löschwasserweiher, Übungen, Kurse, Feuerwehr-Ersatzabgaben, Rückerstattungen Dritter für Einsätze.</t>
  </si>
  <si>
    <t xml:space="preserve">Schulsekretariat, Schulverwaltung, Schuldirektion. Mögliche Aufteilung: Schulleitung Funktion 219.
</t>
  </si>
  <si>
    <t>Schulinterne Bibliothek (soweit nicht Volksbibliothek unter Funktion 321)</t>
  </si>
  <si>
    <t>Schultransporte, Beiträge an Abonnemente, Schülerlotsendienst (soweit nicht unter Funktion 219), Schulbus.</t>
  </si>
  <si>
    <t xml:space="preserve">Schulkommissionen, Kindergartenkommission, Bildungskommission, Betrieb oder Unterstützung von Bildung, Koordination und Monitoring aller Schulpolitiken, Pläne, Programme (Schulverwaltung der obligatorischen Schule siehe Funktion 219, Schulliegenschaften siehe Funktion 217) </t>
  </si>
  <si>
    <t>Gemeindebibliothek, Lesegesellschaft. (Schulbibliothek siehe Funktion 219)</t>
  </si>
  <si>
    <t>Fernsehen, Radio, Presse, Dorfzeitung, Bücher, Multimedia, Webseite, Information (Gemeindeauftritt).
Anzeiger: Funktion 332</t>
  </si>
  <si>
    <t>Grünzonen, Parkanlagen, Rasen- und Robinsonspielplätze, Wanderwege, Uferwege und Ufergestaltung, Stadtgärtnerei, Familiengärten, Campingplätze, Spielplätze, Ferienheime, Ferienpass, Freizeitzentren, Ludothek. (Zoologische oder botanische Gärten, Aquarien, Waldlehrpfade und ähnliche Institutionen siehe Funktion 3290, Freizeiteinrichtungen, die mit Institutionen des Bildungswesens verbunden sind siehe Funktion 217).</t>
  </si>
  <si>
    <t>Bojenfelder, Bootshafen, Sportanlagen, Schwimm- und Hallenbäder, Eisbahnen, Saunabetriebe, Schwimm- und Turnkurse (ohne Schulsport), allgemeine Sportanlässe, Vita-Parcours, Jugend + Sport, Reitwege, Sport- und Schiessvereine (Sporteinrichtungen, die mit Institutionen des Bildungswesens verbunden sind siehe Funktion 217 oder 219).</t>
  </si>
  <si>
    <t>Grünzonen, Parkanlagen, Rasen- und Robinsonspielplätze, Wanderwege, Uferwege und Ufergestaltung, Stadtgärtnerei, Familiengärten, Campingplätze, Spielplätze, Ferienheime, Ferienpass, Freizeitzentren, Ludothek. (Zoologische oder botanische Gärten, Aquarien, Waldlehrpfade und ähnliche Institutionen siehe Funktion 329, Freizeiteinrichtungen, die mit Institutionen des Bildungswesens verbunden sind siehe Funktion 217).</t>
  </si>
  <si>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Kranken- und Pflegeheime, Erholungsheime, Heilbäder, Altersheime, Alterssiedlungen, Alterswohnungen mit Pflegeangebot (Alterswohnungen ohne medizinische Betreuung und ohne Pflege siehe Funktion 534)</t>
  </si>
  <si>
    <t>Ärztliche Untersuchungen von Schulkindern, Schularzt,  Schulapotheke, Schulhygiene.(Schulzahnpflege siehe Funktion 433).</t>
  </si>
  <si>
    <t>Freiwillige Pilzkontrolle. (Wasser-/Trinkwasseruntersuchungen: Selbstkontrollen siehe in entsprechender Funktion 710 oder 341)</t>
  </si>
  <si>
    <t>Gemäss Bestimmungen ASIV (Verordnung vom 2. November 201 über die Angebote zur sozialen Integration).</t>
  </si>
  <si>
    <t>Professionell geführte Betreuungseinrichtungen für Kinder, Beitragsleistungen an solche Institutionen, Spielgruppen (Tagesbetreuung, die mit dem Bereich Bildung verbunden ist, siehe Funktion 218).</t>
  </si>
  <si>
    <t>Verwaltung, Bau, Unterhalt und Betrieb von Sozialwohnungen; Unterstützungen in Form von Leistungen wie z.B. Mietzinszuschüsse (Wohnbauförderung siehe Funktion 790).</t>
  </si>
  <si>
    <t>Altersheime, Altersresidenzen, Alterswohnungen, Alterssiedlungen ohne medizinische Betreuung und ohne Pflege (Pflegeheime und Altersheime mit Fokus Pflege siehe Funktion 412)</t>
  </si>
  <si>
    <t>Dienstleistungen und Beiträge für das Alter (soweit keine Zuordnung zu Funktionen 531 bis 534 gegeben ist), Stiftung für das Alter, Pro Senectute usw.</t>
  </si>
  <si>
    <t>Verwaltung, Dienstleistungen, Betrieb, Bau, Unterhalt im Zusammenhang mit den Kantonsstrassen (Verkehrssicherheit siehe Funktion 112).</t>
  </si>
  <si>
    <t>Verwaltung, Dienstleistungen, Betrieb, Bau, Unterhalt im Zusammenhang mit dem Gemeindestrassennetz; Gemeindestrassen, Pflästerungen, Schneeräumung, Signalisierung, Strassenbeleuchtung, Hausnummerierung, Fussgängeranlagen, Radwege, Bike-Routen. (Verkehrssicherheit siehe Funktion 112). 615 frei für mögliche Unterteilung (zB in verschiedene Strassenarten der Gemeinde wie Velowege, Fusswege usw.).</t>
  </si>
  <si>
    <t>Verwaltung, Dienstleistungen, Betrieb, Bau, Unterhalt im Zusammenhang mit Strassen, die nicht zu den Funktionen 61x bis 618x gehören; (Werkhof siehe Funktion 619 wenn nicht zuteilbar zu Funktion 615).</t>
  </si>
  <si>
    <t>Werkhof (wenn nicht zuteilbar zu Funktion 615).</t>
  </si>
  <si>
    <t>Verwaltung oder Unterstützung von Angelegenheiten betreffend Betrieb, Nutzung, Errichtung und Instandhaltung von Schifffahrtsnetzen; Hafenanlagen, Schifffahrt, Beiträge an Schifffahrtsgesellschaften, Inkasso gesteigerter Gemeingebrauch Wassernutzung, Bootsplatz- und Hafengebühren (Anteil Schiffssteuern siehe Funktion 950).</t>
  </si>
  <si>
    <t xml:space="preserve">Bau-, Betriebs- und Unterhaltskosten von eigenen Wasserversorgungsanlagen, Hydranten  (wenn nicht Funktion 150 zugeordnet). </t>
  </si>
  <si>
    <t>Gewässerschutz (Gewässerverbauungen siehe Funktion 741).</t>
  </si>
  <si>
    <t>Betrieb, Errichtung, Instandhaltung oder Ausbau von Gewässerverbauungen; Unterhalt der öffentlichen Gewässer, Gewässerkorrektionen, Schwellenwesen, Schwellentelle, Seeregulierung. (Schwellentelle auch über 910 möglich)</t>
  </si>
  <si>
    <t>Hundetoiletten, Robidog, Hundeversäuberungsplätze, Hundetaxe. (Hundetaxe auch über 910 möglich)</t>
  </si>
  <si>
    <t>Verwaltung von Angelegenheiten der Raumplanung; Verwaltung von Bauordnungen, Flächennutzungsplänen und Bauvorschriften; Raumplanung, Raumordnung, Ortsplanung, Planungskommissionen, Planungsgutachten, Entwicklungskonzepte, Bauvorschriften, Wohnbauförderung (Sozialer Wohnungsbau siehe Funktion 560).</t>
  </si>
  <si>
    <t xml:space="preserve">Tourismus, Verkehrs- und Verschönerungsvereine, Werbeprospekte, Werbestempel, Kurvereine, Kurtaxe. (Kurtaxe auch über 910 möglich, </t>
  </si>
  <si>
    <t>Abgaben und Leistungen von Elektrizitätswerken, Ausgleichsvergütungen, Konzessionsgebühren.
Bau-, Betriebs- und Unterhaltskosten von eigenen Elektrizitätsnetzen (Durchleitungs- und Verteilnetz), Stromhandel und übrige Tätigkeitsbereiche siehe Funktion 871.</t>
  </si>
  <si>
    <t>Bau-, Betriebs- und Unterhaltskosten von Fernheizwerken, Beteiligungskosten an gemeinsam betriebenen Werken; Holzschnitzelheizungen (Fernwärmebetriebe nichtelektrische Energie siehe Funktion 873).</t>
  </si>
  <si>
    <t>Einlagen in Spezialfinanzierungen FK</t>
  </si>
  <si>
    <t>Einlagen in das Konto 2090 Verbindlichkeiten gegenüber Spezialfinanzierungen im Fremdkapital. Als Einlage wird der Ertragsüberschuss der Rechnungsperiode gebucht.</t>
  </si>
  <si>
    <t>Einlagen in Fonds des EK</t>
  </si>
  <si>
    <t>Einlagen in das Konto 2910 Fonds im Eigenkapital.</t>
  </si>
  <si>
    <t>Einlagen in Legate und Stiftungen ohne eigene Rechtspersönlichkeit im EK</t>
  </si>
  <si>
    <t>Einlagen in das Konto 2911 Legate und Stiftungen ohne Rechtspersönlichkeit im Eigenkapital.</t>
  </si>
  <si>
    <t>Ausserordentlicher Personalaufwand</t>
  </si>
  <si>
    <t>Personalaufwand, mit dem in keiner Art und Weise ge-rechnet werden konnte und der sich der Einflussnahme und Kontrolle entzieht.</t>
  </si>
  <si>
    <t>Inkl. Arbeitgeber- und Sozialversicherungsbeiträge.</t>
  </si>
  <si>
    <t>Ausserordentlicher Sach- und Betriebsaufwand</t>
  </si>
  <si>
    <t>Ausserordentlicher Sach- und Betriebsaufwand; Wertberichtigungen</t>
  </si>
  <si>
    <t>Sach- und Betriebsaufwand, mit dem in keiner Art und Weise gerechnet werden konnte und der sich der Ein-flussnahme und Kontrolle entzieht.</t>
  </si>
  <si>
    <t>Liquiditätswirksamer ausserordentlicher Sach- und Be-triebsaufwand.</t>
  </si>
  <si>
    <t>Buchmässiger ausserordentlicher Sach- und Betriebs-aufwand.</t>
  </si>
  <si>
    <t>Ausserordentlicher Finanzaufwand</t>
  </si>
  <si>
    <t>Finanzaufwand, mit dem in keiner Art und Weise gerech-net werden konnte und der sich der Einflussnahme und Kontrolle entzieht oder nicht zum operativen Bereich ge-hört.</t>
  </si>
  <si>
    <t>Geldwirksamer ausserordentlicher Finanzaufwand</t>
  </si>
  <si>
    <t>Buchwirksamer ausseror-dentlicher Finanzaufwand, a.o. Wertberichtigungen</t>
  </si>
  <si>
    <t>Liquiditätswirksamer ausserordentlicher Finanzaufwand.</t>
  </si>
  <si>
    <t>Liquiditätsunwirksamer ausserordentlicher Finanzauf-wand.</t>
  </si>
  <si>
    <t>Einlagen in finanzpolitische Reserve</t>
  </si>
  <si>
    <t>Einlagen in finanzpolitische Reserve (wie Konjunktur- und Ausgleichsreserve).</t>
  </si>
  <si>
    <t>Personensteuern</t>
  </si>
  <si>
    <t>Feuerwehrsteuer und andere „Kopfsteuern“.</t>
  </si>
  <si>
    <t>Übrige direkte Steuern na-türliche Personen</t>
  </si>
  <si>
    <t>Nicht anderswo zugeordnete direkte Steuern von natürli-chen Personen.</t>
  </si>
  <si>
    <t>402 - 403</t>
  </si>
  <si>
    <t>Vermögensverkehrssteuern</t>
  </si>
  <si>
    <t>Handänderungssteuern, Emissions- und Umsatzabgaben auf Wertpapieren, Stempelabgaben auf Quittungen für Versicherungsprämien, kantonale Stempelsteuer.</t>
  </si>
  <si>
    <t>Spielbanken- und Spielautomatenabgabe</t>
  </si>
  <si>
    <t>Kultussteuern</t>
  </si>
  <si>
    <t>Schiffssteuer</t>
  </si>
  <si>
    <t>Steuern auf Schiffen und Booten.</t>
  </si>
  <si>
    <t>z.B. Negativzinsen.</t>
  </si>
  <si>
    <t>Anteil am Ressourcenausgleich des Kantons</t>
  </si>
  <si>
    <t>Anteil am Härteausgleich des Kantons.</t>
  </si>
  <si>
    <t>451 - 452</t>
  </si>
  <si>
    <t>471 - 472</t>
  </si>
  <si>
    <t>Entnahmen aus Fonds EK</t>
  </si>
  <si>
    <t>Entnahmen aus Legaten und Stiftungen ohne eigene Rechtspersönlichkeit im EK</t>
  </si>
  <si>
    <t>Entnahmen werden dem Konto 2910 Fonds im Eigenka-pital belastet.</t>
  </si>
  <si>
    <t>Entnahmen aus dem Konto 2911 Legate und Stiftungen ohne Rechtspersönlichkeit im Eigenkapital.</t>
  </si>
  <si>
    <t>Ausserordentliche Erträge von Regalien, Konzessionen</t>
  </si>
  <si>
    <t>Erträge von Regalien, Konzessionen und Patenten, mit denen in keiner Art und Weise gerechnet werden konnte und die sich der Einflussnahme und Kontrolle entziehen.</t>
  </si>
  <si>
    <t>Ausserordentliche Regalienerträge</t>
  </si>
  <si>
    <t>Erträge von Regalien, mit denen in keiner Art und Weise gerechnet werden konnte und die sich der Einfluss-nahme und Kontrolle entziehen.</t>
  </si>
  <si>
    <t>Ausserordentliche Konzessionserträge</t>
  </si>
  <si>
    <t>Erträge von Konzessionen, mit denen in keiner Art und Weise gerechnet werden konnte und die sich der Ein-flussnahme und Kontrolle entziehen.</t>
  </si>
  <si>
    <t>Ausserordentliche Entgelte</t>
  </si>
  <si>
    <t>Ausserordentliche verschiedene Erträge</t>
  </si>
  <si>
    <t>Ausserordentliche Finanzerträge</t>
  </si>
  <si>
    <t>Geldwirksamer ausserordentlicher Finanzertrag</t>
  </si>
  <si>
    <t>Buchmässiger ausserordentlicher Finanzertrag, ausserordentliche Wertberichtigungen</t>
  </si>
  <si>
    <t>Entgelte, mit denen in keiner Art und Weise gerechnet werden konnte und die sich der Einflussnahme und Kon-trolle entziehen.</t>
  </si>
  <si>
    <t>Verschiedene Erträge, mit denen in keiner Art und Weise gerechnet werden konnte und die sich der Einfluss-nahme und Kontrolle entziehen.</t>
  </si>
  <si>
    <t>Finanzerträge, mit denen in keiner Art und Weise gerech-net werden konnte und die sich der Einflussnahme und Kontrolle entziehen.</t>
  </si>
  <si>
    <t>Liquiditätswirksamer a.o. Finanzertrag.</t>
  </si>
  <si>
    <t>Liquiditätsunwirksamer a.o. Finanzertrag.</t>
  </si>
  <si>
    <t>Entnahme aus finanzpoliti-scher Reserve</t>
  </si>
  <si>
    <t>Entnahmen aus finanzpolitischer Reserve (wie Konjunk-tur- und Ausgleichsreserve).</t>
  </si>
  <si>
    <t>Waren und Vorräte</t>
  </si>
  <si>
    <t>Pflichtlager und Vorräte, die zur Erfüllung öffentlicher Aufgaben erforderlich sind.</t>
  </si>
  <si>
    <t>Bemerkungen</t>
  </si>
  <si>
    <t>HRM2</t>
  </si>
  <si>
    <t>HRM1</t>
  </si>
  <si>
    <t>Eingeforderte oder zugesprochene Einnahmenanteile, Entschädigungen und Beiträge. Gegenbuchung in Sachgruppe 46.
Sich abzeichnende Ansprüche als aktive Rechnungsabgrenzungen unter Sachgruppe 1043 führen.</t>
  </si>
  <si>
    <t>Innert Jahresfrist fällige Forderungen aus Lieferungen und Leistungen an Dritte. Für jede gebührenfinanzierte SF ist ein separates Unterkonto zu führen.
Am Jahresende noch nicht fakturierte Forderungen werden als aktive Rechnungsabgrenzung bilanziert.</t>
  </si>
  <si>
    <t>Begonnene Arbeiten an einer Leistung oder einem Auftrag für Dritte, welche erst in Rechnung gestellt werden, wenn sie fertig gestellt sind. Es kann sich um Werke oder Dienstleistungen handeln. Unterscheidung zu aktiver Rechnungsabgrenzung beachten.</t>
  </si>
  <si>
    <t>Ausstehende, nicht fakturierte Steuern (Steuerabgrenzungen der Sachgruppe 40 gemäss Fachempfehlung 07).</t>
  </si>
  <si>
    <r>
      <t>Das Verwaltungsvermögen umfasst jene Vermögenswerte, die unmittelbar der öffentlichen Aufgabenerfüllung dienen.
Zugänge zum Verwaltungsvermögen können nur durch Aktivierung aus der Investitionsrechnung erfolgen.
Abgänge erfolgen durch Abschreibung (planmässige oder ausserplanmässige</t>
    </r>
    <r>
      <rPr>
        <sz val="10"/>
        <rFont val="Arial"/>
        <family val="2"/>
      </rPr>
      <t>) sowie durch Übertragung in das Finanzvermögen bei Veräusserung oder Entwidmung.
Bei Nettodarstellung vermindern Investitionseinnahmen die Bilanzwerte.</t>
    </r>
  </si>
  <si>
    <t>Wasserbau VV</t>
  </si>
  <si>
    <t>Wasserverbauungen, Hochwasserschutz an Fliessgewässern und Seen, inkl. Grundstücke;
eigentliche Wasserflächen (See, Fluss etc.) gelten nicht als Sachanlage.
Aktivierungen genutzter Anlagen aus Sachgruppe 502; Passivierungen aus Sachgruppe 602 sowie aus Sachgruppe 63.</t>
  </si>
  <si>
    <t>Nicht überbaute Grundstücke (Grünzonen, Parkanlagen, Bio- und Geotope, landwirtschaftliche Flächen, u.a.) ohne Grundstücke von Strassen, Wegen, Brücken (Konto 1401), Wasserverbauungen (Konto 1402) und übrige Tiefbauten (Konto 1403).
Aktivierungen genutzter Anlagen aus Sachgruppe 510; Passivierungen aus Sachgruppe 600 sowie aus Sachgruppe 63.</t>
  </si>
  <si>
    <t>Übrige Tiefbauten VV</t>
  </si>
  <si>
    <t>Hochbauten VV</t>
  </si>
  <si>
    <t>Übrige Sachanlagen VV</t>
  </si>
  <si>
    <t>Pflichtlager VV</t>
  </si>
  <si>
    <t>Immaterielle Anlagen VV</t>
  </si>
  <si>
    <t>Software VV</t>
  </si>
  <si>
    <t>Darlehen VV</t>
  </si>
  <si>
    <t>Beteiligungen, Grundkapitalien VV</t>
  </si>
  <si>
    <t>Informatik, Technologie Information und Kommunikation (ITC) generell. Anlagekategorie 1420 verwenden.</t>
  </si>
  <si>
    <t>Aktivierungen aus Sachgruppe 544; Passivierungen aus Sachgruppe 644.
Öffentliche Unternehmungen sind Unternehmen und Anstalten mit mehr als 50% Eigentum der öffentlichen Hand, unabhängig davon, ob die Unternehmung öffentliche Aufgaben erfüllt oder nicht.
Diese Darlehen sind im Beteiligungsspiegel aufzuführen.</t>
  </si>
  <si>
    <t>Beteiligungen an Gemeinden und Gemeindezweckverbänden</t>
  </si>
  <si>
    <t>Investitionsbeiträge gem. Fachempfehlung 10. 
Wertberichtigungen sind als Detailkonto (Minusposten) zu führen, damit der Anlagespiegel im Anhnag erstellt werden kann.
Bedingt rückzahlbare Darlehen mit Verbot einer Zweckentfremdung sind als Investitionsbeiträge zu bilanzieren.
Die Differenz zwischen Buchwert und Nominalwert wird als Eventualverpflichtung ausgeweisen, solange die Zweckentfremdungsklausel gilt (Details s. FE 03 SRS)</t>
  </si>
  <si>
    <t>Investitionsbeiträge an Gemeinden und Gemeindezweckverbände</t>
  </si>
  <si>
    <t>Aktivierung genutzter Anlagen aus Sachgruppe 529; Passivierung aus Sachgruppe 629 sowie aus Sachgruppe 63.
zB Orts- und Zonenplanungen, Generelle Wasserversorgungsplanung (GWP), Generelle Entwässerungsplanung (GEP) usw.</t>
  </si>
  <si>
    <t>Eigene Anstalten
halbstaatliche Unternehmen</t>
  </si>
  <si>
    <t>Übrige aktivierte Ausgaben
Enteignungen 
Raumplanung</t>
  </si>
  <si>
    <t>Übrige immaterielle Anlagen VV</t>
  </si>
  <si>
    <t>Lizenzen, Nutzungsrechte, Markenrechte VV</t>
  </si>
  <si>
    <t>Spezialfinanzierungen und Fonds bedürfen einer gesetzlichen Grundlage. Sie werden nach Fachempfehlung 08 dem Fremd- oder Eigenkapital zugeordnet.</t>
  </si>
  <si>
    <t>Kumulierte Aufwandüberschüsse der Spezialfinanzierungen im Fremdkapital.
Bei Spezialfinanzierungen werden bestimmte Gebühren oder Abgaben, welche einen kausalen Zusammenhang mit dem Verwendungszweck haben, gesetzlich zweckgebunden.</t>
  </si>
  <si>
    <t>Verbindlichkeiten gegenüber Gemeinwesen und Gemeindezweckverbänden</t>
  </si>
  <si>
    <t>Negative Wiederbeschaffungswerte aus der Marktwertbewertung von derivativen Finanzinstrumenten. Positive Wiederbeschaffungswerte aus Marktbewertungen von derivativen Finanzinstrumenten (Gegenkonto der Marktwertänderungen 2961). Es ist der Saldo aus der Bewertung aller Derivate zu buchen (vgl. Konto 1076).</t>
  </si>
  <si>
    <t>Nicht in den Konten 2060 bis 2068 bilanzierte langfristige Finanzverbindlichkeiten.
IHG-Darlehen</t>
  </si>
  <si>
    <t>Überbrückungsrenten für Frühpensionäre bis zur AHV-Berechtigung, sofern entsprechende Vereinbarungen vorliegen.
Pensionskassen-Deckungslücken werden als Eventualverpflichtung ausgewiesen.</t>
  </si>
  <si>
    <t>Ferien, Überzeit, Gleitzeitguthaben, Stundenkontokorrente Lehrer, u.a., wenn die Höhe der Verbindlichkeit eher ungewiss ist. Sonst Sachgruppe 2040.
Zeitguthaben, die nicht im folgenden Jahr beansprucht werden. Siehe Sachgruppe 2081.</t>
  </si>
  <si>
    <t>Verpflichtungen aus dem Bezug von Lieferungen und Leistungen des Rechnungsjahres, die noch nicht in Rechnung gestellt oder eingefordert wurden, aber der Rechnungsperiode zuzuordnen sind.
Vor dem Bilanzstichtag eingegangene Erträge oder Einnahmen, die der folgenden Rechnungsperiode gutzuschreiben sind.
Um die Werte zu ermitteln, sind teilweise Schätzungen nötig.</t>
  </si>
  <si>
    <t>23
28</t>
  </si>
  <si>
    <t>Als Eigenkapital betrachtete kumulierte Ertragsüberschüsse von Fonds. Vgl. Fachempfehlung 08.</t>
  </si>
  <si>
    <t>Legate und Stiftungen (Zuwendungen, Vermächtnisse Dritter mit Zweckbindung), welche dem Eigenkapital zugeteilt wurden.</t>
  </si>
  <si>
    <t>Als Eigenkapital betrachtete kumulierte Ertragsüber-schüsse von Spezialfinanzierungen. (z.B. Elektrizitäts-werke, Kehrichtverbrennungsanlagen oder Kehrichtsam-meldienste, Abwasserreinigungsanlagen, Gemeindean-tennen, usw.). Vgl. Fachempfehlung 08.
Es handelt sich entweder um Verbindlichkeiten (+) oder um Vorschüsse (-)</t>
  </si>
  <si>
    <t>Spezialfinanzierungen und Fonds bedürfen einer gesetz-lichen Grundlage. Sie werden nach Fachempfehlung 08 dem Fremd- oder Eigenkapital zugeordnet.</t>
  </si>
  <si>
    <t>Legate und Stiftungen ohne eigene Rechtspersönlichkeit (Zuwendungen, Vermächtnisse Dritter mit Zweckbin-dung), welche dem Fremdkapital zugeteilt wurden.</t>
  </si>
  <si>
    <t>Verbindlichkeiten gegen-über übrigen zweckgebun-denen Fremdmitteln</t>
  </si>
  <si>
    <t>Drittmittel und andere zweckgebundene Fremdmittel (Drittmittel = Forschungsbeiträge Privater und von Insti-tutionen der Forschungsförderung, SNF-Kredite, EU-Forschungsgelder; übrige zweckgebundene Fremdmittel = Schenkungen, Donationen usw., die mit Auflagen ver-bunden sind und das Kapital vollständig aufgebraucht werden kann (Unterschied zu Legaten).</t>
  </si>
  <si>
    <t xml:space="preserve">Forderungen allgemeine Gemeindesteuern.
</t>
  </si>
  <si>
    <t>Positive Wiedereschaffungswerte aus Markbewertungen von derivativen Finanzinstrumenten. Es ist der Saldo aller Derivate zu buchen (vgl. Konto 2016)</t>
  </si>
  <si>
    <t>Für den Handel bestimmte Waren und Gegenstände, die in unverändertem Zustand verkauft werden. Büromaterial wird nur als Vorrat ausgewiesen, wenn die Dienststelle damit Handel betreibt (Materialzentrale).</t>
  </si>
  <si>
    <t>Forderungen oder Ansprüche aus Lieferungen und Leistungen des Rechnungsjahres, die noch nicht in Rechnung gestellt oder eingefordert wurden, aber der Rechnungsperiode zuzuordnen sind.
Vor dem Bilanzstichtag getätigte Ausgaben oder Aufwände, die der folgenden Rechnungsperiode zu belasten sind.
Um die Werte zu ermitteln, sind teilweise Schätzungen (Steuerabgrenzungen, Transferabgrenzungen, etc.) nötig (vgl. Fachempfehlung 05).</t>
  </si>
  <si>
    <t>Langfristige Finanzanlagen</t>
  </si>
  <si>
    <t>Negative Wiederbeschaffungswerte aus der Marktwertbewertung von derivativen Finanzinstrumenten. Es ist der Saldo aus der Bewertung aller Derivate zu buchen (vgl. Sachgruppe 1026).</t>
  </si>
  <si>
    <t>Nicht in den Sachgruppen 2010 bis 2016 bilanzierte kurzfristige Finanzverbindlichkeiten.</t>
  </si>
  <si>
    <t>Baumbestand inkl. Grundstücke. Alpen (Grundstücke)
Aktivierungen genutzter Anlagen aus Sachgruppe 505; Passivierungen aus Sachgruppe 605 sowie  aus Sachgruppe 63.</t>
  </si>
  <si>
    <t>Waldungen VV / Alpen VV</t>
  </si>
  <si>
    <t>Derivative Finanzinstrumente, Optionen, strukturierte Produkte, die auf Aktien oder anderen Wertschriften ba-sieren, aber kein Stimmrecht enthalten, etc.
Positive Wiederbeschaffungswerte aus Marktbewertun-gen von derivativen Finanzinstrumenten (Gegenkonto der Marktwertänderungen 2961). Es ist der Saldo aller Derivate zu buchen (vgl. Konto 2066)</t>
  </si>
  <si>
    <t>Nicht in den Konten 1070 bis 1076 bilanzierte langfristige Finanzanlagen</t>
  </si>
  <si>
    <t>HRM1             Erfolgsrechnung Kontenplan nach Sachgruppen         HRM2</t>
  </si>
  <si>
    <t>HRM1                               Kontenplan Funktionale Gliederung                    HRM2</t>
  </si>
  <si>
    <t>HRM1                                               Kontenplan Bilanz                             HRM2</t>
  </si>
  <si>
    <t>Löhne sowie Tag- und Sitzungsgelder an Behördenmitglieder, Kommissionen, Stimmenzähler und Mitglieder des Abstimmungs- und Wahlausschusses u.a. 
Reisekosten und andere Spesen (Kostenersatz) auf Konto 3170 Reisekosten und Spesen erfassen.</t>
  </si>
  <si>
    <t>Vergütungen für Verrichtungen, die nicht zum massgebenden Lohn gehören. Reisekosten und andere 
Spesen (Kostenersatz) auf Konto 3170 Reisekosten und Spesen erfassen.</t>
  </si>
  <si>
    <t>Löhne inkl. Überstundenzuschläge an das Verwaltungs- und Betriebspersonal, inkl. zeitlich befristete Anstellungsverhältnisse. Nur Löhne und Lohnbestandteile bzw. Lohnzuschläge. 
Lohnfortzahlungen, Abgangsentschädigungen bei Sozialplänen auf entsprechendes Sachkonto buchen. Zulagen siehe Sachgruppe 304. 
Aufwandminderungskonto: 3010.09 (Taggelder von Kranken- und Unfallversicherungen, Erwerbsersatz, Mutterschaftsentschädigung der Ausgleichskasse).</t>
  </si>
  <si>
    <t>Vom Gemeinwesen getragene Altersleistung inkl. Teuerungszulagen</t>
  </si>
  <si>
    <t>Mieten, Leasing, Pachten, Benützungskosten</t>
  </si>
  <si>
    <t>Abschreibungen nicht einbringlicher Forderungen aus Lieferungen und Leistungen.
- .00 : Steuer-Erlass nat. P
- .01 : Einkommen u. Vermögen nat. P
- .02 : Andere Steuern nat. P
- .03 : Steuer-Erlass jur. P
- .04 : Steuer-Verluste jur. P</t>
  </si>
  <si>
    <t>Abschreibungen Sachanlagen VV</t>
  </si>
  <si>
    <t>Abschreigungen Immaterielle Anlagen VV</t>
  </si>
  <si>
    <t>Planmässige Abschreibungen immaterielle Anlagen VV</t>
  </si>
  <si>
    <t>Ausserplanmässige Abschreibungen immaterielle Anlagen VV</t>
  </si>
  <si>
    <t>Übriger Transferaufwand</t>
  </si>
  <si>
    <t>Ertragsanteile an Gemeinden und Gemeindezweckverbände</t>
  </si>
  <si>
    <t>Entschädigungen an Gemeinden und Gemeindezweckverbände</t>
  </si>
  <si>
    <t>Beiträge an Gemeinden und Gemeindezweckverbände</t>
  </si>
  <si>
    <t>Finanzertrag von öffentlich-rechtlichen Anstalten der Gemeinden, Gemeindezweckverbänden und Gemeindebetrieben, die nicht als juristische Gesellschaften (privat-rechtlich) organisiert sind.</t>
  </si>
  <si>
    <t>Entschädigungen von Gemeinden und Gemeindezweckverbänden</t>
  </si>
  <si>
    <t>Entschädigungen von Gemeinden und Gemeindezweckverbänden für Aufgaben im Zuständigkeitsbereich der Gemeinden oder Gemeindezweckverbände. Interne Verrechnungen zwischen Allgemeinem Haushalt und Spezialfinanzierungen.</t>
  </si>
  <si>
    <t>Beiträge von Gemeinden und Gemeindezweckverbänden</t>
  </si>
  <si>
    <t>Laufende Betriebsbeiträge von Gemeinden und Gemeindezweckverbänden.</t>
  </si>
  <si>
    <t>Durchlaufende Beiträge von Gemeinden und Gemeindezweckverbänden</t>
  </si>
  <si>
    <t>Durchlaufende Beiträge von Gemeinden und Gemeindezweckverbänden, welche an andere Gemeinwesen oder Dritte weitergeleitet werden.</t>
  </si>
  <si>
    <t>Planmässige Abschreibungen Investitionsbeiträge an Gemeinden und Gemeindezweckverbände</t>
  </si>
  <si>
    <t>Planmässige Abschreibungen der Sachgruppe 1462 Investitionsbeiträge an Gemeinde und Gemeindezweckverbände.</t>
  </si>
  <si>
    <t>Wertberichtigungen Darlehen VV an Gemeinden und Gemeindezweckverbände</t>
  </si>
  <si>
    <t>Wertberichtigungen der Sachgruppe 1442 Darlehen VV an Gemeinde und Gemeindezweckverbände.</t>
  </si>
  <si>
    <t>Wertberichtigungen Beteiligungen VV an Gemeinden und Gemeindezweckverbänden</t>
  </si>
  <si>
    <t>Wertberichtigungen der Sachgruppe 1452 Beteiligungen VV an Gemeinde und Gemeindezweckverbände.</t>
  </si>
  <si>
    <t>Ausserplanmässige Abschreibungen Investitionsbeiträge an Gemeinden und Gemeindezweckverbände</t>
  </si>
  <si>
    <t>Ausserplanmässige Abschreibungen der Sachgruppe 1462 Investitionsbeiträge an Gemeinde und Gemeindezweckverbände.</t>
  </si>
  <si>
    <t xml:space="preserve">Entschädigungen an andere Gemeinden und Gemeindezweckverbände, für Aufgaben im Zuständigkeitsbereich der Gemeinde und Gemeindezweckverbände.
Interne Verrechnungen zwischen Allgemeinem Haushalt und Spezialfinanzierungen.
</t>
  </si>
  <si>
    <t>Laufende Betriebsbeiträge an Gemeinden und Gemeindezweckverbände.</t>
  </si>
  <si>
    <t>Durchlaufende Beiträge von anderen Gemeinwesen oder Dritten, welche an Gemeinden oder Gemeindezweckverbände weitergeleitet werden.</t>
  </si>
  <si>
    <t>Finanzertrag von Beteiligungen der Sachgruppen 1450 Beteiligungen am Bund, 1451 Beteiligungen an Kantonen und Konkordaten, 1452 Beteiligungen an Gemeinden und Gemeindezweckverbänden, 1453 Beteiligungen an öffentlichen Sozialversicherungen, 1454 Beteiligungen an öffentlichen Unternehmungen.</t>
  </si>
  <si>
    <t>Gemeindezweckverbände, selbständige und unselbständige Gemeindebetriebe</t>
  </si>
  <si>
    <t>Anteil an Gemeindeerträgen und Gemeindezweckverbände</t>
  </si>
  <si>
    <t>In den Gemeinderechnungen muss je Ertragsart und Zweckverband ein Detailkonto geführt werden.</t>
  </si>
  <si>
    <t>Einlagen in Legate und Stiftungen des FK</t>
  </si>
  <si>
    <t>Ausserordentlicher Aufwand</t>
  </si>
  <si>
    <t>Planmässige Abschreibungen, Wertberichtigungen des Verwaltungsvermögens.</t>
  </si>
  <si>
    <t>Löhne Behörden, Richter und Richterinnen</t>
  </si>
  <si>
    <t>Einlagen in übrige zweck-gebundene Fremdmittel des FK</t>
  </si>
  <si>
    <t>Einlagen in das Konto 2093 Verbindlichkeiten gegenüber übrigen zweckgebundenen Fremdmitteln. Als Einlage wird der Ertragsüberschuss der Rechnungsperiode ge-bucht.</t>
  </si>
  <si>
    <t>Innerkantonaler Finanzausgleich von Gemeinde an Kanton; Vertikaler Lastenausgleich.</t>
  </si>
  <si>
    <t>Entschädigungen an temporäre Arbeitskräfte, für welche AHV abzurechnen ist.
Zeitlich befristete Anstellungsverhältnisse unter Sach-gruppe 301 oder 302 erfassen.
Entschädigungen an Arbeitsvermittler oder Selbständi-gerwerbende, für welche das öffentliche Gemeinwesen keine AHV abzurechnen hat, werden unter Sachgruppe 313 erfasst.
Aufwandminderungskonto: 3030.09 (Taggelder von Kranken- und Unfallversicherungen, Erwerbsersatz, Mutterschaftsentschädigung der Ausgleichskasse)</t>
  </si>
  <si>
    <t>Periodische Objektsteuern auf dem Grundbesitz oder auf Liegenschaften. Liegenschaftssteuer. (nat. Personen 4021.01, jur. Personen 4021.02 und überbaute Grundstücke 4021.03)</t>
  </si>
  <si>
    <t>Ertragsanteile von Dritten</t>
  </si>
  <si>
    <t>Direkte Staats- oder Gemeindesteuern auf dem Einkommen natürlicher Personen.
Liquidationsgewinnsteuern von Personengesellschaften oder Einzelfirmen (gem. Art. 8 Steuerharmonisierungsgesetz). 
Steuerausscheidungen und pauschale Steueranrechnung als Detailkonto führen (siehe Anleitung Steuerkontierung).</t>
  </si>
  <si>
    <t>Quellensteuern von juristischen Personen fallen nur in einigen wenigen Geschäftsfällen an.</t>
  </si>
  <si>
    <t>Abgabe auf dem Gewinn oder Bruttoertrag der Spielban-ken gem. Eidg. Spielbankengesetz sowie auf Spielauto-maten.
Gebühren für das Erteilen von Bewilligungen für das Auf-stellen von Spielautomaten werden auf Konto 4210 Ge-bühren für Amtshandlungen gebucht.</t>
  </si>
  <si>
    <t>Schulgelder von Privaten für obligatorische und öffentliche Schulen wie Berufsschulen, Maturitätsschulen, Kollegiengelder, Fachhochschulen etc. zum Besuch des Unterrichts.
Kostenanteile anderer Gemeinwesen werden in Sachgruppe 461 Entschädigungen von Gemeinwesen erfasst.</t>
  </si>
  <si>
    <t>Rückerstattungen von Dritten für Ausgaben des Gemeinwesens. Mehrwertsteuerpflichtige Rückerstattungen sollten brutto als Ertrag gebucht werden.
Sind Rückerstattungen den entsprechenden Personalaufwendungen zuordnenbar, können sie als Aufwandminderung (netto oder mit Detailkonto separiert) erfasst werden.</t>
  </si>
  <si>
    <t>Zinsen Finanzanlagen</t>
  </si>
  <si>
    <t>Zinsen von Finanzanlagen der Sachgruppe 102 und 107.</t>
  </si>
  <si>
    <t>Marktwertanpassungen Wertschriften FV</t>
  </si>
  <si>
    <t>Marktwertanpassungen Darlehen FV</t>
  </si>
  <si>
    <t>Marktwertanpassungen Beteiligungen FV</t>
  </si>
  <si>
    <t>Marktwertanpassungen Liegenschaften FV</t>
  </si>
  <si>
    <t>Marktwertanpassungen übrige Sachanlagen FV</t>
  </si>
  <si>
    <t>Öffentliche Unternehmen der Kantone mit öffentlich-rechtlicher Rechtsform, Konkordate</t>
  </si>
  <si>
    <t>Entnahmen aus übrigen zweckgebundenen Fremd-mitteln des FK</t>
  </si>
  <si>
    <t>Entnahmen werden dem Konto 2093 Verbindlichkeiten gegenüber übrigen zweckgebundenen Fremdmitteln im Fremdkapital belastet. Als Entnahme wird der Aufwand-überschuss der Rechnungsperiode gebucht.</t>
  </si>
  <si>
    <t>Anteil am sozio-demografischen Ausgleich des Kantons.
Anteil am geografisch-topografischen Ausgleich des Kantons.</t>
  </si>
  <si>
    <t>Gemeinden
Gemeinde-Einrichtungen</t>
  </si>
  <si>
    <t>Abschlussbuchung, um den Aufwandüberschuss an die Bilanz, Konto 2990 Jahresergebnis, zu buchen.</t>
  </si>
  <si>
    <t>Fondshilfe bei Übergang durch Fusion</t>
  </si>
  <si>
    <t xml:space="preserve">Investitionsausgaben bewirken einen künftigen Vermögenszufluss oder weisen einen mehrjährigen öffentlichen Nutzen auf.
Die Ausgaben werden am Ende der Rechnungsperiode aktiviert, d.h. in der Sachgruppe 14 Verwaltungsvermögen als Zugang erfasst (Gegenkonto: 690).
</t>
  </si>
  <si>
    <t>Mobilien, Geräte, Fahrzeuge, Maschinen, Geräte aller Art.</t>
  </si>
  <si>
    <t>Pflichtbestände</t>
  </si>
  <si>
    <t xml:space="preserve">Investitionsausgaben für Pflichtbestände sowie für Bestände, die für die öffentliche Aufgabenerfüllung erforderlich sind. </t>
  </si>
  <si>
    <t>Eigene Anstalten
Halb-öffentliche Unternehmungen</t>
  </si>
  <si>
    <t>Gemeinden
Gemeindezweckverbände</t>
  </si>
  <si>
    <t>Gemeinden
Halb-öffentliche Unternehmungen</t>
  </si>
  <si>
    <t>Durchlaufende Investitionsbeiträge an Gemeinden und Gemeindezweckverbände</t>
  </si>
  <si>
    <t>Übertragung von Beteiligungen an Gemeinden und Gemeindezweckverbänden ins Finanzvermögen</t>
  </si>
  <si>
    <t>Rückzahlung von Investitionsbeiträgen an Gemeinden und Gemeindezweckverbände</t>
  </si>
  <si>
    <t>Investitionsbeiträge von Gemeinden und Gemeindezweckverbänden für eigene Investitionsausgaben.</t>
  </si>
  <si>
    <t>Investitionsbeiträge von Gemeinden und Gemeindezweckverbänden</t>
  </si>
  <si>
    <t>Durchlaufende Investitionsbeiträge von Gemeinden und Gemeindezweckverbänden, welche an andere Gemeinwesen oder Dritte weitergeleitet werden.</t>
  </si>
  <si>
    <t>Durchlaufende Investitionsbeiträge von Gemeinden und Gemeindezweckverbänden</t>
  </si>
  <si>
    <t>Rückzahlbare Darlehen an Gemeinden und Gemeindezweckverbände. Konto 5420 und 5520</t>
  </si>
  <si>
    <t>Investitionsbeiträge an Gemeinden und Gemeindezweckverbände. Konto 5620 und 5640</t>
  </si>
  <si>
    <t>Durchlaufende Investitionsbeiträge von anderen Gemeinwesen oder Dritten, welche an Gemeinden oder Gemeindezweckverbände weitergeleitet werden. Konto 5720 und 5740</t>
  </si>
  <si>
    <t>Kindes- und Erwachsenenschutzbehörden (KESB)</t>
  </si>
  <si>
    <t>Musikschule ausserhalb der obligatorischen Schule</t>
  </si>
  <si>
    <t>Oberflächenentwässerung</t>
  </si>
  <si>
    <t xml:space="preserve">Allgemeiner Wohnungsbau ohne Berücksichtigung von Einkommensgrenzen </t>
  </si>
  <si>
    <t>Bewässerung</t>
  </si>
  <si>
    <t>Steuern nat. Personen</t>
  </si>
  <si>
    <t>Steuern jur. Personen</t>
  </si>
  <si>
    <t xml:space="preserve">Verrechnung der Kosten des Polizeigerichts an die Gemeinde </t>
  </si>
  <si>
    <t>Gemeindeanteil an kant. Einnahmen; Gemeindeanteil an Erbschafts- u. Schenkungssteuern, an Grundstücksteuern, an Regalien, an Patenten und kant. Gebühren.</t>
  </si>
  <si>
    <t>Bau und Unterhalt sowie Einnahmen Liegenschaften des FV, Immobilien-Verwaltung, Gemeindealpen und Güter des FV, Gewinne und Verluste auf Güter des FV (Berglandwirtschaft im VV s. Funtkion 818).</t>
  </si>
  <si>
    <t>Zivilschutzorganisationen, Kurswesen, Zivilschutzmaterial, Zivilschutzbauten, Beiträge an Schutzraumbauten (Pflichtlagerhaltung siehe Funktion 850), Rückerstattungen Dritter für Einsätze.
Regionales Führungsorgan (RFO).</t>
  </si>
  <si>
    <t>Universitäre Hochschulen</t>
  </si>
  <si>
    <t>Pädagogische Hochschulen</t>
  </si>
  <si>
    <t>Gymnasiale Maturitätsschulen</t>
  </si>
  <si>
    <t>Fachmittelschulen und andere allgemeinbildende Schulen</t>
  </si>
  <si>
    <t>RFO</t>
  </si>
  <si>
    <t>Militärische Verteidigung</t>
  </si>
  <si>
    <t>Schiessstand</t>
  </si>
  <si>
    <t>Forschung</t>
  </si>
  <si>
    <t>Grundlagenforschung</t>
  </si>
  <si>
    <t>Verwaltung, Betrieb oder Unterstützung in Form von Beiträgen oder Investitionszuschüssen nicht staatlicher Institutionen wie Forschungsinstitute und Universitäten. Umfasst nicht: – Forschung und Entwicklung in den Funktionsbereichen.</t>
  </si>
  <si>
    <t>Kläranlagen, Kanalisationen, Deponien, Wasserversorgungsanlagen, Lawinenverbauungen etc. durch Detailkonto trennen.
Parzellierte Grundstücke können unter 1400 Grundstücke bilanzier werden.
Aktivierungen genutzter Anlagen aus Sachgruppe 503; Passivierungen aus Sachgruppe 603 sowie  aus Sachgruppe 63.</t>
  </si>
  <si>
    <r>
      <t>Liegenschaften aller Art inkl. Einrichtungen (Heizung, Gebäudetechnik, Installationen etc.) jedoch ohne Mobiliar.
Parzellierte Grundstücke können</t>
    </r>
    <r>
      <rPr>
        <b/>
        <sz val="10"/>
        <color rgb="FFFF0000"/>
        <rFont val="Arial"/>
        <family val="2"/>
      </rPr>
      <t xml:space="preserve"> </t>
    </r>
    <r>
      <rPr>
        <sz val="10"/>
        <rFont val="Arial"/>
        <family val="2"/>
      </rPr>
      <t xml:space="preserve">unter 1400 Grundstücke bilanziert werden.
Aktivierungen genutzter Anlagen aus Sachgruppe 504; Passivierungen aus Sachgruppe 604 sowie </t>
    </r>
    <r>
      <rPr>
        <strike/>
        <sz val="10"/>
        <color indexed="10"/>
        <rFont val="Arial"/>
        <family val="2"/>
      </rPr>
      <t xml:space="preserve"> </t>
    </r>
    <r>
      <rPr>
        <sz val="10"/>
        <rFont val="Arial"/>
        <family val="2"/>
      </rPr>
      <t>aus Sachgruppe 63.</t>
    </r>
  </si>
  <si>
    <t>18 - 28</t>
  </si>
  <si>
    <t>180 - 181
280 - 281</t>
  </si>
  <si>
    <t>18 - 28
28 - 28</t>
  </si>
  <si>
    <t>Spezialfinanzierungen gestützt auf übergeordnetem Recht oder eines kommunalen Reglements</t>
  </si>
  <si>
    <t>Übrige Liegenschaften des
Finanzvermögens</t>
  </si>
  <si>
    <t>Übrige Liegenschaften, Burgergut, Grundstücke Burgergemeinden
Rückkauf von Verlustscheinen nach Pfändung</t>
  </si>
  <si>
    <t>Liegenschaften (Grundbesitz), die als Kapitalanlage bestimmt ist, veräußert werden können und nicht für die Verwaltungstätigkeit dienen.</t>
  </si>
  <si>
    <t>IHG-Darlehen</t>
  </si>
  <si>
    <t>HRM1            Investitionsrechnung Kontenplan nach Sachgruppen               HRM2</t>
  </si>
  <si>
    <t>Planmässige Abschreibungen der Sachgruppe 1408 Pflichtlager VV.</t>
  </si>
  <si>
    <t>Ausserplanmässige Abschreibungen der Sachgruppe 1408 Pflichtlager VV.</t>
  </si>
  <si>
    <r>
      <t>Fkz: abzuschreibendes VV: 
XXXX.</t>
    </r>
    <r>
      <rPr>
        <b/>
        <sz val="10"/>
        <rFont val="Arial"/>
        <family val="2"/>
      </rPr>
      <t>00</t>
    </r>
    <r>
      <rPr>
        <sz val="10"/>
        <rFont val="Arial"/>
        <family val="2"/>
      </rPr>
      <t>-XXXX.</t>
    </r>
    <r>
      <rPr>
        <b/>
        <sz val="10"/>
        <rFont val="Arial"/>
        <family val="2"/>
      </rPr>
      <t>59</t>
    </r>
    <r>
      <rPr>
        <sz val="10"/>
        <rFont val="Arial"/>
        <family val="2"/>
      </rPr>
      <t xml:space="preserve"> für die ordentlichen Anlagen / XXXX.</t>
    </r>
    <r>
      <rPr>
        <b/>
        <sz val="10"/>
        <rFont val="Arial"/>
        <family val="2"/>
      </rPr>
      <t>60</t>
    </r>
    <r>
      <rPr>
        <sz val="10"/>
        <rFont val="Arial"/>
        <family val="2"/>
      </rPr>
      <t>-XXXX.</t>
    </r>
    <r>
      <rPr>
        <b/>
        <sz val="10"/>
        <rFont val="Arial"/>
        <family val="2"/>
      </rPr>
      <t>89</t>
    </r>
    <r>
      <rPr>
        <sz val="10"/>
        <rFont val="Arial"/>
        <family val="2"/>
      </rPr>
      <t xml:space="preserve"> für die spezifischen Anlagen</t>
    </r>
  </si>
  <si>
    <r>
      <t>Investitionen 4. Ziffer: 
XXX</t>
    </r>
    <r>
      <rPr>
        <b/>
        <sz val="11"/>
        <color theme="1"/>
        <rFont val="Arial"/>
        <family val="2"/>
      </rPr>
      <t>0</t>
    </r>
    <r>
      <rPr>
        <sz val="11"/>
        <color theme="1"/>
        <rFont val="Arial"/>
        <family val="2"/>
      </rPr>
      <t>. für die ordentlichen Anlagen / XXX</t>
    </r>
    <r>
      <rPr>
        <b/>
        <sz val="11"/>
        <color theme="1"/>
        <rFont val="Arial"/>
        <family val="2"/>
      </rPr>
      <t>1</t>
    </r>
    <r>
      <rPr>
        <sz val="11"/>
        <color theme="1"/>
        <rFont val="Arial"/>
        <family val="2"/>
      </rPr>
      <t>. für die spezifischen Anlagen.</t>
    </r>
  </si>
  <si>
    <r>
      <t>Fkz: 33 - 364 - 365 - 366 : 
XXXX.X</t>
    </r>
    <r>
      <rPr>
        <b/>
        <sz val="10"/>
        <color theme="1"/>
        <rFont val="Arial"/>
        <family val="2"/>
      </rPr>
      <t>0</t>
    </r>
    <r>
      <rPr>
        <sz val="10"/>
        <color theme="1"/>
        <rFont val="Arial"/>
        <family val="2"/>
      </rPr>
      <t xml:space="preserve"> für die ordentlichen Anlagen / XXXX.X</t>
    </r>
    <r>
      <rPr>
        <b/>
        <sz val="10"/>
        <color theme="1"/>
        <rFont val="Arial"/>
        <family val="2"/>
      </rPr>
      <t>1</t>
    </r>
    <r>
      <rPr>
        <sz val="10"/>
        <color theme="1"/>
        <rFont val="Arial"/>
        <family val="2"/>
      </rPr>
      <t xml:space="preserve"> für die spezifischen Anlagen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</si>
</sst>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2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0"/>
      <name val="Arial"/>
      <family val="2"/>
    </font>
    <font>
      <strike/>
      <sz val="10"/>
      <color indexed="10"/>
      <name val="Arial"/>
      <family val="2"/>
    </font>
    <font>
      <sz val="10"/>
      <color indexed="10"/>
      <name val="Arial"/>
      <family val="2"/>
    </font>
    <font>
      <sz val="10"/>
      <name val="Arial"/>
      <family val="2"/>
    </font>
    <font>
      <b/>
      <sz val="10"/>
      <color theme="1"/>
      <name val="Arial"/>
      <family val="2"/>
    </font>
    <font>
      <strike/>
      <sz val="10"/>
      <name val="Arial"/>
      <family val="2"/>
    </font>
    <font>
      <b/>
      <sz val="16"/>
      <color theme="1"/>
      <name val="Arial"/>
      <family val="2"/>
    </font>
    <font>
      <b/>
      <sz val="18"/>
      <color theme="1"/>
      <name val="Arial"/>
      <family val="2"/>
    </font>
    <font>
      <sz val="10"/>
      <color theme="1"/>
      <name val="Arial"/>
      <family val="2"/>
    </font>
    <font>
      <sz val="16"/>
      <color theme="1"/>
      <name val="Arial"/>
      <family val="2"/>
    </font>
    <font>
      <sz val="11"/>
      <color theme="1"/>
      <name val="Arial"/>
      <family val="2"/>
    </font>
    <font>
      <sz val="10"/>
      <color rgb="FFFF0000"/>
      <name val="Arial"/>
      <family val="2"/>
    </font>
    <font>
      <b/>
      <sz val="11"/>
      <name val="Arial"/>
      <family val="2"/>
    </font>
    <font>
      <sz val="10"/>
      <color rgb="FF00B050"/>
      <name val="Arial"/>
      <family val="2"/>
    </font>
    <font>
      <sz val="9"/>
      <color indexed="81"/>
      <name val="Segoe UI"/>
      <family val="2"/>
    </font>
    <font>
      <b/>
      <sz val="9"/>
      <color indexed="81"/>
      <name val="Segoe UI"/>
      <family val="2"/>
    </font>
    <font>
      <b/>
      <sz val="10"/>
      <color rgb="FFFF0000"/>
      <name val="Arial"/>
      <family val="2"/>
    </font>
    <font>
      <b/>
      <sz val="11"/>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indexed="4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tint="-9.9978637043366805E-2"/>
        <bgColor indexed="64"/>
      </patternFill>
    </fill>
  </fills>
  <borders count="2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8">
    <xf numFmtId="0" fontId="0" fillId="0" borderId="0"/>
    <xf numFmtId="0" fontId="8" fillId="0" borderId="0"/>
    <xf numFmtId="0" fontId="8" fillId="0" borderId="0"/>
    <xf numFmtId="164" fontId="8" fillId="0" borderId="0" applyFont="0" applyFill="0" applyBorder="0" applyAlignment="0" applyProtection="0"/>
    <xf numFmtId="0" fontId="8" fillId="4" borderId="1" applyNumberFormat="0" applyFont="0" applyFill="0" applyBorder="0" applyProtection="0">
      <alignment vertical="top" wrapText="1" shrinkToFit="1"/>
    </xf>
    <xf numFmtId="0" fontId="12" fillId="0" borderId="0"/>
    <xf numFmtId="0" fontId="8" fillId="0" borderId="0"/>
    <xf numFmtId="0" fontId="8" fillId="0" borderId="0"/>
  </cellStyleXfs>
  <cellXfs count="153">
    <xf numFmtId="0" fontId="0" fillId="0" borderId="0" xfId="0"/>
    <xf numFmtId="0" fontId="8" fillId="0" borderId="2" xfId="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21" xfId="1" applyBorder="1" applyAlignment="1">
      <alignment horizontal="left" vertical="top" wrapText="1"/>
    </xf>
    <xf numFmtId="0" fontId="9" fillId="0" borderId="0" xfId="0" applyFont="1" applyAlignment="1">
      <alignment horizontal="left" vertical="top"/>
    </xf>
    <xf numFmtId="0" fontId="8" fillId="0" borderId="1" xfId="1" applyBorder="1" applyAlignment="1" applyProtection="1">
      <alignment horizontal="left" vertical="top" wrapText="1"/>
      <protection locked="0"/>
    </xf>
    <xf numFmtId="0" fontId="8" fillId="0" borderId="2" xfId="1" applyBorder="1" applyAlignment="1">
      <alignment horizontal="left" vertical="top" wrapText="1"/>
    </xf>
    <xf numFmtId="1" fontId="9" fillId="0" borderId="0" xfId="1" applyNumberFormat="1" applyFont="1" applyAlignment="1" applyProtection="1">
      <alignment horizontal="left" vertical="top"/>
      <protection locked="0"/>
    </xf>
    <xf numFmtId="0" fontId="8" fillId="0" borderId="0" xfId="1" applyAlignment="1">
      <alignment horizontal="left" vertical="top"/>
    </xf>
    <xf numFmtId="0" fontId="8" fillId="0" borderId="0" xfId="1" applyAlignment="1">
      <alignment horizontal="left" vertical="top" wrapText="1"/>
    </xf>
    <xf numFmtId="0" fontId="0" fillId="0" borderId="0" xfId="0"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0" fillId="0" borderId="0" xfId="0" applyAlignment="1">
      <alignment vertical="top"/>
    </xf>
    <xf numFmtId="0" fontId="8" fillId="0" borderId="12" xfId="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2" borderId="8" xfId="1" applyFill="1" applyBorder="1" applyAlignment="1">
      <alignment horizontal="left" vertical="top"/>
    </xf>
    <xf numFmtId="0" fontId="0" fillId="0" borderId="0" xfId="0" applyAlignment="1">
      <alignment horizontal="left" vertical="top"/>
    </xf>
    <xf numFmtId="0" fontId="19" fillId="0" borderId="0" xfId="0" applyFont="1"/>
    <xf numFmtId="0" fontId="8" fillId="0" borderId="10" xfId="1" applyBorder="1" applyAlignment="1">
      <alignment horizontal="left" vertical="top" wrapText="1"/>
    </xf>
    <xf numFmtId="0" fontId="19" fillId="0" borderId="0" xfId="0" applyFont="1" applyAlignment="1">
      <alignment horizontal="left" vertical="top"/>
    </xf>
    <xf numFmtId="0" fontId="17" fillId="0" borderId="0" xfId="0" applyFont="1"/>
    <xf numFmtId="0" fontId="8" fillId="0" borderId="1" xfId="2" applyBorder="1" applyAlignment="1">
      <alignment vertical="top" wrapText="1"/>
    </xf>
    <xf numFmtId="0" fontId="8" fillId="0" borderId="4" xfId="1" applyBorder="1" applyAlignment="1">
      <alignment horizontal="left" vertical="top" wrapText="1"/>
    </xf>
    <xf numFmtId="0" fontId="0" fillId="0" borderId="0" xfId="0" applyAlignment="1">
      <alignment horizontal="left" vertical="top" wrapText="1"/>
    </xf>
    <xf numFmtId="0" fontId="8" fillId="0" borderId="1" xfId="1" applyBorder="1" applyAlignment="1" applyProtection="1">
      <alignment vertical="top" wrapText="1"/>
      <protection locked="0"/>
    </xf>
    <xf numFmtId="0" fontId="8" fillId="0" borderId="12" xfId="1" applyBorder="1" applyAlignment="1" applyProtection="1">
      <alignment horizontal="left" vertical="top" wrapText="1"/>
      <protection locked="0"/>
    </xf>
    <xf numFmtId="0" fontId="17" fillId="0" borderId="0" xfId="0" applyFont="1" applyAlignment="1">
      <alignment vertical="top" wrapText="1"/>
    </xf>
    <xf numFmtId="0" fontId="17" fillId="0" borderId="0" xfId="0" applyFont="1" applyAlignment="1">
      <alignment horizontal="left" vertical="top"/>
    </xf>
    <xf numFmtId="0" fontId="21" fillId="0" borderId="0" xfId="0" applyFont="1" applyAlignment="1">
      <alignment vertical="top"/>
    </xf>
    <xf numFmtId="0" fontId="8" fillId="0" borderId="22" xfId="1" applyBorder="1" applyAlignment="1">
      <alignment horizontal="left" vertical="top" wrapText="1"/>
    </xf>
    <xf numFmtId="0" fontId="8" fillId="0" borderId="2" xfId="0" applyFont="1" applyBorder="1" applyAlignment="1" applyProtection="1">
      <alignment vertical="top" wrapText="1"/>
      <protection locked="0"/>
    </xf>
    <xf numFmtId="14" fontId="0" fillId="0" borderId="0" xfId="0" applyNumberFormat="1"/>
    <xf numFmtId="0" fontId="8" fillId="0" borderId="0" xfId="0" applyFont="1" applyAlignment="1">
      <alignment horizontal="left" vertical="top" wrapText="1"/>
    </xf>
    <xf numFmtId="0" fontId="13" fillId="0" borderId="5" xfId="0" applyFont="1" applyBorder="1" applyAlignment="1">
      <alignment horizontal="center" vertical="center"/>
    </xf>
    <xf numFmtId="0" fontId="9" fillId="0" borderId="6"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 xfId="1" applyFont="1" applyBorder="1" applyAlignment="1" applyProtection="1">
      <alignment horizontal="left" vertical="top" wrapText="1"/>
      <protection locked="0"/>
    </xf>
    <xf numFmtId="0" fontId="8" fillId="0" borderId="14" xfId="1" applyBorder="1" applyAlignment="1">
      <alignment horizontal="left" vertical="top" wrapText="1"/>
    </xf>
    <xf numFmtId="0" fontId="8" fillId="0" borderId="8" xfId="1" applyBorder="1" applyAlignment="1">
      <alignment horizontal="left" vertical="top"/>
    </xf>
    <xf numFmtId="0" fontId="8" fillId="0" borderId="4" xfId="1" applyBorder="1" applyAlignment="1" applyProtection="1">
      <alignment horizontal="left" vertical="top" wrapText="1"/>
      <protection locked="0"/>
    </xf>
    <xf numFmtId="0" fontId="17" fillId="0" borderId="8" xfId="0" applyFont="1" applyBorder="1" applyAlignment="1">
      <alignment horizontal="left" vertical="top"/>
    </xf>
    <xf numFmtId="0" fontId="9" fillId="0" borderId="0" xfId="1" applyFont="1" applyAlignment="1" applyProtection="1">
      <alignment horizontal="left" vertical="top" wrapText="1"/>
      <protection locked="0"/>
    </xf>
    <xf numFmtId="0" fontId="8" fillId="0" borderId="0" xfId="1" applyAlignment="1" applyProtection="1">
      <alignment horizontal="left" vertical="top" wrapText="1"/>
      <protection locked="0"/>
    </xf>
    <xf numFmtId="0" fontId="8" fillId="0" borderId="11" xfId="1" applyBorder="1" applyAlignment="1">
      <alignment horizontal="left" vertical="top"/>
    </xf>
    <xf numFmtId="0" fontId="13" fillId="0" borderId="7" xfId="0" applyFont="1" applyBorder="1" applyAlignment="1">
      <alignment horizontal="left" vertical="top"/>
    </xf>
    <xf numFmtId="0" fontId="13" fillId="0" borderId="6"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14"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17" fillId="0" borderId="16" xfId="0" applyFont="1" applyBorder="1" applyAlignment="1">
      <alignment horizontal="left" vertical="top"/>
    </xf>
    <xf numFmtId="0" fontId="9" fillId="0" borderId="1" xfId="0" applyFont="1" applyBorder="1" applyAlignment="1" applyProtection="1">
      <alignment horizontal="left" vertical="top"/>
      <protection locked="0"/>
    </xf>
    <xf numFmtId="0" fontId="8" fillId="0" borderId="20" xfId="0" applyFont="1" applyBorder="1" applyAlignment="1" applyProtection="1">
      <alignment vertical="top" wrapText="1"/>
      <protection locked="0"/>
    </xf>
    <xf numFmtId="0" fontId="9" fillId="0" borderId="23" xfId="0" applyFont="1" applyBorder="1" applyAlignment="1" applyProtection="1">
      <alignment horizontal="left" vertical="top" wrapText="1"/>
      <protection locked="0"/>
    </xf>
    <xf numFmtId="0" fontId="17" fillId="0" borderId="14" xfId="0" applyFont="1" applyBorder="1" applyAlignment="1">
      <alignment horizontal="left" vertical="top"/>
    </xf>
    <xf numFmtId="0" fontId="9" fillId="0" borderId="1" xfId="0" applyFont="1" applyBorder="1" applyAlignment="1">
      <alignment vertical="top" wrapText="1"/>
    </xf>
    <xf numFmtId="0" fontId="9" fillId="0" borderId="1" xfId="0" applyFont="1" applyBorder="1" applyAlignment="1">
      <alignment horizontal="left" vertical="top" wrapText="1"/>
    </xf>
    <xf numFmtId="0" fontId="8" fillId="0" borderId="14" xfId="0" applyFont="1" applyBorder="1" applyAlignment="1">
      <alignment horizontal="left" vertical="top" wrapText="1"/>
    </xf>
    <xf numFmtId="0" fontId="13" fillId="0" borderId="5" xfId="0" applyFont="1" applyBorder="1" applyAlignment="1">
      <alignment horizontal="left" vertical="top"/>
    </xf>
    <xf numFmtId="0" fontId="19" fillId="0" borderId="0" xfId="0" applyFont="1" applyAlignment="1">
      <alignment wrapText="1"/>
    </xf>
    <xf numFmtId="0" fontId="15" fillId="0" borderId="0" xfId="0" applyFont="1" applyAlignment="1">
      <alignment horizontal="left" vertical="top" wrapText="1"/>
    </xf>
    <xf numFmtId="0" fontId="9" fillId="0" borderId="7" xfId="1" applyFont="1" applyBorder="1" applyAlignment="1">
      <alignment horizontal="center" vertical="center" wrapText="1"/>
    </xf>
    <xf numFmtId="0" fontId="8" fillId="0" borderId="13" xfId="1" applyBorder="1" applyAlignment="1">
      <alignment horizontal="left" vertical="top" wrapText="1"/>
    </xf>
    <xf numFmtId="1" fontId="9" fillId="0" borderId="4" xfId="1" applyNumberFormat="1" applyFont="1" applyBorder="1" applyAlignment="1" applyProtection="1">
      <alignment horizontal="left" vertical="top" wrapText="1"/>
      <protection locked="0"/>
    </xf>
    <xf numFmtId="0" fontId="8" fillId="0" borderId="17" xfId="1" applyBorder="1" applyAlignment="1">
      <alignment horizontal="left" vertical="top" wrapText="1"/>
    </xf>
    <xf numFmtId="0" fontId="9" fillId="0" borderId="2" xfId="0" applyFont="1" applyBorder="1" applyAlignment="1">
      <alignment vertical="top" wrapText="1"/>
    </xf>
    <xf numFmtId="0" fontId="9" fillId="0" borderId="19" xfId="0" applyFont="1" applyBorder="1" applyAlignment="1" applyProtection="1">
      <alignment horizontal="left" vertical="top" wrapText="1"/>
      <protection locked="0"/>
    </xf>
    <xf numFmtId="0" fontId="8" fillId="0" borderId="1" xfId="7" applyBorder="1" applyAlignment="1" applyProtection="1">
      <alignment horizontal="left" vertical="top" wrapText="1"/>
      <protection locked="0"/>
    </xf>
    <xf numFmtId="0" fontId="7" fillId="0" borderId="0" xfId="0" applyFont="1"/>
    <xf numFmtId="0" fontId="7" fillId="0" borderId="0" xfId="0" applyFont="1" applyAlignment="1">
      <alignment wrapText="1"/>
    </xf>
    <xf numFmtId="0" fontId="6" fillId="0" borderId="0" xfId="0" applyFont="1" applyAlignment="1">
      <alignment wrapText="1"/>
    </xf>
    <xf numFmtId="0" fontId="5" fillId="0" borderId="0" xfId="0" applyFont="1" applyAlignment="1">
      <alignment wrapText="1"/>
    </xf>
    <xf numFmtId="0" fontId="18" fillId="0" borderId="0" xfId="0" applyFont="1" applyAlignment="1">
      <alignment horizontal="left" vertical="top" wrapText="1"/>
    </xf>
    <xf numFmtId="0" fontId="15" fillId="0" borderId="24" xfId="0" applyFont="1" applyBorder="1" applyAlignment="1">
      <alignment horizontal="left" vertical="top" wrapText="1"/>
    </xf>
    <xf numFmtId="0" fontId="18" fillId="0" borderId="24" xfId="0" applyFont="1" applyBorder="1" applyAlignment="1">
      <alignment horizontal="left" vertical="top" wrapText="1"/>
    </xf>
    <xf numFmtId="0" fontId="8" fillId="0" borderId="2" xfId="7" applyBorder="1" applyAlignment="1" applyProtection="1">
      <alignment horizontal="left" vertical="top" wrapText="1"/>
      <protection locked="0"/>
    </xf>
    <xf numFmtId="0" fontId="8" fillId="0" borderId="1" xfId="1" applyBorder="1" applyAlignment="1">
      <alignment horizontal="left" vertical="top" wrapText="1"/>
    </xf>
    <xf numFmtId="0" fontId="8" fillId="0" borderId="14" xfId="0" applyFont="1" applyBorder="1" applyAlignment="1">
      <alignment horizontal="left" vertical="top"/>
    </xf>
    <xf numFmtId="0" fontId="9" fillId="0" borderId="1" xfId="0" applyFont="1" applyBorder="1" applyAlignment="1">
      <alignment horizontal="left" vertical="top"/>
    </xf>
    <xf numFmtId="0" fontId="9" fillId="0" borderId="19" xfId="0" applyFont="1" applyBorder="1" applyAlignment="1">
      <alignment vertical="top" wrapText="1"/>
    </xf>
    <xf numFmtId="0" fontId="8" fillId="0" borderId="20" xfId="0" applyFont="1" applyBorder="1" applyAlignment="1">
      <alignment vertical="top" wrapText="1"/>
    </xf>
    <xf numFmtId="0" fontId="8" fillId="0" borderId="23" xfId="0" applyFont="1" applyBorder="1" applyAlignment="1">
      <alignment horizontal="left" vertical="top"/>
    </xf>
    <xf numFmtId="11" fontId="8" fillId="0" borderId="14" xfId="0" applyNumberFormat="1" applyFont="1" applyBorder="1" applyAlignment="1">
      <alignment horizontal="left" vertical="top"/>
    </xf>
    <xf numFmtId="11" fontId="9" fillId="0" borderId="1" xfId="0" applyNumberFormat="1" applyFont="1" applyBorder="1" applyAlignment="1">
      <alignment vertical="top" wrapText="1"/>
    </xf>
    <xf numFmtId="11" fontId="8" fillId="0" borderId="2" xfId="0" applyNumberFormat="1" applyFont="1" applyBorder="1" applyAlignment="1">
      <alignment vertical="top" wrapText="1"/>
    </xf>
    <xf numFmtId="0" fontId="14" fillId="0" borderId="14" xfId="0" applyFont="1" applyBorder="1" applyAlignment="1">
      <alignment horizontal="left" vertical="top"/>
    </xf>
    <xf numFmtId="0" fontId="8" fillId="0" borderId="18" xfId="1" applyBorder="1" applyAlignment="1">
      <alignment horizontal="left" vertical="top" wrapText="1"/>
    </xf>
    <xf numFmtId="0" fontId="8" fillId="0" borderId="25" xfId="1" applyBorder="1" applyAlignment="1">
      <alignment horizontal="left" vertical="top" wrapText="1"/>
    </xf>
    <xf numFmtId="0" fontId="8" fillId="0" borderId="22" xfId="0" applyFont="1" applyBorder="1" applyAlignment="1">
      <alignment vertical="top" wrapText="1"/>
    </xf>
    <xf numFmtId="0" fontId="8" fillId="0" borderId="22" xfId="0" applyFont="1" applyBorder="1" applyAlignment="1">
      <alignment horizontal="left" vertical="top" wrapText="1"/>
    </xf>
    <xf numFmtId="0" fontId="9" fillId="0" borderId="26" xfId="0" applyFont="1" applyBorder="1" applyAlignment="1">
      <alignment horizontal="left" vertical="top"/>
    </xf>
    <xf numFmtId="0" fontId="9" fillId="0" borderId="23" xfId="0" applyFont="1" applyBorder="1" applyAlignment="1">
      <alignment horizontal="left" vertical="top"/>
    </xf>
    <xf numFmtId="0" fontId="9" fillId="0" borderId="23" xfId="0" applyFont="1" applyBorder="1" applyAlignment="1">
      <alignment horizontal="left" vertical="top" wrapText="1"/>
    </xf>
    <xf numFmtId="0" fontId="8" fillId="0" borderId="23" xfId="1" applyBorder="1" applyAlignment="1">
      <alignment horizontal="left" vertical="top" wrapText="1"/>
    </xf>
    <xf numFmtId="0" fontId="9" fillId="0" borderId="23" xfId="1" applyFont="1" applyBorder="1" applyAlignment="1">
      <alignment horizontal="left" vertical="top" wrapText="1"/>
    </xf>
    <xf numFmtId="0" fontId="9" fillId="0" borderId="1" xfId="1" applyFont="1" applyBorder="1" applyAlignment="1">
      <alignment horizontal="left" vertical="top" wrapText="1"/>
    </xf>
    <xf numFmtId="0" fontId="8" fillId="0" borderId="23" xfId="0" applyFont="1" applyBorder="1" applyAlignment="1">
      <alignment horizontal="left" vertical="top" wrapText="1"/>
    </xf>
    <xf numFmtId="0" fontId="9" fillId="0" borderId="2" xfId="0" applyFont="1" applyBorder="1" applyAlignment="1">
      <alignment horizontal="left" vertical="top"/>
    </xf>
    <xf numFmtId="165" fontId="8" fillId="0" borderId="23" xfId="0" applyNumberFormat="1" applyFont="1" applyBorder="1" applyAlignment="1">
      <alignment horizontal="left" vertical="top"/>
    </xf>
    <xf numFmtId="165" fontId="8" fillId="0" borderId="23" xfId="0" applyNumberFormat="1" applyFont="1" applyBorder="1" applyAlignment="1">
      <alignment horizontal="left" vertical="top" wrapText="1"/>
    </xf>
    <xf numFmtId="1" fontId="8" fillId="0" borderId="23" xfId="0" applyNumberFormat="1" applyFont="1" applyBorder="1" applyAlignment="1">
      <alignment horizontal="left" vertical="top"/>
    </xf>
    <xf numFmtId="0" fontId="4" fillId="0" borderId="0" xfId="0" applyFont="1" applyAlignment="1">
      <alignment vertical="top"/>
    </xf>
    <xf numFmtId="0" fontId="8" fillId="0" borderId="2" xfId="0" applyFont="1" applyBorder="1" applyAlignment="1">
      <alignment vertical="top"/>
    </xf>
    <xf numFmtId="1" fontId="8" fillId="0" borderId="23" xfId="0" applyNumberFormat="1" applyFont="1" applyBorder="1" applyAlignment="1">
      <alignment horizontal="left" vertical="top" wrapText="1"/>
    </xf>
    <xf numFmtId="0" fontId="9" fillId="0" borderId="1" xfId="0" applyFont="1" applyBorder="1" applyAlignment="1">
      <alignment vertical="top"/>
    </xf>
    <xf numFmtId="0" fontId="9" fillId="0" borderId="2" xfId="0" applyFont="1" applyBorder="1" applyAlignment="1" applyProtection="1">
      <alignment horizontal="left" vertical="top" wrapText="1"/>
      <protection locked="0"/>
    </xf>
    <xf numFmtId="0" fontId="8" fillId="0" borderId="14" xfId="7" applyBorder="1" applyAlignment="1">
      <alignment horizontal="left" vertical="top"/>
    </xf>
    <xf numFmtId="0" fontId="9" fillId="0" borderId="2" xfId="0" applyFont="1" applyBorder="1" applyAlignment="1" applyProtection="1">
      <alignment horizontal="left" vertical="top"/>
      <protection locked="0"/>
    </xf>
    <xf numFmtId="0" fontId="9" fillId="0" borderId="1" xfId="0" applyFont="1" applyBorder="1" applyAlignment="1" applyProtection="1">
      <alignment vertical="top" wrapText="1"/>
      <protection locked="0"/>
    </xf>
    <xf numFmtId="0" fontId="20" fillId="0" borderId="14" xfId="0" applyFont="1" applyBorder="1" applyAlignment="1">
      <alignment horizontal="left" vertical="top"/>
    </xf>
    <xf numFmtId="11" fontId="17" fillId="0" borderId="14" xfId="0" applyNumberFormat="1" applyFont="1" applyBorder="1" applyAlignment="1" applyProtection="1">
      <alignment horizontal="left" vertical="top"/>
      <protection locked="0"/>
    </xf>
    <xf numFmtId="11" fontId="8" fillId="0" borderId="2" xfId="0" applyNumberFormat="1" applyFont="1" applyBorder="1" applyAlignment="1" applyProtection="1">
      <alignment vertical="top" wrapText="1"/>
      <protection locked="0"/>
    </xf>
    <xf numFmtId="1" fontId="8" fillId="0" borderId="4" xfId="1" applyNumberFormat="1" applyBorder="1" applyAlignment="1">
      <alignment horizontal="left" vertical="top" wrapText="1"/>
    </xf>
    <xf numFmtId="0" fontId="8" fillId="0" borderId="22" xfId="0" applyFont="1" applyBorder="1" applyAlignment="1" applyProtection="1">
      <alignment horizontal="left" vertical="top" wrapText="1"/>
      <protection locked="0"/>
    </xf>
    <xf numFmtId="0" fontId="8" fillId="0" borderId="22" xfId="0" applyFont="1" applyBorder="1" applyAlignment="1" applyProtection="1">
      <alignment vertical="top" wrapText="1"/>
      <protection locked="0"/>
    </xf>
    <xf numFmtId="0" fontId="8" fillId="0" borderId="4" xfId="7" applyBorder="1" applyAlignment="1" applyProtection="1">
      <alignment horizontal="left" vertical="top" wrapText="1"/>
      <protection locked="0"/>
    </xf>
    <xf numFmtId="0" fontId="8" fillId="0" borderId="22" xfId="7" applyBorder="1" applyAlignment="1" applyProtection="1">
      <alignment horizontal="left" vertical="top" wrapText="1"/>
      <protection locked="0"/>
    </xf>
    <xf numFmtId="0" fontId="9" fillId="0" borderId="26" xfId="0" applyFont="1" applyBorder="1" applyAlignment="1" applyProtection="1">
      <alignment horizontal="left" vertical="top"/>
      <protection locked="0"/>
    </xf>
    <xf numFmtId="0" fontId="9" fillId="0" borderId="23" xfId="0" applyFont="1" applyBorder="1" applyAlignment="1" applyProtection="1">
      <alignment horizontal="left" vertical="top"/>
      <protection locked="0"/>
    </xf>
    <xf numFmtId="0" fontId="8" fillId="0" borderId="2" xfId="2" applyBorder="1" applyAlignment="1" applyProtection="1">
      <alignment vertical="top" wrapText="1"/>
      <protection locked="0"/>
    </xf>
    <xf numFmtId="0" fontId="9" fillId="0" borderId="4" xfId="7" applyFont="1" applyBorder="1" applyAlignment="1" applyProtection="1">
      <alignment horizontal="left" vertical="top"/>
      <protection locked="0"/>
    </xf>
    <xf numFmtId="1" fontId="8" fillId="0" borderId="4" xfId="1" applyNumberFormat="1" applyBorder="1" applyAlignment="1" applyProtection="1">
      <alignment horizontal="left" vertical="top" wrapText="1"/>
      <protection locked="0"/>
    </xf>
    <xf numFmtId="1" fontId="8" fillId="0" borderId="23" xfId="1" applyNumberFormat="1" applyBorder="1" applyAlignment="1" applyProtection="1">
      <alignment horizontal="left" vertical="top" wrapText="1"/>
      <protection locked="0"/>
    </xf>
    <xf numFmtId="0" fontId="8" fillId="0" borderId="3" xfId="1" applyBorder="1" applyAlignment="1" applyProtection="1">
      <alignment horizontal="left" vertical="top" wrapText="1"/>
      <protection locked="0"/>
    </xf>
    <xf numFmtId="0" fontId="8" fillId="0" borderId="23" xfId="0" applyFont="1" applyBorder="1" applyAlignment="1" applyProtection="1">
      <alignment horizontal="left" vertical="top"/>
      <protection locked="0"/>
    </xf>
    <xf numFmtId="0" fontId="8" fillId="0" borderId="1" xfId="0" applyFont="1" applyBorder="1" applyAlignment="1" applyProtection="1">
      <alignment horizontal="left" vertical="top" wrapText="1"/>
      <protection locked="0"/>
    </xf>
    <xf numFmtId="0" fontId="8" fillId="0" borderId="23" xfId="0" quotePrefix="1" applyFont="1" applyBorder="1" applyAlignment="1" applyProtection="1">
      <alignment horizontal="left" vertical="top"/>
      <protection locked="0"/>
    </xf>
    <xf numFmtId="0" fontId="8" fillId="0" borderId="1" xfId="0" applyFont="1" applyBorder="1" applyAlignment="1" applyProtection="1">
      <alignment horizontal="left" vertical="top"/>
      <protection locked="0"/>
    </xf>
    <xf numFmtId="0" fontId="8" fillId="0" borderId="4" xfId="7" applyBorder="1" applyAlignment="1" applyProtection="1">
      <alignment horizontal="left" vertical="top"/>
      <protection locked="0"/>
    </xf>
    <xf numFmtId="0" fontId="8" fillId="0" borderId="23" xfId="0" applyFont="1" applyBorder="1" applyAlignment="1" applyProtection="1">
      <alignment horizontal="left" vertical="top" wrapText="1"/>
      <protection locked="0"/>
    </xf>
    <xf numFmtId="0" fontId="8" fillId="0" borderId="23" xfId="7"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0" xfId="6" applyAlignment="1">
      <alignment horizontal="left" vertical="top" wrapText="1"/>
    </xf>
    <xf numFmtId="0" fontId="8" fillId="0" borderId="0" xfId="5" applyFont="1" applyAlignment="1">
      <alignment horizontal="left" vertical="top" wrapText="1"/>
    </xf>
    <xf numFmtId="0" fontId="9" fillId="0" borderId="0" xfId="1" applyFont="1" applyAlignment="1">
      <alignment horizontal="left" vertical="top" wrapText="1"/>
    </xf>
    <xf numFmtId="0" fontId="16" fillId="5" borderId="15"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9" fillId="0" borderId="0" xfId="0" applyFont="1" applyAlignment="1">
      <alignment horizontal="left" vertical="top"/>
    </xf>
    <xf numFmtId="0" fontId="8" fillId="0" borderId="0" xfId="0" applyFont="1" applyAlignment="1">
      <alignment horizontal="left" vertical="top"/>
    </xf>
    <xf numFmtId="0" fontId="16" fillId="6" borderId="15" xfId="0" applyFont="1" applyFill="1" applyBorder="1" applyAlignment="1">
      <alignment horizontal="center" vertical="center"/>
    </xf>
    <xf numFmtId="0" fontId="16" fillId="6" borderId="9"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9" xfId="0" applyFont="1" applyFill="1" applyBorder="1" applyAlignment="1">
      <alignment horizontal="center" vertical="center"/>
    </xf>
    <xf numFmtId="0" fontId="17" fillId="0" borderId="0" xfId="0" applyFont="1" applyAlignment="1">
      <alignment horizontal="left" vertical="top" wrapText="1"/>
    </xf>
    <xf numFmtId="0" fontId="16" fillId="7" borderId="15" xfId="0" applyFont="1" applyFill="1" applyBorder="1" applyAlignment="1">
      <alignment horizontal="center" vertical="center"/>
    </xf>
    <xf numFmtId="0" fontId="16" fillId="7" borderId="9" xfId="0" applyFont="1" applyFill="1" applyBorder="1" applyAlignment="1">
      <alignment horizontal="center" vertical="center"/>
    </xf>
    <xf numFmtId="0" fontId="2" fillId="0" borderId="0" xfId="0" applyFont="1" applyAlignment="1">
      <alignment horizontal="left" vertical="top" wrapText="1"/>
    </xf>
    <xf numFmtId="0" fontId="3" fillId="0" borderId="0" xfId="0" applyFont="1" applyAlignment="1">
      <alignment horizontal="left" vertical="top" wrapText="1"/>
    </xf>
  </cellXfs>
  <cellStyles count="8">
    <cellStyle name="Komma 2" xfId="3" xr:uid="{00000000-0005-0000-0000-000000000000}"/>
    <cellStyle name="Normal" xfId="0" builtinId="0"/>
    <cellStyle name="Standard 2" xfId="1" xr:uid="{00000000-0005-0000-0000-000002000000}"/>
    <cellStyle name="Standard 2 2" xfId="7" xr:uid="{00000000-0005-0000-0000-000003000000}"/>
    <cellStyle name="Standard 3" xfId="2" xr:uid="{00000000-0005-0000-0000-000004000000}"/>
    <cellStyle name="Standard 4" xfId="5" xr:uid="{00000000-0005-0000-0000-000005000000}"/>
    <cellStyle name="Standard 4 2" xfId="6" xr:uid="{00000000-0005-0000-0000-000006000000}"/>
    <cellStyle name="Stil 1" xfId="4" xr:uid="{00000000-0005-0000-0000-000007000000}"/>
  </cellStyles>
  <dxfs count="0"/>
  <tableStyles count="0" defaultTableStyle="TableStyleMedium2"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K177"/>
  <sheetViews>
    <sheetView tabSelected="1" zoomScale="90" zoomScaleNormal="90" zoomScalePageLayoutView="90" workbookViewId="0">
      <selection sqref="A1:F1"/>
    </sheetView>
  </sheetViews>
  <sheetFormatPr baseColWidth="10" defaultColWidth="11.42578125" defaultRowHeight="14.25" outlineLevelRow="1" x14ac:dyDescent="0.2"/>
  <cols>
    <col min="1" max="1" width="11.28515625" style="64" customWidth="1"/>
    <col min="2" max="2" width="26.140625" style="64" customWidth="1"/>
    <col min="3" max="3" width="4.5703125" style="64" customWidth="1"/>
    <col min="4" max="4" width="11.28515625" style="64" customWidth="1"/>
    <col min="5" max="5" width="26" style="64" customWidth="1"/>
    <col min="6" max="6" width="54" style="64" customWidth="1"/>
    <col min="7" max="16384" width="11.42578125" style="64"/>
  </cols>
  <sheetData>
    <row r="1" spans="1:11" ht="23.25" customHeight="1" x14ac:dyDescent="0.2">
      <c r="A1" s="140" t="s">
        <v>1848</v>
      </c>
      <c r="B1" s="141"/>
      <c r="C1" s="141"/>
      <c r="D1" s="141"/>
      <c r="E1" s="141"/>
      <c r="F1" s="141"/>
    </row>
    <row r="2" spans="1:11" ht="15" customHeight="1" x14ac:dyDescent="0.2">
      <c r="A2" s="65"/>
      <c r="B2" s="65"/>
      <c r="C2" s="77"/>
      <c r="D2" s="65"/>
      <c r="E2" s="139" t="s">
        <v>1643</v>
      </c>
      <c r="F2" s="139"/>
      <c r="K2" s="73"/>
    </row>
    <row r="3" spans="1:11" ht="15" customHeight="1" x14ac:dyDescent="0.2">
      <c r="A3" s="65"/>
      <c r="B3" s="65"/>
      <c r="C3" s="77"/>
      <c r="D3" s="65"/>
      <c r="E3" s="138" t="s">
        <v>0</v>
      </c>
      <c r="F3" s="138"/>
    </row>
    <row r="4" spans="1:11" ht="28.15" customHeight="1" x14ac:dyDescent="0.2">
      <c r="A4" s="65"/>
      <c r="B4" s="65"/>
      <c r="C4" s="77"/>
      <c r="D4" s="65"/>
      <c r="E4" s="137" t="s">
        <v>1965</v>
      </c>
      <c r="F4" s="137"/>
      <c r="K4" s="73"/>
    </row>
    <row r="5" spans="1:11" ht="11.25" customHeight="1" x14ac:dyDescent="0.2">
      <c r="A5" s="65"/>
      <c r="B5" s="78"/>
      <c r="C5" s="79"/>
      <c r="D5" s="78"/>
      <c r="E5" s="65"/>
      <c r="F5" s="65"/>
    </row>
    <row r="6" spans="1:11" ht="36" customHeight="1" x14ac:dyDescent="0.2">
      <c r="A6" s="38" t="s">
        <v>1792</v>
      </c>
      <c r="B6" s="37" t="s">
        <v>1</v>
      </c>
      <c r="C6" s="38"/>
      <c r="D6" s="66" t="s">
        <v>1791</v>
      </c>
      <c r="E6" s="38" t="s">
        <v>1</v>
      </c>
      <c r="F6" s="37" t="s">
        <v>1790</v>
      </c>
      <c r="K6" s="73"/>
    </row>
    <row r="7" spans="1:11" ht="25.5" x14ac:dyDescent="0.2">
      <c r="A7" s="25">
        <v>1</v>
      </c>
      <c r="B7" s="21" t="s">
        <v>2</v>
      </c>
      <c r="C7" s="67"/>
      <c r="D7" s="68">
        <v>1</v>
      </c>
      <c r="E7" s="39" t="s">
        <v>2</v>
      </c>
      <c r="F7" s="1" t="s">
        <v>3</v>
      </c>
    </row>
    <row r="8" spans="1:11" ht="38.25" outlineLevel="1" x14ac:dyDescent="0.2">
      <c r="A8" s="25">
        <v>1.5</v>
      </c>
      <c r="B8" s="7" t="s">
        <v>4</v>
      </c>
      <c r="C8" s="40"/>
      <c r="D8" s="68">
        <v>10</v>
      </c>
      <c r="E8" s="39" t="s">
        <v>4</v>
      </c>
      <c r="F8" s="1" t="s">
        <v>5</v>
      </c>
    </row>
    <row r="9" spans="1:11" ht="25.5" outlineLevel="1" x14ac:dyDescent="0.2">
      <c r="A9" s="25">
        <v>10</v>
      </c>
      <c r="B9" s="7" t="s">
        <v>8</v>
      </c>
      <c r="C9" s="40"/>
      <c r="D9" s="68">
        <v>100</v>
      </c>
      <c r="E9" s="39" t="s">
        <v>6</v>
      </c>
      <c r="F9" s="1" t="s">
        <v>7</v>
      </c>
    </row>
    <row r="10" spans="1:11" x14ac:dyDescent="0.2">
      <c r="A10" s="25">
        <v>100</v>
      </c>
      <c r="B10" s="7" t="s">
        <v>9</v>
      </c>
      <c r="C10" s="40"/>
      <c r="D10" s="126">
        <v>1000</v>
      </c>
      <c r="E10" s="6" t="s">
        <v>9</v>
      </c>
      <c r="F10" s="1"/>
    </row>
    <row r="11" spans="1:11" ht="25.5" x14ac:dyDescent="0.2">
      <c r="A11" s="25">
        <v>101</v>
      </c>
      <c r="B11" s="7" t="s">
        <v>10</v>
      </c>
      <c r="C11" s="40"/>
      <c r="D11" s="126">
        <v>1001</v>
      </c>
      <c r="E11" s="6" t="s">
        <v>10</v>
      </c>
      <c r="F11" s="1" t="s">
        <v>11</v>
      </c>
    </row>
    <row r="12" spans="1:11" ht="25.5" x14ac:dyDescent="0.2">
      <c r="A12" s="25">
        <v>102</v>
      </c>
      <c r="B12" s="25" t="s">
        <v>15</v>
      </c>
      <c r="C12" s="40"/>
      <c r="D12" s="6">
        <v>1002</v>
      </c>
      <c r="E12" s="6" t="s">
        <v>13</v>
      </c>
      <c r="F12" s="1" t="s">
        <v>14</v>
      </c>
    </row>
    <row r="13" spans="1:11" ht="25.5" x14ac:dyDescent="0.2">
      <c r="A13" s="25">
        <v>0</v>
      </c>
      <c r="B13" s="7"/>
      <c r="C13" s="40" t="s">
        <v>1605</v>
      </c>
      <c r="D13" s="126">
        <v>1003</v>
      </c>
      <c r="E13" s="6" t="s">
        <v>16</v>
      </c>
      <c r="F13" s="1" t="s">
        <v>17</v>
      </c>
    </row>
    <row r="14" spans="1:11" ht="38.25" x14ac:dyDescent="0.2">
      <c r="A14" s="7">
        <v>0</v>
      </c>
      <c r="B14" s="7"/>
      <c r="C14" s="40" t="s">
        <v>1605</v>
      </c>
      <c r="D14" s="6">
        <v>1004</v>
      </c>
      <c r="E14" s="6" t="s">
        <v>18</v>
      </c>
      <c r="F14" s="1" t="s">
        <v>19</v>
      </c>
    </row>
    <row r="15" spans="1:11" ht="25.5" x14ac:dyDescent="0.2">
      <c r="A15" s="25">
        <v>0</v>
      </c>
      <c r="B15" s="7"/>
      <c r="C15" s="40" t="s">
        <v>1605</v>
      </c>
      <c r="D15" s="126">
        <v>1009</v>
      </c>
      <c r="E15" s="6" t="s">
        <v>20</v>
      </c>
      <c r="F15" s="1" t="s">
        <v>21</v>
      </c>
    </row>
    <row r="16" spans="1:11" ht="76.5" outlineLevel="1" x14ac:dyDescent="0.2">
      <c r="A16" s="25">
        <v>11</v>
      </c>
      <c r="B16" s="7" t="s">
        <v>24</v>
      </c>
      <c r="C16" s="40"/>
      <c r="D16" s="68">
        <v>101</v>
      </c>
      <c r="E16" s="39" t="s">
        <v>22</v>
      </c>
      <c r="F16" s="1" t="s">
        <v>23</v>
      </c>
    </row>
    <row r="17" spans="1:6" ht="133.5" customHeight="1" x14ac:dyDescent="0.2">
      <c r="A17" s="25">
        <v>111</v>
      </c>
      <c r="B17" s="7" t="s">
        <v>29</v>
      </c>
      <c r="C17" s="40"/>
      <c r="D17" s="126">
        <v>1011</v>
      </c>
      <c r="E17" s="6" t="s">
        <v>27</v>
      </c>
      <c r="F17" s="1" t="s">
        <v>28</v>
      </c>
    </row>
    <row r="18" spans="1:6" ht="25.5" x14ac:dyDescent="0.2">
      <c r="A18" s="25">
        <v>112</v>
      </c>
      <c r="B18" s="7" t="s">
        <v>31</v>
      </c>
      <c r="C18" s="40"/>
      <c r="D18" s="6">
        <v>1012</v>
      </c>
      <c r="E18" s="6" t="s">
        <v>30</v>
      </c>
      <c r="F18" s="6" t="s">
        <v>1835</v>
      </c>
    </row>
    <row r="19" spans="1:6" ht="51" x14ac:dyDescent="0.2">
      <c r="A19" s="7">
        <v>0</v>
      </c>
      <c r="B19" s="7"/>
      <c r="C19" s="40" t="s">
        <v>1605</v>
      </c>
      <c r="D19" s="6">
        <v>1013</v>
      </c>
      <c r="E19" s="6" t="s">
        <v>32</v>
      </c>
      <c r="F19" s="1" t="s">
        <v>33</v>
      </c>
    </row>
    <row r="20" spans="1:6" ht="76.5" x14ac:dyDescent="0.2">
      <c r="A20" s="7" t="s">
        <v>1656</v>
      </c>
      <c r="B20" s="7" t="s">
        <v>35</v>
      </c>
      <c r="C20" s="40"/>
      <c r="D20" s="6">
        <v>1014</v>
      </c>
      <c r="E20" s="6" t="s">
        <v>34</v>
      </c>
      <c r="F20" s="1" t="s">
        <v>1793</v>
      </c>
    </row>
    <row r="21" spans="1:6" ht="63.75" x14ac:dyDescent="0.2">
      <c r="A21" s="7" t="s">
        <v>1656</v>
      </c>
      <c r="B21" s="7" t="s">
        <v>35</v>
      </c>
      <c r="C21" s="40"/>
      <c r="D21" s="6">
        <v>1015</v>
      </c>
      <c r="E21" s="6" t="s">
        <v>36</v>
      </c>
      <c r="F21" s="1" t="s">
        <v>37</v>
      </c>
    </row>
    <row r="22" spans="1:6" ht="63.75" x14ac:dyDescent="0.2">
      <c r="A22" s="25">
        <v>119</v>
      </c>
      <c r="B22" s="7" t="s">
        <v>35</v>
      </c>
      <c r="C22" s="40"/>
      <c r="D22" s="126">
        <v>1016</v>
      </c>
      <c r="E22" s="6" t="s">
        <v>38</v>
      </c>
      <c r="F22" s="1" t="s">
        <v>39</v>
      </c>
    </row>
    <row r="23" spans="1:6" ht="76.5" x14ac:dyDescent="0.2">
      <c r="A23" s="25">
        <v>115</v>
      </c>
      <c r="B23" s="7" t="s">
        <v>26</v>
      </c>
      <c r="C23" s="40"/>
      <c r="D23" s="126">
        <v>1010</v>
      </c>
      <c r="E23" s="6" t="s">
        <v>25</v>
      </c>
      <c r="F23" s="1" t="s">
        <v>1794</v>
      </c>
    </row>
    <row r="24" spans="1:6" ht="102" x14ac:dyDescent="0.2">
      <c r="A24" s="1">
        <v>116</v>
      </c>
      <c r="B24" s="1" t="s">
        <v>56</v>
      </c>
      <c r="C24" s="40"/>
      <c r="D24" s="6">
        <v>1023</v>
      </c>
      <c r="E24" s="6" t="s">
        <v>56</v>
      </c>
      <c r="F24" s="1" t="s">
        <v>57</v>
      </c>
    </row>
    <row r="25" spans="1:6" ht="76.5" x14ac:dyDescent="0.2">
      <c r="A25" s="25">
        <v>119</v>
      </c>
      <c r="B25" s="7" t="s">
        <v>41</v>
      </c>
      <c r="C25" s="40"/>
      <c r="D25" s="126">
        <v>1019</v>
      </c>
      <c r="E25" s="6" t="s">
        <v>40</v>
      </c>
      <c r="F25" s="1" t="s">
        <v>1626</v>
      </c>
    </row>
    <row r="26" spans="1:6" ht="63.75" outlineLevel="1" x14ac:dyDescent="0.2">
      <c r="A26" s="7">
        <v>12</v>
      </c>
      <c r="B26" s="7" t="s">
        <v>48</v>
      </c>
      <c r="C26" s="40"/>
      <c r="D26" s="68">
        <v>102</v>
      </c>
      <c r="E26" s="68" t="s">
        <v>46</v>
      </c>
      <c r="F26" s="1" t="s">
        <v>47</v>
      </c>
    </row>
    <row r="27" spans="1:6" ht="89.25" outlineLevel="1" x14ac:dyDescent="0.2">
      <c r="A27" s="7">
        <v>12</v>
      </c>
      <c r="B27" s="7" t="s">
        <v>48</v>
      </c>
      <c r="C27" s="40"/>
      <c r="D27" s="39">
        <v>107</v>
      </c>
      <c r="E27" s="39" t="s">
        <v>1839</v>
      </c>
      <c r="F27" s="1" t="s">
        <v>83</v>
      </c>
    </row>
    <row r="28" spans="1:6" ht="25.5" x14ac:dyDescent="0.2">
      <c r="A28" s="25">
        <v>120</v>
      </c>
      <c r="B28" s="7" t="s">
        <v>54</v>
      </c>
      <c r="C28" s="40"/>
      <c r="D28" s="126">
        <v>1022</v>
      </c>
      <c r="E28" s="6" t="s">
        <v>52</v>
      </c>
      <c r="F28" s="1" t="s">
        <v>53</v>
      </c>
    </row>
    <row r="29" spans="1:6" ht="38.25" x14ac:dyDescent="0.2">
      <c r="A29" s="25"/>
      <c r="B29" s="7"/>
      <c r="C29" s="40" t="s">
        <v>1605</v>
      </c>
      <c r="D29" s="126">
        <v>1026</v>
      </c>
      <c r="E29" s="6" t="s">
        <v>1655</v>
      </c>
      <c r="F29" s="1" t="s">
        <v>1836</v>
      </c>
    </row>
    <row r="30" spans="1:6" ht="25.5" x14ac:dyDescent="0.2">
      <c r="A30" s="25">
        <v>120</v>
      </c>
      <c r="B30" s="7" t="s">
        <v>54</v>
      </c>
      <c r="C30" s="40"/>
      <c r="D30" s="126">
        <v>1071</v>
      </c>
      <c r="E30" s="6" t="s">
        <v>52</v>
      </c>
      <c r="F30" s="1" t="s">
        <v>55</v>
      </c>
    </row>
    <row r="31" spans="1:6" ht="38.25" x14ac:dyDescent="0.2">
      <c r="A31" s="7">
        <v>121</v>
      </c>
      <c r="B31" s="7" t="s">
        <v>84</v>
      </c>
      <c r="C31" s="40"/>
      <c r="D31" s="126">
        <v>1070</v>
      </c>
      <c r="E31" s="6" t="s">
        <v>84</v>
      </c>
      <c r="F31" s="1" t="s">
        <v>85</v>
      </c>
    </row>
    <row r="32" spans="1:6" ht="25.5" x14ac:dyDescent="0.2">
      <c r="A32" s="7">
        <v>122</v>
      </c>
      <c r="B32" s="7" t="s">
        <v>51</v>
      </c>
      <c r="C32" s="40"/>
      <c r="D32" s="126">
        <v>1020</v>
      </c>
      <c r="E32" s="126" t="s">
        <v>49</v>
      </c>
      <c r="F32" s="1" t="s">
        <v>50</v>
      </c>
    </row>
    <row r="33" spans="1:6" ht="25.5" outlineLevel="1" x14ac:dyDescent="0.2">
      <c r="A33" s="7">
        <v>123</v>
      </c>
      <c r="B33" s="7" t="s">
        <v>90</v>
      </c>
      <c r="C33" s="40"/>
      <c r="D33" s="39">
        <v>108</v>
      </c>
      <c r="E33" s="39" t="s">
        <v>88</v>
      </c>
      <c r="F33" s="1" t="s">
        <v>89</v>
      </c>
    </row>
    <row r="34" spans="1:6" ht="38.25" x14ac:dyDescent="0.2">
      <c r="A34" s="7">
        <v>123</v>
      </c>
      <c r="B34" s="7" t="s">
        <v>90</v>
      </c>
      <c r="C34" s="40"/>
      <c r="D34" s="6">
        <v>1080</v>
      </c>
      <c r="E34" s="6" t="s">
        <v>91</v>
      </c>
      <c r="F34" s="1" t="s">
        <v>92</v>
      </c>
    </row>
    <row r="35" spans="1:6" ht="51" x14ac:dyDescent="0.2">
      <c r="A35" s="7">
        <v>123</v>
      </c>
      <c r="B35" s="7" t="s">
        <v>90</v>
      </c>
      <c r="C35" s="40"/>
      <c r="D35" s="6">
        <v>1084</v>
      </c>
      <c r="E35" s="6" t="s">
        <v>93</v>
      </c>
      <c r="F35" s="1" t="s">
        <v>94</v>
      </c>
    </row>
    <row r="36" spans="1:6" ht="51" x14ac:dyDescent="0.2">
      <c r="A36" s="7">
        <v>124</v>
      </c>
      <c r="B36" s="7" t="s">
        <v>97</v>
      </c>
      <c r="C36" s="40"/>
      <c r="D36" s="6">
        <v>1086</v>
      </c>
      <c r="E36" s="6" t="s">
        <v>95</v>
      </c>
      <c r="F36" s="1" t="s">
        <v>96</v>
      </c>
    </row>
    <row r="37" spans="1:6" ht="25.5" outlineLevel="1" x14ac:dyDescent="0.2">
      <c r="A37" s="7">
        <v>125</v>
      </c>
      <c r="B37" s="7" t="s">
        <v>75</v>
      </c>
      <c r="C37" s="40"/>
      <c r="D37" s="39">
        <v>106</v>
      </c>
      <c r="E37" s="39" t="s">
        <v>73</v>
      </c>
      <c r="F37" s="1" t="s">
        <v>74</v>
      </c>
    </row>
    <row r="38" spans="1:6" ht="51" x14ac:dyDescent="0.2">
      <c r="A38" s="25">
        <v>125</v>
      </c>
      <c r="B38" s="7" t="s">
        <v>75</v>
      </c>
      <c r="C38" s="40"/>
      <c r="D38" s="126">
        <v>1060</v>
      </c>
      <c r="E38" s="6" t="s">
        <v>76</v>
      </c>
      <c r="F38" s="1" t="s">
        <v>1837</v>
      </c>
    </row>
    <row r="39" spans="1:6" ht="38.25" x14ac:dyDescent="0.2">
      <c r="A39" s="25">
        <v>125</v>
      </c>
      <c r="B39" s="7" t="s">
        <v>75</v>
      </c>
      <c r="C39" s="40"/>
      <c r="D39" s="126">
        <v>1061</v>
      </c>
      <c r="E39" s="6" t="s">
        <v>77</v>
      </c>
      <c r="F39" s="1" t="s">
        <v>78</v>
      </c>
    </row>
    <row r="40" spans="1:6" ht="38.25" x14ac:dyDescent="0.2">
      <c r="A40" s="25">
        <v>125</v>
      </c>
      <c r="B40" s="7" t="s">
        <v>75</v>
      </c>
      <c r="C40" s="40"/>
      <c r="D40" s="126">
        <v>1062</v>
      </c>
      <c r="E40" s="6" t="s">
        <v>79</v>
      </c>
      <c r="F40" s="1" t="s">
        <v>80</v>
      </c>
    </row>
    <row r="41" spans="1:6" ht="63.75" x14ac:dyDescent="0.2">
      <c r="A41" s="25">
        <v>0</v>
      </c>
      <c r="B41" s="7"/>
      <c r="C41" s="40"/>
      <c r="D41" s="126">
        <v>1063</v>
      </c>
      <c r="E41" s="6" t="s">
        <v>1654</v>
      </c>
      <c r="F41" s="1" t="s">
        <v>1795</v>
      </c>
    </row>
    <row r="42" spans="1:6" ht="38.25" x14ac:dyDescent="0.2">
      <c r="A42" s="25">
        <v>0</v>
      </c>
      <c r="B42" s="7"/>
      <c r="C42" s="40" t="s">
        <v>1605</v>
      </c>
      <c r="D42" s="126">
        <v>1068</v>
      </c>
      <c r="E42" s="6" t="s">
        <v>81</v>
      </c>
      <c r="F42" s="1" t="s">
        <v>82</v>
      </c>
    </row>
    <row r="43" spans="1:6" ht="25.5" x14ac:dyDescent="0.2">
      <c r="A43" s="25">
        <v>129</v>
      </c>
      <c r="B43" s="7" t="s">
        <v>100</v>
      </c>
      <c r="C43" s="40"/>
      <c r="D43" s="126">
        <v>1089</v>
      </c>
      <c r="E43" s="6" t="s">
        <v>98</v>
      </c>
      <c r="F43" s="1" t="s">
        <v>99</v>
      </c>
    </row>
    <row r="44" spans="1:6" ht="25.5" x14ac:dyDescent="0.2">
      <c r="A44" s="25">
        <v>0</v>
      </c>
      <c r="B44" s="7"/>
      <c r="C44" s="40" t="s">
        <v>1605</v>
      </c>
      <c r="D44" s="126">
        <v>1029</v>
      </c>
      <c r="E44" s="6" t="s">
        <v>58</v>
      </c>
      <c r="F44" s="1" t="s">
        <v>1624</v>
      </c>
    </row>
    <row r="45" spans="1:6" ht="140.25" outlineLevel="1" x14ac:dyDescent="0.2">
      <c r="A45" s="25">
        <v>139</v>
      </c>
      <c r="B45" s="7" t="s">
        <v>60</v>
      </c>
      <c r="C45" s="40"/>
      <c r="D45" s="68">
        <v>104</v>
      </c>
      <c r="E45" s="39" t="s">
        <v>59</v>
      </c>
      <c r="F45" s="1" t="s">
        <v>1838</v>
      </c>
    </row>
    <row r="46" spans="1:6" x14ac:dyDescent="0.2">
      <c r="A46" s="25">
        <v>139</v>
      </c>
      <c r="B46" s="7" t="s">
        <v>60</v>
      </c>
      <c r="C46" s="40"/>
      <c r="D46" s="126">
        <v>1040</v>
      </c>
      <c r="E46" s="6" t="s">
        <v>61</v>
      </c>
      <c r="F46" s="1" t="s">
        <v>62</v>
      </c>
    </row>
    <row r="47" spans="1:6" ht="25.5" x14ac:dyDescent="0.2">
      <c r="A47" s="25">
        <v>139</v>
      </c>
      <c r="B47" s="7" t="s">
        <v>60</v>
      </c>
      <c r="C47" s="40"/>
      <c r="D47" s="126">
        <v>1041</v>
      </c>
      <c r="E47" s="6" t="s">
        <v>63</v>
      </c>
      <c r="F47" s="1" t="s">
        <v>64</v>
      </c>
    </row>
    <row r="48" spans="1:6" ht="25.5" x14ac:dyDescent="0.2">
      <c r="A48" s="25">
        <v>139</v>
      </c>
      <c r="B48" s="7" t="s">
        <v>60</v>
      </c>
      <c r="C48" s="40"/>
      <c r="D48" s="126">
        <v>1042</v>
      </c>
      <c r="E48" s="6" t="s">
        <v>183</v>
      </c>
      <c r="F48" s="1" t="s">
        <v>1796</v>
      </c>
    </row>
    <row r="49" spans="1:8" ht="25.5" x14ac:dyDescent="0.2">
      <c r="A49" s="25">
        <v>139</v>
      </c>
      <c r="B49" s="7" t="s">
        <v>60</v>
      </c>
      <c r="C49" s="40"/>
      <c r="D49" s="126">
        <v>1043</v>
      </c>
      <c r="E49" s="6" t="s">
        <v>65</v>
      </c>
      <c r="F49" s="1" t="s">
        <v>66</v>
      </c>
    </row>
    <row r="50" spans="1:8" ht="25.5" x14ac:dyDescent="0.2">
      <c r="A50" s="25">
        <v>139</v>
      </c>
      <c r="B50" s="7" t="s">
        <v>60</v>
      </c>
      <c r="C50" s="40"/>
      <c r="D50" s="6">
        <v>1044</v>
      </c>
      <c r="E50" s="6" t="s">
        <v>67</v>
      </c>
      <c r="F50" s="1" t="s">
        <v>68</v>
      </c>
    </row>
    <row r="51" spans="1:8" x14ac:dyDescent="0.2">
      <c r="A51" s="25">
        <v>139</v>
      </c>
      <c r="B51" s="7" t="s">
        <v>60</v>
      </c>
      <c r="C51" s="40"/>
      <c r="D51" s="6">
        <v>1045</v>
      </c>
      <c r="E51" s="6" t="s">
        <v>69</v>
      </c>
      <c r="F51" s="6" t="s">
        <v>70</v>
      </c>
    </row>
    <row r="52" spans="1:8" ht="38.25" x14ac:dyDescent="0.2">
      <c r="A52" s="25">
        <v>139</v>
      </c>
      <c r="B52" s="7" t="s">
        <v>60</v>
      </c>
      <c r="C52" s="40"/>
      <c r="D52" s="6">
        <v>1046</v>
      </c>
      <c r="E52" s="6" t="s">
        <v>71</v>
      </c>
      <c r="F52" s="6" t="s">
        <v>72</v>
      </c>
    </row>
    <row r="53" spans="1:8" ht="25.5" x14ac:dyDescent="0.2">
      <c r="A53" s="7">
        <v>0</v>
      </c>
      <c r="B53" s="7"/>
      <c r="C53" s="40" t="s">
        <v>1605</v>
      </c>
      <c r="D53" s="6">
        <v>1072</v>
      </c>
      <c r="E53" s="6" t="s">
        <v>86</v>
      </c>
      <c r="F53" s="6" t="s">
        <v>1598</v>
      </c>
    </row>
    <row r="54" spans="1:8" ht="102" x14ac:dyDescent="0.2">
      <c r="A54" s="4"/>
      <c r="B54" s="7"/>
      <c r="C54" s="40" t="s">
        <v>1605</v>
      </c>
      <c r="D54" s="42">
        <v>1076</v>
      </c>
      <c r="E54" s="6" t="s">
        <v>1644</v>
      </c>
      <c r="F54" s="1" t="s">
        <v>1844</v>
      </c>
    </row>
    <row r="55" spans="1:8" ht="25.5" x14ac:dyDescent="0.2">
      <c r="A55" s="25">
        <v>0</v>
      </c>
      <c r="B55" s="7"/>
      <c r="C55" s="40" t="s">
        <v>1605</v>
      </c>
      <c r="D55" s="126">
        <v>1079</v>
      </c>
      <c r="E55" s="6" t="s">
        <v>87</v>
      </c>
      <c r="F55" s="1" t="s">
        <v>1845</v>
      </c>
    </row>
    <row r="56" spans="1:8" ht="153" outlineLevel="1" x14ac:dyDescent="0.2">
      <c r="A56" s="25">
        <v>13.5</v>
      </c>
      <c r="B56" s="7" t="s">
        <v>103</v>
      </c>
      <c r="C56" s="40"/>
      <c r="D56" s="68">
        <v>14</v>
      </c>
      <c r="E56" s="39" t="s">
        <v>103</v>
      </c>
      <c r="F56" s="1" t="s">
        <v>1797</v>
      </c>
    </row>
    <row r="57" spans="1:8" outlineLevel="1" x14ac:dyDescent="0.2">
      <c r="A57" s="25">
        <v>14</v>
      </c>
      <c r="B57" s="7" t="s">
        <v>106</v>
      </c>
      <c r="C57" s="40"/>
      <c r="D57" s="68">
        <v>140</v>
      </c>
      <c r="E57" s="39" t="s">
        <v>104</v>
      </c>
      <c r="F57" s="1"/>
    </row>
    <row r="58" spans="1:8" ht="114.75" x14ac:dyDescent="0.2">
      <c r="A58" s="25">
        <v>14</v>
      </c>
      <c r="B58" s="7" t="s">
        <v>106</v>
      </c>
      <c r="C58" s="40"/>
      <c r="D58" s="126">
        <v>1402</v>
      </c>
      <c r="E58" s="6" t="s">
        <v>1798</v>
      </c>
      <c r="F58" s="1" t="s">
        <v>1799</v>
      </c>
    </row>
    <row r="59" spans="1:8" ht="114.75" x14ac:dyDescent="0.2">
      <c r="A59" s="25">
        <v>140</v>
      </c>
      <c r="B59" s="7" t="s">
        <v>108</v>
      </c>
      <c r="C59" s="40"/>
      <c r="D59" s="6">
        <v>1400</v>
      </c>
      <c r="E59" s="6" t="s">
        <v>107</v>
      </c>
      <c r="F59" s="1" t="s">
        <v>1800</v>
      </c>
    </row>
    <row r="60" spans="1:8" ht="76.5" x14ac:dyDescent="0.2">
      <c r="A60" s="25">
        <v>141</v>
      </c>
      <c r="B60" s="7" t="s">
        <v>110</v>
      </c>
      <c r="C60" s="40"/>
      <c r="D60" s="126">
        <v>1401</v>
      </c>
      <c r="E60" s="6" t="s">
        <v>109</v>
      </c>
      <c r="F60" s="1" t="s">
        <v>1564</v>
      </c>
    </row>
    <row r="61" spans="1:8" ht="127.5" x14ac:dyDescent="0.2">
      <c r="A61" s="25">
        <v>141</v>
      </c>
      <c r="B61" s="7" t="s">
        <v>110</v>
      </c>
      <c r="C61" s="40"/>
      <c r="D61" s="6">
        <v>1403</v>
      </c>
      <c r="E61" s="6" t="s">
        <v>1801</v>
      </c>
      <c r="F61" s="1" t="s">
        <v>1952</v>
      </c>
    </row>
    <row r="62" spans="1:8" ht="114.75" x14ac:dyDescent="0.2">
      <c r="A62" s="25">
        <v>143</v>
      </c>
      <c r="B62" s="7" t="s">
        <v>113</v>
      </c>
      <c r="C62" s="40"/>
      <c r="D62" s="126">
        <v>1404</v>
      </c>
      <c r="E62" s="6" t="s">
        <v>1802</v>
      </c>
      <c r="F62" s="1" t="s">
        <v>1953</v>
      </c>
    </row>
    <row r="63" spans="1:8" ht="63.75" x14ac:dyDescent="0.2">
      <c r="A63" s="25">
        <v>145</v>
      </c>
      <c r="B63" s="7" t="s">
        <v>114</v>
      </c>
      <c r="C63" s="40"/>
      <c r="D63" s="126">
        <v>1405</v>
      </c>
      <c r="E63" s="6" t="s">
        <v>1843</v>
      </c>
      <c r="F63" s="1" t="s">
        <v>1842</v>
      </c>
      <c r="H63" s="74"/>
    </row>
    <row r="64" spans="1:8" ht="76.5" x14ac:dyDescent="0.2">
      <c r="A64" s="25">
        <v>146</v>
      </c>
      <c r="B64" s="7" t="s">
        <v>116</v>
      </c>
      <c r="C64" s="40"/>
      <c r="D64" s="6">
        <v>1406</v>
      </c>
      <c r="E64" s="6" t="s">
        <v>115</v>
      </c>
      <c r="F64" s="1" t="s">
        <v>1565</v>
      </c>
    </row>
    <row r="65" spans="1:8" ht="25.5" x14ac:dyDescent="0.2">
      <c r="A65" s="25">
        <v>147</v>
      </c>
      <c r="B65" s="7" t="s">
        <v>1788</v>
      </c>
      <c r="C65" s="40"/>
      <c r="D65" s="126">
        <v>1408</v>
      </c>
      <c r="E65" s="72" t="s">
        <v>1804</v>
      </c>
      <c r="F65" s="80" t="s">
        <v>1789</v>
      </c>
      <c r="H65" s="74"/>
    </row>
    <row r="66" spans="1:8" ht="45" customHeight="1" x14ac:dyDescent="0.2">
      <c r="A66" s="25">
        <v>149</v>
      </c>
      <c r="B66" s="7" t="s">
        <v>118</v>
      </c>
      <c r="C66" s="40"/>
      <c r="D66" s="6">
        <v>1409</v>
      </c>
      <c r="E66" s="6" t="s">
        <v>1803</v>
      </c>
      <c r="F66" s="1" t="s">
        <v>1627</v>
      </c>
    </row>
    <row r="67" spans="1:8" ht="102" outlineLevel="1" x14ac:dyDescent="0.2">
      <c r="A67" s="25">
        <v>0</v>
      </c>
      <c r="B67" s="7"/>
      <c r="C67" s="40" t="s">
        <v>1605</v>
      </c>
      <c r="D67" s="39">
        <v>142</v>
      </c>
      <c r="E67" s="39" t="s">
        <v>1805</v>
      </c>
      <c r="F67" s="1" t="s">
        <v>105</v>
      </c>
    </row>
    <row r="68" spans="1:8" ht="25.5" x14ac:dyDescent="0.2">
      <c r="A68" s="25">
        <v>0</v>
      </c>
      <c r="B68" s="7"/>
      <c r="C68" s="40" t="s">
        <v>1605</v>
      </c>
      <c r="D68" s="6">
        <v>1420</v>
      </c>
      <c r="E68" s="6" t="s">
        <v>1806</v>
      </c>
      <c r="F68" s="1" t="s">
        <v>1809</v>
      </c>
    </row>
    <row r="69" spans="1:8" ht="89.25" outlineLevel="1" x14ac:dyDescent="0.2">
      <c r="A69" s="25">
        <v>15</v>
      </c>
      <c r="B69" s="7" t="s">
        <v>124</v>
      </c>
      <c r="C69" s="40"/>
      <c r="D69" s="68">
        <v>144</v>
      </c>
      <c r="E69" s="39" t="s">
        <v>1807</v>
      </c>
      <c r="F69" s="1" t="s">
        <v>123</v>
      </c>
    </row>
    <row r="70" spans="1:8" ht="102" x14ac:dyDescent="0.2">
      <c r="A70" s="25">
        <v>153</v>
      </c>
      <c r="B70" s="7" t="s">
        <v>124</v>
      </c>
      <c r="C70" s="40"/>
      <c r="D70" s="126">
        <v>1443</v>
      </c>
      <c r="E70" s="6" t="s">
        <v>128</v>
      </c>
      <c r="F70" s="1" t="s">
        <v>129</v>
      </c>
    </row>
    <row r="71" spans="1:8" ht="114.75" x14ac:dyDescent="0.2">
      <c r="A71" s="25">
        <v>154</v>
      </c>
      <c r="B71" s="7" t="s">
        <v>124</v>
      </c>
      <c r="C71" s="40"/>
      <c r="D71" s="126">
        <v>1444</v>
      </c>
      <c r="E71" s="6" t="s">
        <v>1645</v>
      </c>
      <c r="F71" s="1" t="s">
        <v>1810</v>
      </c>
    </row>
    <row r="72" spans="1:8" ht="25.5" x14ac:dyDescent="0.2">
      <c r="A72" s="25">
        <v>159</v>
      </c>
      <c r="B72" s="7" t="s">
        <v>124</v>
      </c>
      <c r="C72" s="40"/>
      <c r="D72" s="126">
        <v>1448</v>
      </c>
      <c r="E72" s="6" t="s">
        <v>139</v>
      </c>
      <c r="F72" s="1" t="s">
        <v>140</v>
      </c>
    </row>
    <row r="73" spans="1:8" ht="63.75" outlineLevel="1" x14ac:dyDescent="0.2">
      <c r="A73" s="25">
        <v>15</v>
      </c>
      <c r="B73" s="7" t="s">
        <v>124</v>
      </c>
      <c r="C73" s="40"/>
      <c r="D73" s="39">
        <v>145</v>
      </c>
      <c r="E73" s="39" t="s">
        <v>1808</v>
      </c>
      <c r="F73" s="1" t="s">
        <v>141</v>
      </c>
    </row>
    <row r="74" spans="1:8" ht="114.75" x14ac:dyDescent="0.2">
      <c r="A74" s="25">
        <v>153</v>
      </c>
      <c r="B74" s="7" t="s">
        <v>124</v>
      </c>
      <c r="C74" s="40"/>
      <c r="D74" s="6">
        <v>1454</v>
      </c>
      <c r="E74" s="6" t="s">
        <v>143</v>
      </c>
      <c r="F74" s="1" t="s">
        <v>144</v>
      </c>
    </row>
    <row r="75" spans="1:8" ht="25.5" x14ac:dyDescent="0.2">
      <c r="A75" s="25">
        <v>152</v>
      </c>
      <c r="B75" s="7" t="s">
        <v>127</v>
      </c>
      <c r="C75" s="40"/>
      <c r="D75" s="126">
        <v>1442</v>
      </c>
      <c r="E75" s="6" t="s">
        <v>1355</v>
      </c>
      <c r="F75" s="1" t="s">
        <v>126</v>
      </c>
    </row>
    <row r="76" spans="1:8" ht="76.5" x14ac:dyDescent="0.2">
      <c r="A76" s="25">
        <v>152</v>
      </c>
      <c r="B76" s="7" t="s">
        <v>127</v>
      </c>
      <c r="C76" s="40"/>
      <c r="D76" s="126">
        <v>1452</v>
      </c>
      <c r="E76" s="6" t="s">
        <v>1811</v>
      </c>
      <c r="F76" s="1" t="s">
        <v>142</v>
      </c>
    </row>
    <row r="77" spans="1:8" ht="105" customHeight="1" x14ac:dyDescent="0.2">
      <c r="A77" s="7">
        <v>153</v>
      </c>
      <c r="B77" s="7" t="s">
        <v>131</v>
      </c>
      <c r="C77" s="40"/>
      <c r="D77" s="6">
        <v>1444</v>
      </c>
      <c r="E77" s="6" t="s">
        <v>130</v>
      </c>
      <c r="F77" s="1" t="s">
        <v>1810</v>
      </c>
    </row>
    <row r="78" spans="1:8" ht="51" x14ac:dyDescent="0.2">
      <c r="A78" s="25">
        <v>155</v>
      </c>
      <c r="B78" s="7" t="s">
        <v>147</v>
      </c>
      <c r="C78" s="40"/>
      <c r="D78" s="126">
        <v>1445</v>
      </c>
      <c r="E78" s="6" t="s">
        <v>132</v>
      </c>
      <c r="F78" s="1" t="s">
        <v>133</v>
      </c>
    </row>
    <row r="79" spans="1:8" ht="63.75" x14ac:dyDescent="0.2">
      <c r="A79" s="25">
        <v>155</v>
      </c>
      <c r="B79" s="7"/>
      <c r="C79" s="40" t="s">
        <v>1605</v>
      </c>
      <c r="D79" s="6">
        <v>1446</v>
      </c>
      <c r="E79" s="6" t="s">
        <v>134</v>
      </c>
      <c r="F79" s="1" t="s">
        <v>135</v>
      </c>
    </row>
    <row r="80" spans="1:8" ht="51" x14ac:dyDescent="0.2">
      <c r="A80" s="25">
        <v>155</v>
      </c>
      <c r="B80" s="7" t="s">
        <v>147</v>
      </c>
      <c r="C80" s="40"/>
      <c r="D80" s="126">
        <v>1455</v>
      </c>
      <c r="E80" s="6" t="s">
        <v>145</v>
      </c>
      <c r="F80" s="1" t="s">
        <v>146</v>
      </c>
    </row>
    <row r="81" spans="1:8" ht="63.75" x14ac:dyDescent="0.2">
      <c r="A81" s="7">
        <v>155</v>
      </c>
      <c r="B81" s="7" t="s">
        <v>147</v>
      </c>
      <c r="C81" s="40"/>
      <c r="D81" s="6">
        <v>1456</v>
      </c>
      <c r="E81" s="6" t="s">
        <v>148</v>
      </c>
      <c r="F81" s="1" t="s">
        <v>149</v>
      </c>
    </row>
    <row r="82" spans="1:8" ht="63.75" x14ac:dyDescent="0.2">
      <c r="A82" s="25">
        <v>156</v>
      </c>
      <c r="B82" s="7" t="s">
        <v>138</v>
      </c>
      <c r="C82" s="40"/>
      <c r="D82" s="126">
        <v>1447</v>
      </c>
      <c r="E82" s="6" t="s">
        <v>136</v>
      </c>
      <c r="F82" s="1" t="s">
        <v>137</v>
      </c>
    </row>
    <row r="83" spans="1:8" ht="25.5" x14ac:dyDescent="0.2">
      <c r="A83" s="25">
        <v>159</v>
      </c>
      <c r="B83" s="7" t="s">
        <v>152</v>
      </c>
      <c r="C83" s="40"/>
      <c r="D83" s="126">
        <v>1458</v>
      </c>
      <c r="E83" s="6" t="s">
        <v>150</v>
      </c>
      <c r="F83" s="1" t="s">
        <v>151</v>
      </c>
    </row>
    <row r="84" spans="1:8" ht="153" outlineLevel="1" x14ac:dyDescent="0.2">
      <c r="A84" s="25">
        <v>16</v>
      </c>
      <c r="B84" s="7" t="s">
        <v>153</v>
      </c>
      <c r="C84" s="40"/>
      <c r="D84" s="39">
        <v>146</v>
      </c>
      <c r="E84" s="39" t="s">
        <v>153</v>
      </c>
      <c r="F84" s="1" t="s">
        <v>1812</v>
      </c>
    </row>
    <row r="85" spans="1:8" ht="38.25" x14ac:dyDescent="0.2">
      <c r="A85" s="25">
        <v>163</v>
      </c>
      <c r="B85" s="7" t="s">
        <v>153</v>
      </c>
      <c r="C85" s="40"/>
      <c r="D85" s="126">
        <v>1463</v>
      </c>
      <c r="E85" s="6" t="s">
        <v>160</v>
      </c>
      <c r="F85" s="1" t="s">
        <v>161</v>
      </c>
    </row>
    <row r="86" spans="1:8" ht="25.5" x14ac:dyDescent="0.2">
      <c r="A86" s="25">
        <v>160</v>
      </c>
      <c r="B86" s="7" t="s">
        <v>156</v>
      </c>
      <c r="C86" s="40"/>
      <c r="D86" s="126">
        <v>1460</v>
      </c>
      <c r="E86" s="6" t="s">
        <v>154</v>
      </c>
      <c r="F86" s="1" t="s">
        <v>155</v>
      </c>
    </row>
    <row r="87" spans="1:8" ht="25.5" x14ac:dyDescent="0.2">
      <c r="A87" s="25">
        <v>161</v>
      </c>
      <c r="B87" s="7" t="s">
        <v>125</v>
      </c>
      <c r="C87" s="40"/>
      <c r="D87" s="126">
        <v>1461</v>
      </c>
      <c r="E87" s="6" t="s">
        <v>157</v>
      </c>
      <c r="F87" s="1" t="s">
        <v>158</v>
      </c>
    </row>
    <row r="88" spans="1:8" ht="38.25" x14ac:dyDescent="0.2">
      <c r="A88" s="25">
        <v>162</v>
      </c>
      <c r="B88" s="7" t="s">
        <v>127</v>
      </c>
      <c r="C88" s="40"/>
      <c r="D88" s="126">
        <v>1462</v>
      </c>
      <c r="E88" s="6" t="s">
        <v>1813</v>
      </c>
      <c r="F88" s="1" t="s">
        <v>159</v>
      </c>
    </row>
    <row r="89" spans="1:8" ht="25.5" x14ac:dyDescent="0.2">
      <c r="A89" s="25" t="s">
        <v>1646</v>
      </c>
      <c r="B89" s="7" t="s">
        <v>1815</v>
      </c>
      <c r="C89" s="40"/>
      <c r="D89" s="126">
        <v>1464</v>
      </c>
      <c r="E89" s="126" t="s">
        <v>1584</v>
      </c>
      <c r="F89" s="1" t="s">
        <v>163</v>
      </c>
      <c r="H89" s="75"/>
    </row>
    <row r="90" spans="1:8" ht="25.5" x14ac:dyDescent="0.2">
      <c r="A90" s="25">
        <v>165</v>
      </c>
      <c r="B90" s="7" t="s">
        <v>147</v>
      </c>
      <c r="C90" s="40"/>
      <c r="D90" s="126">
        <v>1465</v>
      </c>
      <c r="E90" s="6" t="s">
        <v>164</v>
      </c>
      <c r="F90" s="1" t="s">
        <v>165</v>
      </c>
    </row>
    <row r="91" spans="1:8" ht="38.25" x14ac:dyDescent="0.2">
      <c r="A91" s="25">
        <v>165</v>
      </c>
      <c r="B91" s="7" t="s">
        <v>147</v>
      </c>
      <c r="C91" s="40"/>
      <c r="D91" s="126">
        <v>1466</v>
      </c>
      <c r="E91" s="6" t="s">
        <v>166</v>
      </c>
      <c r="F91" s="1" t="s">
        <v>167</v>
      </c>
    </row>
    <row r="92" spans="1:8" ht="25.5" x14ac:dyDescent="0.2">
      <c r="A92" s="25">
        <v>166</v>
      </c>
      <c r="B92" s="7" t="s">
        <v>138</v>
      </c>
      <c r="C92" s="40"/>
      <c r="D92" s="126">
        <v>1467</v>
      </c>
      <c r="E92" s="6" t="s">
        <v>168</v>
      </c>
      <c r="F92" s="1" t="s">
        <v>169</v>
      </c>
    </row>
    <row r="93" spans="1:8" ht="25.5" x14ac:dyDescent="0.2">
      <c r="A93" s="25">
        <v>169</v>
      </c>
      <c r="B93" s="7" t="s">
        <v>172</v>
      </c>
      <c r="C93" s="40"/>
      <c r="D93" s="126">
        <v>1468</v>
      </c>
      <c r="E93" s="6" t="s">
        <v>170</v>
      </c>
      <c r="F93" s="1" t="s">
        <v>171</v>
      </c>
    </row>
    <row r="94" spans="1:8" ht="76.5" x14ac:dyDescent="0.2">
      <c r="A94" s="25" t="s">
        <v>1648</v>
      </c>
      <c r="B94" s="7" t="s">
        <v>1816</v>
      </c>
      <c r="C94" s="40"/>
      <c r="D94" s="126">
        <v>1429</v>
      </c>
      <c r="E94" s="6" t="s">
        <v>1817</v>
      </c>
      <c r="F94" s="1" t="s">
        <v>1814</v>
      </c>
      <c r="H94" s="75"/>
    </row>
    <row r="95" spans="1:8" ht="63.75" x14ac:dyDescent="0.2">
      <c r="A95" s="25">
        <v>179</v>
      </c>
      <c r="B95" s="7" t="s">
        <v>1647</v>
      </c>
      <c r="C95" s="40"/>
      <c r="D95" s="126">
        <v>1421</v>
      </c>
      <c r="E95" s="6" t="s">
        <v>1818</v>
      </c>
      <c r="F95" s="1" t="s">
        <v>1628</v>
      </c>
    </row>
    <row r="96" spans="1:8" ht="38.25" outlineLevel="1" x14ac:dyDescent="0.2">
      <c r="A96" s="25">
        <v>18</v>
      </c>
      <c r="B96" s="7"/>
      <c r="C96" s="40"/>
      <c r="D96" s="68">
        <v>109</v>
      </c>
      <c r="E96" s="39" t="s">
        <v>1649</v>
      </c>
      <c r="F96" s="1" t="s">
        <v>1819</v>
      </c>
    </row>
    <row r="97" spans="1:6" ht="76.5" x14ac:dyDescent="0.2">
      <c r="A97" s="25" t="s">
        <v>1657</v>
      </c>
      <c r="B97" s="7"/>
      <c r="C97" s="40"/>
      <c r="D97" s="126">
        <v>1090</v>
      </c>
      <c r="E97" s="6" t="s">
        <v>1650</v>
      </c>
      <c r="F97" s="1" t="s">
        <v>1820</v>
      </c>
    </row>
    <row r="98" spans="1:6" ht="25.5" outlineLevel="1" x14ac:dyDescent="0.2">
      <c r="A98" s="25">
        <v>18</v>
      </c>
      <c r="B98" s="7" t="s">
        <v>101</v>
      </c>
      <c r="C98" s="40"/>
      <c r="D98" s="68">
        <v>29</v>
      </c>
      <c r="E98" s="39" t="s">
        <v>278</v>
      </c>
      <c r="F98" s="1"/>
    </row>
    <row r="99" spans="1:6" ht="102" outlineLevel="1" x14ac:dyDescent="0.2">
      <c r="A99" s="25">
        <v>18</v>
      </c>
      <c r="B99" s="7" t="s">
        <v>101</v>
      </c>
      <c r="C99" s="40"/>
      <c r="D99" s="68">
        <v>290</v>
      </c>
      <c r="E99" s="39" t="s">
        <v>280</v>
      </c>
      <c r="F99" s="1" t="s">
        <v>1830</v>
      </c>
    </row>
    <row r="100" spans="1:6" ht="25.5" x14ac:dyDescent="0.2">
      <c r="A100" s="7">
        <v>2</v>
      </c>
      <c r="B100" s="7" t="s">
        <v>173</v>
      </c>
      <c r="C100" s="40"/>
      <c r="D100" s="39">
        <v>2</v>
      </c>
      <c r="E100" s="39" t="s">
        <v>173</v>
      </c>
      <c r="F100" s="1" t="s">
        <v>174</v>
      </c>
    </row>
    <row r="101" spans="1:6" outlineLevel="1" x14ac:dyDescent="0.2">
      <c r="A101" s="25"/>
      <c r="B101" s="25" t="s">
        <v>175</v>
      </c>
      <c r="C101" s="40"/>
      <c r="D101" s="39">
        <v>20</v>
      </c>
      <c r="E101" s="39" t="s">
        <v>175</v>
      </c>
      <c r="F101" s="1"/>
    </row>
    <row r="102" spans="1:6" ht="38.25" outlineLevel="1" x14ac:dyDescent="0.2">
      <c r="A102" s="25">
        <v>20</v>
      </c>
      <c r="B102" s="25" t="s">
        <v>178</v>
      </c>
      <c r="C102" s="40"/>
      <c r="D102" s="39">
        <v>200</v>
      </c>
      <c r="E102" s="39" t="s">
        <v>176</v>
      </c>
      <c r="F102" s="1" t="s">
        <v>177</v>
      </c>
    </row>
    <row r="103" spans="1:6" ht="51" x14ac:dyDescent="0.2">
      <c r="A103" s="25">
        <v>200</v>
      </c>
      <c r="B103" s="7" t="s">
        <v>181</v>
      </c>
      <c r="C103" s="40"/>
      <c r="D103" s="126">
        <v>2000</v>
      </c>
      <c r="E103" s="6" t="s">
        <v>179</v>
      </c>
      <c r="F103" s="1" t="s">
        <v>180</v>
      </c>
    </row>
    <row r="104" spans="1:6" ht="51" x14ac:dyDescent="0.2">
      <c r="A104" s="6">
        <v>201</v>
      </c>
      <c r="B104" s="6" t="s">
        <v>196</v>
      </c>
      <c r="C104" s="40"/>
      <c r="D104" s="127">
        <v>2006</v>
      </c>
      <c r="E104" s="6" t="s">
        <v>194</v>
      </c>
      <c r="F104" s="1" t="s">
        <v>195</v>
      </c>
    </row>
    <row r="105" spans="1:6" ht="63.75" x14ac:dyDescent="0.2">
      <c r="A105" s="6">
        <v>203</v>
      </c>
      <c r="B105" s="6" t="s">
        <v>190</v>
      </c>
      <c r="C105" s="40"/>
      <c r="D105" s="6">
        <v>2004</v>
      </c>
      <c r="E105" s="6" t="s">
        <v>188</v>
      </c>
      <c r="F105" s="1" t="s">
        <v>189</v>
      </c>
    </row>
    <row r="106" spans="1:6" ht="63.75" x14ac:dyDescent="0.2">
      <c r="A106" s="6">
        <v>204</v>
      </c>
      <c r="B106" s="6" t="s">
        <v>191</v>
      </c>
      <c r="C106" s="40"/>
      <c r="D106" s="6">
        <v>2004</v>
      </c>
      <c r="E106" s="6" t="s">
        <v>188</v>
      </c>
      <c r="F106" s="1" t="s">
        <v>189</v>
      </c>
    </row>
    <row r="107" spans="1:6" ht="63.75" x14ac:dyDescent="0.2">
      <c r="A107" s="6">
        <v>205</v>
      </c>
      <c r="B107" s="6" t="s">
        <v>192</v>
      </c>
      <c r="C107" s="40"/>
      <c r="D107" s="126">
        <v>2004</v>
      </c>
      <c r="E107" s="6" t="s">
        <v>188</v>
      </c>
      <c r="F107" s="1" t="s">
        <v>189</v>
      </c>
    </row>
    <row r="108" spans="1:6" ht="102" x14ac:dyDescent="0.2">
      <c r="A108" s="42">
        <v>206</v>
      </c>
      <c r="B108" s="1" t="s">
        <v>29</v>
      </c>
      <c r="C108" s="40" t="s">
        <v>213</v>
      </c>
      <c r="D108" s="6">
        <v>2001</v>
      </c>
      <c r="E108" s="6" t="s">
        <v>27</v>
      </c>
      <c r="F108" s="1" t="s">
        <v>182</v>
      </c>
    </row>
    <row r="109" spans="1:6" ht="89.25" x14ac:dyDescent="0.2">
      <c r="A109" s="25">
        <v>0</v>
      </c>
      <c r="B109" s="7"/>
      <c r="C109" s="40" t="s">
        <v>1605</v>
      </c>
      <c r="D109" s="6">
        <v>2005</v>
      </c>
      <c r="E109" s="6" t="s">
        <v>36</v>
      </c>
      <c r="F109" s="1" t="s">
        <v>193</v>
      </c>
    </row>
    <row r="110" spans="1:6" ht="38.25" x14ac:dyDescent="0.2">
      <c r="A110" s="1">
        <v>209</v>
      </c>
      <c r="B110" s="1" t="s">
        <v>184</v>
      </c>
      <c r="C110" s="40"/>
      <c r="D110" s="6">
        <v>2002</v>
      </c>
      <c r="E110" s="6" t="s">
        <v>183</v>
      </c>
      <c r="F110" s="1" t="s">
        <v>1566</v>
      </c>
    </row>
    <row r="111" spans="1:6" ht="51" x14ac:dyDescent="0.2">
      <c r="A111" s="1">
        <v>209</v>
      </c>
      <c r="B111" s="1" t="s">
        <v>187</v>
      </c>
      <c r="C111" s="40"/>
      <c r="D111" s="6">
        <v>2003</v>
      </c>
      <c r="E111" s="6" t="s">
        <v>185</v>
      </c>
      <c r="F111" s="1" t="s">
        <v>186</v>
      </c>
    </row>
    <row r="112" spans="1:6" ht="38.25" x14ac:dyDescent="0.2">
      <c r="A112" s="6">
        <v>209</v>
      </c>
      <c r="B112" s="6" t="s">
        <v>198</v>
      </c>
      <c r="C112" s="40"/>
      <c r="D112" s="6">
        <v>2009</v>
      </c>
      <c r="E112" s="6" t="s">
        <v>197</v>
      </c>
      <c r="F112" s="1"/>
    </row>
    <row r="113" spans="1:8" ht="25.5" outlineLevel="1" x14ac:dyDescent="0.2">
      <c r="A113" s="1">
        <v>21</v>
      </c>
      <c r="B113" s="1" t="s">
        <v>201</v>
      </c>
      <c r="C113" s="40"/>
      <c r="D113" s="39">
        <v>201</v>
      </c>
      <c r="E113" s="39" t="s">
        <v>199</v>
      </c>
      <c r="F113" s="1" t="s">
        <v>200</v>
      </c>
    </row>
    <row r="114" spans="1:8" ht="76.5" x14ac:dyDescent="0.2">
      <c r="A114" s="1">
        <v>210</v>
      </c>
      <c r="B114" s="1" t="s">
        <v>201</v>
      </c>
      <c r="C114" s="40"/>
      <c r="D114" s="6">
        <v>2010</v>
      </c>
      <c r="E114" s="6" t="s">
        <v>202</v>
      </c>
      <c r="F114" s="1" t="s">
        <v>203</v>
      </c>
    </row>
    <row r="115" spans="1:8" ht="38.25" x14ac:dyDescent="0.2">
      <c r="A115" s="6">
        <v>211</v>
      </c>
      <c r="B115" s="6" t="s">
        <v>205</v>
      </c>
      <c r="C115" s="40"/>
      <c r="D115" s="126">
        <v>2011</v>
      </c>
      <c r="E115" s="6" t="s">
        <v>1821</v>
      </c>
      <c r="F115" s="1" t="s">
        <v>204</v>
      </c>
    </row>
    <row r="116" spans="1:8" ht="25.5" x14ac:dyDescent="0.2">
      <c r="A116" s="6">
        <v>0</v>
      </c>
      <c r="B116" s="6"/>
      <c r="C116" s="40" t="s">
        <v>1605</v>
      </c>
      <c r="D116" s="6">
        <v>2012</v>
      </c>
      <c r="E116" s="6" t="s">
        <v>206</v>
      </c>
      <c r="F116" s="6" t="s">
        <v>207</v>
      </c>
    </row>
    <row r="117" spans="1:8" ht="25.5" x14ac:dyDescent="0.2">
      <c r="A117" s="6">
        <v>212</v>
      </c>
      <c r="B117" s="6" t="s">
        <v>210</v>
      </c>
      <c r="C117" s="40"/>
      <c r="D117" s="6">
        <v>2013</v>
      </c>
      <c r="E117" s="6" t="s">
        <v>208</v>
      </c>
      <c r="F117" s="1" t="s">
        <v>209</v>
      </c>
    </row>
    <row r="118" spans="1:8" ht="38.25" x14ac:dyDescent="0.2">
      <c r="A118" s="25">
        <v>0</v>
      </c>
      <c r="B118" s="7"/>
      <c r="C118" s="40" t="s">
        <v>1605</v>
      </c>
      <c r="D118" s="126">
        <v>2014</v>
      </c>
      <c r="E118" s="6" t="s">
        <v>211</v>
      </c>
      <c r="F118" s="1" t="s">
        <v>212</v>
      </c>
    </row>
    <row r="119" spans="1:8" ht="63.75" x14ac:dyDescent="0.2">
      <c r="A119" s="25">
        <v>0</v>
      </c>
      <c r="B119" s="7"/>
      <c r="C119" s="40" t="s">
        <v>1605</v>
      </c>
      <c r="D119" s="126">
        <v>2015</v>
      </c>
      <c r="E119" s="6" t="s">
        <v>214</v>
      </c>
      <c r="F119" s="1" t="s">
        <v>215</v>
      </c>
    </row>
    <row r="120" spans="1:8" ht="45.6" customHeight="1" x14ac:dyDescent="0.2">
      <c r="A120" s="25">
        <v>0</v>
      </c>
      <c r="B120" s="7"/>
      <c r="C120" s="40" t="s">
        <v>1605</v>
      </c>
      <c r="D120" s="6">
        <v>2016</v>
      </c>
      <c r="E120" s="6" t="s">
        <v>216</v>
      </c>
      <c r="F120" s="1" t="s">
        <v>1840</v>
      </c>
      <c r="H120" s="76"/>
    </row>
    <row r="121" spans="1:8" ht="38.25" x14ac:dyDescent="0.2">
      <c r="A121" s="25">
        <v>219</v>
      </c>
      <c r="B121" s="7" t="s">
        <v>1615</v>
      </c>
      <c r="C121" s="40" t="s">
        <v>213</v>
      </c>
      <c r="D121" s="6">
        <v>2019</v>
      </c>
      <c r="E121" s="6" t="s">
        <v>217</v>
      </c>
      <c r="F121" s="1" t="s">
        <v>1841</v>
      </c>
    </row>
    <row r="122" spans="1:8" ht="25.5" outlineLevel="1" x14ac:dyDescent="0.2">
      <c r="A122" s="25">
        <v>22</v>
      </c>
      <c r="B122" s="7" t="s">
        <v>250</v>
      </c>
      <c r="C122" s="40"/>
      <c r="D122" s="68">
        <v>206</v>
      </c>
      <c r="E122" s="39" t="s">
        <v>248</v>
      </c>
      <c r="F122" s="1" t="s">
        <v>249</v>
      </c>
    </row>
    <row r="123" spans="1:8" ht="25.5" x14ac:dyDescent="0.2">
      <c r="A123" s="25">
        <v>222</v>
      </c>
      <c r="B123" s="25" t="s">
        <v>1597</v>
      </c>
      <c r="C123" s="40"/>
      <c r="D123" s="6">
        <v>2062</v>
      </c>
      <c r="E123" s="6" t="s">
        <v>253</v>
      </c>
      <c r="F123" s="39"/>
    </row>
    <row r="124" spans="1:8" ht="25.5" x14ac:dyDescent="0.2">
      <c r="A124" s="25">
        <v>221</v>
      </c>
      <c r="B124" s="7" t="s">
        <v>250</v>
      </c>
      <c r="C124" s="40"/>
      <c r="D124" s="126">
        <v>2064</v>
      </c>
      <c r="E124" s="6" t="s">
        <v>257</v>
      </c>
      <c r="F124" s="1"/>
    </row>
    <row r="125" spans="1:8" x14ac:dyDescent="0.2">
      <c r="A125" s="25">
        <v>220</v>
      </c>
      <c r="B125" s="7" t="s">
        <v>251</v>
      </c>
      <c r="C125" s="40"/>
      <c r="D125" s="126">
        <v>2060</v>
      </c>
      <c r="E125" s="6" t="s">
        <v>251</v>
      </c>
      <c r="F125" s="1" t="s">
        <v>252</v>
      </c>
    </row>
    <row r="126" spans="1:8" ht="25.5" x14ac:dyDescent="0.2">
      <c r="A126" s="25">
        <v>223</v>
      </c>
      <c r="B126" s="7" t="s">
        <v>256</v>
      </c>
      <c r="C126" s="40"/>
      <c r="D126" s="126">
        <v>2063</v>
      </c>
      <c r="E126" s="6" t="s">
        <v>254</v>
      </c>
      <c r="F126" s="1" t="s">
        <v>255</v>
      </c>
    </row>
    <row r="127" spans="1:8" ht="76.5" x14ac:dyDescent="0.2">
      <c r="A127" s="4"/>
      <c r="B127" s="7"/>
      <c r="C127" s="40" t="s">
        <v>1605</v>
      </c>
      <c r="D127" s="126">
        <v>2066</v>
      </c>
      <c r="E127" s="6" t="s">
        <v>1644</v>
      </c>
      <c r="F127" s="1" t="s">
        <v>1822</v>
      </c>
    </row>
    <row r="128" spans="1:8" x14ac:dyDescent="0.2">
      <c r="A128" s="7">
        <v>0</v>
      </c>
      <c r="B128" s="7"/>
      <c r="C128" s="40" t="s">
        <v>1605</v>
      </c>
      <c r="D128" s="126">
        <v>2067</v>
      </c>
      <c r="E128" s="6" t="s">
        <v>258</v>
      </c>
      <c r="F128" s="1"/>
    </row>
    <row r="129" spans="1:6" ht="38.25" x14ac:dyDescent="0.2">
      <c r="A129" s="7">
        <v>228</v>
      </c>
      <c r="B129" s="7" t="s">
        <v>260</v>
      </c>
      <c r="C129" s="40"/>
      <c r="D129" s="126">
        <v>2069</v>
      </c>
      <c r="E129" s="6" t="s">
        <v>259</v>
      </c>
      <c r="F129" s="80" t="s">
        <v>1823</v>
      </c>
    </row>
    <row r="130" spans="1:6" ht="38.25" x14ac:dyDescent="0.2">
      <c r="A130" s="7">
        <v>229</v>
      </c>
      <c r="B130" s="7" t="s">
        <v>1961</v>
      </c>
      <c r="C130" s="40"/>
      <c r="D130" s="126">
        <v>2069</v>
      </c>
      <c r="E130" s="6" t="s">
        <v>259</v>
      </c>
      <c r="F130" s="80" t="s">
        <v>1823</v>
      </c>
    </row>
    <row r="131" spans="1:6" ht="38.25" outlineLevel="1" x14ac:dyDescent="0.2">
      <c r="A131" s="7">
        <v>0</v>
      </c>
      <c r="B131" s="7"/>
      <c r="C131" s="40" t="s">
        <v>1605</v>
      </c>
      <c r="D131" s="39">
        <v>208</v>
      </c>
      <c r="E131" s="39" t="s">
        <v>261</v>
      </c>
      <c r="F131" s="1" t="s">
        <v>1625</v>
      </c>
    </row>
    <row r="132" spans="1:6" ht="38.25" x14ac:dyDescent="0.2">
      <c r="A132" s="25">
        <v>0</v>
      </c>
      <c r="B132" s="7"/>
      <c r="C132" s="40" t="s">
        <v>1605</v>
      </c>
      <c r="D132" s="126">
        <v>2081</v>
      </c>
      <c r="E132" s="6" t="s">
        <v>262</v>
      </c>
      <c r="F132" s="1" t="s">
        <v>263</v>
      </c>
    </row>
    <row r="133" spans="1:6" ht="38.25" x14ac:dyDescent="0.2">
      <c r="A133" s="25">
        <v>0</v>
      </c>
      <c r="B133" s="7"/>
      <c r="C133" s="40" t="s">
        <v>1605</v>
      </c>
      <c r="D133" s="126">
        <v>2082</v>
      </c>
      <c r="E133" s="6" t="s">
        <v>1590</v>
      </c>
      <c r="F133" s="1" t="s">
        <v>264</v>
      </c>
    </row>
    <row r="134" spans="1:6" ht="153" x14ac:dyDescent="0.2">
      <c r="A134" s="25">
        <v>0</v>
      </c>
      <c r="B134" s="7"/>
      <c r="C134" s="40" t="s">
        <v>1605</v>
      </c>
      <c r="D134" s="126">
        <v>2083</v>
      </c>
      <c r="E134" s="6" t="s">
        <v>1591</v>
      </c>
      <c r="F134" s="1" t="s">
        <v>265</v>
      </c>
    </row>
    <row r="135" spans="1:6" ht="63.75" x14ac:dyDescent="0.2">
      <c r="A135" s="25">
        <v>0</v>
      </c>
      <c r="B135" s="7"/>
      <c r="C135" s="40" t="s">
        <v>1605</v>
      </c>
      <c r="D135" s="126">
        <v>2084</v>
      </c>
      <c r="E135" s="6" t="s">
        <v>1592</v>
      </c>
      <c r="F135" s="1" t="s">
        <v>266</v>
      </c>
    </row>
    <row r="136" spans="1:6" ht="89.25" x14ac:dyDescent="0.2">
      <c r="A136" s="25">
        <v>0</v>
      </c>
      <c r="B136" s="7"/>
      <c r="C136" s="40" t="s">
        <v>1605</v>
      </c>
      <c r="D136" s="126">
        <v>2085</v>
      </c>
      <c r="E136" s="6" t="s">
        <v>1593</v>
      </c>
      <c r="F136" s="1" t="s">
        <v>267</v>
      </c>
    </row>
    <row r="137" spans="1:6" ht="63.75" x14ac:dyDescent="0.2">
      <c r="A137" s="25">
        <v>0</v>
      </c>
      <c r="B137" s="7"/>
      <c r="C137" s="40" t="s">
        <v>1605</v>
      </c>
      <c r="D137" s="126">
        <v>2086</v>
      </c>
      <c r="E137" s="6" t="s">
        <v>1594</v>
      </c>
      <c r="F137" s="1" t="s">
        <v>1824</v>
      </c>
    </row>
    <row r="138" spans="1:6" ht="38.25" x14ac:dyDescent="0.2">
      <c r="A138" s="25">
        <v>0</v>
      </c>
      <c r="B138" s="7"/>
      <c r="C138" s="40" t="s">
        <v>1605</v>
      </c>
      <c r="D138" s="6">
        <v>2087</v>
      </c>
      <c r="E138" s="6" t="s">
        <v>1595</v>
      </c>
      <c r="F138" s="1" t="s">
        <v>268</v>
      </c>
    </row>
    <row r="139" spans="1:6" ht="63.75" x14ac:dyDescent="0.2">
      <c r="A139" s="7">
        <v>0</v>
      </c>
      <c r="B139" s="7"/>
      <c r="C139" s="40" t="s">
        <v>1605</v>
      </c>
      <c r="D139" s="6">
        <v>2088</v>
      </c>
      <c r="E139" s="6" t="s">
        <v>1596</v>
      </c>
      <c r="F139" s="1" t="s">
        <v>269</v>
      </c>
    </row>
    <row r="140" spans="1:6" ht="38.25" x14ac:dyDescent="0.2">
      <c r="A140" s="25">
        <v>0</v>
      </c>
      <c r="B140" s="7"/>
      <c r="C140" s="40" t="s">
        <v>1605</v>
      </c>
      <c r="D140" s="6">
        <v>2089</v>
      </c>
      <c r="E140" s="6" t="s">
        <v>270</v>
      </c>
      <c r="F140" s="1" t="s">
        <v>271</v>
      </c>
    </row>
    <row r="141" spans="1:6" ht="51" outlineLevel="1" x14ac:dyDescent="0.2">
      <c r="A141" s="25">
        <v>0</v>
      </c>
      <c r="B141" s="7"/>
      <c r="C141" s="40" t="s">
        <v>1605</v>
      </c>
      <c r="D141" s="39">
        <v>209</v>
      </c>
      <c r="E141" s="39" t="s">
        <v>272</v>
      </c>
      <c r="F141" s="1" t="s">
        <v>1831</v>
      </c>
    </row>
    <row r="142" spans="1:6" ht="76.5" x14ac:dyDescent="0.2">
      <c r="A142" s="7">
        <v>28</v>
      </c>
      <c r="B142" s="7"/>
      <c r="C142" s="40" t="s">
        <v>1605</v>
      </c>
      <c r="D142" s="126">
        <v>2090</v>
      </c>
      <c r="E142" s="6" t="s">
        <v>273</v>
      </c>
      <c r="F142" s="1" t="s">
        <v>274</v>
      </c>
    </row>
    <row r="143" spans="1:6" ht="102" x14ac:dyDescent="0.2">
      <c r="A143" s="7">
        <v>28</v>
      </c>
      <c r="B143" s="7"/>
      <c r="C143" s="40" t="s">
        <v>1605</v>
      </c>
      <c r="D143" s="126">
        <v>2091</v>
      </c>
      <c r="E143" s="6" t="s">
        <v>275</v>
      </c>
      <c r="F143" s="1" t="s">
        <v>276</v>
      </c>
    </row>
    <row r="144" spans="1:6" ht="51" x14ac:dyDescent="0.2">
      <c r="A144" s="72" t="s">
        <v>1827</v>
      </c>
      <c r="B144" s="7" t="s">
        <v>102</v>
      </c>
      <c r="C144" s="40"/>
      <c r="D144" s="126">
        <v>2092</v>
      </c>
      <c r="E144" s="6" t="s">
        <v>277</v>
      </c>
      <c r="F144" s="1" t="s">
        <v>1832</v>
      </c>
    </row>
    <row r="145" spans="1:6" ht="89.25" x14ac:dyDescent="0.2">
      <c r="A145" s="80">
        <v>28</v>
      </c>
      <c r="B145" s="7"/>
      <c r="C145" s="40" t="s">
        <v>1605</v>
      </c>
      <c r="D145" s="126">
        <v>2093</v>
      </c>
      <c r="E145" s="6" t="s">
        <v>1833</v>
      </c>
      <c r="F145" s="1" t="s">
        <v>1834</v>
      </c>
    </row>
    <row r="146" spans="1:6" ht="38.25" outlineLevel="1" x14ac:dyDescent="0.2">
      <c r="A146" s="7">
        <v>24</v>
      </c>
      <c r="B146" s="7" t="s">
        <v>226</v>
      </c>
      <c r="C146" s="40"/>
      <c r="D146" s="68">
        <v>205</v>
      </c>
      <c r="E146" s="39" t="s">
        <v>224</v>
      </c>
      <c r="F146" s="1" t="s">
        <v>225</v>
      </c>
    </row>
    <row r="147" spans="1:6" ht="76.5" x14ac:dyDescent="0.2">
      <c r="A147" s="25">
        <v>204</v>
      </c>
      <c r="B147" s="25" t="s">
        <v>228</v>
      </c>
      <c r="C147" s="40"/>
      <c r="D147" s="126">
        <v>2050</v>
      </c>
      <c r="E147" s="6" t="s">
        <v>227</v>
      </c>
      <c r="F147" s="27" t="s">
        <v>1825</v>
      </c>
    </row>
    <row r="148" spans="1:6" ht="38.25" x14ac:dyDescent="0.2">
      <c r="A148" s="25">
        <v>0</v>
      </c>
      <c r="B148" s="7"/>
      <c r="C148" s="40" t="s">
        <v>1605</v>
      </c>
      <c r="D148" s="126">
        <v>2051</v>
      </c>
      <c r="E148" s="6" t="s">
        <v>229</v>
      </c>
      <c r="F148" s="1" t="s">
        <v>230</v>
      </c>
    </row>
    <row r="149" spans="1:6" ht="25.5" x14ac:dyDescent="0.2">
      <c r="A149" s="7">
        <v>0</v>
      </c>
      <c r="B149" s="7"/>
      <c r="C149" s="40" t="s">
        <v>1605</v>
      </c>
      <c r="D149" s="6">
        <v>2052</v>
      </c>
      <c r="E149" s="6" t="s">
        <v>231</v>
      </c>
      <c r="F149" s="1" t="s">
        <v>232</v>
      </c>
    </row>
    <row r="150" spans="1:6" ht="127.5" x14ac:dyDescent="0.2">
      <c r="A150" s="25">
        <v>0</v>
      </c>
      <c r="B150" s="25"/>
      <c r="C150" s="40" t="s">
        <v>1605</v>
      </c>
      <c r="D150" s="6">
        <v>2053</v>
      </c>
      <c r="E150" s="6" t="s">
        <v>233</v>
      </c>
      <c r="F150" s="1" t="s">
        <v>234</v>
      </c>
    </row>
    <row r="151" spans="1:6" ht="51" x14ac:dyDescent="0.2">
      <c r="A151" s="25">
        <v>0</v>
      </c>
      <c r="B151" s="7"/>
      <c r="C151" s="40" t="s">
        <v>1605</v>
      </c>
      <c r="D151" s="6">
        <v>2054</v>
      </c>
      <c r="E151" s="6" t="s">
        <v>235</v>
      </c>
      <c r="F151" s="1" t="s">
        <v>236</v>
      </c>
    </row>
    <row r="152" spans="1:6" ht="51" x14ac:dyDescent="0.2">
      <c r="A152" s="25">
        <v>0</v>
      </c>
      <c r="B152" s="7"/>
      <c r="C152" s="40" t="s">
        <v>1605</v>
      </c>
      <c r="D152" s="6">
        <v>2055</v>
      </c>
      <c r="E152" s="6" t="s">
        <v>237</v>
      </c>
      <c r="F152" s="1" t="s">
        <v>238</v>
      </c>
    </row>
    <row r="153" spans="1:6" ht="25.5" x14ac:dyDescent="0.2">
      <c r="A153" s="7">
        <v>0</v>
      </c>
      <c r="B153" s="7"/>
      <c r="C153" s="40" t="s">
        <v>1605</v>
      </c>
      <c r="D153" s="6">
        <v>2056</v>
      </c>
      <c r="E153" s="6" t="s">
        <v>239</v>
      </c>
      <c r="F153" s="1" t="s">
        <v>240</v>
      </c>
    </row>
    <row r="154" spans="1:6" ht="38.25" x14ac:dyDescent="0.2">
      <c r="A154" s="25">
        <v>0</v>
      </c>
      <c r="B154" s="7"/>
      <c r="C154" s="40" t="s">
        <v>1605</v>
      </c>
      <c r="D154" s="126">
        <v>2057</v>
      </c>
      <c r="E154" s="6" t="s">
        <v>241</v>
      </c>
      <c r="F154" s="1" t="s">
        <v>242</v>
      </c>
    </row>
    <row r="155" spans="1:6" ht="51" x14ac:dyDescent="0.2">
      <c r="A155" s="25">
        <v>241</v>
      </c>
      <c r="B155" s="7" t="s">
        <v>245</v>
      </c>
      <c r="C155" s="40"/>
      <c r="D155" s="126">
        <v>2058</v>
      </c>
      <c r="E155" s="6" t="s">
        <v>243</v>
      </c>
      <c r="F155" s="1" t="s">
        <v>244</v>
      </c>
    </row>
    <row r="156" spans="1:6" ht="38.25" x14ac:dyDescent="0.2">
      <c r="A156" s="7">
        <v>0</v>
      </c>
      <c r="B156" s="7"/>
      <c r="C156" s="40" t="s">
        <v>1605</v>
      </c>
      <c r="D156" s="6">
        <v>2059</v>
      </c>
      <c r="E156" s="6" t="s">
        <v>246</v>
      </c>
      <c r="F156" s="1" t="s">
        <v>247</v>
      </c>
    </row>
    <row r="157" spans="1:6" ht="127.5" outlineLevel="1" x14ac:dyDescent="0.2">
      <c r="A157" s="7">
        <v>25</v>
      </c>
      <c r="B157" s="7" t="s">
        <v>219</v>
      </c>
      <c r="C157" s="40"/>
      <c r="D157" s="39">
        <v>204</v>
      </c>
      <c r="E157" s="39" t="s">
        <v>218</v>
      </c>
      <c r="F157" s="1" t="s">
        <v>1826</v>
      </c>
    </row>
    <row r="158" spans="1:6" ht="76.5" x14ac:dyDescent="0.2">
      <c r="A158" s="7">
        <v>259</v>
      </c>
      <c r="B158" s="7" t="s">
        <v>219</v>
      </c>
      <c r="C158" s="40"/>
      <c r="D158" s="6">
        <v>2040</v>
      </c>
      <c r="E158" s="6" t="s">
        <v>61</v>
      </c>
      <c r="F158" s="1" t="s">
        <v>220</v>
      </c>
    </row>
    <row r="159" spans="1:6" ht="25.5" x14ac:dyDescent="0.2">
      <c r="A159" s="25">
        <v>259</v>
      </c>
      <c r="B159" s="7" t="s">
        <v>219</v>
      </c>
      <c r="C159" s="40"/>
      <c r="D159" s="126">
        <v>2041</v>
      </c>
      <c r="E159" s="6" t="s">
        <v>63</v>
      </c>
      <c r="F159" s="1" t="s">
        <v>64</v>
      </c>
    </row>
    <row r="160" spans="1:6" ht="25.5" x14ac:dyDescent="0.2">
      <c r="A160" s="25">
        <v>259</v>
      </c>
      <c r="B160" s="25" t="s">
        <v>219</v>
      </c>
      <c r="C160" s="40"/>
      <c r="D160" s="126">
        <v>2042</v>
      </c>
      <c r="E160" s="6" t="s">
        <v>183</v>
      </c>
      <c r="F160" s="1" t="s">
        <v>221</v>
      </c>
    </row>
    <row r="161" spans="1:6" ht="25.5" x14ac:dyDescent="0.2">
      <c r="A161" s="25">
        <v>259</v>
      </c>
      <c r="B161" s="25" t="s">
        <v>219</v>
      </c>
      <c r="C161" s="40"/>
      <c r="D161" s="126">
        <v>2043</v>
      </c>
      <c r="E161" s="6" t="s">
        <v>65</v>
      </c>
      <c r="F161" s="1" t="s">
        <v>66</v>
      </c>
    </row>
    <row r="162" spans="1:6" x14ac:dyDescent="0.2">
      <c r="A162" s="25">
        <v>259</v>
      </c>
      <c r="B162" s="7" t="s">
        <v>219</v>
      </c>
      <c r="C162" s="40"/>
      <c r="D162" s="126">
        <v>2044</v>
      </c>
      <c r="E162" s="6" t="s">
        <v>67</v>
      </c>
      <c r="F162" s="1" t="s">
        <v>222</v>
      </c>
    </row>
    <row r="163" spans="1:6" x14ac:dyDescent="0.2">
      <c r="A163" s="25">
        <v>259</v>
      </c>
      <c r="B163" s="7" t="s">
        <v>219</v>
      </c>
      <c r="C163" s="40"/>
      <c r="D163" s="6">
        <v>2045</v>
      </c>
      <c r="E163" s="6" t="s">
        <v>69</v>
      </c>
      <c r="F163" s="1" t="s">
        <v>70</v>
      </c>
    </row>
    <row r="164" spans="1:6" ht="38.25" x14ac:dyDescent="0.2">
      <c r="A164" s="25">
        <v>259</v>
      </c>
      <c r="B164" s="7" t="s">
        <v>219</v>
      </c>
      <c r="C164" s="40"/>
      <c r="D164" s="126">
        <v>2046</v>
      </c>
      <c r="E164" s="6" t="s">
        <v>223</v>
      </c>
      <c r="F164" s="1" t="s">
        <v>72</v>
      </c>
    </row>
    <row r="165" spans="1:6" ht="102" outlineLevel="1" x14ac:dyDescent="0.2">
      <c r="A165" s="25" t="s">
        <v>1954</v>
      </c>
      <c r="B165" s="7" t="s">
        <v>279</v>
      </c>
      <c r="C165" s="40"/>
      <c r="D165" s="39">
        <v>290</v>
      </c>
      <c r="E165" s="39" t="s">
        <v>280</v>
      </c>
      <c r="F165" s="1" t="s">
        <v>1830</v>
      </c>
    </row>
    <row r="166" spans="1:6" ht="51" x14ac:dyDescent="0.2">
      <c r="A166" s="72" t="s">
        <v>1955</v>
      </c>
      <c r="B166" s="7" t="s">
        <v>1957</v>
      </c>
      <c r="C166" s="40"/>
      <c r="D166" s="126">
        <v>2900</v>
      </c>
      <c r="E166" s="6" t="s">
        <v>280</v>
      </c>
      <c r="F166" s="1" t="s">
        <v>281</v>
      </c>
    </row>
    <row r="167" spans="1:6" ht="51" outlineLevel="1" x14ac:dyDescent="0.2">
      <c r="A167" s="72" t="s">
        <v>1956</v>
      </c>
      <c r="B167" s="7" t="s">
        <v>1957</v>
      </c>
      <c r="C167" s="40"/>
      <c r="D167" s="68">
        <v>291</v>
      </c>
      <c r="E167" s="39" t="s">
        <v>1651</v>
      </c>
      <c r="F167" s="1" t="s">
        <v>1828</v>
      </c>
    </row>
    <row r="168" spans="1:6" ht="51" x14ac:dyDescent="0.2">
      <c r="A168" s="72" t="s">
        <v>1955</v>
      </c>
      <c r="B168" s="7" t="s">
        <v>1957</v>
      </c>
      <c r="C168" s="40"/>
      <c r="D168" s="126">
        <v>2910</v>
      </c>
      <c r="E168" s="6" t="s">
        <v>1651</v>
      </c>
      <c r="F168" s="1" t="s">
        <v>1653</v>
      </c>
    </row>
    <row r="169" spans="1:6" ht="51" x14ac:dyDescent="0.2">
      <c r="A169" s="72" t="s">
        <v>1955</v>
      </c>
      <c r="B169" s="7" t="s">
        <v>1957</v>
      </c>
      <c r="C169" s="40"/>
      <c r="D169" s="126">
        <v>2911</v>
      </c>
      <c r="E169" s="6" t="s">
        <v>1652</v>
      </c>
      <c r="F169" s="1" t="s">
        <v>1829</v>
      </c>
    </row>
    <row r="170" spans="1:6" outlineLevel="1" x14ac:dyDescent="0.2">
      <c r="A170" s="4">
        <v>0</v>
      </c>
      <c r="B170" s="7"/>
      <c r="C170" s="40" t="s">
        <v>1605</v>
      </c>
      <c r="D170" s="68">
        <v>294</v>
      </c>
      <c r="E170" s="39" t="s">
        <v>1616</v>
      </c>
      <c r="F170" s="1" t="s">
        <v>213</v>
      </c>
    </row>
    <row r="171" spans="1:6" ht="25.5" x14ac:dyDescent="0.2">
      <c r="A171" s="4">
        <v>0</v>
      </c>
      <c r="B171" s="7"/>
      <c r="C171" s="40" t="s">
        <v>1605</v>
      </c>
      <c r="D171" s="126">
        <v>2940</v>
      </c>
      <c r="E171" s="6" t="s">
        <v>1617</v>
      </c>
      <c r="F171" s="1" t="s">
        <v>1618</v>
      </c>
    </row>
    <row r="172" spans="1:6" ht="51" outlineLevel="1" x14ac:dyDescent="0.2">
      <c r="A172" s="7">
        <v>0</v>
      </c>
      <c r="B172" s="7"/>
      <c r="C172" s="40" t="s">
        <v>1605</v>
      </c>
      <c r="D172" s="68">
        <v>296</v>
      </c>
      <c r="E172" s="39" t="s">
        <v>282</v>
      </c>
      <c r="F172" s="1" t="s">
        <v>1629</v>
      </c>
    </row>
    <row r="173" spans="1:6" ht="25.5" x14ac:dyDescent="0.2">
      <c r="A173" s="25">
        <v>0</v>
      </c>
      <c r="B173" s="7"/>
      <c r="C173" s="40" t="s">
        <v>1605</v>
      </c>
      <c r="D173" s="126">
        <v>2960</v>
      </c>
      <c r="E173" s="6" t="s">
        <v>282</v>
      </c>
      <c r="F173" s="1"/>
    </row>
    <row r="174" spans="1:6" ht="38.25" outlineLevel="1" x14ac:dyDescent="0.2">
      <c r="A174" s="25">
        <v>0</v>
      </c>
      <c r="B174" s="7"/>
      <c r="C174" s="40" t="s">
        <v>1605</v>
      </c>
      <c r="D174" s="68">
        <v>299</v>
      </c>
      <c r="E174" s="39" t="s">
        <v>283</v>
      </c>
      <c r="F174" s="1" t="s">
        <v>284</v>
      </c>
    </row>
    <row r="175" spans="1:6" ht="63.75" x14ac:dyDescent="0.2">
      <c r="A175" s="7">
        <v>0</v>
      </c>
      <c r="B175" s="7"/>
      <c r="C175" s="40" t="s">
        <v>1605</v>
      </c>
      <c r="D175" s="6">
        <v>2990</v>
      </c>
      <c r="E175" s="6" t="s">
        <v>285</v>
      </c>
      <c r="F175" s="1" t="s">
        <v>286</v>
      </c>
    </row>
    <row r="176" spans="1:6" outlineLevel="1" x14ac:dyDescent="0.2">
      <c r="A176" s="7">
        <v>29</v>
      </c>
      <c r="B176" s="7" t="s">
        <v>278</v>
      </c>
      <c r="C176" s="40"/>
      <c r="D176" s="68">
        <v>29</v>
      </c>
      <c r="E176" s="39" t="s">
        <v>278</v>
      </c>
      <c r="F176" s="1"/>
    </row>
    <row r="177" spans="1:6" ht="25.5" x14ac:dyDescent="0.2">
      <c r="A177" s="15">
        <v>290</v>
      </c>
      <c r="B177" s="15" t="s">
        <v>278</v>
      </c>
      <c r="C177" s="69"/>
      <c r="D177" s="128">
        <v>2999</v>
      </c>
      <c r="E177" s="128" t="s">
        <v>287</v>
      </c>
      <c r="F177" s="28" t="s">
        <v>288</v>
      </c>
    </row>
  </sheetData>
  <customSheetViews>
    <customSheetView guid="{440A3A23-A732-4523-BB33-E53E04E940C7}" showPageBreaks="1" view="pageLayout" topLeftCell="A13">
      <selection activeCell="A13" sqref="A13:H14"/>
      <pageMargins left="0.70866141732283472" right="0.70866141732283472" top="0.78740157480314965" bottom="1.1875" header="0.31496062992125984" footer="0.31496062992125984"/>
      <pageSetup paperSize="9" orientation="landscape" horizontalDpi="1200" verticalDpi="1200" r:id="rId1"/>
      <headerFooter>
        <oddHeader>&amp;LUmschlüsselungstabelle HRM1-HRM2&amp;RKontenrahmen der Bilanz</oddHeader>
        <oddFooter>&amp;L&amp;D&amp;C270-12-39&amp;R&amp;P</oddFooter>
      </headerFooter>
    </customSheetView>
  </customSheetViews>
  <mergeCells count="4">
    <mergeCell ref="E4:F4"/>
    <mergeCell ref="E3:F3"/>
    <mergeCell ref="E2:F2"/>
    <mergeCell ref="A1:F1"/>
  </mergeCells>
  <pageMargins left="0.70866141732283472" right="0.70866141732283472" top="0.78740157480314965" bottom="1.1811023622047245" header="0.31496062992125984" footer="0.31496062992125984"/>
  <pageSetup paperSize="9" orientation="landscape" horizontalDpi="1200" verticalDpi="1200" r:id="rId2"/>
  <headerFooter>
    <oddHeader>&amp;LUmschlüsselungstabelle HRM1-HRM2&amp;RKontenrahmen der Bilanz</oddHeader>
    <oddFooter>&amp;LFebruar 2021&amp;R&amp;P</oddFooter>
  </headerFooter>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247"/>
  <sheetViews>
    <sheetView zoomScale="90" zoomScaleNormal="90" workbookViewId="0">
      <selection sqref="A1:F1"/>
    </sheetView>
  </sheetViews>
  <sheetFormatPr baseColWidth="10" defaultColWidth="11.42578125" defaultRowHeight="14.25" outlineLevelRow="1" x14ac:dyDescent="0.2"/>
  <cols>
    <col min="1" max="1" width="11.28515625" style="22" customWidth="1"/>
    <col min="2" max="2" width="29.140625" style="20" customWidth="1"/>
    <col min="3" max="3" width="4.5703125" style="23" customWidth="1"/>
    <col min="4" max="4" width="11.28515625" style="20" customWidth="1"/>
    <col min="5" max="5" width="29.28515625" style="20" customWidth="1"/>
    <col min="6" max="6" width="58" style="20" customWidth="1"/>
    <col min="7" max="16384" width="11.42578125" style="20"/>
  </cols>
  <sheetData>
    <row r="1" spans="1:6" ht="23.25" x14ac:dyDescent="0.2">
      <c r="A1" s="144" t="s">
        <v>1847</v>
      </c>
      <c r="B1" s="145"/>
      <c r="C1" s="145"/>
      <c r="D1" s="145"/>
      <c r="E1" s="145"/>
      <c r="F1" s="145"/>
    </row>
    <row r="2" spans="1:6" x14ac:dyDescent="0.2">
      <c r="A2" s="9"/>
      <c r="B2" s="10"/>
      <c r="C2" s="41"/>
      <c r="D2" s="8"/>
      <c r="E2" s="44"/>
      <c r="F2" s="45"/>
    </row>
    <row r="3" spans="1:6" x14ac:dyDescent="0.2">
      <c r="A3" s="9"/>
      <c r="B3" s="10"/>
      <c r="C3" s="41"/>
      <c r="D3" s="8"/>
      <c r="E3" s="142" t="s">
        <v>1662</v>
      </c>
      <c r="F3" s="142"/>
    </row>
    <row r="4" spans="1:6" x14ac:dyDescent="0.2">
      <c r="A4" s="9"/>
      <c r="B4" s="10"/>
      <c r="C4" s="41"/>
      <c r="D4" s="8"/>
      <c r="E4" s="143" t="s">
        <v>289</v>
      </c>
      <c r="F4" s="143"/>
    </row>
    <row r="5" spans="1:6" x14ac:dyDescent="0.2">
      <c r="A5" s="9"/>
      <c r="B5" s="10"/>
      <c r="C5" s="46"/>
      <c r="D5" s="8"/>
      <c r="E5" s="44"/>
      <c r="F5" s="45"/>
    </row>
    <row r="6" spans="1:6" x14ac:dyDescent="0.2">
      <c r="A6" s="47" t="s">
        <v>1792</v>
      </c>
      <c r="B6" s="48" t="s">
        <v>1</v>
      </c>
      <c r="C6" s="49"/>
      <c r="D6" s="50" t="s">
        <v>1791</v>
      </c>
      <c r="E6" s="51" t="s">
        <v>1</v>
      </c>
      <c r="F6" s="52" t="s">
        <v>1790</v>
      </c>
    </row>
    <row r="7" spans="1:6" x14ac:dyDescent="0.2">
      <c r="A7" s="91">
        <v>0</v>
      </c>
      <c r="B7" s="92" t="s">
        <v>290</v>
      </c>
      <c r="C7" s="55"/>
      <c r="D7" s="122">
        <v>0</v>
      </c>
      <c r="E7" s="71" t="s">
        <v>290</v>
      </c>
      <c r="F7" s="57"/>
    </row>
    <row r="8" spans="1:6" outlineLevel="1" x14ac:dyDescent="0.2">
      <c r="A8" s="117" t="str">
        <f>"01"</f>
        <v>01</v>
      </c>
      <c r="B8" s="32" t="s">
        <v>292</v>
      </c>
      <c r="C8" s="40"/>
      <c r="D8" s="99" t="str">
        <f>"01"</f>
        <v>01</v>
      </c>
      <c r="E8" s="100" t="s">
        <v>291</v>
      </c>
      <c r="F8" s="7"/>
    </row>
    <row r="9" spans="1:6" ht="63.75" x14ac:dyDescent="0.2">
      <c r="A9" s="3" t="s">
        <v>611</v>
      </c>
      <c r="B9" s="32" t="s">
        <v>295</v>
      </c>
      <c r="C9" s="59"/>
      <c r="D9" s="129" t="str">
        <f>A9</f>
        <v>011</v>
      </c>
      <c r="E9" s="130" t="s">
        <v>293</v>
      </c>
      <c r="F9" s="33" t="s">
        <v>294</v>
      </c>
    </row>
    <row r="10" spans="1:6" ht="38.25" x14ac:dyDescent="0.2">
      <c r="A10" s="25" t="s">
        <v>612</v>
      </c>
      <c r="B10" s="32" t="s">
        <v>296</v>
      </c>
      <c r="C10" s="59"/>
      <c r="D10" s="131" t="s">
        <v>612</v>
      </c>
      <c r="E10" s="130" t="s">
        <v>296</v>
      </c>
      <c r="F10" s="33" t="s">
        <v>1567</v>
      </c>
    </row>
    <row r="11" spans="1:6" outlineLevel="1" x14ac:dyDescent="0.2">
      <c r="A11" s="25" t="s">
        <v>613</v>
      </c>
      <c r="B11" s="32" t="s">
        <v>290</v>
      </c>
      <c r="C11" s="59"/>
      <c r="D11" s="123" t="str">
        <f>"02"</f>
        <v>02</v>
      </c>
      <c r="E11" s="54" t="s">
        <v>297</v>
      </c>
      <c r="F11" s="33"/>
    </row>
    <row r="12" spans="1:6" ht="25.5" x14ac:dyDescent="0.2">
      <c r="A12" s="117" t="str">
        <f>"029"</f>
        <v>029</v>
      </c>
      <c r="B12" s="32" t="s">
        <v>290</v>
      </c>
      <c r="C12" s="59"/>
      <c r="D12" s="131" t="str">
        <f>"021"</f>
        <v>021</v>
      </c>
      <c r="E12" s="130" t="s">
        <v>298</v>
      </c>
      <c r="F12" s="33" t="s">
        <v>1695</v>
      </c>
    </row>
    <row r="13" spans="1:6" ht="114.75" x14ac:dyDescent="0.2">
      <c r="A13" s="25" t="str">
        <f>"029"</f>
        <v>029</v>
      </c>
      <c r="B13" s="32" t="s">
        <v>290</v>
      </c>
      <c r="C13" s="59"/>
      <c r="D13" s="131" t="str">
        <f>"022"</f>
        <v>022</v>
      </c>
      <c r="E13" s="130" t="s">
        <v>297</v>
      </c>
      <c r="F13" s="33" t="s">
        <v>299</v>
      </c>
    </row>
    <row r="14" spans="1:6" ht="25.5" x14ac:dyDescent="0.2">
      <c r="A14" s="25" t="s">
        <v>615</v>
      </c>
      <c r="B14" s="32" t="s">
        <v>426</v>
      </c>
      <c r="C14" s="59"/>
      <c r="D14" s="129">
        <v>533</v>
      </c>
      <c r="E14" s="130" t="s">
        <v>424</v>
      </c>
      <c r="F14" s="33" t="s">
        <v>425</v>
      </c>
    </row>
    <row r="15" spans="1:6" ht="63.75" x14ac:dyDescent="0.2">
      <c r="A15" s="25" t="s">
        <v>614</v>
      </c>
      <c r="B15" s="32" t="s">
        <v>300</v>
      </c>
      <c r="C15" s="59"/>
      <c r="D15" s="129" t="str">
        <f>"029"</f>
        <v>029</v>
      </c>
      <c r="E15" s="130" t="s">
        <v>300</v>
      </c>
      <c r="F15" s="33" t="s">
        <v>301</v>
      </c>
    </row>
    <row r="16" spans="1:6" ht="25.5" x14ac:dyDescent="0.2">
      <c r="A16" s="25">
        <v>1</v>
      </c>
      <c r="B16" s="32" t="s">
        <v>303</v>
      </c>
      <c r="C16" s="59"/>
      <c r="D16" s="123">
        <v>1</v>
      </c>
      <c r="E16" s="54" t="s">
        <v>302</v>
      </c>
      <c r="F16" s="33"/>
    </row>
    <row r="17" spans="1:6" outlineLevel="1" x14ac:dyDescent="0.2">
      <c r="A17" s="25">
        <v>10</v>
      </c>
      <c r="B17" s="32" t="s">
        <v>310</v>
      </c>
      <c r="C17" s="59"/>
      <c r="D17" s="123">
        <v>14</v>
      </c>
      <c r="E17" s="54" t="s">
        <v>309</v>
      </c>
      <c r="F17" s="33"/>
    </row>
    <row r="18" spans="1:6" ht="63.75" x14ac:dyDescent="0.2">
      <c r="A18" s="25">
        <v>100</v>
      </c>
      <c r="B18" s="32" t="s">
        <v>311</v>
      </c>
      <c r="C18" s="59"/>
      <c r="D18" s="129">
        <v>140</v>
      </c>
      <c r="E18" s="130" t="s">
        <v>312</v>
      </c>
      <c r="F18" s="33" t="s">
        <v>313</v>
      </c>
    </row>
    <row r="19" spans="1:6" ht="63.75" x14ac:dyDescent="0.2">
      <c r="A19" s="25">
        <v>101</v>
      </c>
      <c r="B19" s="32" t="s">
        <v>314</v>
      </c>
      <c r="C19" s="59"/>
      <c r="D19" s="129">
        <v>140</v>
      </c>
      <c r="E19" s="130" t="s">
        <v>312</v>
      </c>
      <c r="F19" s="33" t="s">
        <v>313</v>
      </c>
    </row>
    <row r="20" spans="1:6" outlineLevel="1" x14ac:dyDescent="0.2">
      <c r="A20" s="25">
        <v>11</v>
      </c>
      <c r="B20" s="32" t="s">
        <v>304</v>
      </c>
      <c r="C20" s="59"/>
      <c r="D20" s="123">
        <v>11</v>
      </c>
      <c r="E20" s="54" t="s">
        <v>303</v>
      </c>
      <c r="F20" s="33"/>
    </row>
    <row r="21" spans="1:6" ht="38.25" x14ac:dyDescent="0.2">
      <c r="A21" s="25">
        <v>113</v>
      </c>
      <c r="B21" s="32" t="s">
        <v>305</v>
      </c>
      <c r="C21" s="59"/>
      <c r="D21" s="129">
        <v>111</v>
      </c>
      <c r="E21" s="130" t="s">
        <v>304</v>
      </c>
      <c r="F21" s="33" t="s">
        <v>1568</v>
      </c>
    </row>
    <row r="22" spans="1:6" ht="38.25" x14ac:dyDescent="0.2">
      <c r="A22" s="25">
        <v>113</v>
      </c>
      <c r="B22" s="32" t="s">
        <v>305</v>
      </c>
      <c r="C22" s="53"/>
      <c r="D22" s="129">
        <v>112</v>
      </c>
      <c r="E22" s="130" t="s">
        <v>306</v>
      </c>
      <c r="F22" s="33" t="s">
        <v>1696</v>
      </c>
    </row>
    <row r="23" spans="1:6" outlineLevel="1" x14ac:dyDescent="0.2">
      <c r="A23" s="25">
        <v>12</v>
      </c>
      <c r="B23" s="32" t="s">
        <v>307</v>
      </c>
      <c r="C23" s="53"/>
      <c r="D23" s="123">
        <v>12</v>
      </c>
      <c r="E23" s="54" t="s">
        <v>307</v>
      </c>
      <c r="F23" s="33"/>
    </row>
    <row r="24" spans="1:6" x14ac:dyDescent="0.2">
      <c r="A24" s="25">
        <v>120</v>
      </c>
      <c r="B24" s="32" t="s">
        <v>307</v>
      </c>
      <c r="C24" s="59"/>
      <c r="D24" s="129">
        <v>120</v>
      </c>
      <c r="E24" s="130" t="s">
        <v>1664</v>
      </c>
      <c r="F24" s="33" t="s">
        <v>308</v>
      </c>
    </row>
    <row r="25" spans="1:6" x14ac:dyDescent="0.2">
      <c r="A25" s="25">
        <v>121</v>
      </c>
      <c r="B25" s="32" t="s">
        <v>1663</v>
      </c>
      <c r="C25" s="59"/>
      <c r="D25" s="129">
        <v>121</v>
      </c>
      <c r="E25" s="130" t="s">
        <v>1663</v>
      </c>
      <c r="F25" s="33"/>
    </row>
    <row r="26" spans="1:6" ht="38.25" x14ac:dyDescent="0.2">
      <c r="A26" s="25">
        <v>122</v>
      </c>
      <c r="B26" s="32" t="s">
        <v>1665</v>
      </c>
      <c r="C26" s="59"/>
      <c r="D26" s="129">
        <v>122</v>
      </c>
      <c r="E26" s="130" t="s">
        <v>1931</v>
      </c>
      <c r="F26" s="33"/>
    </row>
    <row r="27" spans="1:6" ht="25.5" x14ac:dyDescent="0.2">
      <c r="A27" s="25">
        <v>129</v>
      </c>
      <c r="B27" s="32" t="s">
        <v>1666</v>
      </c>
      <c r="C27" s="59"/>
      <c r="D27" s="129">
        <v>129</v>
      </c>
      <c r="E27" s="130" t="s">
        <v>1666</v>
      </c>
      <c r="F27" s="33" t="s">
        <v>1938</v>
      </c>
    </row>
    <row r="28" spans="1:6" outlineLevel="1" x14ac:dyDescent="0.2">
      <c r="A28" s="25">
        <v>14</v>
      </c>
      <c r="B28" s="32" t="s">
        <v>315</v>
      </c>
      <c r="C28" s="59"/>
      <c r="D28" s="123">
        <v>15</v>
      </c>
      <c r="E28" s="54" t="s">
        <v>315</v>
      </c>
      <c r="F28" s="33"/>
    </row>
    <row r="29" spans="1:6" ht="63.75" x14ac:dyDescent="0.2">
      <c r="A29" s="25">
        <v>140</v>
      </c>
      <c r="B29" s="32" t="s">
        <v>315</v>
      </c>
      <c r="C29" s="59"/>
      <c r="D29" s="129">
        <v>150</v>
      </c>
      <c r="E29" s="130" t="s">
        <v>315</v>
      </c>
      <c r="F29" s="33" t="s">
        <v>1697</v>
      </c>
    </row>
    <row r="30" spans="1:6" x14ac:dyDescent="0.2">
      <c r="A30" s="25">
        <v>140</v>
      </c>
      <c r="B30" s="32" t="s">
        <v>318</v>
      </c>
      <c r="C30" s="59"/>
      <c r="D30" s="129">
        <v>151</v>
      </c>
      <c r="E30" s="130" t="s">
        <v>316</v>
      </c>
      <c r="F30" s="33" t="s">
        <v>317</v>
      </c>
    </row>
    <row r="31" spans="1:6" outlineLevel="1" x14ac:dyDescent="0.2">
      <c r="A31" s="25">
        <v>15</v>
      </c>
      <c r="B31" s="32" t="s">
        <v>1619</v>
      </c>
      <c r="C31" s="53"/>
      <c r="D31" s="123">
        <v>16</v>
      </c>
      <c r="E31" s="54" t="s">
        <v>319</v>
      </c>
      <c r="F31" s="33"/>
    </row>
    <row r="32" spans="1:6" x14ac:dyDescent="0.2">
      <c r="A32" s="25">
        <v>151</v>
      </c>
      <c r="B32" s="32"/>
      <c r="C32" s="53"/>
      <c r="D32" s="129">
        <v>161</v>
      </c>
      <c r="E32" s="130" t="s">
        <v>1947</v>
      </c>
      <c r="F32" s="33" t="s">
        <v>1948</v>
      </c>
    </row>
    <row r="33" spans="1:6" ht="63.75" x14ac:dyDescent="0.2">
      <c r="A33" s="25">
        <v>160</v>
      </c>
      <c r="B33" s="32" t="s">
        <v>320</v>
      </c>
      <c r="C33" s="59"/>
      <c r="D33" s="129">
        <v>162</v>
      </c>
      <c r="E33" s="130" t="s">
        <v>321</v>
      </c>
      <c r="F33" s="33" t="s">
        <v>1941</v>
      </c>
    </row>
    <row r="34" spans="1:6" x14ac:dyDescent="0.2">
      <c r="A34" s="25">
        <v>161</v>
      </c>
      <c r="B34" s="32" t="s">
        <v>322</v>
      </c>
      <c r="C34" s="59"/>
      <c r="D34" s="129">
        <v>163</v>
      </c>
      <c r="E34" s="130" t="s">
        <v>1946</v>
      </c>
      <c r="F34" s="33" t="s">
        <v>323</v>
      </c>
    </row>
    <row r="35" spans="1:6" x14ac:dyDescent="0.2">
      <c r="A35" s="25">
        <v>2</v>
      </c>
      <c r="B35" s="32" t="s">
        <v>324</v>
      </c>
      <c r="C35" s="59"/>
      <c r="D35" s="123">
        <v>2</v>
      </c>
      <c r="E35" s="54" t="s">
        <v>324</v>
      </c>
      <c r="F35" s="33"/>
    </row>
    <row r="36" spans="1:6" outlineLevel="1" x14ac:dyDescent="0.2">
      <c r="A36" s="25">
        <v>20</v>
      </c>
      <c r="B36" s="32" t="s">
        <v>325</v>
      </c>
      <c r="C36" s="59"/>
      <c r="D36" s="123">
        <v>21</v>
      </c>
      <c r="E36" s="54" t="s">
        <v>325</v>
      </c>
      <c r="F36" s="33"/>
    </row>
    <row r="37" spans="1:6" ht="63.75" x14ac:dyDescent="0.2">
      <c r="A37" s="25">
        <v>210</v>
      </c>
      <c r="B37" s="32" t="s">
        <v>326</v>
      </c>
      <c r="C37" s="59"/>
      <c r="D37" s="129">
        <v>212</v>
      </c>
      <c r="E37" s="130" t="s">
        <v>326</v>
      </c>
      <c r="F37" s="33" t="s">
        <v>1569</v>
      </c>
    </row>
    <row r="38" spans="1:6" ht="63.75" x14ac:dyDescent="0.2">
      <c r="A38" s="25">
        <v>212</v>
      </c>
      <c r="B38" s="32" t="s">
        <v>328</v>
      </c>
      <c r="C38" s="59"/>
      <c r="D38" s="129">
        <v>213</v>
      </c>
      <c r="E38" s="130" t="s">
        <v>327</v>
      </c>
      <c r="F38" s="33" t="s">
        <v>1570</v>
      </c>
    </row>
    <row r="39" spans="1:6" ht="25.5" x14ac:dyDescent="0.2">
      <c r="A39" s="25">
        <v>214</v>
      </c>
      <c r="B39" s="32" t="s">
        <v>329</v>
      </c>
      <c r="C39" s="59"/>
      <c r="D39" s="129">
        <v>214</v>
      </c>
      <c r="E39" s="130" t="s">
        <v>329</v>
      </c>
      <c r="F39" s="33" t="s">
        <v>1571</v>
      </c>
    </row>
    <row r="40" spans="1:6" ht="25.5" x14ac:dyDescent="0.2">
      <c r="A40" s="25">
        <v>217</v>
      </c>
      <c r="B40" s="32" t="s">
        <v>330</v>
      </c>
      <c r="C40" s="59"/>
      <c r="D40" s="129">
        <v>217</v>
      </c>
      <c r="E40" s="130" t="s">
        <v>330</v>
      </c>
      <c r="F40" s="33" t="s">
        <v>331</v>
      </c>
    </row>
    <row r="41" spans="1:6" ht="63.75" x14ac:dyDescent="0.2">
      <c r="A41" s="25">
        <v>218</v>
      </c>
      <c r="B41" s="32" t="s">
        <v>333</v>
      </c>
      <c r="C41" s="53"/>
      <c r="D41" s="129">
        <v>218</v>
      </c>
      <c r="E41" s="130" t="s">
        <v>332</v>
      </c>
      <c r="F41" s="33" t="s">
        <v>334</v>
      </c>
    </row>
    <row r="42" spans="1:6" ht="38.25" x14ac:dyDescent="0.2">
      <c r="A42" s="25">
        <v>219</v>
      </c>
      <c r="B42" s="32" t="s">
        <v>335</v>
      </c>
      <c r="C42" s="59"/>
      <c r="D42" s="129">
        <v>219</v>
      </c>
      <c r="E42" s="130" t="s">
        <v>336</v>
      </c>
      <c r="F42" s="33" t="s">
        <v>1698</v>
      </c>
    </row>
    <row r="43" spans="1:6" ht="25.5" x14ac:dyDescent="0.2">
      <c r="A43" s="25">
        <v>219</v>
      </c>
      <c r="B43" s="32" t="s">
        <v>335</v>
      </c>
      <c r="C43" s="59"/>
      <c r="D43" s="129">
        <v>219</v>
      </c>
      <c r="E43" s="132" t="s">
        <v>337</v>
      </c>
      <c r="F43" s="33" t="s">
        <v>1699</v>
      </c>
    </row>
    <row r="44" spans="1:6" ht="25.5" x14ac:dyDescent="0.2">
      <c r="A44" s="25">
        <v>219</v>
      </c>
      <c r="B44" s="32" t="s">
        <v>335</v>
      </c>
      <c r="C44" s="59"/>
      <c r="D44" s="129">
        <v>219</v>
      </c>
      <c r="E44" s="132" t="s">
        <v>338</v>
      </c>
      <c r="F44" s="33" t="s">
        <v>1630</v>
      </c>
    </row>
    <row r="45" spans="1:6" ht="38.25" x14ac:dyDescent="0.2">
      <c r="A45" s="25">
        <v>219</v>
      </c>
      <c r="B45" s="32" t="s">
        <v>335</v>
      </c>
      <c r="C45" s="59"/>
      <c r="D45" s="129">
        <v>219</v>
      </c>
      <c r="E45" s="132" t="s">
        <v>339</v>
      </c>
      <c r="F45" s="33" t="s">
        <v>340</v>
      </c>
    </row>
    <row r="46" spans="1:6" ht="25.5" x14ac:dyDescent="0.2">
      <c r="A46" s="25">
        <v>219</v>
      </c>
      <c r="B46" s="32" t="s">
        <v>335</v>
      </c>
      <c r="C46" s="59"/>
      <c r="D46" s="129">
        <v>219</v>
      </c>
      <c r="E46" s="132" t="s">
        <v>341</v>
      </c>
      <c r="F46" s="33" t="s">
        <v>1700</v>
      </c>
    </row>
    <row r="47" spans="1:6" ht="25.5" x14ac:dyDescent="0.2">
      <c r="A47" s="25">
        <v>219</v>
      </c>
      <c r="B47" s="32" t="s">
        <v>335</v>
      </c>
      <c r="C47" s="59"/>
      <c r="D47" s="129">
        <v>219</v>
      </c>
      <c r="E47" s="132" t="s">
        <v>342</v>
      </c>
      <c r="F47" s="33" t="s">
        <v>343</v>
      </c>
    </row>
    <row r="48" spans="1:6" ht="25.5" x14ac:dyDescent="0.2">
      <c r="A48" s="25">
        <v>219</v>
      </c>
      <c r="B48" s="32" t="s">
        <v>335</v>
      </c>
      <c r="C48" s="59"/>
      <c r="D48" s="129">
        <v>219</v>
      </c>
      <c r="E48" s="132" t="s">
        <v>344</v>
      </c>
      <c r="F48" s="33" t="s">
        <v>345</v>
      </c>
    </row>
    <row r="49" spans="1:6" outlineLevel="1" x14ac:dyDescent="0.2">
      <c r="A49" s="25">
        <v>22</v>
      </c>
      <c r="B49" s="32" t="s">
        <v>346</v>
      </c>
      <c r="C49" s="59"/>
      <c r="D49" s="123">
        <v>22</v>
      </c>
      <c r="E49" s="54" t="s">
        <v>346</v>
      </c>
      <c r="F49" s="33"/>
    </row>
    <row r="50" spans="1:6" ht="25.5" x14ac:dyDescent="0.2">
      <c r="A50" s="25">
        <v>220</v>
      </c>
      <c r="B50" s="32" t="s">
        <v>346</v>
      </c>
      <c r="C50" s="59"/>
      <c r="D50" s="129">
        <v>220</v>
      </c>
      <c r="E50" s="132" t="s">
        <v>346</v>
      </c>
      <c r="F50" s="33" t="s">
        <v>347</v>
      </c>
    </row>
    <row r="51" spans="1:6" outlineLevel="1" x14ac:dyDescent="0.2">
      <c r="A51" s="25">
        <v>23</v>
      </c>
      <c r="B51" s="32" t="s">
        <v>349</v>
      </c>
      <c r="C51" s="59"/>
      <c r="D51" s="123">
        <v>23</v>
      </c>
      <c r="E51" s="54" t="s">
        <v>348</v>
      </c>
      <c r="F51" s="33"/>
    </row>
    <row r="52" spans="1:6" ht="25.5" x14ac:dyDescent="0.2">
      <c r="A52" s="25">
        <v>230</v>
      </c>
      <c r="B52" s="32" t="s">
        <v>350</v>
      </c>
      <c r="C52" s="59"/>
      <c r="D52" s="129">
        <v>230</v>
      </c>
      <c r="E52" s="130" t="s">
        <v>348</v>
      </c>
      <c r="F52" s="33" t="s">
        <v>351</v>
      </c>
    </row>
    <row r="53" spans="1:6" outlineLevel="1" x14ac:dyDescent="0.2">
      <c r="A53" s="25">
        <v>21</v>
      </c>
      <c r="B53" s="32" t="s">
        <v>1669</v>
      </c>
      <c r="C53" s="59"/>
      <c r="D53" s="123">
        <v>25</v>
      </c>
      <c r="E53" s="54" t="s">
        <v>1668</v>
      </c>
      <c r="F53" s="33"/>
    </row>
    <row r="54" spans="1:6" ht="38.25" x14ac:dyDescent="0.2">
      <c r="A54" s="25">
        <v>213</v>
      </c>
      <c r="B54" s="32" t="s">
        <v>1667</v>
      </c>
      <c r="C54" s="59"/>
      <c r="D54" s="129">
        <v>251</v>
      </c>
      <c r="E54" s="130" t="s">
        <v>1944</v>
      </c>
      <c r="F54" s="33" t="s">
        <v>1670</v>
      </c>
    </row>
    <row r="55" spans="1:6" ht="25.5" x14ac:dyDescent="0.2">
      <c r="A55" s="25">
        <v>213</v>
      </c>
      <c r="B55" s="32"/>
      <c r="C55" s="59"/>
      <c r="D55" s="129">
        <v>252</v>
      </c>
      <c r="E55" s="130" t="s">
        <v>1945</v>
      </c>
      <c r="F55" s="33"/>
    </row>
    <row r="56" spans="1:6" outlineLevel="1" x14ac:dyDescent="0.2">
      <c r="A56" s="25">
        <v>26</v>
      </c>
      <c r="B56" s="32" t="s">
        <v>1671</v>
      </c>
      <c r="C56" s="59"/>
      <c r="D56" s="123">
        <v>26</v>
      </c>
      <c r="E56" s="54" t="s">
        <v>1674</v>
      </c>
      <c r="F56" s="33"/>
    </row>
    <row r="57" spans="1:6" ht="25.5" x14ac:dyDescent="0.2">
      <c r="A57" s="25">
        <v>260</v>
      </c>
      <c r="B57" s="32" t="s">
        <v>1673</v>
      </c>
      <c r="C57" s="59"/>
      <c r="D57" s="129">
        <v>260</v>
      </c>
      <c r="E57" s="130" t="s">
        <v>1674</v>
      </c>
      <c r="F57" s="33"/>
    </row>
    <row r="58" spans="1:6" x14ac:dyDescent="0.2">
      <c r="A58" s="25">
        <v>260</v>
      </c>
      <c r="B58" s="32" t="s">
        <v>1672</v>
      </c>
      <c r="C58" s="59"/>
      <c r="D58" s="129">
        <v>273</v>
      </c>
      <c r="E58" s="130" t="s">
        <v>1672</v>
      </c>
      <c r="F58" s="33"/>
    </row>
    <row r="59" spans="1:6" outlineLevel="1" x14ac:dyDescent="0.2">
      <c r="A59" s="25"/>
      <c r="B59" s="32"/>
      <c r="C59" s="59"/>
      <c r="D59" s="123">
        <v>27</v>
      </c>
      <c r="E59" s="54" t="s">
        <v>1675</v>
      </c>
      <c r="F59" s="33"/>
    </row>
    <row r="60" spans="1:6" x14ac:dyDescent="0.2">
      <c r="A60" s="25"/>
      <c r="B60" s="32"/>
      <c r="C60" s="59"/>
      <c r="D60" s="129">
        <v>271</v>
      </c>
      <c r="E60" s="130" t="s">
        <v>1942</v>
      </c>
      <c r="F60" s="33"/>
    </row>
    <row r="61" spans="1:6" x14ac:dyDescent="0.2">
      <c r="A61" s="25"/>
      <c r="B61" s="32"/>
      <c r="C61" s="59"/>
      <c r="D61" s="129">
        <v>272</v>
      </c>
      <c r="E61" s="130" t="s">
        <v>1943</v>
      </c>
      <c r="F61" s="33"/>
    </row>
    <row r="62" spans="1:6" outlineLevel="1" x14ac:dyDescent="0.2">
      <c r="A62" s="25"/>
      <c r="B62" s="32"/>
      <c r="C62" s="59"/>
      <c r="D62" s="125">
        <v>28</v>
      </c>
      <c r="E62" s="54" t="s">
        <v>1949</v>
      </c>
      <c r="F62" s="33"/>
    </row>
    <row r="63" spans="1:6" ht="51" x14ac:dyDescent="0.2">
      <c r="A63" s="25"/>
      <c r="B63" s="32"/>
      <c r="C63" s="59"/>
      <c r="D63" s="133">
        <v>281</v>
      </c>
      <c r="E63" s="130" t="s">
        <v>1950</v>
      </c>
      <c r="F63" s="33" t="s">
        <v>1951</v>
      </c>
    </row>
    <row r="64" spans="1:6" outlineLevel="1" x14ac:dyDescent="0.2">
      <c r="A64" s="25">
        <v>29</v>
      </c>
      <c r="B64" s="32" t="s">
        <v>352</v>
      </c>
      <c r="C64" s="59"/>
      <c r="D64" s="123">
        <v>29</v>
      </c>
      <c r="E64" s="54" t="s">
        <v>352</v>
      </c>
      <c r="F64" s="33"/>
    </row>
    <row r="65" spans="1:6" ht="63.75" x14ac:dyDescent="0.2">
      <c r="A65" s="25">
        <v>290</v>
      </c>
      <c r="B65" s="32" t="s">
        <v>353</v>
      </c>
      <c r="C65" s="59"/>
      <c r="D65" s="129">
        <v>291</v>
      </c>
      <c r="E65" s="130" t="s">
        <v>353</v>
      </c>
      <c r="F65" s="33" t="s">
        <v>1701</v>
      </c>
    </row>
    <row r="66" spans="1:6" ht="38.25" x14ac:dyDescent="0.2">
      <c r="A66" s="25">
        <v>291</v>
      </c>
      <c r="B66" s="32" t="s">
        <v>354</v>
      </c>
      <c r="C66" s="59"/>
      <c r="D66" s="129">
        <v>299</v>
      </c>
      <c r="E66" s="130" t="s">
        <v>355</v>
      </c>
      <c r="F66" s="33" t="s">
        <v>356</v>
      </c>
    </row>
    <row r="67" spans="1:6" ht="25.5" x14ac:dyDescent="0.2">
      <c r="A67" s="25">
        <v>292</v>
      </c>
      <c r="B67" s="32" t="s">
        <v>357</v>
      </c>
      <c r="C67" s="59"/>
      <c r="D67" s="129">
        <v>299</v>
      </c>
      <c r="E67" s="132" t="s">
        <v>357</v>
      </c>
      <c r="F67" s="33" t="s">
        <v>358</v>
      </c>
    </row>
    <row r="68" spans="1:6" ht="25.5" x14ac:dyDescent="0.2">
      <c r="A68" s="25">
        <v>3</v>
      </c>
      <c r="B68" s="32" t="s">
        <v>359</v>
      </c>
      <c r="C68" s="59"/>
      <c r="D68" s="123">
        <v>3</v>
      </c>
      <c r="E68" s="54" t="s">
        <v>1583</v>
      </c>
      <c r="F68" s="112"/>
    </row>
    <row r="69" spans="1:6" outlineLevel="1" x14ac:dyDescent="0.2">
      <c r="A69" s="25">
        <v>30</v>
      </c>
      <c r="B69" s="32" t="s">
        <v>361</v>
      </c>
      <c r="C69" s="59"/>
      <c r="D69" s="58">
        <v>31</v>
      </c>
      <c r="E69" s="54" t="s">
        <v>360</v>
      </c>
      <c r="F69" s="110"/>
    </row>
    <row r="70" spans="1:6" outlineLevel="1" x14ac:dyDescent="0.2">
      <c r="A70" s="25">
        <v>30</v>
      </c>
      <c r="B70" s="32" t="s">
        <v>361</v>
      </c>
      <c r="C70" s="59"/>
      <c r="D70" s="123">
        <v>32</v>
      </c>
      <c r="E70" s="54" t="s">
        <v>367</v>
      </c>
      <c r="F70" s="33"/>
    </row>
    <row r="71" spans="1:6" ht="25.5" x14ac:dyDescent="0.2">
      <c r="A71" s="25">
        <v>300</v>
      </c>
      <c r="B71" s="32" t="s">
        <v>369</v>
      </c>
      <c r="C71" s="59"/>
      <c r="D71" s="129">
        <v>321</v>
      </c>
      <c r="E71" s="130" t="s">
        <v>368</v>
      </c>
      <c r="F71" s="33" t="s">
        <v>1702</v>
      </c>
    </row>
    <row r="72" spans="1:6" ht="25.5" x14ac:dyDescent="0.2">
      <c r="A72" s="25">
        <v>301</v>
      </c>
      <c r="B72" s="32" t="s">
        <v>363</v>
      </c>
      <c r="C72" s="59"/>
      <c r="D72" s="129">
        <v>311</v>
      </c>
      <c r="E72" s="130" t="s">
        <v>362</v>
      </c>
      <c r="F72" s="33" t="s">
        <v>1572</v>
      </c>
    </row>
    <row r="73" spans="1:6" ht="25.5" x14ac:dyDescent="0.2">
      <c r="A73" s="25">
        <v>302</v>
      </c>
      <c r="B73" s="32" t="s">
        <v>371</v>
      </c>
      <c r="C73" s="59"/>
      <c r="D73" s="129">
        <v>322</v>
      </c>
      <c r="E73" s="130" t="s">
        <v>370</v>
      </c>
      <c r="F73" s="33" t="s">
        <v>1573</v>
      </c>
    </row>
    <row r="74" spans="1:6" x14ac:dyDescent="0.2">
      <c r="A74" s="25">
        <v>304</v>
      </c>
      <c r="B74" s="32" t="s">
        <v>329</v>
      </c>
      <c r="C74" s="59"/>
      <c r="D74" s="129">
        <v>323</v>
      </c>
      <c r="E74" s="130" t="s">
        <v>329</v>
      </c>
      <c r="F74" s="33" t="s">
        <v>1932</v>
      </c>
    </row>
    <row r="75" spans="1:6" ht="76.5" x14ac:dyDescent="0.2">
      <c r="A75" s="25">
        <v>309</v>
      </c>
      <c r="B75" s="32" t="s">
        <v>372</v>
      </c>
      <c r="C75" s="59"/>
      <c r="D75" s="129">
        <v>329</v>
      </c>
      <c r="E75" s="130" t="s">
        <v>373</v>
      </c>
      <c r="F75" s="33" t="s">
        <v>1574</v>
      </c>
    </row>
    <row r="76" spans="1:6" x14ac:dyDescent="0.2">
      <c r="A76" s="25">
        <v>309</v>
      </c>
      <c r="B76" s="32" t="s">
        <v>372</v>
      </c>
      <c r="C76" s="59"/>
      <c r="D76" s="129">
        <v>331</v>
      </c>
      <c r="E76" s="130" t="s">
        <v>376</v>
      </c>
      <c r="F76" s="33" t="s">
        <v>377</v>
      </c>
    </row>
    <row r="77" spans="1:6" ht="38.25" x14ac:dyDescent="0.2">
      <c r="A77" s="25">
        <v>310</v>
      </c>
      <c r="B77" s="32" t="s">
        <v>365</v>
      </c>
      <c r="C77" s="53"/>
      <c r="D77" s="129">
        <v>312</v>
      </c>
      <c r="E77" s="130" t="s">
        <v>364</v>
      </c>
      <c r="F77" s="33" t="s">
        <v>366</v>
      </c>
    </row>
    <row r="78" spans="1:6" outlineLevel="1" x14ac:dyDescent="0.2">
      <c r="A78" s="25">
        <v>32</v>
      </c>
      <c r="B78" s="32" t="s">
        <v>375</v>
      </c>
      <c r="C78" s="59"/>
      <c r="D78" s="123">
        <v>33</v>
      </c>
      <c r="E78" s="54" t="s">
        <v>374</v>
      </c>
      <c r="F78" s="33"/>
    </row>
    <row r="79" spans="1:6" ht="38.25" x14ac:dyDescent="0.2">
      <c r="A79" s="25">
        <v>320</v>
      </c>
      <c r="B79" s="32" t="s">
        <v>375</v>
      </c>
      <c r="C79" s="53"/>
      <c r="D79" s="129">
        <v>332</v>
      </c>
      <c r="E79" s="130" t="s">
        <v>378</v>
      </c>
      <c r="F79" s="33" t="s">
        <v>1703</v>
      </c>
    </row>
    <row r="80" spans="1:6" ht="51" x14ac:dyDescent="0.2">
      <c r="A80" s="3">
        <v>321</v>
      </c>
      <c r="B80" s="118" t="s">
        <v>381</v>
      </c>
      <c r="C80" s="59"/>
      <c r="D80" s="134">
        <v>332</v>
      </c>
      <c r="E80" s="130" t="s">
        <v>379</v>
      </c>
      <c r="F80" s="2" t="s">
        <v>380</v>
      </c>
    </row>
    <row r="81" spans="1:6" outlineLevel="1" x14ac:dyDescent="0.2">
      <c r="A81" s="3">
        <v>33</v>
      </c>
      <c r="B81" s="118" t="s">
        <v>383</v>
      </c>
      <c r="C81" s="59"/>
      <c r="D81" s="123">
        <v>34</v>
      </c>
      <c r="E81" s="54" t="s">
        <v>382</v>
      </c>
      <c r="F81" s="33"/>
    </row>
    <row r="82" spans="1:6" ht="102" x14ac:dyDescent="0.2">
      <c r="A82" s="3">
        <v>330</v>
      </c>
      <c r="B82" s="118" t="s">
        <v>383</v>
      </c>
      <c r="C82" s="59"/>
      <c r="D82" s="129">
        <v>342</v>
      </c>
      <c r="E82" s="130" t="s">
        <v>385</v>
      </c>
      <c r="F82" s="33" t="s">
        <v>1704</v>
      </c>
    </row>
    <row r="83" spans="1:6" ht="76.5" x14ac:dyDescent="0.2">
      <c r="A83" s="3">
        <v>340</v>
      </c>
      <c r="B83" s="118" t="s">
        <v>384</v>
      </c>
      <c r="C83" s="59"/>
      <c r="D83" s="134">
        <v>341</v>
      </c>
      <c r="E83" s="130" t="s">
        <v>384</v>
      </c>
      <c r="F83" s="2" t="s">
        <v>1705</v>
      </c>
    </row>
    <row r="84" spans="1:6" ht="102" x14ac:dyDescent="0.2">
      <c r="A84" s="3">
        <v>350</v>
      </c>
      <c r="B84" s="118" t="s">
        <v>1613</v>
      </c>
      <c r="C84" s="59"/>
      <c r="D84" s="129">
        <v>342</v>
      </c>
      <c r="E84" s="130" t="s">
        <v>385</v>
      </c>
      <c r="F84" s="33" t="s">
        <v>1706</v>
      </c>
    </row>
    <row r="85" spans="1:6" ht="25.5" outlineLevel="1" x14ac:dyDescent="0.2">
      <c r="A85" s="3">
        <v>39</v>
      </c>
      <c r="B85" s="118" t="s">
        <v>387</v>
      </c>
      <c r="C85" s="53"/>
      <c r="D85" s="123">
        <v>35</v>
      </c>
      <c r="E85" s="54" t="s">
        <v>386</v>
      </c>
      <c r="F85" s="33"/>
    </row>
    <row r="86" spans="1:6" ht="25.5" x14ac:dyDescent="0.2">
      <c r="A86" s="3">
        <v>390</v>
      </c>
      <c r="B86" s="118" t="s">
        <v>387</v>
      </c>
      <c r="C86" s="53"/>
      <c r="D86" s="129">
        <v>350</v>
      </c>
      <c r="E86" s="130" t="s">
        <v>1562</v>
      </c>
      <c r="F86" s="33" t="s">
        <v>388</v>
      </c>
    </row>
    <row r="87" spans="1:6" x14ac:dyDescent="0.2">
      <c r="A87" s="3">
        <v>390</v>
      </c>
      <c r="B87" s="118" t="s">
        <v>1676</v>
      </c>
      <c r="C87" s="53"/>
      <c r="D87" s="129">
        <v>350</v>
      </c>
      <c r="E87" s="130" t="s">
        <v>1676</v>
      </c>
      <c r="F87" s="33"/>
    </row>
    <row r="88" spans="1:6" x14ac:dyDescent="0.2">
      <c r="A88" s="3">
        <v>391</v>
      </c>
      <c r="B88" s="118" t="s">
        <v>1677</v>
      </c>
      <c r="C88" s="53"/>
      <c r="D88" s="129">
        <v>351</v>
      </c>
      <c r="E88" s="130" t="s">
        <v>1677</v>
      </c>
      <c r="F88" s="33"/>
    </row>
    <row r="89" spans="1:6" x14ac:dyDescent="0.2">
      <c r="A89" s="3">
        <v>399</v>
      </c>
      <c r="B89" s="118" t="s">
        <v>1678</v>
      </c>
      <c r="C89" s="53"/>
      <c r="D89" s="129">
        <v>359</v>
      </c>
      <c r="E89" s="130" t="s">
        <v>1678</v>
      </c>
      <c r="F89" s="33"/>
    </row>
    <row r="90" spans="1:6" x14ac:dyDescent="0.2">
      <c r="A90" s="25">
        <v>4</v>
      </c>
      <c r="B90" s="32" t="s">
        <v>389</v>
      </c>
      <c r="C90" s="59"/>
      <c r="D90" s="123">
        <v>4</v>
      </c>
      <c r="E90" s="56" t="s">
        <v>389</v>
      </c>
      <c r="F90" s="33"/>
    </row>
    <row r="91" spans="1:6" ht="25.5" outlineLevel="1" x14ac:dyDescent="0.2">
      <c r="A91" s="25">
        <v>40</v>
      </c>
      <c r="B91" s="32" t="s">
        <v>391</v>
      </c>
      <c r="C91" s="59"/>
      <c r="D91" s="123">
        <v>41</v>
      </c>
      <c r="E91" s="54" t="s">
        <v>390</v>
      </c>
      <c r="F91" s="33"/>
    </row>
    <row r="92" spans="1:6" ht="114.75" x14ac:dyDescent="0.2">
      <c r="A92" s="25">
        <v>410</v>
      </c>
      <c r="B92" s="32" t="s">
        <v>393</v>
      </c>
      <c r="C92" s="59"/>
      <c r="D92" s="129">
        <v>412</v>
      </c>
      <c r="E92" s="130" t="s">
        <v>392</v>
      </c>
      <c r="F92" s="33" t="s">
        <v>1707</v>
      </c>
    </row>
    <row r="93" spans="1:6" outlineLevel="1" x14ac:dyDescent="0.2">
      <c r="A93" s="25"/>
      <c r="B93" s="32"/>
      <c r="C93" s="59" t="s">
        <v>1679</v>
      </c>
      <c r="D93" s="123">
        <v>42</v>
      </c>
      <c r="E93" s="54" t="s">
        <v>394</v>
      </c>
      <c r="F93" s="33"/>
    </row>
    <row r="94" spans="1:6" ht="38.25" x14ac:dyDescent="0.2">
      <c r="A94" s="25"/>
      <c r="B94" s="32"/>
      <c r="C94" s="59" t="s">
        <v>1679</v>
      </c>
      <c r="D94" s="129">
        <v>421</v>
      </c>
      <c r="E94" s="130" t="s">
        <v>394</v>
      </c>
      <c r="F94" s="33" t="s">
        <v>1575</v>
      </c>
    </row>
    <row r="95" spans="1:6" outlineLevel="1" x14ac:dyDescent="0.2">
      <c r="A95" s="25">
        <v>45</v>
      </c>
      <c r="B95" s="32" t="s">
        <v>398</v>
      </c>
      <c r="C95" s="59"/>
      <c r="D95" s="123">
        <v>43</v>
      </c>
      <c r="E95" s="54" t="s">
        <v>389</v>
      </c>
      <c r="F95" s="33"/>
    </row>
    <row r="96" spans="1:6" ht="38.25" x14ac:dyDescent="0.2">
      <c r="A96" s="25">
        <v>450</v>
      </c>
      <c r="B96" s="32" t="s">
        <v>398</v>
      </c>
      <c r="C96" s="59"/>
      <c r="D96" s="129">
        <v>431</v>
      </c>
      <c r="E96" s="130" t="s">
        <v>399</v>
      </c>
      <c r="F96" s="33" t="s">
        <v>400</v>
      </c>
    </row>
    <row r="97" spans="1:6" ht="38.25" x14ac:dyDescent="0.2">
      <c r="A97" s="25">
        <v>459</v>
      </c>
      <c r="B97" s="32" t="s">
        <v>398</v>
      </c>
      <c r="C97" s="59"/>
      <c r="D97" s="129">
        <v>432</v>
      </c>
      <c r="E97" s="130" t="s">
        <v>401</v>
      </c>
      <c r="F97" s="33" t="s">
        <v>402</v>
      </c>
    </row>
    <row r="98" spans="1:6" ht="38.25" x14ac:dyDescent="0.2">
      <c r="A98" s="25">
        <v>460</v>
      </c>
      <c r="B98" s="32" t="s">
        <v>404</v>
      </c>
      <c r="C98" s="59"/>
      <c r="D98" s="129">
        <v>433</v>
      </c>
      <c r="E98" s="130" t="s">
        <v>403</v>
      </c>
      <c r="F98" s="33" t="s">
        <v>1708</v>
      </c>
    </row>
    <row r="99" spans="1:6" ht="25.5" x14ac:dyDescent="0.2">
      <c r="A99" s="3">
        <v>470</v>
      </c>
      <c r="B99" s="119" t="s">
        <v>405</v>
      </c>
      <c r="C99" s="59"/>
      <c r="D99" s="134">
        <v>434</v>
      </c>
      <c r="E99" s="130" t="s">
        <v>405</v>
      </c>
      <c r="F99" s="33" t="s">
        <v>1709</v>
      </c>
    </row>
    <row r="100" spans="1:6" outlineLevel="1" x14ac:dyDescent="0.2">
      <c r="A100" s="3">
        <v>49</v>
      </c>
      <c r="B100" s="119" t="s">
        <v>396</v>
      </c>
      <c r="C100" s="59"/>
      <c r="D100" s="58">
        <v>42</v>
      </c>
      <c r="E100" s="54" t="s">
        <v>394</v>
      </c>
      <c r="F100" s="110"/>
    </row>
    <row r="101" spans="1:6" ht="25.5" x14ac:dyDescent="0.2">
      <c r="A101" s="25">
        <v>490</v>
      </c>
      <c r="B101" s="32" t="s">
        <v>396</v>
      </c>
      <c r="C101" s="59"/>
      <c r="D101" s="129">
        <v>422</v>
      </c>
      <c r="E101" s="130" t="s">
        <v>395</v>
      </c>
      <c r="F101" s="33" t="s">
        <v>397</v>
      </c>
    </row>
    <row r="102" spans="1:6" outlineLevel="1" x14ac:dyDescent="0.2">
      <c r="A102" s="3">
        <v>49</v>
      </c>
      <c r="B102" s="119" t="s">
        <v>396</v>
      </c>
      <c r="C102" s="59"/>
      <c r="D102" s="58">
        <v>49</v>
      </c>
      <c r="E102" s="54" t="s">
        <v>406</v>
      </c>
      <c r="F102" s="110"/>
    </row>
    <row r="103" spans="1:6" ht="38.25" x14ac:dyDescent="0.2">
      <c r="A103" s="25">
        <v>490</v>
      </c>
      <c r="B103" s="32" t="s">
        <v>396</v>
      </c>
      <c r="C103" s="53"/>
      <c r="D103" s="134">
        <v>490</v>
      </c>
      <c r="E103" s="130" t="s">
        <v>406</v>
      </c>
      <c r="F103" s="33" t="s">
        <v>407</v>
      </c>
    </row>
    <row r="104" spans="1:6" x14ac:dyDescent="0.2">
      <c r="A104" s="25">
        <v>5</v>
      </c>
      <c r="B104" s="32" t="s">
        <v>409</v>
      </c>
      <c r="C104" s="53"/>
      <c r="D104" s="123">
        <v>5</v>
      </c>
      <c r="E104" s="54" t="s">
        <v>408</v>
      </c>
      <c r="F104" s="33"/>
    </row>
    <row r="105" spans="1:6" outlineLevel="1" x14ac:dyDescent="0.2">
      <c r="A105" s="25">
        <v>50</v>
      </c>
      <c r="B105" s="32" t="s">
        <v>416</v>
      </c>
      <c r="C105" s="59"/>
      <c r="D105" s="123">
        <v>53</v>
      </c>
      <c r="E105" s="54" t="s">
        <v>415</v>
      </c>
      <c r="F105" s="33"/>
    </row>
    <row r="106" spans="1:6" ht="38.25" x14ac:dyDescent="0.2">
      <c r="A106" s="25" t="s">
        <v>1680</v>
      </c>
      <c r="B106" s="32" t="s">
        <v>419</v>
      </c>
      <c r="C106" s="59"/>
      <c r="D106" s="129">
        <v>531</v>
      </c>
      <c r="E106" s="130" t="s">
        <v>418</v>
      </c>
      <c r="F106" s="33" t="s">
        <v>420</v>
      </c>
    </row>
    <row r="107" spans="1:6" outlineLevel="1" x14ac:dyDescent="0.2">
      <c r="A107" s="25">
        <v>52</v>
      </c>
      <c r="B107" s="32" t="s">
        <v>1681</v>
      </c>
      <c r="C107" s="59"/>
      <c r="D107" s="123">
        <v>51</v>
      </c>
      <c r="E107" s="54" t="s">
        <v>1682</v>
      </c>
      <c r="F107" s="33"/>
    </row>
    <row r="108" spans="1:6" ht="25.5" x14ac:dyDescent="0.2">
      <c r="A108" s="25">
        <v>520</v>
      </c>
      <c r="B108" s="32"/>
      <c r="C108" s="59"/>
      <c r="D108" s="129">
        <v>512</v>
      </c>
      <c r="E108" s="130" t="s">
        <v>1683</v>
      </c>
      <c r="F108" s="33" t="s">
        <v>1684</v>
      </c>
    </row>
    <row r="109" spans="1:6" outlineLevel="1" x14ac:dyDescent="0.2">
      <c r="A109" s="25">
        <v>53</v>
      </c>
      <c r="B109" s="32" t="s">
        <v>417</v>
      </c>
      <c r="C109" s="59"/>
      <c r="D109" s="123">
        <v>53</v>
      </c>
      <c r="E109" s="54" t="s">
        <v>415</v>
      </c>
      <c r="F109" s="33"/>
    </row>
    <row r="110" spans="1:6" ht="25.5" x14ac:dyDescent="0.2">
      <c r="A110" s="25">
        <v>530</v>
      </c>
      <c r="B110" s="32" t="s">
        <v>422</v>
      </c>
      <c r="C110" s="59"/>
      <c r="D110" s="129">
        <v>532</v>
      </c>
      <c r="E110" s="130" t="s">
        <v>421</v>
      </c>
      <c r="F110" s="33" t="s">
        <v>423</v>
      </c>
    </row>
    <row r="111" spans="1:6" outlineLevel="1" x14ac:dyDescent="0.2">
      <c r="A111" s="25">
        <v>0</v>
      </c>
      <c r="B111" s="32" t="s">
        <v>213</v>
      </c>
      <c r="C111" s="59"/>
      <c r="D111" s="58">
        <v>54</v>
      </c>
      <c r="E111" s="54" t="s">
        <v>431</v>
      </c>
      <c r="F111" s="110"/>
    </row>
    <row r="112" spans="1:6" ht="51" x14ac:dyDescent="0.2">
      <c r="A112" s="25">
        <v>533</v>
      </c>
      <c r="B112" s="32" t="s">
        <v>1606</v>
      </c>
      <c r="C112" s="59" t="s">
        <v>213</v>
      </c>
      <c r="D112" s="129">
        <v>541</v>
      </c>
      <c r="E112" s="130" t="s">
        <v>433</v>
      </c>
      <c r="F112" s="33" t="s">
        <v>434</v>
      </c>
    </row>
    <row r="113" spans="1:6" outlineLevel="1" x14ac:dyDescent="0.2">
      <c r="A113" s="25">
        <v>54</v>
      </c>
      <c r="B113" s="32" t="s">
        <v>432</v>
      </c>
      <c r="C113" s="59"/>
      <c r="D113" s="58">
        <v>54</v>
      </c>
      <c r="E113" s="54" t="s">
        <v>431</v>
      </c>
      <c r="F113" s="110"/>
    </row>
    <row r="114" spans="1:6" ht="25.5" x14ac:dyDescent="0.2">
      <c r="A114" s="25">
        <v>540</v>
      </c>
      <c r="B114" s="32" t="s">
        <v>432</v>
      </c>
      <c r="C114" s="59"/>
      <c r="D114" s="129">
        <v>544</v>
      </c>
      <c r="E114" s="130" t="s">
        <v>438</v>
      </c>
      <c r="F114" s="33" t="s">
        <v>1576</v>
      </c>
    </row>
    <row r="115" spans="1:6" ht="25.5" x14ac:dyDescent="0.2">
      <c r="A115" s="25">
        <v>540</v>
      </c>
      <c r="B115" s="32" t="s">
        <v>432</v>
      </c>
      <c r="C115" s="59"/>
      <c r="D115" s="129">
        <v>544</v>
      </c>
      <c r="E115" s="130" t="s">
        <v>1582</v>
      </c>
      <c r="F115" s="33" t="s">
        <v>1710</v>
      </c>
    </row>
    <row r="116" spans="1:6" ht="38.25" x14ac:dyDescent="0.2">
      <c r="A116" s="25">
        <v>541</v>
      </c>
      <c r="B116" s="32" t="s">
        <v>441</v>
      </c>
      <c r="C116" s="59"/>
      <c r="D116" s="129">
        <v>544</v>
      </c>
      <c r="E116" s="130" t="s">
        <v>439</v>
      </c>
      <c r="F116" s="33" t="s">
        <v>440</v>
      </c>
    </row>
    <row r="117" spans="1:6" ht="51" x14ac:dyDescent="0.2">
      <c r="A117" s="25">
        <v>541</v>
      </c>
      <c r="B117" s="32" t="s">
        <v>446</v>
      </c>
      <c r="C117" s="59"/>
      <c r="D117" s="129">
        <v>545</v>
      </c>
      <c r="E117" s="130" t="s">
        <v>445</v>
      </c>
      <c r="F117" s="33" t="s">
        <v>1711</v>
      </c>
    </row>
    <row r="118" spans="1:6" outlineLevel="1" x14ac:dyDescent="0.2">
      <c r="A118" s="25">
        <v>55</v>
      </c>
      <c r="B118" s="32" t="s">
        <v>410</v>
      </c>
      <c r="C118" s="59"/>
      <c r="D118" s="123">
        <v>52</v>
      </c>
      <c r="E118" s="54" t="s">
        <v>410</v>
      </c>
      <c r="F118" s="33"/>
    </row>
    <row r="119" spans="1:6" ht="63.75" x14ac:dyDescent="0.2">
      <c r="A119" s="25">
        <v>550</v>
      </c>
      <c r="B119" s="32" t="s">
        <v>410</v>
      </c>
      <c r="C119" s="59" t="s">
        <v>1605</v>
      </c>
      <c r="D119" s="129">
        <v>523</v>
      </c>
      <c r="E119" s="130" t="s">
        <v>411</v>
      </c>
      <c r="F119" s="33" t="s">
        <v>412</v>
      </c>
    </row>
    <row r="120" spans="1:6" x14ac:dyDescent="0.2">
      <c r="A120" s="25">
        <v>0</v>
      </c>
      <c r="B120" s="32"/>
      <c r="C120" s="59" t="s">
        <v>1605</v>
      </c>
      <c r="D120" s="129">
        <v>524</v>
      </c>
      <c r="E120" s="130" t="s">
        <v>413</v>
      </c>
      <c r="F120" s="33" t="s">
        <v>414</v>
      </c>
    </row>
    <row r="121" spans="1:6" outlineLevel="1" x14ac:dyDescent="0.2">
      <c r="A121" s="25">
        <v>56</v>
      </c>
      <c r="B121" s="32" t="s">
        <v>1607</v>
      </c>
      <c r="C121" s="59" t="s">
        <v>213</v>
      </c>
      <c r="D121" s="123">
        <v>56</v>
      </c>
      <c r="E121" s="54" t="s">
        <v>455</v>
      </c>
      <c r="F121" s="33"/>
    </row>
    <row r="122" spans="1:6" ht="38.25" x14ac:dyDescent="0.2">
      <c r="A122" s="25">
        <v>560</v>
      </c>
      <c r="B122" s="32" t="s">
        <v>1607</v>
      </c>
      <c r="C122" s="59" t="s">
        <v>213</v>
      </c>
      <c r="D122" s="134">
        <v>560</v>
      </c>
      <c r="E122" s="130" t="s">
        <v>455</v>
      </c>
      <c r="F122" s="124" t="s">
        <v>1712</v>
      </c>
    </row>
    <row r="123" spans="1:6" ht="57" customHeight="1" x14ac:dyDescent="0.2">
      <c r="A123" s="25">
        <v>570</v>
      </c>
      <c r="B123" s="32" t="s">
        <v>428</v>
      </c>
      <c r="C123" s="53"/>
      <c r="D123" s="129">
        <v>534</v>
      </c>
      <c r="E123" s="130" t="s">
        <v>427</v>
      </c>
      <c r="F123" s="33" t="s">
        <v>1713</v>
      </c>
    </row>
    <row r="124" spans="1:6" outlineLevel="1" x14ac:dyDescent="0.2">
      <c r="A124" s="25">
        <v>58</v>
      </c>
      <c r="B124" s="32" t="s">
        <v>457</v>
      </c>
      <c r="C124" s="53"/>
      <c r="D124" s="123">
        <v>57</v>
      </c>
      <c r="E124" s="54" t="s">
        <v>456</v>
      </c>
      <c r="F124" s="33"/>
    </row>
    <row r="125" spans="1:6" ht="63.75" x14ac:dyDescent="0.2">
      <c r="A125" s="25">
        <v>580</v>
      </c>
      <c r="B125" s="32" t="s">
        <v>457</v>
      </c>
      <c r="C125" s="59"/>
      <c r="D125" s="129">
        <v>572</v>
      </c>
      <c r="E125" s="130" t="s">
        <v>461</v>
      </c>
      <c r="F125" s="33" t="s">
        <v>462</v>
      </c>
    </row>
    <row r="126" spans="1:6" ht="25.5" x14ac:dyDescent="0.2">
      <c r="A126" s="25">
        <v>580</v>
      </c>
      <c r="B126" s="32" t="s">
        <v>457</v>
      </c>
      <c r="C126" s="53"/>
      <c r="D126" s="129">
        <v>572</v>
      </c>
      <c r="E126" s="130" t="s">
        <v>463</v>
      </c>
      <c r="F126" s="33" t="s">
        <v>464</v>
      </c>
    </row>
    <row r="127" spans="1:6" ht="51" x14ac:dyDescent="0.2">
      <c r="A127" s="25">
        <v>581</v>
      </c>
      <c r="B127" s="32" t="s">
        <v>459</v>
      </c>
      <c r="C127" s="59"/>
      <c r="D127" s="129">
        <v>571</v>
      </c>
      <c r="E127" s="130" t="s">
        <v>458</v>
      </c>
      <c r="F127" s="33" t="s">
        <v>460</v>
      </c>
    </row>
    <row r="128" spans="1:6" ht="38.25" x14ac:dyDescent="0.2">
      <c r="A128" s="25">
        <v>582</v>
      </c>
      <c r="B128" s="32" t="s">
        <v>430</v>
      </c>
      <c r="C128" s="59"/>
      <c r="D128" s="129">
        <v>535</v>
      </c>
      <c r="E128" s="130" t="s">
        <v>429</v>
      </c>
      <c r="F128" s="33" t="s">
        <v>1714</v>
      </c>
    </row>
    <row r="129" spans="1:6" ht="25.5" x14ac:dyDescent="0.2">
      <c r="A129" s="25">
        <v>582</v>
      </c>
      <c r="B129" s="32" t="s">
        <v>442</v>
      </c>
      <c r="C129" s="53"/>
      <c r="D129" s="129">
        <v>545</v>
      </c>
      <c r="E129" s="130" t="s">
        <v>443</v>
      </c>
      <c r="F129" s="33" t="s">
        <v>444</v>
      </c>
    </row>
    <row r="130" spans="1:6" ht="25.5" x14ac:dyDescent="0.2">
      <c r="A130" s="25">
        <v>582</v>
      </c>
      <c r="B130" s="32" t="s">
        <v>442</v>
      </c>
      <c r="C130" s="53"/>
      <c r="D130" s="129">
        <v>545</v>
      </c>
      <c r="E130" s="130" t="s">
        <v>447</v>
      </c>
      <c r="F130" s="33" t="s">
        <v>448</v>
      </c>
    </row>
    <row r="131" spans="1:6" ht="25.5" x14ac:dyDescent="0.2">
      <c r="A131" s="25">
        <v>582</v>
      </c>
      <c r="B131" s="32" t="s">
        <v>442</v>
      </c>
      <c r="C131" s="53"/>
      <c r="D131" s="129">
        <v>545</v>
      </c>
      <c r="E131" s="132" t="s">
        <v>449</v>
      </c>
      <c r="F131" s="2" t="s">
        <v>450</v>
      </c>
    </row>
    <row r="132" spans="1:6" x14ac:dyDescent="0.2">
      <c r="A132" s="25">
        <v>582</v>
      </c>
      <c r="B132" s="32" t="s">
        <v>1685</v>
      </c>
      <c r="C132" s="53"/>
      <c r="D132" s="129">
        <v>574</v>
      </c>
      <c r="E132" s="130" t="s">
        <v>1685</v>
      </c>
      <c r="F132" s="2"/>
    </row>
    <row r="133" spans="1:6" ht="63.75" x14ac:dyDescent="0.2">
      <c r="A133" s="25">
        <v>582</v>
      </c>
      <c r="B133" s="32" t="s">
        <v>467</v>
      </c>
      <c r="C133" s="53"/>
      <c r="D133" s="129">
        <v>579</v>
      </c>
      <c r="E133" s="130" t="s">
        <v>457</v>
      </c>
      <c r="F133" s="33" t="s">
        <v>1577</v>
      </c>
    </row>
    <row r="134" spans="1:6" ht="51" x14ac:dyDescent="0.2">
      <c r="A134" s="25">
        <v>583</v>
      </c>
      <c r="B134" s="32" t="s">
        <v>465</v>
      </c>
      <c r="C134" s="59"/>
      <c r="D134" s="129">
        <v>573</v>
      </c>
      <c r="E134" s="130" t="s">
        <v>465</v>
      </c>
      <c r="F134" s="33" t="s">
        <v>466</v>
      </c>
    </row>
    <row r="135" spans="1:6" ht="25.5" x14ac:dyDescent="0.2">
      <c r="A135" s="25">
        <v>585</v>
      </c>
      <c r="B135" s="32" t="s">
        <v>436</v>
      </c>
      <c r="C135" s="59"/>
      <c r="D135" s="129">
        <v>543</v>
      </c>
      <c r="E135" s="130" t="s">
        <v>435</v>
      </c>
      <c r="F135" s="33" t="s">
        <v>437</v>
      </c>
    </row>
    <row r="136" spans="1:6" outlineLevel="1" x14ac:dyDescent="0.2">
      <c r="A136" s="25">
        <v>0</v>
      </c>
      <c r="B136" s="32" t="s">
        <v>213</v>
      </c>
      <c r="C136" s="53" t="s">
        <v>1605</v>
      </c>
      <c r="D136" s="58">
        <v>55</v>
      </c>
      <c r="E136" s="54" t="s">
        <v>451</v>
      </c>
      <c r="F136" s="110"/>
    </row>
    <row r="137" spans="1:6" ht="25.5" x14ac:dyDescent="0.2">
      <c r="A137" s="25">
        <v>588</v>
      </c>
      <c r="B137" s="32" t="s">
        <v>453</v>
      </c>
      <c r="C137" s="59"/>
      <c r="D137" s="129">
        <v>552</v>
      </c>
      <c r="E137" s="130" t="s">
        <v>452</v>
      </c>
      <c r="F137" s="33" t="s">
        <v>454</v>
      </c>
    </row>
    <row r="138" spans="1:6" ht="63.75" x14ac:dyDescent="0.2">
      <c r="A138" s="25">
        <v>588</v>
      </c>
      <c r="B138" s="32" t="s">
        <v>453</v>
      </c>
      <c r="C138" s="114" t="s">
        <v>213</v>
      </c>
      <c r="D138" s="129">
        <v>559</v>
      </c>
      <c r="E138" s="130" t="s">
        <v>451</v>
      </c>
      <c r="F138" s="33" t="s">
        <v>1599</v>
      </c>
    </row>
    <row r="139" spans="1:6" outlineLevel="1" x14ac:dyDescent="0.2">
      <c r="A139" s="25">
        <v>59</v>
      </c>
      <c r="B139" s="32" t="s">
        <v>469</v>
      </c>
      <c r="C139" s="59"/>
      <c r="D139" s="123">
        <v>59</v>
      </c>
      <c r="E139" s="54" t="s">
        <v>468</v>
      </c>
      <c r="F139" s="33"/>
    </row>
    <row r="140" spans="1:6" ht="51" x14ac:dyDescent="0.2">
      <c r="A140" s="25">
        <v>590</v>
      </c>
      <c r="B140" s="32" t="s">
        <v>470</v>
      </c>
      <c r="C140" s="59"/>
      <c r="D140" s="129">
        <v>592</v>
      </c>
      <c r="E140" s="130" t="s">
        <v>470</v>
      </c>
      <c r="F140" s="33" t="s">
        <v>471</v>
      </c>
    </row>
    <row r="141" spans="1:6" ht="38.25" x14ac:dyDescent="0.2">
      <c r="A141" s="25">
        <v>591</v>
      </c>
      <c r="B141" s="32" t="s">
        <v>472</v>
      </c>
      <c r="C141" s="59"/>
      <c r="D141" s="129">
        <v>593</v>
      </c>
      <c r="E141" s="130" t="s">
        <v>472</v>
      </c>
      <c r="F141" s="33" t="s">
        <v>473</v>
      </c>
    </row>
    <row r="142" spans="1:6" ht="25.5" x14ac:dyDescent="0.2">
      <c r="A142" s="25">
        <v>6</v>
      </c>
      <c r="B142" s="32" t="s">
        <v>475</v>
      </c>
      <c r="C142" s="59"/>
      <c r="D142" s="123">
        <v>6</v>
      </c>
      <c r="E142" s="54" t="s">
        <v>474</v>
      </c>
      <c r="F142" s="33"/>
    </row>
    <row r="143" spans="1:6" outlineLevel="1" x14ac:dyDescent="0.2">
      <c r="A143" s="25">
        <v>61</v>
      </c>
      <c r="B143" s="32" t="s">
        <v>477</v>
      </c>
      <c r="C143" s="59"/>
      <c r="D143" s="123">
        <v>61</v>
      </c>
      <c r="E143" s="54" t="s">
        <v>476</v>
      </c>
      <c r="F143" s="33"/>
    </row>
    <row r="144" spans="1:6" ht="38.25" x14ac:dyDescent="0.2">
      <c r="A144" s="25">
        <v>610</v>
      </c>
      <c r="B144" s="32" t="s">
        <v>477</v>
      </c>
      <c r="C144" s="53"/>
      <c r="D144" s="129">
        <v>613</v>
      </c>
      <c r="E144" s="130" t="s">
        <v>477</v>
      </c>
      <c r="F144" s="33" t="s">
        <v>1715</v>
      </c>
    </row>
    <row r="145" spans="1:6" ht="102" x14ac:dyDescent="0.2">
      <c r="A145" s="25">
        <v>620</v>
      </c>
      <c r="B145" s="32" t="s">
        <v>479</v>
      </c>
      <c r="C145" s="59"/>
      <c r="D145" s="129">
        <v>615</v>
      </c>
      <c r="E145" s="130" t="s">
        <v>478</v>
      </c>
      <c r="F145" s="33" t="s">
        <v>1716</v>
      </c>
    </row>
    <row r="146" spans="1:6" ht="51" x14ac:dyDescent="0.2">
      <c r="A146" s="25">
        <v>620</v>
      </c>
      <c r="B146" s="32" t="s">
        <v>479</v>
      </c>
      <c r="C146" s="59"/>
      <c r="D146" s="129">
        <v>619</v>
      </c>
      <c r="E146" s="130" t="s">
        <v>484</v>
      </c>
      <c r="F146" s="33" t="s">
        <v>1717</v>
      </c>
    </row>
    <row r="147" spans="1:6" x14ac:dyDescent="0.2">
      <c r="A147" s="25">
        <v>620</v>
      </c>
      <c r="B147" s="32" t="s">
        <v>479</v>
      </c>
      <c r="C147" s="59"/>
      <c r="D147" s="129">
        <v>619</v>
      </c>
      <c r="E147" s="130" t="s">
        <v>485</v>
      </c>
      <c r="F147" s="33" t="s">
        <v>1718</v>
      </c>
    </row>
    <row r="148" spans="1:6" x14ac:dyDescent="0.2">
      <c r="A148" s="25">
        <v>621</v>
      </c>
      <c r="B148" s="32" t="s">
        <v>480</v>
      </c>
      <c r="C148" s="59"/>
      <c r="D148" s="134">
        <v>615</v>
      </c>
      <c r="E148" s="130" t="s">
        <v>480</v>
      </c>
      <c r="F148" s="7" t="s">
        <v>481</v>
      </c>
    </row>
    <row r="149" spans="1:6" ht="25.5" x14ac:dyDescent="0.2">
      <c r="A149" s="25">
        <v>630</v>
      </c>
      <c r="B149" s="32" t="s">
        <v>482</v>
      </c>
      <c r="C149" s="59"/>
      <c r="D149" s="129">
        <v>618</v>
      </c>
      <c r="E149" s="130" t="s">
        <v>482</v>
      </c>
      <c r="F149" s="33" t="s">
        <v>483</v>
      </c>
    </row>
    <row r="150" spans="1:6" outlineLevel="1" x14ac:dyDescent="0.2">
      <c r="A150" s="25">
        <v>65</v>
      </c>
      <c r="B150" s="32" t="s">
        <v>487</v>
      </c>
      <c r="C150" s="59"/>
      <c r="D150" s="123">
        <v>62</v>
      </c>
      <c r="E150" s="54" t="s">
        <v>486</v>
      </c>
      <c r="F150" s="33"/>
    </row>
    <row r="151" spans="1:6" ht="51" x14ac:dyDescent="0.2">
      <c r="A151" s="25">
        <v>650</v>
      </c>
      <c r="B151" s="32" t="s">
        <v>488</v>
      </c>
      <c r="C151" s="53"/>
      <c r="D151" s="129">
        <v>622</v>
      </c>
      <c r="E151" s="130" t="s">
        <v>487</v>
      </c>
      <c r="F151" s="33" t="s">
        <v>1578</v>
      </c>
    </row>
    <row r="152" spans="1:6" ht="38.25" x14ac:dyDescent="0.2">
      <c r="A152" s="25">
        <v>651</v>
      </c>
      <c r="B152" s="32" t="s">
        <v>490</v>
      </c>
      <c r="C152" s="53"/>
      <c r="D152" s="129">
        <v>623</v>
      </c>
      <c r="E152" s="130" t="s">
        <v>489</v>
      </c>
      <c r="F152" s="33" t="s">
        <v>491</v>
      </c>
    </row>
    <row r="153" spans="1:6" ht="51" x14ac:dyDescent="0.2">
      <c r="A153" s="25">
        <v>652</v>
      </c>
      <c r="B153" s="32" t="s">
        <v>501</v>
      </c>
      <c r="C153" s="53"/>
      <c r="D153" s="129">
        <v>633</v>
      </c>
      <c r="E153" s="130" t="s">
        <v>500</v>
      </c>
      <c r="F153" s="33" t="s">
        <v>502</v>
      </c>
    </row>
    <row r="154" spans="1:6" outlineLevel="1" x14ac:dyDescent="0.2">
      <c r="A154" s="25">
        <v>66</v>
      </c>
      <c r="B154" s="32" t="s">
        <v>496</v>
      </c>
      <c r="C154" s="59"/>
      <c r="D154" s="123">
        <v>63</v>
      </c>
      <c r="E154" s="54" t="s">
        <v>495</v>
      </c>
      <c r="F154" s="33"/>
    </row>
    <row r="155" spans="1:6" ht="76.5" x14ac:dyDescent="0.2">
      <c r="A155" s="25">
        <v>660</v>
      </c>
      <c r="B155" s="32" t="s">
        <v>496</v>
      </c>
      <c r="C155" s="59"/>
      <c r="D155" s="134">
        <v>631</v>
      </c>
      <c r="E155" s="130" t="s">
        <v>496</v>
      </c>
      <c r="F155" s="2" t="s">
        <v>1719</v>
      </c>
    </row>
    <row r="156" spans="1:6" ht="51" x14ac:dyDescent="0.2">
      <c r="A156" s="25">
        <v>670</v>
      </c>
      <c r="B156" s="32" t="s">
        <v>498</v>
      </c>
      <c r="C156" s="53"/>
      <c r="D156" s="129">
        <v>632</v>
      </c>
      <c r="E156" s="130" t="s">
        <v>497</v>
      </c>
      <c r="F156" s="33" t="s">
        <v>499</v>
      </c>
    </row>
    <row r="157" spans="1:6" ht="38.25" x14ac:dyDescent="0.2">
      <c r="A157" s="25">
        <v>690</v>
      </c>
      <c r="B157" s="32" t="s">
        <v>492</v>
      </c>
      <c r="C157" s="59"/>
      <c r="D157" s="129">
        <v>629</v>
      </c>
      <c r="E157" s="130" t="s">
        <v>486</v>
      </c>
      <c r="F157" s="33" t="s">
        <v>1579</v>
      </c>
    </row>
    <row r="158" spans="1:6" ht="25.5" x14ac:dyDescent="0.2">
      <c r="A158" s="25">
        <v>690</v>
      </c>
      <c r="B158" s="32" t="s">
        <v>492</v>
      </c>
      <c r="C158" s="59"/>
      <c r="D158" s="129">
        <v>629</v>
      </c>
      <c r="E158" s="130" t="s">
        <v>493</v>
      </c>
      <c r="F158" s="33" t="s">
        <v>494</v>
      </c>
    </row>
    <row r="159" spans="1:6" x14ac:dyDescent="0.2">
      <c r="A159" s="25">
        <v>0</v>
      </c>
      <c r="B159" s="32"/>
      <c r="C159" s="59" t="s">
        <v>1605</v>
      </c>
      <c r="D159" s="129">
        <v>634</v>
      </c>
      <c r="E159" s="130" t="s">
        <v>503</v>
      </c>
      <c r="F159" s="33" t="s">
        <v>504</v>
      </c>
    </row>
    <row r="160" spans="1:6" ht="25.5" x14ac:dyDescent="0.2">
      <c r="A160" s="25">
        <v>7</v>
      </c>
      <c r="B160" s="32" t="s">
        <v>506</v>
      </c>
      <c r="C160" s="59"/>
      <c r="D160" s="123">
        <v>7</v>
      </c>
      <c r="E160" s="113" t="s">
        <v>505</v>
      </c>
      <c r="F160" s="33"/>
    </row>
    <row r="161" spans="1:6" outlineLevel="1" x14ac:dyDescent="0.2">
      <c r="A161" s="25">
        <v>70</v>
      </c>
      <c r="B161" s="32" t="s">
        <v>42</v>
      </c>
      <c r="C161" s="59"/>
      <c r="D161" s="123">
        <v>71</v>
      </c>
      <c r="E161" s="54" t="s">
        <v>42</v>
      </c>
      <c r="F161" s="33"/>
    </row>
    <row r="162" spans="1:6" x14ac:dyDescent="0.2">
      <c r="A162" s="25">
        <v>700</v>
      </c>
      <c r="B162" s="32" t="s">
        <v>42</v>
      </c>
      <c r="C162" s="59"/>
      <c r="D162" s="129">
        <v>710</v>
      </c>
      <c r="E162" s="130" t="s">
        <v>507</v>
      </c>
      <c r="F162" s="33" t="s">
        <v>508</v>
      </c>
    </row>
    <row r="163" spans="1:6" ht="38.25" x14ac:dyDescent="0.2">
      <c r="A163" s="25">
        <v>700</v>
      </c>
      <c r="B163" s="32" t="s">
        <v>42</v>
      </c>
      <c r="C163" s="115"/>
      <c r="D163" s="129">
        <v>710</v>
      </c>
      <c r="E163" s="130" t="s">
        <v>509</v>
      </c>
      <c r="F163" s="2" t="s">
        <v>1720</v>
      </c>
    </row>
    <row r="164" spans="1:6" ht="25.5" x14ac:dyDescent="0.2">
      <c r="A164" s="25">
        <v>701</v>
      </c>
      <c r="B164" s="32" t="s">
        <v>512</v>
      </c>
      <c r="C164" s="59"/>
      <c r="D164" s="129">
        <v>710</v>
      </c>
      <c r="E164" s="130" t="s">
        <v>510</v>
      </c>
      <c r="F164" s="116" t="s">
        <v>511</v>
      </c>
    </row>
    <row r="165" spans="1:6" outlineLevel="1" x14ac:dyDescent="0.2">
      <c r="A165" s="25">
        <v>71</v>
      </c>
      <c r="B165" s="32" t="s">
        <v>43</v>
      </c>
      <c r="C165" s="59"/>
      <c r="D165" s="123">
        <v>72</v>
      </c>
      <c r="E165" s="54" t="s">
        <v>43</v>
      </c>
      <c r="F165" s="33"/>
    </row>
    <row r="166" spans="1:6" x14ac:dyDescent="0.2">
      <c r="A166" s="25">
        <v>710</v>
      </c>
      <c r="B166" s="32" t="s">
        <v>43</v>
      </c>
      <c r="C166" s="59"/>
      <c r="D166" s="134">
        <v>720</v>
      </c>
      <c r="E166" s="130" t="s">
        <v>513</v>
      </c>
      <c r="F166" s="33" t="s">
        <v>1721</v>
      </c>
    </row>
    <row r="167" spans="1:6" ht="38.25" x14ac:dyDescent="0.2">
      <c r="A167" s="25">
        <v>710</v>
      </c>
      <c r="B167" s="32" t="s">
        <v>43</v>
      </c>
      <c r="C167" s="59"/>
      <c r="D167" s="98">
        <v>720</v>
      </c>
      <c r="E167" s="81" t="s">
        <v>514</v>
      </c>
      <c r="F167" s="2" t="s">
        <v>1561</v>
      </c>
    </row>
    <row r="168" spans="1:6" ht="25.5" x14ac:dyDescent="0.2">
      <c r="A168" s="25">
        <v>711</v>
      </c>
      <c r="B168" s="32" t="s">
        <v>517</v>
      </c>
      <c r="C168" s="59"/>
      <c r="D168" s="129">
        <v>720</v>
      </c>
      <c r="E168" s="130" t="s">
        <v>515</v>
      </c>
      <c r="F168" s="2" t="s">
        <v>516</v>
      </c>
    </row>
    <row r="169" spans="1:6" x14ac:dyDescent="0.2">
      <c r="A169" s="120">
        <v>712</v>
      </c>
      <c r="B169" s="121" t="s">
        <v>1933</v>
      </c>
      <c r="C169" s="111"/>
      <c r="D169" s="135">
        <v>720</v>
      </c>
      <c r="E169" s="130" t="s">
        <v>43</v>
      </c>
      <c r="F169" s="80"/>
    </row>
    <row r="170" spans="1:6" outlineLevel="1" x14ac:dyDescent="0.2">
      <c r="A170" s="25">
        <v>72</v>
      </c>
      <c r="B170" s="32" t="s">
        <v>518</v>
      </c>
      <c r="C170" s="59"/>
      <c r="D170" s="123">
        <v>73</v>
      </c>
      <c r="E170" s="54" t="s">
        <v>44</v>
      </c>
      <c r="F170" s="33"/>
    </row>
    <row r="171" spans="1:6" ht="38.25" x14ac:dyDescent="0.2">
      <c r="A171" s="25">
        <v>720</v>
      </c>
      <c r="B171" s="32" t="s">
        <v>518</v>
      </c>
      <c r="C171" s="53"/>
      <c r="D171" s="129">
        <v>730</v>
      </c>
      <c r="E171" s="130" t="s">
        <v>520</v>
      </c>
      <c r="F171" s="116" t="s">
        <v>1604</v>
      </c>
    </row>
    <row r="172" spans="1:6" ht="38.25" x14ac:dyDescent="0.2">
      <c r="A172" s="25">
        <v>721</v>
      </c>
      <c r="B172" s="32" t="s">
        <v>523</v>
      </c>
      <c r="C172" s="53"/>
      <c r="D172" s="129">
        <v>730</v>
      </c>
      <c r="E172" s="130" t="s">
        <v>521</v>
      </c>
      <c r="F172" s="116" t="s">
        <v>522</v>
      </c>
    </row>
    <row r="173" spans="1:6" ht="25.5" x14ac:dyDescent="0.2">
      <c r="A173" s="25">
        <v>729</v>
      </c>
      <c r="B173" s="32" t="s">
        <v>1686</v>
      </c>
      <c r="C173" s="53"/>
      <c r="D173" s="129">
        <v>730</v>
      </c>
      <c r="E173" s="130" t="s">
        <v>44</v>
      </c>
      <c r="F173" s="116"/>
    </row>
    <row r="174" spans="1:6" outlineLevel="1" x14ac:dyDescent="0.2">
      <c r="A174" s="25">
        <v>74</v>
      </c>
      <c r="B174" s="32" t="s">
        <v>538</v>
      </c>
      <c r="C174" s="59"/>
      <c r="D174" s="58">
        <v>77</v>
      </c>
      <c r="E174" s="54" t="s">
        <v>537</v>
      </c>
      <c r="F174" s="110"/>
    </row>
    <row r="175" spans="1:6" ht="63.75" x14ac:dyDescent="0.2">
      <c r="A175" s="25">
        <v>740</v>
      </c>
      <c r="B175" s="32" t="s">
        <v>538</v>
      </c>
      <c r="C175" s="59"/>
      <c r="D175" s="129">
        <v>771</v>
      </c>
      <c r="E175" s="130" t="s">
        <v>539</v>
      </c>
      <c r="F175" s="33" t="s">
        <v>540</v>
      </c>
    </row>
    <row r="176" spans="1:6" outlineLevel="1" x14ac:dyDescent="0.2">
      <c r="A176" s="25">
        <v>75</v>
      </c>
      <c r="B176" s="32" t="s">
        <v>525</v>
      </c>
      <c r="C176" s="59"/>
      <c r="D176" s="123">
        <v>74</v>
      </c>
      <c r="E176" s="54" t="s">
        <v>524</v>
      </c>
      <c r="F176" s="33"/>
    </row>
    <row r="177" spans="1:6" ht="51" x14ac:dyDescent="0.2">
      <c r="A177" s="25">
        <v>750</v>
      </c>
      <c r="B177" s="32" t="s">
        <v>525</v>
      </c>
      <c r="C177" s="59"/>
      <c r="D177" s="129">
        <v>741</v>
      </c>
      <c r="E177" s="130" t="s">
        <v>525</v>
      </c>
      <c r="F177" s="33" t="s">
        <v>1722</v>
      </c>
    </row>
    <row r="178" spans="1:6" ht="51" x14ac:dyDescent="0.2">
      <c r="A178" s="25">
        <v>750</v>
      </c>
      <c r="B178" s="32" t="s">
        <v>525</v>
      </c>
      <c r="C178" s="59"/>
      <c r="D178" s="129">
        <v>745</v>
      </c>
      <c r="E178" s="130" t="s">
        <v>529</v>
      </c>
      <c r="F178" s="33" t="s">
        <v>530</v>
      </c>
    </row>
    <row r="179" spans="1:6" ht="25.5" x14ac:dyDescent="0.2">
      <c r="A179" s="25">
        <v>760</v>
      </c>
      <c r="B179" s="32" t="s">
        <v>527</v>
      </c>
      <c r="C179" s="59"/>
      <c r="D179" s="129">
        <v>742</v>
      </c>
      <c r="E179" s="130" t="s">
        <v>526</v>
      </c>
      <c r="F179" s="33" t="s">
        <v>528</v>
      </c>
    </row>
    <row r="180" spans="1:6" ht="51" x14ac:dyDescent="0.2">
      <c r="A180" s="25">
        <v>0</v>
      </c>
      <c r="B180" s="32" t="s">
        <v>213</v>
      </c>
      <c r="C180" s="59"/>
      <c r="D180" s="129">
        <v>745</v>
      </c>
      <c r="E180" s="130" t="s">
        <v>529</v>
      </c>
      <c r="F180" s="33" t="s">
        <v>530</v>
      </c>
    </row>
    <row r="181" spans="1:6" outlineLevel="1" x14ac:dyDescent="0.2">
      <c r="A181" s="25">
        <v>77</v>
      </c>
      <c r="B181" s="32" t="s">
        <v>531</v>
      </c>
      <c r="C181" s="59"/>
      <c r="D181" s="123">
        <v>75</v>
      </c>
      <c r="E181" s="54" t="s">
        <v>532</v>
      </c>
      <c r="F181" s="33"/>
    </row>
    <row r="182" spans="1:6" ht="102" x14ac:dyDescent="0.2">
      <c r="A182" s="25">
        <v>770</v>
      </c>
      <c r="B182" s="32" t="s">
        <v>531</v>
      </c>
      <c r="C182" s="59"/>
      <c r="D182" s="129">
        <v>750</v>
      </c>
      <c r="E182" s="130" t="s">
        <v>532</v>
      </c>
      <c r="F182" s="33" t="s">
        <v>1580</v>
      </c>
    </row>
    <row r="183" spans="1:6" ht="25.5" outlineLevel="1" x14ac:dyDescent="0.2">
      <c r="A183" s="25">
        <v>78</v>
      </c>
      <c r="B183" s="32" t="s">
        <v>531</v>
      </c>
      <c r="C183" s="59"/>
      <c r="D183" s="123">
        <v>76</v>
      </c>
      <c r="E183" s="54" t="s">
        <v>533</v>
      </c>
      <c r="F183" s="33"/>
    </row>
    <row r="184" spans="1:6" ht="76.5" x14ac:dyDescent="0.2">
      <c r="A184" s="25">
        <v>789</v>
      </c>
      <c r="B184" s="32" t="s">
        <v>531</v>
      </c>
      <c r="C184" s="59"/>
      <c r="D184" s="129">
        <v>761</v>
      </c>
      <c r="E184" s="130" t="s">
        <v>534</v>
      </c>
      <c r="F184" s="33" t="s">
        <v>535</v>
      </c>
    </row>
    <row r="185" spans="1:6" ht="76.5" x14ac:dyDescent="0.2">
      <c r="A185" s="25">
        <v>789</v>
      </c>
      <c r="B185" s="32" t="s">
        <v>531</v>
      </c>
      <c r="C185" s="53"/>
      <c r="D185" s="129">
        <v>769</v>
      </c>
      <c r="E185" s="130" t="s">
        <v>533</v>
      </c>
      <c r="F185" s="33" t="s">
        <v>536</v>
      </c>
    </row>
    <row r="186" spans="1:6" outlineLevel="1" x14ac:dyDescent="0.2">
      <c r="A186" s="25">
        <v>78</v>
      </c>
      <c r="B186" s="32" t="s">
        <v>537</v>
      </c>
      <c r="C186" s="53"/>
      <c r="D186" s="123">
        <v>77</v>
      </c>
      <c r="E186" s="54" t="s">
        <v>537</v>
      </c>
      <c r="F186" s="33"/>
    </row>
    <row r="187" spans="1:6" x14ac:dyDescent="0.2">
      <c r="A187" s="25">
        <v>780</v>
      </c>
      <c r="B187" s="32" t="s">
        <v>546</v>
      </c>
      <c r="C187" s="59"/>
      <c r="D187" s="129">
        <v>779</v>
      </c>
      <c r="E187" s="130" t="s">
        <v>544</v>
      </c>
      <c r="F187" s="33" t="s">
        <v>545</v>
      </c>
    </row>
    <row r="188" spans="1:6" ht="25.5" x14ac:dyDescent="0.2">
      <c r="A188" s="25">
        <v>780</v>
      </c>
      <c r="B188" s="32" t="s">
        <v>546</v>
      </c>
      <c r="C188" s="53"/>
      <c r="D188" s="129">
        <v>779</v>
      </c>
      <c r="E188" s="130" t="s">
        <v>547</v>
      </c>
      <c r="F188" s="33" t="s">
        <v>1723</v>
      </c>
    </row>
    <row r="189" spans="1:6" x14ac:dyDescent="0.2">
      <c r="A189" s="25">
        <v>781</v>
      </c>
      <c r="B189" s="32" t="s">
        <v>519</v>
      </c>
      <c r="C189" s="53"/>
      <c r="D189" s="129">
        <v>779</v>
      </c>
      <c r="E189" s="130" t="s">
        <v>519</v>
      </c>
      <c r="F189" s="33"/>
    </row>
    <row r="190" spans="1:6" ht="25.5" x14ac:dyDescent="0.2">
      <c r="A190" s="25">
        <v>789</v>
      </c>
      <c r="B190" s="32" t="s">
        <v>542</v>
      </c>
      <c r="C190" s="59"/>
      <c r="D190" s="129">
        <v>779</v>
      </c>
      <c r="E190" s="130" t="s">
        <v>541</v>
      </c>
      <c r="F190" s="33" t="s">
        <v>543</v>
      </c>
    </row>
    <row r="191" spans="1:6" outlineLevel="1" x14ac:dyDescent="0.2">
      <c r="A191" s="25">
        <v>79</v>
      </c>
      <c r="B191" s="32" t="s">
        <v>548</v>
      </c>
      <c r="C191" s="59"/>
      <c r="D191" s="123">
        <v>79</v>
      </c>
      <c r="E191" s="54" t="s">
        <v>548</v>
      </c>
      <c r="F191" s="33"/>
    </row>
    <row r="192" spans="1:6" ht="76.5" x14ac:dyDescent="0.2">
      <c r="A192" s="25">
        <v>790</v>
      </c>
      <c r="B192" s="32" t="s">
        <v>122</v>
      </c>
      <c r="C192" s="53"/>
      <c r="D192" s="129">
        <v>790</v>
      </c>
      <c r="E192" s="130" t="s">
        <v>549</v>
      </c>
      <c r="F192" s="33" t="s">
        <v>1724</v>
      </c>
    </row>
    <row r="193" spans="1:6" x14ac:dyDescent="0.2">
      <c r="A193" s="25">
        <v>791</v>
      </c>
      <c r="B193" s="32" t="s">
        <v>550</v>
      </c>
      <c r="C193" s="53"/>
      <c r="D193" s="129">
        <v>790</v>
      </c>
      <c r="E193" s="130" t="s">
        <v>549</v>
      </c>
      <c r="F193" s="33"/>
    </row>
    <row r="194" spans="1:6" ht="25.5" x14ac:dyDescent="0.2">
      <c r="A194" s="25">
        <v>792</v>
      </c>
      <c r="B194" s="32" t="s">
        <v>1687</v>
      </c>
      <c r="C194" s="53"/>
      <c r="D194" s="129">
        <v>790</v>
      </c>
      <c r="E194" s="130" t="s">
        <v>549</v>
      </c>
      <c r="F194" s="33" t="s">
        <v>1934</v>
      </c>
    </row>
    <row r="195" spans="1:6" x14ac:dyDescent="0.2">
      <c r="A195" s="25">
        <v>8</v>
      </c>
      <c r="B195" s="32" t="s">
        <v>551</v>
      </c>
      <c r="C195" s="59"/>
      <c r="D195" s="123">
        <v>8</v>
      </c>
      <c r="E195" s="54" t="s">
        <v>551</v>
      </c>
      <c r="F195" s="33"/>
    </row>
    <row r="196" spans="1:6" outlineLevel="1" x14ac:dyDescent="0.2">
      <c r="A196" s="25">
        <v>80</v>
      </c>
      <c r="B196" s="32" t="s">
        <v>552</v>
      </c>
      <c r="C196" s="59"/>
      <c r="D196" s="123">
        <v>81</v>
      </c>
      <c r="E196" s="54" t="s">
        <v>552</v>
      </c>
      <c r="F196" s="33"/>
    </row>
    <row r="197" spans="1:6" ht="51" x14ac:dyDescent="0.2">
      <c r="A197" s="25">
        <v>800</v>
      </c>
      <c r="B197" s="32" t="s">
        <v>552</v>
      </c>
      <c r="C197" s="59"/>
      <c r="D197" s="129">
        <v>811</v>
      </c>
      <c r="E197" s="130" t="s">
        <v>553</v>
      </c>
      <c r="F197" s="33" t="s">
        <v>554</v>
      </c>
    </row>
    <row r="198" spans="1:6" ht="89.25" x14ac:dyDescent="0.2">
      <c r="A198" s="25">
        <v>800</v>
      </c>
      <c r="B198" s="32" t="s">
        <v>552</v>
      </c>
      <c r="C198" s="59"/>
      <c r="D198" s="129">
        <v>812</v>
      </c>
      <c r="E198" s="130" t="s">
        <v>555</v>
      </c>
      <c r="F198" s="33" t="s">
        <v>556</v>
      </c>
    </row>
    <row r="199" spans="1:6" ht="76.5" x14ac:dyDescent="0.2">
      <c r="A199" s="25">
        <v>800</v>
      </c>
      <c r="B199" s="32" t="s">
        <v>552</v>
      </c>
      <c r="C199" s="59"/>
      <c r="D199" s="129">
        <v>813</v>
      </c>
      <c r="E199" s="130" t="s">
        <v>557</v>
      </c>
      <c r="F199" s="33" t="s">
        <v>558</v>
      </c>
    </row>
    <row r="200" spans="1:6" ht="63.75" x14ac:dyDescent="0.2">
      <c r="A200" s="25">
        <v>800</v>
      </c>
      <c r="B200" s="32" t="s">
        <v>552</v>
      </c>
      <c r="C200" s="59"/>
      <c r="D200" s="129">
        <v>814</v>
      </c>
      <c r="E200" s="130" t="s">
        <v>559</v>
      </c>
      <c r="F200" s="33" t="s">
        <v>560</v>
      </c>
    </row>
    <row r="201" spans="1:6" ht="51" x14ac:dyDescent="0.2">
      <c r="A201" s="25">
        <v>800</v>
      </c>
      <c r="B201" s="32" t="s">
        <v>552</v>
      </c>
      <c r="C201" s="59"/>
      <c r="D201" s="129">
        <v>815</v>
      </c>
      <c r="E201" s="130" t="s">
        <v>1688</v>
      </c>
      <c r="F201" s="33" t="s">
        <v>1690</v>
      </c>
    </row>
    <row r="202" spans="1:6" x14ac:dyDescent="0.2">
      <c r="A202" s="25">
        <v>800</v>
      </c>
      <c r="B202" s="32" t="s">
        <v>552</v>
      </c>
      <c r="C202" s="59"/>
      <c r="D202" s="129">
        <v>816</v>
      </c>
      <c r="E202" s="130" t="s">
        <v>1689</v>
      </c>
      <c r="F202" s="33"/>
    </row>
    <row r="203" spans="1:6" x14ac:dyDescent="0.2">
      <c r="A203" s="25">
        <v>801</v>
      </c>
      <c r="B203" s="32" t="s">
        <v>1935</v>
      </c>
      <c r="C203" s="59"/>
      <c r="D203" s="129">
        <v>819</v>
      </c>
      <c r="E203" s="81" t="s">
        <v>1935</v>
      </c>
      <c r="F203" s="33"/>
    </row>
    <row r="204" spans="1:6" x14ac:dyDescent="0.2">
      <c r="A204" s="25">
        <v>800</v>
      </c>
      <c r="B204" s="32" t="s">
        <v>552</v>
      </c>
      <c r="C204" s="59"/>
      <c r="D204" s="129">
        <v>818</v>
      </c>
      <c r="E204" s="130" t="s">
        <v>561</v>
      </c>
      <c r="F204" s="33" t="s">
        <v>562</v>
      </c>
    </row>
    <row r="205" spans="1:6" ht="89.25" outlineLevel="1" x14ac:dyDescent="0.2">
      <c r="A205" s="25">
        <v>81</v>
      </c>
      <c r="B205" s="32" t="s">
        <v>563</v>
      </c>
      <c r="C205" s="59"/>
      <c r="D205" s="123">
        <v>82</v>
      </c>
      <c r="E205" s="54" t="s">
        <v>563</v>
      </c>
      <c r="F205" s="33" t="s">
        <v>564</v>
      </c>
    </row>
    <row r="206" spans="1:6" x14ac:dyDescent="0.2">
      <c r="A206" s="25">
        <v>810</v>
      </c>
      <c r="B206" s="32" t="s">
        <v>565</v>
      </c>
      <c r="C206" s="59"/>
      <c r="D206" s="129">
        <v>820</v>
      </c>
      <c r="E206" s="130" t="s">
        <v>563</v>
      </c>
      <c r="F206" s="33" t="s">
        <v>213</v>
      </c>
    </row>
    <row r="207" spans="1:6" outlineLevel="1" x14ac:dyDescent="0.2">
      <c r="A207" s="25">
        <v>82</v>
      </c>
      <c r="B207" s="32" t="s">
        <v>566</v>
      </c>
      <c r="C207" s="59"/>
      <c r="D207" s="123">
        <v>83</v>
      </c>
      <c r="E207" s="54" t="s">
        <v>566</v>
      </c>
      <c r="F207" s="33"/>
    </row>
    <row r="208" spans="1:6" x14ac:dyDescent="0.2">
      <c r="A208" s="25">
        <v>820</v>
      </c>
      <c r="B208" s="32" t="s">
        <v>566</v>
      </c>
      <c r="C208" s="59"/>
      <c r="D208" s="129">
        <v>830</v>
      </c>
      <c r="E208" s="130" t="s">
        <v>566</v>
      </c>
      <c r="F208" s="33" t="s">
        <v>567</v>
      </c>
    </row>
    <row r="209" spans="1:6" outlineLevel="1" x14ac:dyDescent="0.2">
      <c r="A209" s="25">
        <v>83</v>
      </c>
      <c r="B209" s="32" t="s">
        <v>568</v>
      </c>
      <c r="C209" s="59"/>
      <c r="D209" s="58">
        <v>84</v>
      </c>
      <c r="E209" s="54" t="s">
        <v>568</v>
      </c>
      <c r="F209" s="110"/>
    </row>
    <row r="210" spans="1:6" ht="38.25" x14ac:dyDescent="0.2">
      <c r="A210" s="25">
        <v>830</v>
      </c>
      <c r="B210" s="32" t="s">
        <v>568</v>
      </c>
      <c r="C210" s="59"/>
      <c r="D210" s="129">
        <v>840</v>
      </c>
      <c r="E210" s="130" t="s">
        <v>568</v>
      </c>
      <c r="F210" s="33" t="s">
        <v>1725</v>
      </c>
    </row>
    <row r="211" spans="1:6" x14ac:dyDescent="0.2">
      <c r="A211" s="25">
        <v>831</v>
      </c>
      <c r="B211" s="32" t="s">
        <v>1691</v>
      </c>
      <c r="C211" s="59"/>
      <c r="D211" s="129">
        <v>840</v>
      </c>
      <c r="E211" s="130" t="s">
        <v>1691</v>
      </c>
      <c r="F211" s="33"/>
    </row>
    <row r="212" spans="1:6" x14ac:dyDescent="0.2">
      <c r="A212" s="25">
        <v>839</v>
      </c>
      <c r="B212" s="32" t="s">
        <v>1692</v>
      </c>
      <c r="C212" s="59"/>
      <c r="D212" s="129">
        <v>840</v>
      </c>
      <c r="E212" s="130" t="s">
        <v>1692</v>
      </c>
      <c r="F212" s="33"/>
    </row>
    <row r="213" spans="1:6" outlineLevel="1" x14ac:dyDescent="0.2">
      <c r="A213" s="25">
        <v>84</v>
      </c>
      <c r="B213" s="32" t="s">
        <v>569</v>
      </c>
      <c r="C213" s="59"/>
      <c r="D213" s="123">
        <v>85</v>
      </c>
      <c r="E213" s="54" t="s">
        <v>569</v>
      </c>
      <c r="F213" s="33"/>
    </row>
    <row r="214" spans="1:6" ht="63.75" x14ac:dyDescent="0.2">
      <c r="A214" s="25">
        <v>840</v>
      </c>
      <c r="B214" s="32" t="s">
        <v>569</v>
      </c>
      <c r="C214" s="59"/>
      <c r="D214" s="129">
        <v>850</v>
      </c>
      <c r="E214" s="130" t="s">
        <v>569</v>
      </c>
      <c r="F214" s="33" t="s">
        <v>1581</v>
      </c>
    </row>
    <row r="215" spans="1:6" ht="25.5" x14ac:dyDescent="0.2">
      <c r="A215" s="25">
        <v>840</v>
      </c>
      <c r="B215" s="32" t="s">
        <v>569</v>
      </c>
      <c r="C215" s="59"/>
      <c r="D215" s="129">
        <v>850</v>
      </c>
      <c r="E215" s="130" t="s">
        <v>570</v>
      </c>
      <c r="F215" s="33" t="s">
        <v>571</v>
      </c>
    </row>
    <row r="216" spans="1:6" outlineLevel="1" x14ac:dyDescent="0.2">
      <c r="A216" s="25">
        <v>86</v>
      </c>
      <c r="B216" s="32" t="s">
        <v>45</v>
      </c>
      <c r="C216" s="53"/>
      <c r="D216" s="123">
        <v>87</v>
      </c>
      <c r="E216" s="54" t="s">
        <v>572</v>
      </c>
      <c r="F216" s="33"/>
    </row>
    <row r="217" spans="1:6" ht="63.75" x14ac:dyDescent="0.2">
      <c r="A217" s="25">
        <v>860</v>
      </c>
      <c r="B217" s="32" t="s">
        <v>45</v>
      </c>
      <c r="C217" s="59"/>
      <c r="D217" s="134">
        <v>871</v>
      </c>
      <c r="E217" s="136" t="s">
        <v>573</v>
      </c>
      <c r="F217" s="33" t="s">
        <v>1726</v>
      </c>
    </row>
    <row r="218" spans="1:6" x14ac:dyDescent="0.2">
      <c r="A218" s="25">
        <v>861</v>
      </c>
      <c r="B218" s="32" t="s">
        <v>574</v>
      </c>
      <c r="C218" s="59"/>
      <c r="D218" s="129">
        <v>872</v>
      </c>
      <c r="E218" s="130" t="s">
        <v>575</v>
      </c>
      <c r="F218" s="33" t="s">
        <v>576</v>
      </c>
    </row>
    <row r="219" spans="1:6" ht="25.5" x14ac:dyDescent="0.2">
      <c r="A219" s="25">
        <v>862</v>
      </c>
      <c r="B219" s="32" t="s">
        <v>577</v>
      </c>
      <c r="C219" s="59"/>
      <c r="D219" s="129">
        <v>873</v>
      </c>
      <c r="E219" s="130" t="s">
        <v>578</v>
      </c>
      <c r="F219" s="33" t="s">
        <v>579</v>
      </c>
    </row>
    <row r="220" spans="1:6" ht="51" x14ac:dyDescent="0.2">
      <c r="A220" s="25">
        <v>862</v>
      </c>
      <c r="B220" s="32" t="s">
        <v>577</v>
      </c>
      <c r="C220" s="59"/>
      <c r="D220" s="129">
        <v>879</v>
      </c>
      <c r="E220" s="130" t="s">
        <v>580</v>
      </c>
      <c r="F220" s="33" t="s">
        <v>581</v>
      </c>
    </row>
    <row r="221" spans="1:6" ht="51" x14ac:dyDescent="0.2">
      <c r="A221" s="25">
        <v>862</v>
      </c>
      <c r="B221" s="32" t="s">
        <v>577</v>
      </c>
      <c r="C221" s="59"/>
      <c r="D221" s="98">
        <v>879</v>
      </c>
      <c r="E221" s="81" t="s">
        <v>582</v>
      </c>
      <c r="F221" s="7" t="s">
        <v>1727</v>
      </c>
    </row>
    <row r="222" spans="1:6" ht="25.5" outlineLevel="1" x14ac:dyDescent="0.2">
      <c r="A222" s="25">
        <v>87</v>
      </c>
      <c r="B222" s="32" t="s">
        <v>583</v>
      </c>
      <c r="C222" s="59"/>
      <c r="D222" s="58">
        <v>89</v>
      </c>
      <c r="E222" s="54" t="s">
        <v>583</v>
      </c>
      <c r="F222" s="110"/>
    </row>
    <row r="223" spans="1:6" ht="51" x14ac:dyDescent="0.2">
      <c r="A223" s="25">
        <v>870</v>
      </c>
      <c r="B223" s="32" t="s">
        <v>583</v>
      </c>
      <c r="C223" s="59"/>
      <c r="D223" s="129">
        <v>890</v>
      </c>
      <c r="E223" s="130" t="s">
        <v>583</v>
      </c>
      <c r="F223" s="33" t="s">
        <v>584</v>
      </c>
    </row>
    <row r="224" spans="1:6" x14ac:dyDescent="0.2">
      <c r="A224" s="25">
        <v>9</v>
      </c>
      <c r="B224" s="32" t="s">
        <v>585</v>
      </c>
      <c r="C224" s="59"/>
      <c r="D224" s="123">
        <v>9</v>
      </c>
      <c r="E224" s="54" t="s">
        <v>585</v>
      </c>
      <c r="F224" s="33"/>
    </row>
    <row r="225" spans="1:6" outlineLevel="1" x14ac:dyDescent="0.2">
      <c r="A225" s="25">
        <v>90</v>
      </c>
      <c r="B225" s="32" t="s">
        <v>183</v>
      </c>
      <c r="C225" s="59"/>
      <c r="D225" s="123">
        <v>91</v>
      </c>
      <c r="E225" s="54" t="s">
        <v>183</v>
      </c>
      <c r="F225" s="33"/>
    </row>
    <row r="226" spans="1:6" x14ac:dyDescent="0.2">
      <c r="A226" s="25">
        <v>900</v>
      </c>
      <c r="B226" s="32" t="s">
        <v>1936</v>
      </c>
      <c r="C226" s="59"/>
      <c r="D226" s="129">
        <v>910</v>
      </c>
      <c r="E226" s="81" t="s">
        <v>1936</v>
      </c>
      <c r="F226" s="33"/>
    </row>
    <row r="227" spans="1:6" x14ac:dyDescent="0.2">
      <c r="A227" s="25">
        <v>901</v>
      </c>
      <c r="B227" s="32" t="s">
        <v>1937</v>
      </c>
      <c r="C227" s="59"/>
      <c r="D227" s="129">
        <v>911</v>
      </c>
      <c r="E227" s="81" t="s">
        <v>1937</v>
      </c>
      <c r="F227" s="2"/>
    </row>
    <row r="228" spans="1:6" x14ac:dyDescent="0.2">
      <c r="A228" s="25">
        <v>909</v>
      </c>
      <c r="B228" s="32" t="s">
        <v>1693</v>
      </c>
      <c r="C228" s="59"/>
      <c r="D228" s="129">
        <v>919</v>
      </c>
      <c r="E228" s="130" t="s">
        <v>1693</v>
      </c>
      <c r="F228" s="33"/>
    </row>
    <row r="229" spans="1:6" outlineLevel="1" x14ac:dyDescent="0.2">
      <c r="A229" s="25">
        <v>0</v>
      </c>
      <c r="B229" s="32"/>
      <c r="C229" s="59" t="s">
        <v>1605</v>
      </c>
      <c r="D229" s="123">
        <v>92</v>
      </c>
      <c r="E229" s="54" t="s">
        <v>586</v>
      </c>
      <c r="F229" s="33"/>
    </row>
    <row r="230" spans="1:6" ht="25.5" x14ac:dyDescent="0.2">
      <c r="A230" s="25">
        <v>0</v>
      </c>
      <c r="B230" s="32"/>
      <c r="C230" s="59" t="s">
        <v>1605</v>
      </c>
      <c r="D230" s="129">
        <v>920</v>
      </c>
      <c r="E230" s="130" t="s">
        <v>586</v>
      </c>
      <c r="F230" s="33" t="s">
        <v>587</v>
      </c>
    </row>
    <row r="231" spans="1:6" outlineLevel="1" x14ac:dyDescent="0.2">
      <c r="A231" s="25">
        <v>92</v>
      </c>
      <c r="B231" s="32" t="s">
        <v>589</v>
      </c>
      <c r="C231" s="59"/>
      <c r="D231" s="58">
        <v>93</v>
      </c>
      <c r="E231" s="54" t="s">
        <v>588</v>
      </c>
      <c r="F231" s="110"/>
    </row>
    <row r="232" spans="1:6" ht="51" x14ac:dyDescent="0.2">
      <c r="A232" s="25">
        <v>920</v>
      </c>
      <c r="B232" s="32" t="s">
        <v>589</v>
      </c>
      <c r="C232" s="53"/>
      <c r="D232" s="129">
        <v>930</v>
      </c>
      <c r="E232" s="130" t="s">
        <v>588</v>
      </c>
      <c r="F232" s="33" t="s">
        <v>590</v>
      </c>
    </row>
    <row r="233" spans="1:6" ht="25.5" outlineLevel="1" x14ac:dyDescent="0.2">
      <c r="A233" s="25">
        <v>93</v>
      </c>
      <c r="B233" s="32" t="s">
        <v>592</v>
      </c>
      <c r="C233" s="59"/>
      <c r="D233" s="123">
        <v>95</v>
      </c>
      <c r="E233" s="54" t="s">
        <v>591</v>
      </c>
      <c r="F233" s="33"/>
    </row>
    <row r="234" spans="1:6" ht="38.25" x14ac:dyDescent="0.2">
      <c r="A234" s="25">
        <v>931</v>
      </c>
      <c r="B234" s="32" t="s">
        <v>1694</v>
      </c>
      <c r="C234" s="59"/>
      <c r="D234" s="129">
        <v>950</v>
      </c>
      <c r="E234" s="130" t="s">
        <v>591</v>
      </c>
      <c r="F234" s="80" t="s">
        <v>1939</v>
      </c>
    </row>
    <row r="235" spans="1:6" ht="25.5" x14ac:dyDescent="0.2">
      <c r="A235" s="25">
        <v>932</v>
      </c>
      <c r="B235" s="32" t="s">
        <v>592</v>
      </c>
      <c r="C235" s="59"/>
      <c r="D235" s="129">
        <v>950</v>
      </c>
      <c r="E235" s="130" t="s">
        <v>591</v>
      </c>
      <c r="F235" s="33" t="s">
        <v>593</v>
      </c>
    </row>
    <row r="236" spans="1:6" ht="25.5" outlineLevel="1" x14ac:dyDescent="0.2">
      <c r="A236" s="25">
        <v>94</v>
      </c>
      <c r="B236" s="32" t="s">
        <v>595</v>
      </c>
      <c r="C236" s="59"/>
      <c r="D236" s="123">
        <v>96</v>
      </c>
      <c r="E236" s="54" t="s">
        <v>594</v>
      </c>
      <c r="F236" s="33"/>
    </row>
    <row r="237" spans="1:6" ht="38.25" x14ac:dyDescent="0.2">
      <c r="A237" s="25">
        <v>940</v>
      </c>
      <c r="B237" s="32" t="s">
        <v>596</v>
      </c>
      <c r="C237" s="59"/>
      <c r="D237" s="129">
        <v>961</v>
      </c>
      <c r="E237" s="130" t="s">
        <v>596</v>
      </c>
      <c r="F237" s="33" t="s">
        <v>597</v>
      </c>
    </row>
    <row r="238" spans="1:6" ht="38.25" x14ac:dyDescent="0.2">
      <c r="A238" s="25">
        <v>941</v>
      </c>
      <c r="B238" s="32" t="s">
        <v>598</v>
      </c>
      <c r="C238" s="59"/>
      <c r="D238" s="129">
        <v>962</v>
      </c>
      <c r="E238" s="130" t="s">
        <v>598</v>
      </c>
      <c r="F238" s="33" t="s">
        <v>599</v>
      </c>
    </row>
    <row r="239" spans="1:6" ht="38.25" x14ac:dyDescent="0.2">
      <c r="A239" s="25">
        <v>942</v>
      </c>
      <c r="B239" s="32" t="s">
        <v>601</v>
      </c>
      <c r="C239" s="59"/>
      <c r="D239" s="129">
        <v>963</v>
      </c>
      <c r="E239" s="130" t="s">
        <v>600</v>
      </c>
      <c r="F239" s="33" t="s">
        <v>1960</v>
      </c>
    </row>
    <row r="240" spans="1:6" ht="51" x14ac:dyDescent="0.2">
      <c r="A240" s="25">
        <v>942</v>
      </c>
      <c r="B240" s="32" t="s">
        <v>601</v>
      </c>
      <c r="C240" s="59"/>
      <c r="D240" s="129">
        <v>963</v>
      </c>
      <c r="E240" s="81" t="s">
        <v>601</v>
      </c>
      <c r="F240" s="33" t="s">
        <v>1940</v>
      </c>
    </row>
    <row r="241" spans="1:6" x14ac:dyDescent="0.2">
      <c r="A241" s="25">
        <v>943</v>
      </c>
      <c r="B241" s="32" t="s">
        <v>602</v>
      </c>
      <c r="C241" s="53"/>
      <c r="D241" s="129">
        <v>963</v>
      </c>
      <c r="E241" s="130" t="s">
        <v>602</v>
      </c>
      <c r="F241" s="33" t="s">
        <v>603</v>
      </c>
    </row>
    <row r="242" spans="1:6" ht="25.5" x14ac:dyDescent="0.2">
      <c r="A242" s="25">
        <v>942</v>
      </c>
      <c r="B242" s="32" t="s">
        <v>601</v>
      </c>
      <c r="C242" s="53"/>
      <c r="D242" s="129">
        <v>969</v>
      </c>
      <c r="E242" s="81" t="s">
        <v>1958</v>
      </c>
      <c r="F242" s="33" t="s">
        <v>1959</v>
      </c>
    </row>
    <row r="243" spans="1:6" outlineLevel="1" x14ac:dyDescent="0.2">
      <c r="A243" s="25">
        <v>99</v>
      </c>
      <c r="B243" s="32" t="s">
        <v>607</v>
      </c>
      <c r="C243" s="59"/>
      <c r="D243" s="123">
        <v>99</v>
      </c>
      <c r="E243" s="54" t="s">
        <v>607</v>
      </c>
      <c r="F243" s="33"/>
    </row>
    <row r="244" spans="1:6" ht="25.5" x14ac:dyDescent="0.2">
      <c r="A244" s="25">
        <v>990</v>
      </c>
      <c r="B244" s="32" t="s">
        <v>608</v>
      </c>
      <c r="C244" s="59"/>
      <c r="D244" s="129">
        <v>990</v>
      </c>
      <c r="E244" s="130" t="s">
        <v>1608</v>
      </c>
      <c r="F244" s="33" t="s">
        <v>1622</v>
      </c>
    </row>
    <row r="245" spans="1:6" outlineLevel="1" x14ac:dyDescent="0.2">
      <c r="A245" s="25">
        <v>0</v>
      </c>
      <c r="B245" s="32"/>
      <c r="C245" s="53" t="s">
        <v>1605</v>
      </c>
      <c r="D245" s="58">
        <v>97</v>
      </c>
      <c r="E245" s="54" t="s">
        <v>604</v>
      </c>
      <c r="F245" s="110"/>
    </row>
    <row r="246" spans="1:6" ht="25.5" x14ac:dyDescent="0.2">
      <c r="A246" s="25">
        <v>0</v>
      </c>
      <c r="B246" s="32"/>
      <c r="C246" s="59" t="s">
        <v>1605</v>
      </c>
      <c r="D246" s="129">
        <v>971</v>
      </c>
      <c r="E246" s="130" t="s">
        <v>605</v>
      </c>
      <c r="F246" s="33" t="s">
        <v>606</v>
      </c>
    </row>
    <row r="247" spans="1:6" ht="63.75" x14ac:dyDescent="0.2">
      <c r="A247" s="25">
        <v>999</v>
      </c>
      <c r="B247" s="32" t="s">
        <v>609</v>
      </c>
      <c r="C247" s="53"/>
      <c r="D247" s="129">
        <v>999</v>
      </c>
      <c r="E247" s="130" t="s">
        <v>609</v>
      </c>
      <c r="F247" s="33" t="s">
        <v>610</v>
      </c>
    </row>
  </sheetData>
  <customSheetViews>
    <customSheetView guid="{440A3A23-A732-4523-BB33-E53E04E940C7}" showPageBreaks="1" view="pageLayout" topLeftCell="A83">
      <selection activeCell="G87" sqref="G87"/>
      <pageMargins left="0.70866141732283472" right="0.70866141732283472" top="0.78740157480314965" bottom="0.78740157480314965" header="0.31496062992125984" footer="0.31496062992125984"/>
      <pageSetup paperSize="9" orientation="landscape" horizontalDpi="1200" verticalDpi="1200" r:id="rId1"/>
      <headerFooter>
        <oddHeader>&amp;LUmschlüsselungstabelle HRM1-HRM2&amp;RKontenrahmen Funktionale Gliederung</oddHeader>
        <oddFooter>&amp;L&amp;D&amp;C270-12-39&amp;R&amp;P</oddFooter>
      </headerFooter>
    </customSheetView>
  </customSheetViews>
  <mergeCells count="3">
    <mergeCell ref="E3:F3"/>
    <mergeCell ref="E4:F4"/>
    <mergeCell ref="A1:F1"/>
  </mergeCells>
  <pageMargins left="0.70866141732283472" right="0.70866141732283472" top="0.78740157480314965" bottom="0.78740157480314965" header="0.31496062992125984" footer="0.31496062992125984"/>
  <pageSetup paperSize="9" orientation="landscape" horizontalDpi="1200" verticalDpi="1200" r:id="rId2"/>
  <headerFooter>
    <oddHeader>&amp;LUmschlüsselungstabelle HRM1-HRM2&amp;RKontenrahmen Funktionale Gliederung</oddHeader>
    <oddFooter>&amp;LMärz 2015&amp;C270-12-39&amp;R&amp;P</oddFooter>
  </headerFooter>
  <customProperties>
    <customPr name="EpmWorksheetKeyString_GUID" r:id="rId3"/>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509"/>
  <sheetViews>
    <sheetView zoomScale="90" zoomScaleNormal="90" zoomScalePageLayoutView="90" workbookViewId="0">
      <selection activeCell="A8" sqref="A8"/>
    </sheetView>
  </sheetViews>
  <sheetFormatPr baseColWidth="10" defaultColWidth="11.42578125" defaultRowHeight="15" outlineLevelRow="1" x14ac:dyDescent="0.25"/>
  <cols>
    <col min="1" max="1" width="12.42578125" style="19" customWidth="1"/>
    <col min="2" max="2" width="25.28515625" customWidth="1"/>
    <col min="3" max="3" width="4.5703125" style="23" customWidth="1"/>
    <col min="4" max="4" width="12" customWidth="1"/>
    <col min="5" max="5" width="26" customWidth="1"/>
    <col min="6" max="6" width="46.85546875" customWidth="1"/>
  </cols>
  <sheetData>
    <row r="1" spans="1:7" ht="23.25" x14ac:dyDescent="0.25">
      <c r="A1" s="146" t="s">
        <v>1846</v>
      </c>
      <c r="B1" s="147"/>
      <c r="C1" s="147"/>
      <c r="D1" s="147"/>
      <c r="E1" s="147"/>
      <c r="F1" s="147"/>
      <c r="G1" s="34"/>
    </row>
    <row r="2" spans="1:7" x14ac:dyDescent="0.25">
      <c r="A2" s="9"/>
      <c r="B2" s="10"/>
      <c r="C2" s="41"/>
      <c r="D2" s="8"/>
      <c r="E2" s="44"/>
      <c r="F2" s="45"/>
    </row>
    <row r="3" spans="1:7" x14ac:dyDescent="0.25">
      <c r="A3" s="9"/>
      <c r="B3" s="10"/>
      <c r="C3" s="41"/>
      <c r="D3" s="8"/>
      <c r="E3" s="5" t="s">
        <v>1312</v>
      </c>
      <c r="F3" s="29"/>
    </row>
    <row r="4" spans="1:7" x14ac:dyDescent="0.25">
      <c r="A4" s="9"/>
      <c r="B4" s="10"/>
      <c r="C4" s="41"/>
      <c r="D4" s="8"/>
      <c r="E4" s="30" t="s">
        <v>0</v>
      </c>
      <c r="F4" s="29"/>
    </row>
    <row r="5" spans="1:7" ht="27.6" customHeight="1" x14ac:dyDescent="0.25">
      <c r="A5" s="9"/>
      <c r="B5" s="10"/>
      <c r="C5" s="41"/>
      <c r="D5" s="8"/>
      <c r="E5" s="148" t="s">
        <v>1967</v>
      </c>
      <c r="F5" s="148"/>
    </row>
    <row r="6" spans="1:7" x14ac:dyDescent="0.25">
      <c r="A6" s="9"/>
      <c r="B6" s="10"/>
      <c r="C6" s="46"/>
      <c r="D6" s="8"/>
      <c r="E6" s="35"/>
      <c r="F6" s="26"/>
    </row>
    <row r="7" spans="1:7" x14ac:dyDescent="0.25">
      <c r="A7" s="47" t="s">
        <v>1792</v>
      </c>
      <c r="B7" s="48" t="s">
        <v>1</v>
      </c>
      <c r="C7" s="49"/>
      <c r="D7" s="50" t="s">
        <v>1791</v>
      </c>
      <c r="E7" s="51" t="s">
        <v>1</v>
      </c>
      <c r="F7" s="52" t="s">
        <v>1790</v>
      </c>
    </row>
    <row r="8" spans="1:7" x14ac:dyDescent="0.25">
      <c r="A8" s="91">
        <v>3</v>
      </c>
      <c r="B8" s="92" t="s">
        <v>616</v>
      </c>
      <c r="C8" s="55"/>
      <c r="D8" s="95">
        <v>3</v>
      </c>
      <c r="E8" s="84" t="s">
        <v>616</v>
      </c>
      <c r="F8" s="85" t="s">
        <v>213</v>
      </c>
    </row>
    <row r="9" spans="1:7" ht="51" outlineLevel="1" x14ac:dyDescent="0.25">
      <c r="A9" s="25">
        <v>30</v>
      </c>
      <c r="B9" s="32" t="s">
        <v>61</v>
      </c>
      <c r="C9" s="59"/>
      <c r="D9" s="96">
        <v>30</v>
      </c>
      <c r="E9" s="60" t="s">
        <v>61</v>
      </c>
      <c r="F9" s="13" t="s">
        <v>617</v>
      </c>
    </row>
    <row r="10" spans="1:7" ht="38.25" outlineLevel="1" x14ac:dyDescent="0.25">
      <c r="A10" s="25">
        <v>300</v>
      </c>
      <c r="B10" s="32" t="s">
        <v>620</v>
      </c>
      <c r="C10" s="59"/>
      <c r="D10" s="97">
        <v>300</v>
      </c>
      <c r="E10" s="60" t="s">
        <v>618</v>
      </c>
      <c r="F10" s="13" t="s">
        <v>619</v>
      </c>
    </row>
    <row r="11" spans="1:7" ht="89.25" x14ac:dyDescent="0.25">
      <c r="A11" s="25">
        <v>300</v>
      </c>
      <c r="B11" s="32" t="s">
        <v>620</v>
      </c>
      <c r="C11" s="59"/>
      <c r="D11" s="86">
        <v>3000</v>
      </c>
      <c r="E11" s="12" t="s">
        <v>1888</v>
      </c>
      <c r="F11" s="13" t="s">
        <v>1849</v>
      </c>
    </row>
    <row r="12" spans="1:7" ht="76.5" x14ac:dyDescent="0.25">
      <c r="A12" s="25">
        <v>300</v>
      </c>
      <c r="B12" s="32" t="s">
        <v>620</v>
      </c>
      <c r="C12" s="59"/>
      <c r="D12" s="86">
        <v>3001</v>
      </c>
      <c r="E12" s="12" t="s">
        <v>621</v>
      </c>
      <c r="F12" s="13" t="s">
        <v>1850</v>
      </c>
    </row>
    <row r="13" spans="1:7" ht="38.25" outlineLevel="1" x14ac:dyDescent="0.25">
      <c r="A13" s="25">
        <v>301</v>
      </c>
      <c r="B13" s="32" t="s">
        <v>624</v>
      </c>
      <c r="C13" s="59"/>
      <c r="D13" s="96">
        <v>301</v>
      </c>
      <c r="E13" s="60" t="s">
        <v>622</v>
      </c>
      <c r="F13" s="13" t="s">
        <v>623</v>
      </c>
    </row>
    <row r="14" spans="1:7" ht="153" x14ac:dyDescent="0.25">
      <c r="A14" s="25">
        <v>301</v>
      </c>
      <c r="B14" s="32" t="s">
        <v>624</v>
      </c>
      <c r="C14" s="59"/>
      <c r="D14" s="86">
        <v>3010</v>
      </c>
      <c r="E14" s="12" t="s">
        <v>622</v>
      </c>
      <c r="F14" s="7" t="s">
        <v>1851</v>
      </c>
    </row>
    <row r="15" spans="1:7" ht="51" outlineLevel="1" x14ac:dyDescent="0.25">
      <c r="A15" s="25">
        <v>301</v>
      </c>
      <c r="B15" s="32" t="s">
        <v>624</v>
      </c>
      <c r="C15" s="40"/>
      <c r="D15" s="96">
        <v>304</v>
      </c>
      <c r="E15" s="60" t="s">
        <v>629</v>
      </c>
      <c r="F15" s="13" t="s">
        <v>630</v>
      </c>
    </row>
    <row r="16" spans="1:7" ht="76.5" x14ac:dyDescent="0.25">
      <c r="A16" s="25">
        <v>301</v>
      </c>
      <c r="B16" s="32" t="s">
        <v>624</v>
      </c>
      <c r="C16" s="40"/>
      <c r="D16" s="98">
        <v>3040</v>
      </c>
      <c r="E16" s="81" t="s">
        <v>631</v>
      </c>
      <c r="F16" s="7" t="s">
        <v>632</v>
      </c>
    </row>
    <row r="17" spans="1:6" outlineLevel="1" x14ac:dyDescent="0.25">
      <c r="A17" s="25">
        <v>302</v>
      </c>
      <c r="B17" s="32" t="s">
        <v>625</v>
      </c>
      <c r="C17" s="59"/>
      <c r="D17" s="99">
        <v>302</v>
      </c>
      <c r="E17" s="100" t="s">
        <v>1638</v>
      </c>
      <c r="F17" s="7"/>
    </row>
    <row r="18" spans="1:6" x14ac:dyDescent="0.25">
      <c r="A18" s="25">
        <v>302</v>
      </c>
      <c r="B18" s="32" t="s">
        <v>625</v>
      </c>
      <c r="C18" s="59"/>
      <c r="D18" s="86">
        <v>3020</v>
      </c>
      <c r="E18" s="12" t="s">
        <v>1638</v>
      </c>
      <c r="F18" s="13"/>
    </row>
    <row r="19" spans="1:6" ht="25.5" outlineLevel="1" x14ac:dyDescent="0.25">
      <c r="A19" s="25">
        <v>303</v>
      </c>
      <c r="B19" s="32" t="s">
        <v>644</v>
      </c>
      <c r="C19" s="59"/>
      <c r="D19" s="97">
        <v>305</v>
      </c>
      <c r="E19" s="60" t="s">
        <v>640</v>
      </c>
      <c r="F19" s="13" t="s">
        <v>641</v>
      </c>
    </row>
    <row r="20" spans="1:6" ht="38.25" x14ac:dyDescent="0.25">
      <c r="A20" s="25">
        <v>303</v>
      </c>
      <c r="B20" s="32" t="s">
        <v>644</v>
      </c>
      <c r="C20" s="59"/>
      <c r="D20" s="86">
        <v>3050</v>
      </c>
      <c r="E20" s="12" t="s">
        <v>642</v>
      </c>
      <c r="F20" s="7" t="s">
        <v>643</v>
      </c>
    </row>
    <row r="21" spans="1:6" ht="25.5" x14ac:dyDescent="0.25">
      <c r="A21" s="25">
        <v>303</v>
      </c>
      <c r="B21" s="32" t="s">
        <v>644</v>
      </c>
      <c r="C21" s="59"/>
      <c r="D21" s="86">
        <v>3054</v>
      </c>
      <c r="E21" s="12" t="s">
        <v>651</v>
      </c>
      <c r="F21" s="13" t="s">
        <v>652</v>
      </c>
    </row>
    <row r="22" spans="1:6" ht="25.5" outlineLevel="1" x14ac:dyDescent="0.25">
      <c r="A22" s="25">
        <v>304</v>
      </c>
      <c r="B22" s="32" t="s">
        <v>644</v>
      </c>
      <c r="C22" s="82"/>
      <c r="D22" s="97">
        <v>305</v>
      </c>
      <c r="E22" s="60" t="s">
        <v>640</v>
      </c>
      <c r="F22" s="13" t="s">
        <v>641</v>
      </c>
    </row>
    <row r="23" spans="1:6" ht="25.5" x14ac:dyDescent="0.25">
      <c r="A23" s="25">
        <v>304</v>
      </c>
      <c r="B23" s="32" t="s">
        <v>647</v>
      </c>
      <c r="C23" s="82"/>
      <c r="D23" s="86">
        <v>3052</v>
      </c>
      <c r="E23" s="12" t="s">
        <v>645</v>
      </c>
      <c r="F23" s="13" t="s">
        <v>646</v>
      </c>
    </row>
    <row r="24" spans="1:6" ht="25.5" outlineLevel="1" x14ac:dyDescent="0.25">
      <c r="A24" s="25">
        <v>305</v>
      </c>
      <c r="B24" s="32" t="s">
        <v>644</v>
      </c>
      <c r="C24" s="82"/>
      <c r="D24" s="97">
        <v>305</v>
      </c>
      <c r="E24" s="60" t="s">
        <v>640</v>
      </c>
      <c r="F24" s="13" t="s">
        <v>641</v>
      </c>
    </row>
    <row r="25" spans="1:6" ht="63.75" x14ac:dyDescent="0.25">
      <c r="A25" s="25">
        <v>305</v>
      </c>
      <c r="B25" s="32" t="s">
        <v>650</v>
      </c>
      <c r="C25" s="59"/>
      <c r="D25" s="86">
        <v>3053</v>
      </c>
      <c r="E25" s="12" t="s">
        <v>648</v>
      </c>
      <c r="F25" s="13" t="s">
        <v>649</v>
      </c>
    </row>
    <row r="26" spans="1:6" ht="38.25" x14ac:dyDescent="0.25">
      <c r="A26" s="25">
        <v>305</v>
      </c>
      <c r="B26" s="32" t="s">
        <v>650</v>
      </c>
      <c r="C26" s="59"/>
      <c r="D26" s="86">
        <v>3055</v>
      </c>
      <c r="E26" s="12" t="s">
        <v>653</v>
      </c>
      <c r="F26" s="13" t="s">
        <v>654</v>
      </c>
    </row>
    <row r="27" spans="1:6" ht="38.25" x14ac:dyDescent="0.25">
      <c r="A27" s="25">
        <v>305</v>
      </c>
      <c r="B27" s="32" t="s">
        <v>650</v>
      </c>
      <c r="C27" s="59"/>
      <c r="D27" s="86">
        <v>3056</v>
      </c>
      <c r="E27" s="12" t="s">
        <v>655</v>
      </c>
      <c r="F27" s="13" t="s">
        <v>656</v>
      </c>
    </row>
    <row r="28" spans="1:6" ht="38.25" x14ac:dyDescent="0.25">
      <c r="A28" s="17">
        <v>305</v>
      </c>
      <c r="B28" s="93" t="s">
        <v>650</v>
      </c>
      <c r="C28" s="62"/>
      <c r="D28" s="101">
        <v>3059</v>
      </c>
      <c r="E28" s="12" t="s">
        <v>657</v>
      </c>
      <c r="F28" s="13" t="s">
        <v>658</v>
      </c>
    </row>
    <row r="29" spans="1:6" ht="38.25" x14ac:dyDescent="0.25">
      <c r="A29" s="25">
        <v>306</v>
      </c>
      <c r="B29" s="32" t="s">
        <v>635</v>
      </c>
      <c r="C29" s="40"/>
      <c r="D29" s="98">
        <v>3042</v>
      </c>
      <c r="E29" s="81" t="s">
        <v>633</v>
      </c>
      <c r="F29" s="7" t="s">
        <v>634</v>
      </c>
    </row>
    <row r="30" spans="1:6" ht="38.25" x14ac:dyDescent="0.25">
      <c r="A30" s="25">
        <v>306</v>
      </c>
      <c r="B30" s="32" t="s">
        <v>635</v>
      </c>
      <c r="C30" s="40"/>
      <c r="D30" s="98">
        <v>3043</v>
      </c>
      <c r="E30" s="81" t="s">
        <v>636</v>
      </c>
      <c r="F30" s="7" t="s">
        <v>637</v>
      </c>
    </row>
    <row r="31" spans="1:6" ht="38.25" x14ac:dyDescent="0.25">
      <c r="A31" s="25">
        <v>306</v>
      </c>
      <c r="B31" s="32" t="s">
        <v>635</v>
      </c>
      <c r="C31" s="40"/>
      <c r="D31" s="98">
        <v>3049</v>
      </c>
      <c r="E31" s="81" t="s">
        <v>638</v>
      </c>
      <c r="F31" s="7" t="s">
        <v>639</v>
      </c>
    </row>
    <row r="32" spans="1:6" ht="25.5" outlineLevel="1" x14ac:dyDescent="0.25">
      <c r="A32" s="17">
        <v>307</v>
      </c>
      <c r="B32" s="93" t="s">
        <v>661</v>
      </c>
      <c r="C32" s="59"/>
      <c r="D32" s="97">
        <v>306</v>
      </c>
      <c r="E32" s="60" t="s">
        <v>659</v>
      </c>
      <c r="F32" s="13" t="s">
        <v>660</v>
      </c>
    </row>
    <row r="33" spans="1:6" ht="25.5" x14ac:dyDescent="0.25">
      <c r="A33" s="25">
        <v>307</v>
      </c>
      <c r="B33" s="32" t="s">
        <v>661</v>
      </c>
      <c r="C33" s="59"/>
      <c r="D33" s="86">
        <v>3060</v>
      </c>
      <c r="E33" s="12" t="s">
        <v>662</v>
      </c>
      <c r="F33" s="13" t="s">
        <v>663</v>
      </c>
    </row>
    <row r="34" spans="1:6" ht="25.5" x14ac:dyDescent="0.25">
      <c r="A34" s="25">
        <v>307</v>
      </c>
      <c r="B34" s="32" t="s">
        <v>661</v>
      </c>
      <c r="C34" s="59"/>
      <c r="D34" s="86">
        <v>3061</v>
      </c>
      <c r="E34" s="12" t="s">
        <v>664</v>
      </c>
      <c r="F34" s="13" t="s">
        <v>665</v>
      </c>
    </row>
    <row r="35" spans="1:6" ht="25.5" x14ac:dyDescent="0.25">
      <c r="A35" s="25">
        <v>307</v>
      </c>
      <c r="B35" s="32" t="s">
        <v>661</v>
      </c>
      <c r="C35" s="59"/>
      <c r="D35" s="86">
        <v>3062</v>
      </c>
      <c r="E35" s="24" t="s">
        <v>1585</v>
      </c>
      <c r="F35" s="13" t="s">
        <v>1852</v>
      </c>
    </row>
    <row r="36" spans="1:6" ht="25.5" x14ac:dyDescent="0.25">
      <c r="A36" s="17">
        <v>307</v>
      </c>
      <c r="B36" s="93" t="s">
        <v>661</v>
      </c>
      <c r="C36" s="62"/>
      <c r="D36" s="101">
        <v>3063</v>
      </c>
      <c r="E36" s="12" t="s">
        <v>666</v>
      </c>
      <c r="F36" s="13" t="s">
        <v>667</v>
      </c>
    </row>
    <row r="37" spans="1:6" ht="25.5" x14ac:dyDescent="0.25">
      <c r="A37" s="17">
        <v>307</v>
      </c>
      <c r="B37" s="93" t="s">
        <v>661</v>
      </c>
      <c r="C37" s="62"/>
      <c r="D37" s="86">
        <v>3064</v>
      </c>
      <c r="E37" s="12" t="s">
        <v>668</v>
      </c>
      <c r="F37" s="13" t="s">
        <v>669</v>
      </c>
    </row>
    <row r="38" spans="1:6" x14ac:dyDescent="0.25">
      <c r="A38" s="17">
        <v>307</v>
      </c>
      <c r="B38" s="93" t="s">
        <v>661</v>
      </c>
      <c r="C38" s="59"/>
      <c r="D38" s="101">
        <v>3069</v>
      </c>
      <c r="E38" s="12" t="s">
        <v>670</v>
      </c>
      <c r="F38" s="13" t="s">
        <v>671</v>
      </c>
    </row>
    <row r="39" spans="1:6" ht="38.25" outlineLevel="1" x14ac:dyDescent="0.25">
      <c r="A39" s="25">
        <v>308</v>
      </c>
      <c r="B39" s="32" t="s">
        <v>628</v>
      </c>
      <c r="C39" s="59"/>
      <c r="D39" s="97">
        <v>303</v>
      </c>
      <c r="E39" s="60" t="s">
        <v>626</v>
      </c>
      <c r="F39" s="13" t="s">
        <v>627</v>
      </c>
    </row>
    <row r="40" spans="1:6" ht="178.5" x14ac:dyDescent="0.25">
      <c r="A40" s="25">
        <v>308</v>
      </c>
      <c r="B40" s="32" t="s">
        <v>628</v>
      </c>
      <c r="C40" s="59"/>
      <c r="D40" s="86">
        <v>3030</v>
      </c>
      <c r="E40" s="12" t="s">
        <v>626</v>
      </c>
      <c r="F40" s="13" t="s">
        <v>1892</v>
      </c>
    </row>
    <row r="41" spans="1:6" outlineLevel="1" x14ac:dyDescent="0.25">
      <c r="A41" s="25">
        <v>309</v>
      </c>
      <c r="B41" s="32" t="s">
        <v>672</v>
      </c>
      <c r="C41" s="59"/>
      <c r="D41" s="96">
        <v>309</v>
      </c>
      <c r="E41" s="60" t="s">
        <v>672</v>
      </c>
      <c r="F41" s="13" t="s">
        <v>213</v>
      </c>
    </row>
    <row r="42" spans="1:6" ht="51" x14ac:dyDescent="0.25">
      <c r="A42" s="25">
        <v>309</v>
      </c>
      <c r="B42" s="32" t="s">
        <v>672</v>
      </c>
      <c r="C42" s="59"/>
      <c r="D42" s="86">
        <v>3090</v>
      </c>
      <c r="E42" s="12" t="s">
        <v>673</v>
      </c>
      <c r="F42" s="13" t="s">
        <v>674</v>
      </c>
    </row>
    <row r="43" spans="1:6" ht="38.25" x14ac:dyDescent="0.25">
      <c r="A43" s="25">
        <v>309</v>
      </c>
      <c r="B43" s="32" t="s">
        <v>672</v>
      </c>
      <c r="C43" s="59"/>
      <c r="D43" s="101">
        <v>3091</v>
      </c>
      <c r="E43" s="12" t="s">
        <v>675</v>
      </c>
      <c r="F43" s="13" t="s">
        <v>676</v>
      </c>
    </row>
    <row r="44" spans="1:6" ht="51" x14ac:dyDescent="0.25">
      <c r="A44" s="25">
        <v>309</v>
      </c>
      <c r="B44" s="32" t="s">
        <v>672</v>
      </c>
      <c r="C44" s="59"/>
      <c r="D44" s="86">
        <v>3099</v>
      </c>
      <c r="E44" s="12" t="s">
        <v>672</v>
      </c>
      <c r="F44" s="13" t="s">
        <v>677</v>
      </c>
    </row>
    <row r="45" spans="1:6" ht="25.5" outlineLevel="1" x14ac:dyDescent="0.25">
      <c r="A45" s="25">
        <v>31</v>
      </c>
      <c r="B45" s="32" t="s">
        <v>678</v>
      </c>
      <c r="C45" s="59"/>
      <c r="D45" s="96">
        <v>31</v>
      </c>
      <c r="E45" s="60" t="s">
        <v>63</v>
      </c>
      <c r="F45" s="13" t="s">
        <v>213</v>
      </c>
    </row>
    <row r="46" spans="1:6" ht="38.25" outlineLevel="1" x14ac:dyDescent="0.25">
      <c r="A46" s="17">
        <v>310</v>
      </c>
      <c r="B46" s="93" t="s">
        <v>683</v>
      </c>
      <c r="C46" s="59"/>
      <c r="D46" s="96">
        <v>310</v>
      </c>
      <c r="E46" s="60" t="s">
        <v>679</v>
      </c>
      <c r="F46" s="13" t="s">
        <v>680</v>
      </c>
    </row>
    <row r="47" spans="1:6" ht="38.25" outlineLevel="1" x14ac:dyDescent="0.25">
      <c r="A47" s="25">
        <v>313</v>
      </c>
      <c r="B47" s="32" t="s">
        <v>686</v>
      </c>
      <c r="C47" s="59"/>
      <c r="D47" s="96">
        <v>310</v>
      </c>
      <c r="E47" s="60" t="s">
        <v>679</v>
      </c>
      <c r="F47" s="13" t="s">
        <v>680</v>
      </c>
    </row>
    <row r="48" spans="1:6" ht="51" outlineLevel="1" x14ac:dyDescent="0.25">
      <c r="A48" s="25">
        <v>31</v>
      </c>
      <c r="B48" s="32" t="s">
        <v>678</v>
      </c>
      <c r="C48" s="59"/>
      <c r="D48" s="96">
        <v>34</v>
      </c>
      <c r="E48" s="60" t="s">
        <v>858</v>
      </c>
      <c r="F48" s="13" t="s">
        <v>859</v>
      </c>
    </row>
    <row r="49" spans="1:6" ht="25.5" outlineLevel="1" x14ac:dyDescent="0.25">
      <c r="A49" s="25">
        <v>31</v>
      </c>
      <c r="B49" s="32" t="s">
        <v>678</v>
      </c>
      <c r="C49" s="59"/>
      <c r="D49" s="96">
        <v>343</v>
      </c>
      <c r="E49" s="60" t="s">
        <v>896</v>
      </c>
      <c r="F49" s="13" t="s">
        <v>897</v>
      </c>
    </row>
    <row r="50" spans="1:6" ht="38.25" x14ac:dyDescent="0.25">
      <c r="A50" s="25">
        <v>310</v>
      </c>
      <c r="B50" s="32" t="s">
        <v>683</v>
      </c>
      <c r="C50" s="59"/>
      <c r="D50" s="86">
        <v>3100</v>
      </c>
      <c r="E50" s="12" t="s">
        <v>681</v>
      </c>
      <c r="F50" s="13" t="s">
        <v>682</v>
      </c>
    </row>
    <row r="51" spans="1:6" ht="76.5" x14ac:dyDescent="0.25">
      <c r="A51" s="17">
        <v>310</v>
      </c>
      <c r="B51" s="93" t="s">
        <v>683</v>
      </c>
      <c r="C51" s="59"/>
      <c r="D51" s="101">
        <v>3102</v>
      </c>
      <c r="E51" s="12" t="s">
        <v>687</v>
      </c>
      <c r="F51" s="13" t="s">
        <v>688</v>
      </c>
    </row>
    <row r="52" spans="1:6" ht="63.75" x14ac:dyDescent="0.25">
      <c r="A52" s="17">
        <v>310</v>
      </c>
      <c r="B52" s="93" t="s">
        <v>683</v>
      </c>
      <c r="C52" s="59"/>
      <c r="D52" s="101">
        <v>3103</v>
      </c>
      <c r="E52" s="12" t="s">
        <v>689</v>
      </c>
      <c r="F52" s="13" t="s">
        <v>690</v>
      </c>
    </row>
    <row r="53" spans="1:6" ht="25.5" x14ac:dyDescent="0.25">
      <c r="A53" s="25">
        <v>310</v>
      </c>
      <c r="B53" s="32" t="s">
        <v>683</v>
      </c>
      <c r="C53" s="59"/>
      <c r="D53" s="86">
        <v>3104</v>
      </c>
      <c r="E53" s="12" t="s">
        <v>691</v>
      </c>
      <c r="F53" s="13" t="s">
        <v>692</v>
      </c>
    </row>
    <row r="54" spans="1:6" ht="25.5" outlineLevel="1" x14ac:dyDescent="0.25">
      <c r="A54" s="25">
        <v>311</v>
      </c>
      <c r="B54" s="32" t="s">
        <v>701</v>
      </c>
      <c r="C54" s="59"/>
      <c r="D54" s="97">
        <v>311</v>
      </c>
      <c r="E54" s="60" t="s">
        <v>699</v>
      </c>
      <c r="F54" s="13" t="s">
        <v>700</v>
      </c>
    </row>
    <row r="55" spans="1:6" ht="38.25" x14ac:dyDescent="0.25">
      <c r="A55" s="25">
        <v>311</v>
      </c>
      <c r="B55" s="32" t="s">
        <v>701</v>
      </c>
      <c r="C55" s="59"/>
      <c r="D55" s="86">
        <v>3110</v>
      </c>
      <c r="E55" s="12" t="s">
        <v>702</v>
      </c>
      <c r="F55" s="13" t="s">
        <v>703</v>
      </c>
    </row>
    <row r="56" spans="1:6" ht="25.5" x14ac:dyDescent="0.25">
      <c r="A56" s="25">
        <v>311</v>
      </c>
      <c r="B56" s="32" t="s">
        <v>701</v>
      </c>
      <c r="C56" s="59"/>
      <c r="D56" s="86">
        <v>3111</v>
      </c>
      <c r="E56" s="12" t="s">
        <v>704</v>
      </c>
      <c r="F56" s="13" t="s">
        <v>705</v>
      </c>
    </row>
    <row r="57" spans="1:6" ht="38.25" x14ac:dyDescent="0.25">
      <c r="A57" s="25">
        <v>311</v>
      </c>
      <c r="B57" s="32" t="s">
        <v>701</v>
      </c>
      <c r="C57" s="59"/>
      <c r="D57" s="86">
        <v>3112</v>
      </c>
      <c r="E57" s="12" t="s">
        <v>706</v>
      </c>
      <c r="F57" s="13" t="s">
        <v>707</v>
      </c>
    </row>
    <row r="58" spans="1:6" ht="38.25" x14ac:dyDescent="0.25">
      <c r="A58" s="25">
        <v>311</v>
      </c>
      <c r="B58" s="32" t="s">
        <v>701</v>
      </c>
      <c r="C58" s="59"/>
      <c r="D58" s="86">
        <v>3113</v>
      </c>
      <c r="E58" s="12" t="s">
        <v>708</v>
      </c>
      <c r="F58" s="13" t="s">
        <v>709</v>
      </c>
    </row>
    <row r="59" spans="1:6" ht="25.5" x14ac:dyDescent="0.25">
      <c r="A59" s="25">
        <v>311</v>
      </c>
      <c r="B59" s="32" t="s">
        <v>701</v>
      </c>
      <c r="C59" s="59"/>
      <c r="D59" s="86">
        <v>3115</v>
      </c>
      <c r="E59" s="12" t="s">
        <v>710</v>
      </c>
      <c r="F59" s="13" t="s">
        <v>711</v>
      </c>
    </row>
    <row r="60" spans="1:6" ht="25.5" x14ac:dyDescent="0.25">
      <c r="A60" s="17">
        <v>311</v>
      </c>
      <c r="B60" s="93" t="s">
        <v>701</v>
      </c>
      <c r="C60" s="59"/>
      <c r="D60" s="101">
        <v>3116</v>
      </c>
      <c r="E60" s="12" t="s">
        <v>712</v>
      </c>
      <c r="F60" s="13" t="s">
        <v>713</v>
      </c>
    </row>
    <row r="61" spans="1:6" ht="25.5" x14ac:dyDescent="0.25">
      <c r="A61" s="17">
        <v>311</v>
      </c>
      <c r="B61" s="93" t="s">
        <v>701</v>
      </c>
      <c r="C61" s="59"/>
      <c r="D61" s="101">
        <v>3118</v>
      </c>
      <c r="E61" s="12" t="s">
        <v>119</v>
      </c>
      <c r="F61" s="13" t="s">
        <v>714</v>
      </c>
    </row>
    <row r="62" spans="1:6" ht="25.5" x14ac:dyDescent="0.25">
      <c r="A62" s="25">
        <v>311</v>
      </c>
      <c r="B62" s="32" t="s">
        <v>701</v>
      </c>
      <c r="C62" s="59"/>
      <c r="D62" s="86">
        <v>3119</v>
      </c>
      <c r="E62" s="12" t="s">
        <v>715</v>
      </c>
      <c r="F62" s="13" t="s">
        <v>716</v>
      </c>
    </row>
    <row r="63" spans="1:6" ht="38.25" outlineLevel="1" x14ac:dyDescent="0.25">
      <c r="A63" s="17">
        <v>312</v>
      </c>
      <c r="B63" s="93" t="s">
        <v>719</v>
      </c>
      <c r="C63" s="59"/>
      <c r="D63" s="97">
        <v>312</v>
      </c>
      <c r="E63" s="60" t="s">
        <v>717</v>
      </c>
      <c r="F63" s="13" t="s">
        <v>718</v>
      </c>
    </row>
    <row r="64" spans="1:6" ht="38.25" x14ac:dyDescent="0.25">
      <c r="A64" s="17">
        <v>312</v>
      </c>
      <c r="B64" s="93" t="s">
        <v>719</v>
      </c>
      <c r="C64" s="59"/>
      <c r="D64" s="86">
        <v>3120</v>
      </c>
      <c r="E64" s="12" t="s">
        <v>717</v>
      </c>
      <c r="F64" s="13" t="s">
        <v>720</v>
      </c>
    </row>
    <row r="65" spans="1:6" ht="89.25" x14ac:dyDescent="0.25">
      <c r="A65" s="25">
        <v>313</v>
      </c>
      <c r="B65" s="32" t="s">
        <v>686</v>
      </c>
      <c r="C65" s="40"/>
      <c r="D65" s="101">
        <v>3101</v>
      </c>
      <c r="E65" s="12" t="s">
        <v>684</v>
      </c>
      <c r="F65" s="13" t="s">
        <v>685</v>
      </c>
    </row>
    <row r="66" spans="1:6" ht="38.25" x14ac:dyDescent="0.25">
      <c r="A66" s="25">
        <v>313</v>
      </c>
      <c r="B66" s="32" t="s">
        <v>686</v>
      </c>
      <c r="C66" s="40"/>
      <c r="D66" s="101">
        <v>3105</v>
      </c>
      <c r="E66" s="12" t="s">
        <v>693</v>
      </c>
      <c r="F66" s="13" t="s">
        <v>694</v>
      </c>
    </row>
    <row r="67" spans="1:6" ht="25.5" x14ac:dyDescent="0.25">
      <c r="A67" s="25">
        <v>313</v>
      </c>
      <c r="B67" s="32" t="s">
        <v>686</v>
      </c>
      <c r="C67" s="59"/>
      <c r="D67" s="86">
        <v>3106</v>
      </c>
      <c r="E67" s="12" t="s">
        <v>695</v>
      </c>
      <c r="F67" s="13" t="s">
        <v>696</v>
      </c>
    </row>
    <row r="68" spans="1:6" ht="38.25" x14ac:dyDescent="0.25">
      <c r="A68" s="17">
        <v>313</v>
      </c>
      <c r="B68" s="93" t="s">
        <v>686</v>
      </c>
      <c r="C68" s="59"/>
      <c r="D68" s="101">
        <v>3109</v>
      </c>
      <c r="E68" s="12" t="s">
        <v>697</v>
      </c>
      <c r="F68" s="13" t="s">
        <v>698</v>
      </c>
    </row>
    <row r="69" spans="1:6" ht="25.5" outlineLevel="1" x14ac:dyDescent="0.25">
      <c r="A69" s="25">
        <v>314</v>
      </c>
      <c r="B69" s="32" t="s">
        <v>723</v>
      </c>
      <c r="C69" s="82"/>
      <c r="D69" s="96">
        <v>313</v>
      </c>
      <c r="E69" s="61" t="s">
        <v>721</v>
      </c>
      <c r="F69" s="102"/>
    </row>
    <row r="70" spans="1:6" ht="25.5" x14ac:dyDescent="0.25">
      <c r="A70" s="25">
        <v>314</v>
      </c>
      <c r="B70" s="32" t="s">
        <v>723</v>
      </c>
      <c r="C70" s="59"/>
      <c r="D70" s="86">
        <v>3131</v>
      </c>
      <c r="E70" s="12" t="s">
        <v>722</v>
      </c>
      <c r="F70" s="13" t="s">
        <v>1631</v>
      </c>
    </row>
    <row r="71" spans="1:6" ht="38.25" outlineLevel="1" x14ac:dyDescent="0.25">
      <c r="A71" s="25">
        <v>314</v>
      </c>
      <c r="B71" s="32" t="s">
        <v>743</v>
      </c>
      <c r="C71" s="59"/>
      <c r="D71" s="96">
        <v>314</v>
      </c>
      <c r="E71" s="60" t="s">
        <v>741</v>
      </c>
      <c r="F71" s="13" t="s">
        <v>742</v>
      </c>
    </row>
    <row r="72" spans="1:6" ht="38.25" x14ac:dyDescent="0.25">
      <c r="A72" s="25">
        <v>314</v>
      </c>
      <c r="B72" s="32" t="s">
        <v>743</v>
      </c>
      <c r="C72" s="59"/>
      <c r="D72" s="86">
        <v>3140</v>
      </c>
      <c r="E72" s="12" t="s">
        <v>744</v>
      </c>
      <c r="F72" s="13" t="s">
        <v>745</v>
      </c>
    </row>
    <row r="73" spans="1:6" ht="51" x14ac:dyDescent="0.25">
      <c r="A73" s="25">
        <v>314</v>
      </c>
      <c r="B73" s="32" t="s">
        <v>743</v>
      </c>
      <c r="C73" s="59"/>
      <c r="D73" s="86">
        <v>3141</v>
      </c>
      <c r="E73" s="12" t="s">
        <v>746</v>
      </c>
      <c r="F73" s="13" t="s">
        <v>747</v>
      </c>
    </row>
    <row r="74" spans="1:6" ht="51" x14ac:dyDescent="0.25">
      <c r="A74" s="25">
        <v>314</v>
      </c>
      <c r="B74" s="32" t="s">
        <v>743</v>
      </c>
      <c r="C74" s="59"/>
      <c r="D74" s="86">
        <v>3142</v>
      </c>
      <c r="E74" s="12" t="s">
        <v>748</v>
      </c>
      <c r="F74" s="13" t="s">
        <v>749</v>
      </c>
    </row>
    <row r="75" spans="1:6" ht="38.25" x14ac:dyDescent="0.25">
      <c r="A75" s="25">
        <v>314</v>
      </c>
      <c r="B75" s="32" t="s">
        <v>743</v>
      </c>
      <c r="C75" s="59"/>
      <c r="D75" s="86">
        <v>3143</v>
      </c>
      <c r="E75" s="12" t="s">
        <v>750</v>
      </c>
      <c r="F75" s="13" t="s">
        <v>751</v>
      </c>
    </row>
    <row r="76" spans="1:6" ht="38.25" x14ac:dyDescent="0.25">
      <c r="A76" s="25">
        <v>314</v>
      </c>
      <c r="B76" s="32" t="s">
        <v>743</v>
      </c>
      <c r="C76" s="59"/>
      <c r="D76" s="86">
        <v>3144</v>
      </c>
      <c r="E76" s="12" t="s">
        <v>752</v>
      </c>
      <c r="F76" s="13" t="s">
        <v>753</v>
      </c>
    </row>
    <row r="77" spans="1:6" ht="38.25" x14ac:dyDescent="0.25">
      <c r="A77" s="17">
        <v>314</v>
      </c>
      <c r="B77" s="93" t="s">
        <v>743</v>
      </c>
      <c r="C77" s="59"/>
      <c r="D77" s="101">
        <v>3145</v>
      </c>
      <c r="E77" s="12" t="s">
        <v>754</v>
      </c>
      <c r="F77" s="13" t="s">
        <v>755</v>
      </c>
    </row>
    <row r="78" spans="1:6" ht="38.25" x14ac:dyDescent="0.25">
      <c r="A78" s="17">
        <v>314</v>
      </c>
      <c r="B78" s="93" t="s">
        <v>743</v>
      </c>
      <c r="C78" s="59"/>
      <c r="D78" s="101">
        <v>3149</v>
      </c>
      <c r="E78" s="12" t="s">
        <v>756</v>
      </c>
      <c r="F78" s="13" t="s">
        <v>757</v>
      </c>
    </row>
    <row r="79" spans="1:6" ht="38.25" outlineLevel="1" x14ac:dyDescent="0.25">
      <c r="A79" s="17">
        <v>314</v>
      </c>
      <c r="B79" s="93" t="s">
        <v>743</v>
      </c>
      <c r="C79" s="82"/>
      <c r="D79" s="97">
        <v>343</v>
      </c>
      <c r="E79" s="61" t="s">
        <v>896</v>
      </c>
      <c r="F79" s="16" t="s">
        <v>897</v>
      </c>
    </row>
    <row r="80" spans="1:6" ht="38.25" x14ac:dyDescent="0.25">
      <c r="A80" s="25">
        <v>314</v>
      </c>
      <c r="B80" s="32" t="s">
        <v>900</v>
      </c>
      <c r="C80" s="59"/>
      <c r="D80" s="86">
        <v>3430</v>
      </c>
      <c r="E80" s="12" t="s">
        <v>898</v>
      </c>
      <c r="F80" s="13" t="s">
        <v>899</v>
      </c>
    </row>
    <row r="81" spans="1:6" ht="38.25" outlineLevel="1" x14ac:dyDescent="0.25">
      <c r="A81" s="17">
        <v>315</v>
      </c>
      <c r="B81" s="93" t="s">
        <v>760</v>
      </c>
      <c r="C81" s="59"/>
      <c r="D81" s="97">
        <v>315</v>
      </c>
      <c r="E81" s="60" t="s">
        <v>758</v>
      </c>
      <c r="F81" s="13" t="s">
        <v>759</v>
      </c>
    </row>
    <row r="82" spans="1:6" ht="38.25" x14ac:dyDescent="0.25">
      <c r="A82" s="25">
        <v>315</v>
      </c>
      <c r="B82" s="32" t="s">
        <v>760</v>
      </c>
      <c r="C82" s="59"/>
      <c r="D82" s="86">
        <v>3150</v>
      </c>
      <c r="E82" s="12" t="s">
        <v>761</v>
      </c>
      <c r="F82" s="13" t="s">
        <v>762</v>
      </c>
    </row>
    <row r="83" spans="1:6" ht="38.25" x14ac:dyDescent="0.25">
      <c r="A83" s="25">
        <v>315</v>
      </c>
      <c r="B83" s="32" t="s">
        <v>760</v>
      </c>
      <c r="C83" s="59"/>
      <c r="D83" s="86">
        <v>3151</v>
      </c>
      <c r="E83" s="12" t="s">
        <v>763</v>
      </c>
      <c r="F83" s="13" t="s">
        <v>764</v>
      </c>
    </row>
    <row r="84" spans="1:6" ht="38.25" x14ac:dyDescent="0.25">
      <c r="A84" s="25">
        <v>315</v>
      </c>
      <c r="B84" s="32" t="s">
        <v>760</v>
      </c>
      <c r="C84" s="59"/>
      <c r="D84" s="86">
        <v>3153</v>
      </c>
      <c r="E84" s="12" t="s">
        <v>765</v>
      </c>
      <c r="F84" s="13" t="s">
        <v>766</v>
      </c>
    </row>
    <row r="85" spans="1:6" ht="38.25" x14ac:dyDescent="0.25">
      <c r="A85" s="25">
        <v>315</v>
      </c>
      <c r="B85" s="32" t="s">
        <v>760</v>
      </c>
      <c r="C85" s="59"/>
      <c r="D85" s="86">
        <v>3156</v>
      </c>
      <c r="E85" s="12" t="s">
        <v>767</v>
      </c>
      <c r="F85" s="13" t="s">
        <v>768</v>
      </c>
    </row>
    <row r="86" spans="1:6" ht="38.25" x14ac:dyDescent="0.25">
      <c r="A86" s="25">
        <v>315</v>
      </c>
      <c r="B86" s="32" t="s">
        <v>760</v>
      </c>
      <c r="C86" s="59"/>
      <c r="D86" s="86">
        <v>3158</v>
      </c>
      <c r="E86" s="12" t="s">
        <v>769</v>
      </c>
      <c r="F86" s="13" t="s">
        <v>770</v>
      </c>
    </row>
    <row r="87" spans="1:6" ht="38.25" x14ac:dyDescent="0.25">
      <c r="A87" s="25">
        <v>315</v>
      </c>
      <c r="B87" s="32" t="s">
        <v>760</v>
      </c>
      <c r="C87" s="59"/>
      <c r="D87" s="86">
        <v>3159</v>
      </c>
      <c r="E87" s="12" t="s">
        <v>771</v>
      </c>
      <c r="F87" s="13" t="s">
        <v>772</v>
      </c>
    </row>
    <row r="88" spans="1:6" ht="25.5" outlineLevel="1" x14ac:dyDescent="0.25">
      <c r="A88" s="17">
        <v>316</v>
      </c>
      <c r="B88" s="93" t="s">
        <v>774</v>
      </c>
      <c r="C88" s="59"/>
      <c r="D88" s="97">
        <v>316</v>
      </c>
      <c r="E88" s="60" t="s">
        <v>1853</v>
      </c>
      <c r="F88" s="13" t="s">
        <v>773</v>
      </c>
    </row>
    <row r="89" spans="1:6" ht="25.5" x14ac:dyDescent="0.25">
      <c r="A89" s="25">
        <v>316</v>
      </c>
      <c r="B89" s="32" t="s">
        <v>774</v>
      </c>
      <c r="C89" s="59"/>
      <c r="D89" s="86">
        <v>3160</v>
      </c>
      <c r="E89" s="12" t="s">
        <v>775</v>
      </c>
      <c r="F89" s="13" t="s">
        <v>776</v>
      </c>
    </row>
    <row r="90" spans="1:6" ht="25.5" x14ac:dyDescent="0.25">
      <c r="A90" s="25">
        <v>316</v>
      </c>
      <c r="B90" s="32" t="s">
        <v>774</v>
      </c>
      <c r="C90" s="59"/>
      <c r="D90" s="86">
        <v>3161</v>
      </c>
      <c r="E90" s="12" t="s">
        <v>777</v>
      </c>
      <c r="F90" s="13" t="s">
        <v>778</v>
      </c>
    </row>
    <row r="91" spans="1:6" ht="25.5" x14ac:dyDescent="0.25">
      <c r="A91" s="25">
        <v>316</v>
      </c>
      <c r="B91" s="32" t="s">
        <v>774</v>
      </c>
      <c r="C91" s="59"/>
      <c r="D91" s="86">
        <v>3162</v>
      </c>
      <c r="E91" s="12" t="s">
        <v>779</v>
      </c>
      <c r="F91" s="13" t="s">
        <v>780</v>
      </c>
    </row>
    <row r="92" spans="1:6" ht="38.25" x14ac:dyDescent="0.25">
      <c r="A92" s="25">
        <v>316</v>
      </c>
      <c r="B92" s="32" t="s">
        <v>774</v>
      </c>
      <c r="C92" s="59"/>
      <c r="D92" s="86">
        <v>3169</v>
      </c>
      <c r="E92" s="12" t="s">
        <v>781</v>
      </c>
      <c r="F92" s="13" t="s">
        <v>782</v>
      </c>
    </row>
    <row r="93" spans="1:6" ht="38.25" outlineLevel="1" x14ac:dyDescent="0.25">
      <c r="A93" s="25">
        <v>317</v>
      </c>
      <c r="B93" s="32" t="s">
        <v>785</v>
      </c>
      <c r="C93" s="59"/>
      <c r="D93" s="97">
        <v>317</v>
      </c>
      <c r="E93" s="60" t="s">
        <v>783</v>
      </c>
      <c r="F93" s="13" t="s">
        <v>784</v>
      </c>
    </row>
    <row r="94" spans="1:6" ht="63.75" x14ac:dyDescent="0.25">
      <c r="A94" s="25">
        <v>317</v>
      </c>
      <c r="B94" s="32" t="s">
        <v>785</v>
      </c>
      <c r="C94" s="59"/>
      <c r="D94" s="86">
        <v>3170</v>
      </c>
      <c r="E94" s="12" t="s">
        <v>786</v>
      </c>
      <c r="F94" s="13" t="s">
        <v>787</v>
      </c>
    </row>
    <row r="95" spans="1:6" ht="25.5" x14ac:dyDescent="0.25">
      <c r="A95" s="25">
        <v>317</v>
      </c>
      <c r="B95" s="32" t="s">
        <v>785</v>
      </c>
      <c r="C95" s="59"/>
      <c r="D95" s="86">
        <v>3171</v>
      </c>
      <c r="E95" s="12" t="s">
        <v>788</v>
      </c>
      <c r="F95" s="13" t="s">
        <v>789</v>
      </c>
    </row>
    <row r="96" spans="1:6" ht="76.5" x14ac:dyDescent="0.25">
      <c r="A96" s="17">
        <v>318</v>
      </c>
      <c r="B96" s="93" t="s">
        <v>726</v>
      </c>
      <c r="C96" s="59"/>
      <c r="D96" s="101">
        <v>3130</v>
      </c>
      <c r="E96" s="12" t="s">
        <v>1620</v>
      </c>
      <c r="F96" s="13" t="s">
        <v>1621</v>
      </c>
    </row>
    <row r="97" spans="1:6" ht="51" x14ac:dyDescent="0.25">
      <c r="A97" s="17">
        <v>318</v>
      </c>
      <c r="B97" s="93" t="s">
        <v>726</v>
      </c>
      <c r="C97" s="59"/>
      <c r="D97" s="101">
        <v>3132</v>
      </c>
      <c r="E97" s="12" t="s">
        <v>724</v>
      </c>
      <c r="F97" s="13" t="s">
        <v>725</v>
      </c>
    </row>
    <row r="98" spans="1:6" ht="38.25" x14ac:dyDescent="0.25">
      <c r="A98" s="25">
        <v>318</v>
      </c>
      <c r="B98" s="32" t="s">
        <v>726</v>
      </c>
      <c r="C98" s="59"/>
      <c r="D98" s="86">
        <v>3133</v>
      </c>
      <c r="E98" s="12" t="s">
        <v>727</v>
      </c>
      <c r="F98" s="13" t="s">
        <v>728</v>
      </c>
    </row>
    <row r="99" spans="1:6" ht="63.75" x14ac:dyDescent="0.25">
      <c r="A99" s="17">
        <v>318</v>
      </c>
      <c r="B99" s="93" t="s">
        <v>726</v>
      </c>
      <c r="C99" s="59"/>
      <c r="D99" s="101">
        <v>3134</v>
      </c>
      <c r="E99" s="12" t="s">
        <v>729</v>
      </c>
      <c r="F99" s="13" t="s">
        <v>730</v>
      </c>
    </row>
    <row r="100" spans="1:6" ht="51" x14ac:dyDescent="0.25">
      <c r="A100" s="17">
        <v>318</v>
      </c>
      <c r="B100" s="93" t="s">
        <v>726</v>
      </c>
      <c r="C100" s="59"/>
      <c r="D100" s="101">
        <v>3135</v>
      </c>
      <c r="E100" s="12" t="s">
        <v>731</v>
      </c>
      <c r="F100" s="13" t="s">
        <v>732</v>
      </c>
    </row>
    <row r="101" spans="1:6" ht="38.25" x14ac:dyDescent="0.25">
      <c r="A101" s="17">
        <v>318</v>
      </c>
      <c r="B101" s="93" t="s">
        <v>726</v>
      </c>
      <c r="C101" s="59"/>
      <c r="D101" s="101">
        <v>3136</v>
      </c>
      <c r="E101" s="12" t="s">
        <v>733</v>
      </c>
      <c r="F101" s="13" t="s">
        <v>734</v>
      </c>
    </row>
    <row r="102" spans="1:6" ht="38.25" x14ac:dyDescent="0.25">
      <c r="A102" s="17">
        <v>318</v>
      </c>
      <c r="B102" s="93" t="s">
        <v>726</v>
      </c>
      <c r="C102" s="59"/>
      <c r="D102" s="101">
        <v>3137</v>
      </c>
      <c r="E102" s="12" t="s">
        <v>735</v>
      </c>
      <c r="F102" s="13" t="s">
        <v>736</v>
      </c>
    </row>
    <row r="103" spans="1:6" ht="38.25" x14ac:dyDescent="0.25">
      <c r="A103" s="17">
        <v>318</v>
      </c>
      <c r="B103" s="93" t="s">
        <v>726</v>
      </c>
      <c r="C103" s="59"/>
      <c r="D103" s="101">
        <v>3138</v>
      </c>
      <c r="E103" s="12" t="s">
        <v>737</v>
      </c>
      <c r="F103" s="13" t="s">
        <v>738</v>
      </c>
    </row>
    <row r="104" spans="1:6" ht="38.25" x14ac:dyDescent="0.25">
      <c r="A104" s="25">
        <v>318</v>
      </c>
      <c r="B104" s="32" t="s">
        <v>726</v>
      </c>
      <c r="C104" s="59"/>
      <c r="D104" s="86">
        <v>3139</v>
      </c>
      <c r="E104" s="12" t="s">
        <v>739</v>
      </c>
      <c r="F104" s="13" t="s">
        <v>740</v>
      </c>
    </row>
    <row r="105" spans="1:6" ht="38.25" outlineLevel="1" x14ac:dyDescent="0.25">
      <c r="A105" s="17">
        <v>318</v>
      </c>
      <c r="B105" s="93" t="s">
        <v>726</v>
      </c>
      <c r="C105" s="59"/>
      <c r="D105" s="96">
        <v>342</v>
      </c>
      <c r="E105" s="60" t="s">
        <v>893</v>
      </c>
      <c r="F105" s="13" t="s">
        <v>213</v>
      </c>
    </row>
    <row r="106" spans="1:6" ht="76.5" x14ac:dyDescent="0.25">
      <c r="A106" s="17">
        <v>318</v>
      </c>
      <c r="B106" s="93" t="s">
        <v>726</v>
      </c>
      <c r="C106" s="59"/>
      <c r="D106" s="101">
        <v>3420</v>
      </c>
      <c r="E106" s="12" t="s">
        <v>894</v>
      </c>
      <c r="F106" s="13" t="s">
        <v>895</v>
      </c>
    </row>
    <row r="107" spans="1:6" ht="76.5" x14ac:dyDescent="0.25">
      <c r="A107" s="25">
        <v>318</v>
      </c>
      <c r="B107" s="32" t="s">
        <v>726</v>
      </c>
      <c r="C107" s="59"/>
      <c r="D107" s="86">
        <v>3431</v>
      </c>
      <c r="E107" s="12" t="s">
        <v>901</v>
      </c>
      <c r="F107" s="13" t="s">
        <v>902</v>
      </c>
    </row>
    <row r="108" spans="1:6" ht="63.75" x14ac:dyDescent="0.25">
      <c r="A108" s="25">
        <v>318</v>
      </c>
      <c r="B108" s="32" t="s">
        <v>726</v>
      </c>
      <c r="C108" s="59"/>
      <c r="D108" s="86">
        <v>3439</v>
      </c>
      <c r="E108" s="12" t="s">
        <v>903</v>
      </c>
      <c r="F108" s="13" t="s">
        <v>904</v>
      </c>
    </row>
    <row r="109" spans="1:6" ht="38.25" outlineLevel="1" x14ac:dyDescent="0.25">
      <c r="A109" s="25">
        <v>318</v>
      </c>
      <c r="B109" s="32" t="s">
        <v>726</v>
      </c>
      <c r="C109" s="40"/>
      <c r="D109" s="96">
        <v>349</v>
      </c>
      <c r="E109" s="60" t="s">
        <v>910</v>
      </c>
      <c r="F109" s="13" t="s">
        <v>213</v>
      </c>
    </row>
    <row r="110" spans="1:6" ht="38.25" x14ac:dyDescent="0.25">
      <c r="A110" s="25">
        <v>318</v>
      </c>
      <c r="B110" s="32" t="s">
        <v>726</v>
      </c>
      <c r="C110" s="40"/>
      <c r="D110" s="86">
        <v>3499</v>
      </c>
      <c r="E110" s="12" t="s">
        <v>911</v>
      </c>
      <c r="F110" s="13" t="s">
        <v>912</v>
      </c>
    </row>
    <row r="111" spans="1:6" ht="25.5" outlineLevel="1" x14ac:dyDescent="0.25">
      <c r="A111" s="25">
        <v>319</v>
      </c>
      <c r="B111" s="32" t="s">
        <v>794</v>
      </c>
      <c r="C111" s="59"/>
      <c r="D111" s="96">
        <v>319</v>
      </c>
      <c r="E111" s="60" t="s">
        <v>793</v>
      </c>
      <c r="F111" s="13" t="s">
        <v>213</v>
      </c>
    </row>
    <row r="112" spans="1:6" ht="63.75" x14ac:dyDescent="0.25">
      <c r="A112" s="25">
        <v>319</v>
      </c>
      <c r="B112" s="32" t="s">
        <v>794</v>
      </c>
      <c r="C112" s="59"/>
      <c r="D112" s="86">
        <v>3190</v>
      </c>
      <c r="E112" s="12" t="s">
        <v>795</v>
      </c>
      <c r="F112" s="13" t="s">
        <v>796</v>
      </c>
    </row>
    <row r="113" spans="1:6" x14ac:dyDescent="0.25">
      <c r="A113" s="25">
        <v>319</v>
      </c>
      <c r="B113" s="32" t="s">
        <v>794</v>
      </c>
      <c r="C113" s="59"/>
      <c r="D113" s="86">
        <v>3192</v>
      </c>
      <c r="E113" s="12" t="s">
        <v>797</v>
      </c>
      <c r="F113" s="13" t="s">
        <v>798</v>
      </c>
    </row>
    <row r="114" spans="1:6" ht="76.5" x14ac:dyDescent="0.25">
      <c r="A114" s="25">
        <v>319</v>
      </c>
      <c r="B114" s="32" t="s">
        <v>794</v>
      </c>
      <c r="C114" s="40"/>
      <c r="D114" s="86">
        <v>3199</v>
      </c>
      <c r="E114" s="12" t="s">
        <v>799</v>
      </c>
      <c r="F114" s="13" t="s">
        <v>1586</v>
      </c>
    </row>
    <row r="115" spans="1:6" ht="51" outlineLevel="1" x14ac:dyDescent="0.25">
      <c r="A115" s="25">
        <v>32</v>
      </c>
      <c r="B115" s="32" t="s">
        <v>860</v>
      </c>
      <c r="C115" s="40"/>
      <c r="D115" s="96">
        <v>34</v>
      </c>
      <c r="E115" s="60" t="s">
        <v>858</v>
      </c>
      <c r="F115" s="13" t="s">
        <v>859</v>
      </c>
    </row>
    <row r="116" spans="1:6" ht="25.5" outlineLevel="1" x14ac:dyDescent="0.25">
      <c r="A116" s="25">
        <v>321</v>
      </c>
      <c r="B116" s="32" t="s">
        <v>863</v>
      </c>
      <c r="C116" s="59"/>
      <c r="D116" s="96">
        <v>340</v>
      </c>
      <c r="E116" s="60" t="s">
        <v>861</v>
      </c>
      <c r="F116" s="13" t="s">
        <v>862</v>
      </c>
    </row>
    <row r="117" spans="1:6" ht="25.5" x14ac:dyDescent="0.25">
      <c r="A117" s="25">
        <v>321</v>
      </c>
      <c r="B117" s="32" t="s">
        <v>863</v>
      </c>
      <c r="C117" s="59"/>
      <c r="D117" s="86">
        <v>3400</v>
      </c>
      <c r="E117" s="12" t="s">
        <v>866</v>
      </c>
      <c r="F117" s="13" t="s">
        <v>867</v>
      </c>
    </row>
    <row r="118" spans="1:6" ht="25.5" x14ac:dyDescent="0.25">
      <c r="A118" s="25">
        <v>321</v>
      </c>
      <c r="B118" s="32" t="s">
        <v>863</v>
      </c>
      <c r="C118" s="59"/>
      <c r="D118" s="86">
        <v>3401</v>
      </c>
      <c r="E118" s="12" t="s">
        <v>868</v>
      </c>
      <c r="F118" s="13" t="s">
        <v>869</v>
      </c>
    </row>
    <row r="119" spans="1:6" ht="25.5" outlineLevel="1" x14ac:dyDescent="0.25">
      <c r="A119" s="25">
        <v>322</v>
      </c>
      <c r="B119" s="32" t="s">
        <v>864</v>
      </c>
      <c r="C119" s="59"/>
      <c r="D119" s="96">
        <v>340</v>
      </c>
      <c r="E119" s="60" t="s">
        <v>861</v>
      </c>
      <c r="F119" s="13" t="s">
        <v>862</v>
      </c>
    </row>
    <row r="120" spans="1:6" ht="25.5" x14ac:dyDescent="0.25">
      <c r="A120" s="25">
        <v>323</v>
      </c>
      <c r="B120" s="32" t="s">
        <v>1614</v>
      </c>
      <c r="C120" s="59"/>
      <c r="D120" s="86">
        <v>3409</v>
      </c>
      <c r="E120" s="12" t="s">
        <v>865</v>
      </c>
      <c r="F120" s="13" t="s">
        <v>1639</v>
      </c>
    </row>
    <row r="121" spans="1:6" ht="25.5" outlineLevel="1" x14ac:dyDescent="0.25">
      <c r="A121" s="25">
        <v>329</v>
      </c>
      <c r="B121" s="32" t="s">
        <v>865</v>
      </c>
      <c r="C121" s="59"/>
      <c r="D121" s="97">
        <v>340</v>
      </c>
      <c r="E121" s="60" t="s">
        <v>861</v>
      </c>
      <c r="F121" s="13" t="s">
        <v>862</v>
      </c>
    </row>
    <row r="122" spans="1:6" ht="25.5" x14ac:dyDescent="0.25">
      <c r="A122" s="25">
        <v>329</v>
      </c>
      <c r="B122" s="32" t="s">
        <v>865</v>
      </c>
      <c r="C122" s="59"/>
      <c r="D122" s="86">
        <v>3409</v>
      </c>
      <c r="E122" s="12" t="s">
        <v>865</v>
      </c>
      <c r="F122" s="13" t="s">
        <v>1639</v>
      </c>
    </row>
    <row r="123" spans="1:6" ht="25.5" outlineLevel="1" x14ac:dyDescent="0.25">
      <c r="A123" s="25">
        <v>33</v>
      </c>
      <c r="B123" s="32" t="s">
        <v>608</v>
      </c>
      <c r="C123" s="59"/>
      <c r="D123" s="96">
        <v>33</v>
      </c>
      <c r="E123" s="60" t="s">
        <v>800</v>
      </c>
      <c r="F123" s="13" t="s">
        <v>1887</v>
      </c>
    </row>
    <row r="124" spans="1:6" ht="51" outlineLevel="1" x14ac:dyDescent="0.25">
      <c r="A124" s="25">
        <v>33</v>
      </c>
      <c r="B124" s="32" t="s">
        <v>608</v>
      </c>
      <c r="C124" s="40"/>
      <c r="D124" s="96">
        <v>34</v>
      </c>
      <c r="E124" s="60" t="s">
        <v>858</v>
      </c>
      <c r="F124" s="13" t="s">
        <v>859</v>
      </c>
    </row>
    <row r="125" spans="1:6" ht="25.5" outlineLevel="1" x14ac:dyDescent="0.25">
      <c r="A125" s="25">
        <v>33</v>
      </c>
      <c r="B125" s="32" t="s">
        <v>608</v>
      </c>
      <c r="C125" s="59"/>
      <c r="D125" s="96">
        <v>31</v>
      </c>
      <c r="E125" s="60" t="s">
        <v>63</v>
      </c>
      <c r="F125" s="13" t="s">
        <v>213</v>
      </c>
    </row>
    <row r="126" spans="1:6" ht="25.5" outlineLevel="1" x14ac:dyDescent="0.25">
      <c r="A126" s="25">
        <v>330</v>
      </c>
      <c r="B126" s="32" t="s">
        <v>4</v>
      </c>
      <c r="C126" s="59"/>
      <c r="D126" s="97">
        <v>318</v>
      </c>
      <c r="E126" s="60" t="s">
        <v>790</v>
      </c>
      <c r="F126" s="13" t="s">
        <v>213</v>
      </c>
    </row>
    <row r="127" spans="1:6" ht="25.5" x14ac:dyDescent="0.25">
      <c r="A127" s="25">
        <v>330</v>
      </c>
      <c r="B127" s="32" t="s">
        <v>4</v>
      </c>
      <c r="C127" s="59"/>
      <c r="D127" s="86">
        <v>3180</v>
      </c>
      <c r="E127" s="12" t="s">
        <v>790</v>
      </c>
      <c r="F127" s="13" t="s">
        <v>791</v>
      </c>
    </row>
    <row r="128" spans="1:6" ht="89.25" x14ac:dyDescent="0.25">
      <c r="A128" s="25">
        <v>330</v>
      </c>
      <c r="B128" s="32" t="s">
        <v>4</v>
      </c>
      <c r="C128" s="59"/>
      <c r="D128" s="86">
        <v>3181</v>
      </c>
      <c r="E128" s="12" t="s">
        <v>792</v>
      </c>
      <c r="F128" s="13" t="s">
        <v>1854</v>
      </c>
    </row>
    <row r="129" spans="1:6" outlineLevel="1" x14ac:dyDescent="0.25">
      <c r="A129" s="17">
        <v>330</v>
      </c>
      <c r="B129" s="93" t="s">
        <v>4</v>
      </c>
      <c r="C129" s="59"/>
      <c r="D129" s="97">
        <v>341</v>
      </c>
      <c r="E129" s="60" t="s">
        <v>870</v>
      </c>
      <c r="F129" s="13" t="s">
        <v>213</v>
      </c>
    </row>
    <row r="130" spans="1:6" ht="89.25" x14ac:dyDescent="0.25">
      <c r="A130" s="17">
        <v>330</v>
      </c>
      <c r="B130" s="93" t="s">
        <v>4</v>
      </c>
      <c r="C130" s="82"/>
      <c r="D130" s="101">
        <v>3410</v>
      </c>
      <c r="E130" s="12" t="s">
        <v>871</v>
      </c>
      <c r="F130" s="13" t="s">
        <v>872</v>
      </c>
    </row>
    <row r="131" spans="1:6" ht="63.75" x14ac:dyDescent="0.25">
      <c r="A131" s="25">
        <v>330</v>
      </c>
      <c r="B131" s="32" t="s">
        <v>4</v>
      </c>
      <c r="C131" s="82"/>
      <c r="D131" s="103">
        <v>3410</v>
      </c>
      <c r="E131" s="12" t="s">
        <v>873</v>
      </c>
      <c r="F131" s="13" t="s">
        <v>874</v>
      </c>
    </row>
    <row r="132" spans="1:6" ht="63.75" x14ac:dyDescent="0.25">
      <c r="A132" s="25">
        <v>330</v>
      </c>
      <c r="B132" s="32" t="s">
        <v>4</v>
      </c>
      <c r="C132" s="82"/>
      <c r="D132" s="86">
        <v>3410.1</v>
      </c>
      <c r="E132" s="12" t="s">
        <v>875</v>
      </c>
      <c r="F132" s="13" t="s">
        <v>876</v>
      </c>
    </row>
    <row r="133" spans="1:6" ht="63.75" x14ac:dyDescent="0.25">
      <c r="A133" s="25">
        <v>330</v>
      </c>
      <c r="B133" s="32" t="s">
        <v>4</v>
      </c>
      <c r="C133" s="40"/>
      <c r="D133" s="86">
        <v>3410.2</v>
      </c>
      <c r="E133" s="12" t="s">
        <v>877</v>
      </c>
      <c r="F133" s="13" t="s">
        <v>878</v>
      </c>
    </row>
    <row r="134" spans="1:6" ht="51" x14ac:dyDescent="0.25">
      <c r="A134" s="25">
        <v>330</v>
      </c>
      <c r="B134" s="32" t="s">
        <v>4</v>
      </c>
      <c r="C134" s="40"/>
      <c r="D134" s="86">
        <v>3410.9</v>
      </c>
      <c r="E134" s="12" t="s">
        <v>879</v>
      </c>
      <c r="F134" s="13" t="s">
        <v>880</v>
      </c>
    </row>
    <row r="135" spans="1:6" ht="89.25" x14ac:dyDescent="0.25">
      <c r="A135" s="17">
        <v>330</v>
      </c>
      <c r="B135" s="93" t="s">
        <v>4</v>
      </c>
      <c r="C135" s="59"/>
      <c r="D135" s="101">
        <v>3411</v>
      </c>
      <c r="E135" s="12" t="s">
        <v>881</v>
      </c>
      <c r="F135" s="13" t="s">
        <v>882</v>
      </c>
    </row>
    <row r="136" spans="1:6" ht="51" x14ac:dyDescent="0.25">
      <c r="A136" s="25">
        <v>330</v>
      </c>
      <c r="B136" s="32" t="s">
        <v>4</v>
      </c>
      <c r="C136" s="59"/>
      <c r="D136" s="103">
        <v>3411</v>
      </c>
      <c r="E136" s="12" t="s">
        <v>883</v>
      </c>
      <c r="F136" s="13" t="s">
        <v>884</v>
      </c>
    </row>
    <row r="137" spans="1:6" ht="51" x14ac:dyDescent="0.25">
      <c r="A137" s="17">
        <v>330</v>
      </c>
      <c r="B137" s="93" t="s">
        <v>4</v>
      </c>
      <c r="C137" s="59"/>
      <c r="D137" s="101">
        <v>3411.4</v>
      </c>
      <c r="E137" s="12" t="s">
        <v>885</v>
      </c>
      <c r="F137" s="13" t="s">
        <v>886</v>
      </c>
    </row>
    <row r="138" spans="1:6" ht="51" x14ac:dyDescent="0.25">
      <c r="A138" s="17">
        <v>330</v>
      </c>
      <c r="B138" s="93" t="s">
        <v>4</v>
      </c>
      <c r="C138" s="59"/>
      <c r="D138" s="101">
        <v>3411.6</v>
      </c>
      <c r="E138" s="12" t="s">
        <v>887</v>
      </c>
      <c r="F138" s="13" t="s">
        <v>888</v>
      </c>
    </row>
    <row r="139" spans="1:6" ht="63.75" x14ac:dyDescent="0.25">
      <c r="A139" s="17">
        <v>330</v>
      </c>
      <c r="B139" s="93" t="s">
        <v>4</v>
      </c>
      <c r="C139" s="59"/>
      <c r="D139" s="101">
        <v>3411.9</v>
      </c>
      <c r="E139" s="12" t="s">
        <v>889</v>
      </c>
      <c r="F139" s="13" t="s">
        <v>890</v>
      </c>
    </row>
    <row r="140" spans="1:6" ht="38.25" x14ac:dyDescent="0.25">
      <c r="A140" s="25">
        <v>330</v>
      </c>
      <c r="B140" s="32" t="s">
        <v>4</v>
      </c>
      <c r="C140" s="59"/>
      <c r="D140" s="86">
        <v>3419</v>
      </c>
      <c r="E140" s="12" t="s">
        <v>891</v>
      </c>
      <c r="F140" s="13" t="s">
        <v>892</v>
      </c>
    </row>
    <row r="141" spans="1:6" ht="25.5" outlineLevel="1" x14ac:dyDescent="0.25">
      <c r="A141" s="25">
        <v>330</v>
      </c>
      <c r="B141" s="32" t="s">
        <v>4</v>
      </c>
      <c r="C141" s="59"/>
      <c r="D141" s="96">
        <v>344</v>
      </c>
      <c r="E141" s="60" t="s">
        <v>905</v>
      </c>
      <c r="F141" s="13" t="s">
        <v>213</v>
      </c>
    </row>
    <row r="142" spans="1:6" ht="51" x14ac:dyDescent="0.25">
      <c r="A142" s="17">
        <v>330</v>
      </c>
      <c r="B142" s="93" t="s">
        <v>4</v>
      </c>
      <c r="C142" s="59"/>
      <c r="D142" s="101">
        <v>3440</v>
      </c>
      <c r="E142" s="12" t="s">
        <v>906</v>
      </c>
      <c r="F142" s="13" t="s">
        <v>907</v>
      </c>
    </row>
    <row r="143" spans="1:6" ht="76.5" x14ac:dyDescent="0.25">
      <c r="A143" s="17">
        <v>330</v>
      </c>
      <c r="B143" s="93" t="s">
        <v>4</v>
      </c>
      <c r="C143" s="59"/>
      <c r="D143" s="101">
        <v>3441</v>
      </c>
      <c r="E143" s="12" t="s">
        <v>908</v>
      </c>
      <c r="F143" s="13" t="s">
        <v>909</v>
      </c>
    </row>
    <row r="144" spans="1:6" ht="38.25" outlineLevel="1" x14ac:dyDescent="0.25">
      <c r="A144" s="17">
        <v>331</v>
      </c>
      <c r="B144" s="93" t="s">
        <v>805</v>
      </c>
      <c r="C144" s="59"/>
      <c r="D144" s="97">
        <v>330</v>
      </c>
      <c r="E144" s="60" t="s">
        <v>1855</v>
      </c>
      <c r="F144" s="13" t="s">
        <v>801</v>
      </c>
    </row>
    <row r="145" spans="1:6" ht="63.75" x14ac:dyDescent="0.25">
      <c r="A145" s="17">
        <v>331</v>
      </c>
      <c r="B145" s="93" t="s">
        <v>805</v>
      </c>
      <c r="C145" s="59"/>
      <c r="D145" s="86">
        <v>3300</v>
      </c>
      <c r="E145" s="12" t="s">
        <v>803</v>
      </c>
      <c r="F145" s="13" t="s">
        <v>804</v>
      </c>
    </row>
    <row r="146" spans="1:6" ht="38.25" x14ac:dyDescent="0.25">
      <c r="A146" s="25">
        <v>331</v>
      </c>
      <c r="B146" s="32" t="s">
        <v>805</v>
      </c>
      <c r="C146" s="59"/>
      <c r="D146" s="103">
        <v>3300</v>
      </c>
      <c r="E146" s="12" t="s">
        <v>806</v>
      </c>
      <c r="F146" s="13" t="s">
        <v>807</v>
      </c>
    </row>
    <row r="147" spans="1:6" ht="38.25" x14ac:dyDescent="0.25">
      <c r="A147" s="25">
        <v>331</v>
      </c>
      <c r="B147" s="32" t="s">
        <v>805</v>
      </c>
      <c r="C147" s="59"/>
      <c r="D147" s="86">
        <v>3300.1</v>
      </c>
      <c r="E147" s="12" t="s">
        <v>808</v>
      </c>
      <c r="F147" s="13" t="s">
        <v>809</v>
      </c>
    </row>
    <row r="148" spans="1:6" ht="38.25" x14ac:dyDescent="0.25">
      <c r="A148" s="25">
        <v>331</v>
      </c>
      <c r="B148" s="32" t="s">
        <v>805</v>
      </c>
      <c r="C148" s="59"/>
      <c r="D148" s="86">
        <v>3300.2</v>
      </c>
      <c r="E148" s="12" t="s">
        <v>810</v>
      </c>
      <c r="F148" s="13" t="s">
        <v>811</v>
      </c>
    </row>
    <row r="149" spans="1:6" ht="38.25" x14ac:dyDescent="0.25">
      <c r="A149" s="25">
        <v>331</v>
      </c>
      <c r="B149" s="32" t="s">
        <v>805</v>
      </c>
      <c r="C149" s="59"/>
      <c r="D149" s="86">
        <v>3300.3</v>
      </c>
      <c r="E149" s="12" t="s">
        <v>812</v>
      </c>
      <c r="F149" s="13" t="s">
        <v>813</v>
      </c>
    </row>
    <row r="150" spans="1:6" ht="38.25" x14ac:dyDescent="0.25">
      <c r="A150" s="25">
        <v>331</v>
      </c>
      <c r="B150" s="32" t="s">
        <v>805</v>
      </c>
      <c r="C150" s="59"/>
      <c r="D150" s="86">
        <v>3300.4</v>
      </c>
      <c r="E150" s="12" t="s">
        <v>814</v>
      </c>
      <c r="F150" s="13" t="s">
        <v>815</v>
      </c>
    </row>
    <row r="151" spans="1:6" ht="38.25" x14ac:dyDescent="0.25">
      <c r="A151" s="25">
        <v>331</v>
      </c>
      <c r="B151" s="32" t="s">
        <v>805</v>
      </c>
      <c r="C151" s="59"/>
      <c r="D151" s="86">
        <v>3300.5</v>
      </c>
      <c r="E151" s="12" t="s">
        <v>816</v>
      </c>
      <c r="F151" s="13" t="s">
        <v>817</v>
      </c>
    </row>
    <row r="152" spans="1:6" ht="38.25" x14ac:dyDescent="0.25">
      <c r="A152" s="25">
        <v>331</v>
      </c>
      <c r="B152" s="32" t="s">
        <v>805</v>
      </c>
      <c r="C152" s="59"/>
      <c r="D152" s="86">
        <v>3300.6</v>
      </c>
      <c r="E152" s="12" t="s">
        <v>818</v>
      </c>
      <c r="F152" s="13" t="s">
        <v>819</v>
      </c>
    </row>
    <row r="153" spans="1:6" ht="38.25" x14ac:dyDescent="0.25">
      <c r="A153" s="25">
        <v>331</v>
      </c>
      <c r="B153" s="32" t="s">
        <v>805</v>
      </c>
      <c r="C153" s="82"/>
      <c r="D153" s="86">
        <v>3300.8</v>
      </c>
      <c r="E153" s="12" t="s">
        <v>820</v>
      </c>
      <c r="F153" s="13" t="s">
        <v>1963</v>
      </c>
    </row>
    <row r="154" spans="1:6" ht="38.25" x14ac:dyDescent="0.25">
      <c r="A154" s="25">
        <v>331</v>
      </c>
      <c r="B154" s="32" t="s">
        <v>805</v>
      </c>
      <c r="C154" s="82"/>
      <c r="D154" s="86">
        <v>3300.9</v>
      </c>
      <c r="E154" s="12" t="s">
        <v>820</v>
      </c>
      <c r="F154" s="13" t="s">
        <v>821</v>
      </c>
    </row>
    <row r="155" spans="1:6" ht="38.25" outlineLevel="1" x14ac:dyDescent="0.25">
      <c r="A155" s="25">
        <v>331</v>
      </c>
      <c r="B155" s="32" t="s">
        <v>805</v>
      </c>
      <c r="C155" s="82"/>
      <c r="D155" s="97">
        <v>332</v>
      </c>
      <c r="E155" s="61" t="s">
        <v>1856</v>
      </c>
      <c r="F155" s="16" t="s">
        <v>1634</v>
      </c>
    </row>
    <row r="156" spans="1:6" ht="63.75" x14ac:dyDescent="0.25">
      <c r="A156" s="25">
        <v>331</v>
      </c>
      <c r="B156" s="32" t="s">
        <v>805</v>
      </c>
      <c r="C156" s="82"/>
      <c r="D156" s="86">
        <v>3320</v>
      </c>
      <c r="E156" s="12" t="s">
        <v>1857</v>
      </c>
      <c r="F156" s="13" t="s">
        <v>841</v>
      </c>
    </row>
    <row r="157" spans="1:6" ht="38.25" x14ac:dyDescent="0.25">
      <c r="A157" s="25">
        <v>331</v>
      </c>
      <c r="B157" s="32" t="s">
        <v>805</v>
      </c>
      <c r="C157" s="82"/>
      <c r="D157" s="103">
        <v>3320</v>
      </c>
      <c r="E157" s="12" t="s">
        <v>842</v>
      </c>
      <c r="F157" s="13" t="s">
        <v>843</v>
      </c>
    </row>
    <row r="158" spans="1:6" ht="38.25" x14ac:dyDescent="0.25">
      <c r="A158" s="25">
        <v>331</v>
      </c>
      <c r="B158" s="32" t="s">
        <v>805</v>
      </c>
      <c r="C158" s="82"/>
      <c r="D158" s="86">
        <v>3320.1</v>
      </c>
      <c r="E158" s="12" t="s">
        <v>844</v>
      </c>
      <c r="F158" s="13" t="s">
        <v>845</v>
      </c>
    </row>
    <row r="159" spans="1:6" ht="38.25" x14ac:dyDescent="0.25">
      <c r="A159" s="25">
        <v>331</v>
      </c>
      <c r="B159" s="32" t="s">
        <v>805</v>
      </c>
      <c r="C159" s="82"/>
      <c r="D159" s="86">
        <v>3320.9</v>
      </c>
      <c r="E159" s="12" t="s">
        <v>846</v>
      </c>
      <c r="F159" s="13" t="s">
        <v>847</v>
      </c>
    </row>
    <row r="160" spans="1:6" ht="38.25" outlineLevel="1" x14ac:dyDescent="0.25">
      <c r="A160" s="25">
        <v>331</v>
      </c>
      <c r="B160" s="32" t="s">
        <v>984</v>
      </c>
      <c r="C160" s="87"/>
      <c r="D160" s="96">
        <v>366</v>
      </c>
      <c r="E160" s="88" t="s">
        <v>983</v>
      </c>
      <c r="F160" s="89" t="s">
        <v>213</v>
      </c>
    </row>
    <row r="161" spans="1:6" ht="51" x14ac:dyDescent="0.25">
      <c r="A161" s="25">
        <v>331</v>
      </c>
      <c r="B161" s="32" t="s">
        <v>984</v>
      </c>
      <c r="C161" s="82"/>
      <c r="D161" s="86">
        <v>3660</v>
      </c>
      <c r="E161" s="12" t="s">
        <v>985</v>
      </c>
      <c r="F161" s="13" t="s">
        <v>986</v>
      </c>
    </row>
    <row r="162" spans="1:6" ht="38.25" x14ac:dyDescent="0.25">
      <c r="A162" s="25">
        <v>331</v>
      </c>
      <c r="B162" s="32" t="s">
        <v>984</v>
      </c>
      <c r="C162" s="82"/>
      <c r="D162" s="103">
        <v>3660</v>
      </c>
      <c r="E162" s="12" t="s">
        <v>987</v>
      </c>
      <c r="F162" s="13" t="s">
        <v>988</v>
      </c>
    </row>
    <row r="163" spans="1:6" ht="38.25" x14ac:dyDescent="0.25">
      <c r="A163" s="25">
        <v>331</v>
      </c>
      <c r="B163" s="32" t="s">
        <v>984</v>
      </c>
      <c r="C163" s="82"/>
      <c r="D163" s="86">
        <v>3660.1</v>
      </c>
      <c r="E163" s="12" t="s">
        <v>989</v>
      </c>
      <c r="F163" s="13" t="s">
        <v>990</v>
      </c>
    </row>
    <row r="164" spans="1:6" ht="51" x14ac:dyDescent="0.25">
      <c r="A164" s="25">
        <v>331</v>
      </c>
      <c r="B164" s="32" t="s">
        <v>984</v>
      </c>
      <c r="C164" s="82"/>
      <c r="D164" s="86">
        <v>3660.2</v>
      </c>
      <c r="E164" s="12" t="s">
        <v>1870</v>
      </c>
      <c r="F164" s="13" t="s">
        <v>1871</v>
      </c>
    </row>
    <row r="165" spans="1:6" ht="51" x14ac:dyDescent="0.25">
      <c r="A165" s="25">
        <v>331</v>
      </c>
      <c r="B165" s="32" t="s">
        <v>984</v>
      </c>
      <c r="C165" s="59"/>
      <c r="D165" s="86">
        <v>3660.3</v>
      </c>
      <c r="E165" s="12" t="s">
        <v>991</v>
      </c>
      <c r="F165" s="13" t="s">
        <v>992</v>
      </c>
    </row>
    <row r="166" spans="1:6" ht="38.25" x14ac:dyDescent="0.25">
      <c r="A166" s="25">
        <v>331</v>
      </c>
      <c r="B166" s="32" t="s">
        <v>984</v>
      </c>
      <c r="C166" s="59"/>
      <c r="D166" s="86">
        <v>3660.4</v>
      </c>
      <c r="E166" s="12" t="s">
        <v>993</v>
      </c>
      <c r="F166" s="13" t="s">
        <v>994</v>
      </c>
    </row>
    <row r="167" spans="1:6" ht="38.25" x14ac:dyDescent="0.25">
      <c r="A167" s="17">
        <v>331</v>
      </c>
      <c r="B167" s="93" t="s">
        <v>984</v>
      </c>
      <c r="C167" s="59"/>
      <c r="D167" s="101">
        <v>3660.5</v>
      </c>
      <c r="E167" s="12" t="s">
        <v>995</v>
      </c>
      <c r="F167" s="13" t="s">
        <v>996</v>
      </c>
    </row>
    <row r="168" spans="1:6" ht="51" x14ac:dyDescent="0.25">
      <c r="A168" s="17">
        <v>331</v>
      </c>
      <c r="B168" s="93" t="s">
        <v>984</v>
      </c>
      <c r="C168" s="40"/>
      <c r="D168" s="86">
        <v>3660.6</v>
      </c>
      <c r="E168" s="12" t="s">
        <v>997</v>
      </c>
      <c r="F168" s="13" t="s">
        <v>998</v>
      </c>
    </row>
    <row r="169" spans="1:6" ht="38.25" x14ac:dyDescent="0.25">
      <c r="A169" s="17">
        <v>331</v>
      </c>
      <c r="B169" s="93" t="s">
        <v>984</v>
      </c>
      <c r="C169" s="59"/>
      <c r="D169" s="86">
        <v>3660.7</v>
      </c>
      <c r="E169" s="12" t="s">
        <v>999</v>
      </c>
      <c r="F169" s="13" t="s">
        <v>1000</v>
      </c>
    </row>
    <row r="170" spans="1:6" ht="38.25" x14ac:dyDescent="0.25">
      <c r="A170" s="17">
        <v>331</v>
      </c>
      <c r="B170" s="93" t="s">
        <v>984</v>
      </c>
      <c r="C170" s="59"/>
      <c r="D170" s="101">
        <v>3660.8</v>
      </c>
      <c r="E170" s="12" t="s">
        <v>1001</v>
      </c>
      <c r="F170" s="13" t="s">
        <v>1002</v>
      </c>
    </row>
    <row r="171" spans="1:6" ht="25.5" outlineLevel="1" x14ac:dyDescent="0.25">
      <c r="A171" s="17">
        <v>332</v>
      </c>
      <c r="B171" s="93" t="s">
        <v>802</v>
      </c>
      <c r="C171" s="59"/>
      <c r="D171" s="97">
        <v>330</v>
      </c>
      <c r="E171" s="60" t="s">
        <v>1855</v>
      </c>
      <c r="F171" s="13" t="s">
        <v>801</v>
      </c>
    </row>
    <row r="172" spans="1:6" ht="51" x14ac:dyDescent="0.25">
      <c r="A172" s="25">
        <v>332</v>
      </c>
      <c r="B172" s="32" t="s">
        <v>802</v>
      </c>
      <c r="C172" s="59"/>
      <c r="D172" s="101">
        <v>3301</v>
      </c>
      <c r="E172" s="12" t="s">
        <v>822</v>
      </c>
      <c r="F172" s="13" t="s">
        <v>823</v>
      </c>
    </row>
    <row r="173" spans="1:6" ht="38.25" x14ac:dyDescent="0.25">
      <c r="A173" s="25">
        <v>332</v>
      </c>
      <c r="B173" s="32" t="s">
        <v>802</v>
      </c>
      <c r="C173" s="59"/>
      <c r="D173" s="103">
        <v>3301</v>
      </c>
      <c r="E173" s="12" t="s">
        <v>824</v>
      </c>
      <c r="F173" s="13" t="s">
        <v>825</v>
      </c>
    </row>
    <row r="174" spans="1:6" ht="38.25" x14ac:dyDescent="0.25">
      <c r="A174" s="25">
        <v>332</v>
      </c>
      <c r="B174" s="32" t="s">
        <v>802</v>
      </c>
      <c r="C174" s="40"/>
      <c r="D174" s="101">
        <v>3301.1</v>
      </c>
      <c r="E174" s="12" t="s">
        <v>826</v>
      </c>
      <c r="F174" s="13" t="s">
        <v>827</v>
      </c>
    </row>
    <row r="175" spans="1:6" ht="38.25" x14ac:dyDescent="0.25">
      <c r="A175" s="25">
        <v>332</v>
      </c>
      <c r="B175" s="32" t="s">
        <v>802</v>
      </c>
      <c r="C175" s="40"/>
      <c r="D175" s="101">
        <v>3301.2</v>
      </c>
      <c r="E175" s="12" t="s">
        <v>828</v>
      </c>
      <c r="F175" s="13" t="s">
        <v>829</v>
      </c>
    </row>
    <row r="176" spans="1:6" ht="38.25" x14ac:dyDescent="0.25">
      <c r="A176" s="17">
        <v>332</v>
      </c>
      <c r="B176" s="93" t="s">
        <v>802</v>
      </c>
      <c r="C176" s="59"/>
      <c r="D176" s="101">
        <v>3301.3</v>
      </c>
      <c r="E176" s="12" t="s">
        <v>830</v>
      </c>
      <c r="F176" s="13" t="s">
        <v>831</v>
      </c>
    </row>
    <row r="177" spans="1:6" ht="38.25" x14ac:dyDescent="0.25">
      <c r="A177" s="17">
        <v>332</v>
      </c>
      <c r="B177" s="93" t="s">
        <v>802</v>
      </c>
      <c r="C177" s="59"/>
      <c r="D177" s="101">
        <v>3301.4</v>
      </c>
      <c r="E177" s="12" t="s">
        <v>832</v>
      </c>
      <c r="F177" s="13" t="s">
        <v>833</v>
      </c>
    </row>
    <row r="178" spans="1:6" ht="38.25" x14ac:dyDescent="0.25">
      <c r="A178" s="25">
        <v>332</v>
      </c>
      <c r="B178" s="32" t="s">
        <v>802</v>
      </c>
      <c r="C178" s="59"/>
      <c r="D178" s="86">
        <v>3301.5</v>
      </c>
      <c r="E178" s="12" t="s">
        <v>834</v>
      </c>
      <c r="F178" s="13" t="s">
        <v>835</v>
      </c>
    </row>
    <row r="179" spans="1:6" ht="25.5" x14ac:dyDescent="0.25">
      <c r="A179" s="17">
        <v>332</v>
      </c>
      <c r="B179" s="93" t="s">
        <v>802</v>
      </c>
      <c r="C179" s="59"/>
      <c r="D179" s="101">
        <v>3301.6</v>
      </c>
      <c r="E179" s="12" t="s">
        <v>836</v>
      </c>
      <c r="F179" s="13" t="s">
        <v>837</v>
      </c>
    </row>
    <row r="180" spans="1:6" ht="25.5" x14ac:dyDescent="0.25">
      <c r="A180" s="17">
        <v>332</v>
      </c>
      <c r="B180" s="93" t="s">
        <v>802</v>
      </c>
      <c r="C180" s="59"/>
      <c r="D180" s="101">
        <v>3301.8</v>
      </c>
      <c r="E180" s="12" t="s">
        <v>836</v>
      </c>
      <c r="F180" s="13" t="s">
        <v>1964</v>
      </c>
    </row>
    <row r="181" spans="1:6" ht="38.25" x14ac:dyDescent="0.25">
      <c r="A181" s="25">
        <v>332</v>
      </c>
      <c r="B181" s="32" t="s">
        <v>802</v>
      </c>
      <c r="C181" s="59"/>
      <c r="D181" s="86">
        <v>3301.9</v>
      </c>
      <c r="E181" s="12" t="s">
        <v>838</v>
      </c>
      <c r="F181" s="13" t="s">
        <v>839</v>
      </c>
    </row>
    <row r="182" spans="1:6" ht="25.5" outlineLevel="1" x14ac:dyDescent="0.25">
      <c r="A182" s="25">
        <v>332</v>
      </c>
      <c r="B182" s="32" t="s">
        <v>802</v>
      </c>
      <c r="C182" s="59"/>
      <c r="D182" s="96">
        <v>332</v>
      </c>
      <c r="E182" s="61" t="s">
        <v>1856</v>
      </c>
      <c r="F182" s="13" t="s">
        <v>840</v>
      </c>
    </row>
    <row r="183" spans="1:6" ht="51" x14ac:dyDescent="0.25">
      <c r="A183" s="17">
        <v>332</v>
      </c>
      <c r="B183" s="93" t="s">
        <v>802</v>
      </c>
      <c r="C183" s="59"/>
      <c r="D183" s="101">
        <v>3321</v>
      </c>
      <c r="E183" s="12" t="s">
        <v>1858</v>
      </c>
      <c r="F183" s="13" t="s">
        <v>848</v>
      </c>
    </row>
    <row r="184" spans="1:6" ht="25.5" x14ac:dyDescent="0.25">
      <c r="A184" s="17">
        <v>332</v>
      </c>
      <c r="B184" s="93" t="s">
        <v>802</v>
      </c>
      <c r="C184" s="59"/>
      <c r="D184" s="104">
        <v>3321</v>
      </c>
      <c r="E184" s="12" t="s">
        <v>849</v>
      </c>
      <c r="F184" s="13" t="s">
        <v>850</v>
      </c>
    </row>
    <row r="185" spans="1:6" ht="51" x14ac:dyDescent="0.25">
      <c r="A185" s="17">
        <v>332</v>
      </c>
      <c r="B185" s="93" t="s">
        <v>802</v>
      </c>
      <c r="C185" s="59"/>
      <c r="D185" s="101">
        <v>3321.1</v>
      </c>
      <c r="E185" s="12" t="s">
        <v>851</v>
      </c>
      <c r="F185" s="13" t="s">
        <v>852</v>
      </c>
    </row>
    <row r="186" spans="1:6" ht="38.25" x14ac:dyDescent="0.25">
      <c r="A186" s="17">
        <v>332</v>
      </c>
      <c r="B186" s="93" t="s">
        <v>802</v>
      </c>
      <c r="C186" s="59"/>
      <c r="D186" s="101">
        <v>3321.9</v>
      </c>
      <c r="E186" s="12" t="s">
        <v>853</v>
      </c>
      <c r="F186" s="13" t="s">
        <v>854</v>
      </c>
    </row>
    <row r="187" spans="1:6" ht="38.25" outlineLevel="1" x14ac:dyDescent="0.25">
      <c r="A187" s="25">
        <v>332</v>
      </c>
      <c r="B187" s="32" t="s">
        <v>959</v>
      </c>
      <c r="C187" s="59"/>
      <c r="D187" s="96">
        <v>364</v>
      </c>
      <c r="E187" s="60" t="s">
        <v>958</v>
      </c>
      <c r="F187" s="13" t="s">
        <v>213</v>
      </c>
    </row>
    <row r="188" spans="1:6" ht="38.25" x14ac:dyDescent="0.25">
      <c r="A188" s="17">
        <v>332</v>
      </c>
      <c r="B188" s="93" t="s">
        <v>959</v>
      </c>
      <c r="C188" s="59"/>
      <c r="D188" s="101">
        <v>3640</v>
      </c>
      <c r="E188" s="12" t="s">
        <v>958</v>
      </c>
      <c r="F188" s="13" t="s">
        <v>960</v>
      </c>
    </row>
    <row r="189" spans="1:6" ht="38.25" x14ac:dyDescent="0.25">
      <c r="A189" s="25">
        <v>332</v>
      </c>
      <c r="B189" s="32" t="s">
        <v>959</v>
      </c>
      <c r="C189" s="59"/>
      <c r="D189" s="86">
        <v>3640.2</v>
      </c>
      <c r="E189" s="12" t="s">
        <v>1872</v>
      </c>
      <c r="F189" s="13" t="s">
        <v>1873</v>
      </c>
    </row>
    <row r="190" spans="1:6" ht="38.25" x14ac:dyDescent="0.25">
      <c r="A190" s="25">
        <v>332</v>
      </c>
      <c r="B190" s="32" t="s">
        <v>959</v>
      </c>
      <c r="C190" s="59"/>
      <c r="D190" s="86">
        <v>3640.3</v>
      </c>
      <c r="E190" s="12" t="s">
        <v>961</v>
      </c>
      <c r="F190" s="13" t="s">
        <v>962</v>
      </c>
    </row>
    <row r="191" spans="1:6" ht="38.25" x14ac:dyDescent="0.25">
      <c r="A191" s="25">
        <v>332</v>
      </c>
      <c r="B191" s="32" t="s">
        <v>959</v>
      </c>
      <c r="C191" s="59"/>
      <c r="D191" s="86">
        <v>3640.4</v>
      </c>
      <c r="E191" s="12" t="s">
        <v>963</v>
      </c>
      <c r="F191" s="13" t="s">
        <v>964</v>
      </c>
    </row>
    <row r="192" spans="1:6" ht="38.25" x14ac:dyDescent="0.25">
      <c r="A192" s="25">
        <v>332</v>
      </c>
      <c r="B192" s="32" t="s">
        <v>959</v>
      </c>
      <c r="C192" s="59"/>
      <c r="D192" s="86">
        <v>3640.5</v>
      </c>
      <c r="E192" s="12" t="s">
        <v>965</v>
      </c>
      <c r="F192" s="13" t="s">
        <v>966</v>
      </c>
    </row>
    <row r="193" spans="1:6" ht="38.25" x14ac:dyDescent="0.25">
      <c r="A193" s="25">
        <v>332</v>
      </c>
      <c r="B193" s="32" t="s">
        <v>959</v>
      </c>
      <c r="C193" s="59"/>
      <c r="D193" s="86">
        <v>3640.6</v>
      </c>
      <c r="E193" s="12" t="s">
        <v>967</v>
      </c>
      <c r="F193" s="13" t="s">
        <v>968</v>
      </c>
    </row>
    <row r="194" spans="1:6" ht="38.25" x14ac:dyDescent="0.25">
      <c r="A194" s="17">
        <v>332</v>
      </c>
      <c r="B194" s="93" t="s">
        <v>959</v>
      </c>
      <c r="C194" s="59"/>
      <c r="D194" s="101">
        <v>3640.7</v>
      </c>
      <c r="E194" s="12" t="s">
        <v>969</v>
      </c>
      <c r="F194" s="13" t="s">
        <v>970</v>
      </c>
    </row>
    <row r="195" spans="1:6" ht="38.25" x14ac:dyDescent="0.25">
      <c r="A195" s="25">
        <v>332</v>
      </c>
      <c r="B195" s="32" t="s">
        <v>959</v>
      </c>
      <c r="C195" s="59"/>
      <c r="D195" s="86">
        <v>3640.8</v>
      </c>
      <c r="E195" s="12" t="s">
        <v>971</v>
      </c>
      <c r="F195" s="13" t="s">
        <v>972</v>
      </c>
    </row>
    <row r="196" spans="1:6" ht="38.25" outlineLevel="1" x14ac:dyDescent="0.25">
      <c r="A196" s="25">
        <v>332</v>
      </c>
      <c r="B196" s="32" t="s">
        <v>959</v>
      </c>
      <c r="C196" s="59"/>
      <c r="D196" s="96">
        <v>365</v>
      </c>
      <c r="E196" s="60" t="s">
        <v>973</v>
      </c>
      <c r="F196" s="13" t="s">
        <v>213</v>
      </c>
    </row>
    <row r="197" spans="1:6" ht="38.25" x14ac:dyDescent="0.25">
      <c r="A197" s="25">
        <v>332</v>
      </c>
      <c r="B197" s="32" t="s">
        <v>959</v>
      </c>
      <c r="C197" s="59"/>
      <c r="D197" s="86">
        <v>3650</v>
      </c>
      <c r="E197" s="12" t="s">
        <v>973</v>
      </c>
      <c r="F197" s="13" t="s">
        <v>974</v>
      </c>
    </row>
    <row r="198" spans="1:6" ht="51" x14ac:dyDescent="0.25">
      <c r="A198" s="17">
        <v>332</v>
      </c>
      <c r="B198" s="93" t="s">
        <v>959</v>
      </c>
      <c r="C198" s="59"/>
      <c r="D198" s="101">
        <v>3650.2</v>
      </c>
      <c r="E198" s="12" t="s">
        <v>1874</v>
      </c>
      <c r="F198" s="13" t="s">
        <v>1875</v>
      </c>
    </row>
    <row r="199" spans="1:6" ht="38.25" x14ac:dyDescent="0.25">
      <c r="A199" s="25">
        <v>332</v>
      </c>
      <c r="B199" s="32" t="s">
        <v>959</v>
      </c>
      <c r="C199" s="59"/>
      <c r="D199" s="86">
        <v>3650.4</v>
      </c>
      <c r="E199" s="12" t="s">
        <v>975</v>
      </c>
      <c r="F199" s="13" t="s">
        <v>976</v>
      </c>
    </row>
    <row r="200" spans="1:6" ht="38.25" x14ac:dyDescent="0.25">
      <c r="A200" s="17">
        <v>332</v>
      </c>
      <c r="B200" s="93" t="s">
        <v>959</v>
      </c>
      <c r="C200" s="40"/>
      <c r="D200" s="101">
        <v>3650.5</v>
      </c>
      <c r="E200" s="12" t="s">
        <v>977</v>
      </c>
      <c r="F200" s="13" t="s">
        <v>978</v>
      </c>
    </row>
    <row r="201" spans="1:6" ht="51" x14ac:dyDescent="0.25">
      <c r="A201" s="17">
        <v>332</v>
      </c>
      <c r="B201" s="93" t="s">
        <v>959</v>
      </c>
      <c r="C201" s="40"/>
      <c r="D201" s="101">
        <v>3650.6</v>
      </c>
      <c r="E201" s="12" t="s">
        <v>979</v>
      </c>
      <c r="F201" s="13" t="s">
        <v>980</v>
      </c>
    </row>
    <row r="202" spans="1:6" ht="38.25" x14ac:dyDescent="0.25">
      <c r="A202" s="25">
        <v>332</v>
      </c>
      <c r="B202" s="32" t="s">
        <v>959</v>
      </c>
      <c r="C202" s="59"/>
      <c r="D202" s="86">
        <v>3650.8</v>
      </c>
      <c r="E202" s="12" t="s">
        <v>981</v>
      </c>
      <c r="F202" s="13" t="s">
        <v>982</v>
      </c>
    </row>
    <row r="203" spans="1:6" ht="38.25" outlineLevel="1" x14ac:dyDescent="0.25">
      <c r="A203" s="17">
        <v>332</v>
      </c>
      <c r="B203" s="93" t="s">
        <v>959</v>
      </c>
      <c r="C203" s="59"/>
      <c r="D203" s="96">
        <v>366</v>
      </c>
      <c r="E203" s="60" t="s">
        <v>983</v>
      </c>
      <c r="F203" s="13" t="s">
        <v>213</v>
      </c>
    </row>
    <row r="204" spans="1:6" ht="51" x14ac:dyDescent="0.25">
      <c r="A204" s="17">
        <v>332</v>
      </c>
      <c r="B204" s="93" t="s">
        <v>959</v>
      </c>
      <c r="C204" s="59"/>
      <c r="D204" s="101">
        <v>3661</v>
      </c>
      <c r="E204" s="12" t="s">
        <v>1003</v>
      </c>
      <c r="F204" s="13" t="s">
        <v>1004</v>
      </c>
    </row>
    <row r="205" spans="1:6" ht="38.25" x14ac:dyDescent="0.25">
      <c r="A205" s="17">
        <v>332</v>
      </c>
      <c r="B205" s="93" t="s">
        <v>959</v>
      </c>
      <c r="C205" s="59"/>
      <c r="D205" s="103">
        <v>3661</v>
      </c>
      <c r="E205" s="12" t="s">
        <v>1005</v>
      </c>
      <c r="F205" s="13" t="s">
        <v>1006</v>
      </c>
    </row>
    <row r="206" spans="1:6" ht="51" x14ac:dyDescent="0.25">
      <c r="A206" s="25">
        <v>332</v>
      </c>
      <c r="B206" s="32" t="s">
        <v>959</v>
      </c>
      <c r="C206" s="59"/>
      <c r="D206" s="86">
        <v>3661.1</v>
      </c>
      <c r="E206" s="12" t="s">
        <v>1007</v>
      </c>
      <c r="F206" s="13" t="s">
        <v>1008</v>
      </c>
    </row>
    <row r="207" spans="1:6" ht="63.75" x14ac:dyDescent="0.25">
      <c r="A207" s="25">
        <v>332</v>
      </c>
      <c r="B207" s="32" t="s">
        <v>959</v>
      </c>
      <c r="C207" s="59"/>
      <c r="D207" s="86">
        <v>3661.2</v>
      </c>
      <c r="E207" s="12" t="s">
        <v>1876</v>
      </c>
      <c r="F207" s="13" t="s">
        <v>1877</v>
      </c>
    </row>
    <row r="208" spans="1:6" ht="63.75" x14ac:dyDescent="0.25">
      <c r="A208" s="25">
        <v>332</v>
      </c>
      <c r="B208" s="32" t="s">
        <v>959</v>
      </c>
      <c r="C208" s="59"/>
      <c r="D208" s="86">
        <v>3661.3</v>
      </c>
      <c r="E208" s="12" t="s">
        <v>1009</v>
      </c>
      <c r="F208" s="13" t="s">
        <v>1010</v>
      </c>
    </row>
    <row r="209" spans="1:6" ht="51" x14ac:dyDescent="0.25">
      <c r="A209" s="25">
        <v>332</v>
      </c>
      <c r="B209" s="32" t="s">
        <v>959</v>
      </c>
      <c r="C209" s="59"/>
      <c r="D209" s="86">
        <v>3661.4</v>
      </c>
      <c r="E209" s="12" t="s">
        <v>1011</v>
      </c>
      <c r="F209" s="13" t="s">
        <v>1012</v>
      </c>
    </row>
    <row r="210" spans="1:6" ht="51" x14ac:dyDescent="0.25">
      <c r="A210" s="25">
        <v>332</v>
      </c>
      <c r="B210" s="32" t="s">
        <v>959</v>
      </c>
      <c r="C210" s="40"/>
      <c r="D210" s="86">
        <v>3661.5</v>
      </c>
      <c r="E210" s="12" t="s">
        <v>1013</v>
      </c>
      <c r="F210" s="13" t="s">
        <v>1014</v>
      </c>
    </row>
    <row r="211" spans="1:6" ht="63.75" x14ac:dyDescent="0.25">
      <c r="A211" s="25">
        <v>332</v>
      </c>
      <c r="B211" s="32" t="s">
        <v>959</v>
      </c>
      <c r="C211" s="40"/>
      <c r="D211" s="86">
        <v>3661.6</v>
      </c>
      <c r="E211" s="12" t="s">
        <v>1015</v>
      </c>
      <c r="F211" s="13" t="s">
        <v>1016</v>
      </c>
    </row>
    <row r="212" spans="1:6" ht="51" x14ac:dyDescent="0.25">
      <c r="A212" s="17">
        <v>332</v>
      </c>
      <c r="B212" s="93" t="s">
        <v>959</v>
      </c>
      <c r="C212" s="59"/>
      <c r="D212" s="101">
        <v>3661.7</v>
      </c>
      <c r="E212" s="12" t="s">
        <v>1017</v>
      </c>
      <c r="F212" s="13" t="s">
        <v>1018</v>
      </c>
    </row>
    <row r="213" spans="1:6" ht="51" x14ac:dyDescent="0.25">
      <c r="A213" s="17">
        <v>332</v>
      </c>
      <c r="B213" s="93" t="s">
        <v>959</v>
      </c>
      <c r="C213" s="59"/>
      <c r="D213" s="101">
        <v>3661.8</v>
      </c>
      <c r="E213" s="12" t="s">
        <v>1019</v>
      </c>
      <c r="F213" s="13" t="s">
        <v>1020</v>
      </c>
    </row>
    <row r="214" spans="1:6" ht="38.25" outlineLevel="1" x14ac:dyDescent="0.25">
      <c r="A214" s="25">
        <v>332</v>
      </c>
      <c r="B214" s="32" t="s">
        <v>959</v>
      </c>
      <c r="C214" s="59"/>
      <c r="D214" s="97">
        <v>369</v>
      </c>
      <c r="E214" s="60" t="s">
        <v>1021</v>
      </c>
      <c r="F214" s="13"/>
    </row>
    <row r="215" spans="1:6" ht="38.25" x14ac:dyDescent="0.25">
      <c r="A215" s="25">
        <v>332</v>
      </c>
      <c r="B215" s="32" t="s">
        <v>959</v>
      </c>
      <c r="C215" s="59"/>
      <c r="D215" s="86">
        <v>3690</v>
      </c>
      <c r="E215" s="12" t="s">
        <v>1859</v>
      </c>
      <c r="F215" s="13" t="s">
        <v>1022</v>
      </c>
    </row>
    <row r="216" spans="1:6" ht="25.5" outlineLevel="1" x14ac:dyDescent="0.25">
      <c r="A216" s="25">
        <v>333</v>
      </c>
      <c r="B216" s="32" t="s">
        <v>856</v>
      </c>
      <c r="C216" s="82"/>
      <c r="D216" s="96">
        <v>389</v>
      </c>
      <c r="E216" s="60" t="s">
        <v>1039</v>
      </c>
      <c r="F216" s="13" t="s">
        <v>1040</v>
      </c>
    </row>
    <row r="217" spans="1:6" ht="153" x14ac:dyDescent="0.25">
      <c r="A217" s="17">
        <v>333</v>
      </c>
      <c r="B217" s="93" t="s">
        <v>856</v>
      </c>
      <c r="C217" s="82"/>
      <c r="D217" s="101">
        <v>3899</v>
      </c>
      <c r="E217" s="12" t="s">
        <v>855</v>
      </c>
      <c r="F217" s="13" t="s">
        <v>857</v>
      </c>
    </row>
    <row r="218" spans="1:6" ht="25.5" outlineLevel="1" x14ac:dyDescent="0.25">
      <c r="A218" s="25">
        <v>34</v>
      </c>
      <c r="B218" s="32" t="s">
        <v>1563</v>
      </c>
      <c r="C218" s="82"/>
      <c r="D218" s="96">
        <v>36</v>
      </c>
      <c r="E218" s="60" t="s">
        <v>919</v>
      </c>
      <c r="F218" s="13"/>
    </row>
    <row r="219" spans="1:6" ht="25.5" outlineLevel="1" x14ac:dyDescent="0.25">
      <c r="A219" s="25">
        <v>341</v>
      </c>
      <c r="B219" s="32" t="s">
        <v>125</v>
      </c>
      <c r="C219" s="82"/>
      <c r="D219" s="97">
        <v>360</v>
      </c>
      <c r="E219" s="60" t="s">
        <v>920</v>
      </c>
      <c r="F219" s="13" t="s">
        <v>921</v>
      </c>
    </row>
    <row r="220" spans="1:6" ht="38.25" x14ac:dyDescent="0.25">
      <c r="A220" s="25">
        <v>0</v>
      </c>
      <c r="B220" s="32"/>
      <c r="C220" s="40" t="s">
        <v>1605</v>
      </c>
      <c r="D220" s="86">
        <v>3600</v>
      </c>
      <c r="E220" s="12" t="s">
        <v>922</v>
      </c>
      <c r="F220" s="13" t="s">
        <v>923</v>
      </c>
    </row>
    <row r="221" spans="1:6" ht="51" x14ac:dyDescent="0.25">
      <c r="A221" s="25">
        <v>341</v>
      </c>
      <c r="B221" s="32" t="s">
        <v>125</v>
      </c>
      <c r="C221" s="40" t="s">
        <v>213</v>
      </c>
      <c r="D221" s="86">
        <v>3601</v>
      </c>
      <c r="E221" s="12" t="s">
        <v>924</v>
      </c>
      <c r="F221" s="13" t="s">
        <v>925</v>
      </c>
    </row>
    <row r="222" spans="1:6" ht="25.5" x14ac:dyDescent="0.25">
      <c r="A222" s="25">
        <v>0</v>
      </c>
      <c r="B222" s="32"/>
      <c r="C222" s="82" t="s">
        <v>1605</v>
      </c>
      <c r="D222" s="86">
        <v>3602</v>
      </c>
      <c r="E222" s="12" t="s">
        <v>1860</v>
      </c>
      <c r="F222" s="33" t="s">
        <v>926</v>
      </c>
    </row>
    <row r="223" spans="1:6" ht="38.25" x14ac:dyDescent="0.25">
      <c r="A223" s="25">
        <v>0</v>
      </c>
      <c r="B223" s="32"/>
      <c r="C223" s="82" t="s">
        <v>1605</v>
      </c>
      <c r="D223" s="86">
        <v>3603</v>
      </c>
      <c r="E223" s="12" t="s">
        <v>927</v>
      </c>
      <c r="F223" s="13" t="s">
        <v>928</v>
      </c>
    </row>
    <row r="224" spans="1:6" ht="38.25" x14ac:dyDescent="0.25">
      <c r="A224" s="25">
        <v>0</v>
      </c>
      <c r="B224" s="32"/>
      <c r="C224" s="82" t="s">
        <v>1605</v>
      </c>
      <c r="D224" s="86">
        <v>3604</v>
      </c>
      <c r="E224" s="12" t="s">
        <v>929</v>
      </c>
      <c r="F224" s="13" t="s">
        <v>930</v>
      </c>
    </row>
    <row r="225" spans="1:6" ht="25.5" outlineLevel="1" x14ac:dyDescent="0.25">
      <c r="A225" s="25">
        <v>35</v>
      </c>
      <c r="B225" s="32" t="s">
        <v>190</v>
      </c>
      <c r="C225" s="82"/>
      <c r="D225" s="96">
        <v>36</v>
      </c>
      <c r="E225" s="60" t="s">
        <v>919</v>
      </c>
      <c r="F225" s="13"/>
    </row>
    <row r="226" spans="1:6" ht="76.5" outlineLevel="1" x14ac:dyDescent="0.25">
      <c r="A226" s="25">
        <v>351</v>
      </c>
      <c r="B226" s="32" t="s">
        <v>125</v>
      </c>
      <c r="C226" s="82"/>
      <c r="D226" s="97">
        <v>361</v>
      </c>
      <c r="E226" s="60" t="s">
        <v>190</v>
      </c>
      <c r="F226" s="13" t="s">
        <v>931</v>
      </c>
    </row>
    <row r="227" spans="1:6" ht="51" x14ac:dyDescent="0.25">
      <c r="A227" s="17">
        <v>351</v>
      </c>
      <c r="B227" s="93" t="s">
        <v>125</v>
      </c>
      <c r="C227" s="82"/>
      <c r="D227" s="101">
        <v>3611</v>
      </c>
      <c r="E227" s="12" t="s">
        <v>934</v>
      </c>
      <c r="F227" s="13" t="s">
        <v>935</v>
      </c>
    </row>
    <row r="228" spans="1:6" ht="76.5" outlineLevel="1" x14ac:dyDescent="0.25">
      <c r="A228" s="17">
        <v>352</v>
      </c>
      <c r="B228" s="93" t="s">
        <v>127</v>
      </c>
      <c r="C228" s="82"/>
      <c r="D228" s="97">
        <v>361</v>
      </c>
      <c r="E228" s="60" t="s">
        <v>190</v>
      </c>
      <c r="F228" s="13" t="s">
        <v>931</v>
      </c>
    </row>
    <row r="229" spans="1:6" ht="25.5" x14ac:dyDescent="0.25">
      <c r="A229" s="17">
        <v>0</v>
      </c>
      <c r="B229" s="93"/>
      <c r="C229" s="82" t="s">
        <v>1605</v>
      </c>
      <c r="D229" s="101">
        <v>3610</v>
      </c>
      <c r="E229" s="12" t="s">
        <v>932</v>
      </c>
      <c r="F229" s="13" t="s">
        <v>933</v>
      </c>
    </row>
    <row r="230" spans="1:6" ht="102" x14ac:dyDescent="0.25">
      <c r="A230" s="25">
        <v>352</v>
      </c>
      <c r="B230" s="32" t="s">
        <v>127</v>
      </c>
      <c r="C230" s="82"/>
      <c r="D230" s="86">
        <v>3612</v>
      </c>
      <c r="E230" s="12" t="s">
        <v>1861</v>
      </c>
      <c r="F230" s="13" t="s">
        <v>1878</v>
      </c>
    </row>
    <row r="231" spans="1:6" ht="63.75" x14ac:dyDescent="0.25">
      <c r="A231" s="25">
        <v>0</v>
      </c>
      <c r="B231" s="32"/>
      <c r="C231" s="59" t="s">
        <v>1605</v>
      </c>
      <c r="D231" s="86">
        <v>3613</v>
      </c>
      <c r="E231" s="12" t="s">
        <v>936</v>
      </c>
      <c r="F231" s="13" t="s">
        <v>1632</v>
      </c>
    </row>
    <row r="232" spans="1:6" ht="38.25" x14ac:dyDescent="0.25">
      <c r="A232" s="25">
        <v>0</v>
      </c>
      <c r="B232" s="32"/>
      <c r="C232" s="59" t="s">
        <v>1605</v>
      </c>
      <c r="D232" s="86">
        <v>3614</v>
      </c>
      <c r="E232" s="12" t="s">
        <v>937</v>
      </c>
      <c r="F232" s="13" t="s">
        <v>938</v>
      </c>
    </row>
    <row r="233" spans="1:6" outlineLevel="1" x14ac:dyDescent="0.25">
      <c r="A233" s="25">
        <v>36</v>
      </c>
      <c r="B233" s="32" t="s">
        <v>191</v>
      </c>
      <c r="C233" s="59"/>
      <c r="D233" s="96">
        <v>36</v>
      </c>
      <c r="E233" s="60" t="s">
        <v>919</v>
      </c>
      <c r="F233" s="13"/>
    </row>
    <row r="234" spans="1:6" ht="25.5" outlineLevel="1" x14ac:dyDescent="0.25">
      <c r="A234" s="25">
        <v>360</v>
      </c>
      <c r="B234" s="32" t="s">
        <v>156</v>
      </c>
      <c r="C234" s="59"/>
      <c r="D234" s="97">
        <v>363</v>
      </c>
      <c r="E234" s="60" t="s">
        <v>940</v>
      </c>
      <c r="F234" s="13" t="s">
        <v>941</v>
      </c>
    </row>
    <row r="235" spans="1:6" ht="51" x14ac:dyDescent="0.25">
      <c r="A235" s="25">
        <v>360</v>
      </c>
      <c r="B235" s="32" t="s">
        <v>156</v>
      </c>
      <c r="C235" s="59"/>
      <c r="D235" s="86">
        <v>3630</v>
      </c>
      <c r="E235" s="12" t="s">
        <v>944</v>
      </c>
      <c r="F235" s="13" t="s">
        <v>945</v>
      </c>
    </row>
    <row r="236" spans="1:6" ht="25.5" outlineLevel="1" x14ac:dyDescent="0.25">
      <c r="A236" s="17">
        <v>341</v>
      </c>
      <c r="B236" s="94" t="s">
        <v>125</v>
      </c>
      <c r="C236" s="59"/>
      <c r="D236" s="97">
        <v>362</v>
      </c>
      <c r="E236" s="60" t="s">
        <v>588</v>
      </c>
      <c r="F236" s="13" t="s">
        <v>213</v>
      </c>
    </row>
    <row r="237" spans="1:6" ht="25.5" x14ac:dyDescent="0.25">
      <c r="A237" s="17">
        <v>341</v>
      </c>
      <c r="B237" s="93" t="s">
        <v>125</v>
      </c>
      <c r="C237" s="59"/>
      <c r="D237" s="101">
        <v>3621.5</v>
      </c>
      <c r="E237" s="12" t="s">
        <v>939</v>
      </c>
      <c r="F237" s="13" t="s">
        <v>1891</v>
      </c>
    </row>
    <row r="238" spans="1:6" ht="25.5" outlineLevel="1" x14ac:dyDescent="0.25">
      <c r="A238" s="25">
        <v>361</v>
      </c>
      <c r="B238" s="32" t="s">
        <v>125</v>
      </c>
      <c r="C238" s="82"/>
      <c r="D238" s="97">
        <v>363</v>
      </c>
      <c r="E238" s="60" t="s">
        <v>940</v>
      </c>
      <c r="F238" s="13" t="s">
        <v>941</v>
      </c>
    </row>
    <row r="239" spans="1:6" ht="51" x14ac:dyDescent="0.25">
      <c r="A239" s="17">
        <v>361</v>
      </c>
      <c r="B239" s="93" t="s">
        <v>125</v>
      </c>
      <c r="C239" s="82"/>
      <c r="D239" s="101">
        <v>3631</v>
      </c>
      <c r="E239" s="12" t="s">
        <v>946</v>
      </c>
      <c r="F239" s="13" t="s">
        <v>947</v>
      </c>
    </row>
    <row r="240" spans="1:6" ht="25.5" outlineLevel="1" x14ac:dyDescent="0.25">
      <c r="A240" s="25">
        <v>362</v>
      </c>
      <c r="B240" s="32" t="s">
        <v>127</v>
      </c>
      <c r="C240" s="82"/>
      <c r="D240" s="97">
        <v>363</v>
      </c>
      <c r="E240" s="60" t="s">
        <v>940</v>
      </c>
      <c r="F240" s="13" t="s">
        <v>941</v>
      </c>
    </row>
    <row r="241" spans="1:6" ht="25.5" x14ac:dyDescent="0.25">
      <c r="A241" s="17">
        <v>362</v>
      </c>
      <c r="B241" s="93" t="s">
        <v>127</v>
      </c>
      <c r="C241" s="82"/>
      <c r="D241" s="101">
        <v>3632</v>
      </c>
      <c r="E241" s="12" t="s">
        <v>1862</v>
      </c>
      <c r="F241" s="13" t="s">
        <v>1879</v>
      </c>
    </row>
    <row r="242" spans="1:6" ht="25.5" x14ac:dyDescent="0.25">
      <c r="A242" s="17">
        <v>363</v>
      </c>
      <c r="B242" s="93" t="s">
        <v>131</v>
      </c>
      <c r="C242" s="82"/>
      <c r="D242" s="86">
        <v>3634</v>
      </c>
      <c r="E242" s="12" t="s">
        <v>948</v>
      </c>
      <c r="F242" s="13" t="s">
        <v>949</v>
      </c>
    </row>
    <row r="243" spans="1:6" ht="25.5" x14ac:dyDescent="0.25">
      <c r="A243" s="17">
        <v>364</v>
      </c>
      <c r="B243" s="93" t="s">
        <v>1642</v>
      </c>
      <c r="C243" s="82"/>
      <c r="D243" s="86">
        <v>3634</v>
      </c>
      <c r="E243" s="12" t="s">
        <v>948</v>
      </c>
      <c r="F243" s="13" t="s">
        <v>949</v>
      </c>
    </row>
    <row r="244" spans="1:6" ht="25.5" x14ac:dyDescent="0.25">
      <c r="A244" s="17">
        <v>365</v>
      </c>
      <c r="B244" s="93" t="s">
        <v>147</v>
      </c>
      <c r="C244" s="40"/>
      <c r="D244" s="101">
        <v>3635</v>
      </c>
      <c r="E244" s="12" t="s">
        <v>950</v>
      </c>
      <c r="F244" s="13" t="s">
        <v>951</v>
      </c>
    </row>
    <row r="245" spans="1:6" ht="51" x14ac:dyDescent="0.25">
      <c r="A245" s="17">
        <v>365</v>
      </c>
      <c r="B245" s="93" t="s">
        <v>147</v>
      </c>
      <c r="C245" s="40"/>
      <c r="D245" s="101">
        <v>3636</v>
      </c>
      <c r="E245" s="12" t="s">
        <v>952</v>
      </c>
      <c r="F245" s="13" t="s">
        <v>953</v>
      </c>
    </row>
    <row r="246" spans="1:6" ht="51" x14ac:dyDescent="0.25">
      <c r="A246" s="17">
        <v>366</v>
      </c>
      <c r="B246" s="93" t="s">
        <v>138</v>
      </c>
      <c r="C246" s="59"/>
      <c r="D246" s="101">
        <v>3637</v>
      </c>
      <c r="E246" s="12" t="s">
        <v>954</v>
      </c>
      <c r="F246" s="13" t="s">
        <v>955</v>
      </c>
    </row>
    <row r="247" spans="1:6" ht="25.5" outlineLevel="1" x14ac:dyDescent="0.25">
      <c r="A247" s="25">
        <v>367</v>
      </c>
      <c r="B247" s="32" t="s">
        <v>943</v>
      </c>
      <c r="C247" s="59"/>
      <c r="D247" s="97">
        <v>363</v>
      </c>
      <c r="E247" s="60" t="s">
        <v>940</v>
      </c>
      <c r="F247" s="13" t="s">
        <v>941</v>
      </c>
    </row>
    <row r="248" spans="1:6" ht="38.25" x14ac:dyDescent="0.25">
      <c r="A248" s="25">
        <v>367</v>
      </c>
      <c r="B248" s="32" t="s">
        <v>943</v>
      </c>
      <c r="C248" s="59"/>
      <c r="D248" s="86">
        <v>3638</v>
      </c>
      <c r="E248" s="12" t="s">
        <v>956</v>
      </c>
      <c r="F248" s="13" t="s">
        <v>957</v>
      </c>
    </row>
    <row r="249" spans="1:6" ht="127.5" outlineLevel="1" x14ac:dyDescent="0.25">
      <c r="A249" s="25">
        <v>37</v>
      </c>
      <c r="B249" s="32" t="s">
        <v>192</v>
      </c>
      <c r="C249" s="59"/>
      <c r="D249" s="96">
        <v>37</v>
      </c>
      <c r="E249" s="60" t="s">
        <v>192</v>
      </c>
      <c r="F249" s="13" t="s">
        <v>1024</v>
      </c>
    </row>
    <row r="250" spans="1:6" outlineLevel="1" x14ac:dyDescent="0.25">
      <c r="A250" s="25">
        <v>371</v>
      </c>
      <c r="B250" s="32" t="s">
        <v>125</v>
      </c>
      <c r="C250" s="59"/>
      <c r="D250" s="97">
        <v>370</v>
      </c>
      <c r="E250" s="60" t="s">
        <v>192</v>
      </c>
      <c r="F250" s="13" t="s">
        <v>213</v>
      </c>
    </row>
    <row r="251" spans="1:6" ht="38.25" x14ac:dyDescent="0.25">
      <c r="A251" s="25">
        <v>0</v>
      </c>
      <c r="B251" s="32"/>
      <c r="C251" s="59" t="s">
        <v>1605</v>
      </c>
      <c r="D251" s="101">
        <v>3700</v>
      </c>
      <c r="E251" s="12" t="s">
        <v>156</v>
      </c>
      <c r="F251" s="13" t="s">
        <v>1025</v>
      </c>
    </row>
    <row r="252" spans="1:6" ht="38.25" x14ac:dyDescent="0.25">
      <c r="A252" s="17">
        <v>371</v>
      </c>
      <c r="B252" s="93" t="s">
        <v>125</v>
      </c>
      <c r="C252" s="59"/>
      <c r="D252" s="101">
        <v>3701</v>
      </c>
      <c r="E252" s="12" t="s">
        <v>1026</v>
      </c>
      <c r="F252" s="13" t="s">
        <v>1027</v>
      </c>
    </row>
    <row r="253" spans="1:6" ht="38.25" x14ac:dyDescent="0.25">
      <c r="A253" s="17">
        <v>371</v>
      </c>
      <c r="B253" s="93" t="s">
        <v>125</v>
      </c>
      <c r="C253" s="59"/>
      <c r="D253" s="86">
        <v>3703</v>
      </c>
      <c r="E253" s="12" t="s">
        <v>1028</v>
      </c>
      <c r="F253" s="13" t="s">
        <v>1029</v>
      </c>
    </row>
    <row r="254" spans="1:6" outlineLevel="1" x14ac:dyDescent="0.25">
      <c r="A254" s="25">
        <v>372</v>
      </c>
      <c r="B254" s="32" t="s">
        <v>127</v>
      </c>
      <c r="C254" s="82"/>
      <c r="D254" s="97">
        <v>370</v>
      </c>
      <c r="E254" s="60" t="s">
        <v>192</v>
      </c>
      <c r="F254" s="13"/>
    </row>
    <row r="255" spans="1:6" ht="38.25" x14ac:dyDescent="0.25">
      <c r="A255" s="25">
        <v>372</v>
      </c>
      <c r="B255" s="32" t="s">
        <v>127</v>
      </c>
      <c r="C255" s="82"/>
      <c r="D255" s="86">
        <v>3702</v>
      </c>
      <c r="E255" s="12" t="s">
        <v>1488</v>
      </c>
      <c r="F255" s="13" t="s">
        <v>1880</v>
      </c>
    </row>
    <row r="256" spans="1:6" outlineLevel="1" x14ac:dyDescent="0.25">
      <c r="A256" s="25">
        <v>373</v>
      </c>
      <c r="B256" s="32" t="s">
        <v>131</v>
      </c>
      <c r="C256" s="82"/>
      <c r="D256" s="97">
        <v>370</v>
      </c>
      <c r="E256" s="60" t="s">
        <v>192</v>
      </c>
      <c r="F256" s="13"/>
    </row>
    <row r="257" spans="1:6" ht="38.25" x14ac:dyDescent="0.25">
      <c r="A257" s="25">
        <v>373</v>
      </c>
      <c r="B257" s="32" t="s">
        <v>131</v>
      </c>
      <c r="C257" s="82"/>
      <c r="D257" s="101">
        <v>3704</v>
      </c>
      <c r="E257" s="12" t="s">
        <v>1030</v>
      </c>
      <c r="F257" s="13" t="s">
        <v>1031</v>
      </c>
    </row>
    <row r="258" spans="1:6" ht="25.5" outlineLevel="1" x14ac:dyDescent="0.25">
      <c r="A258" s="25">
        <v>374</v>
      </c>
      <c r="B258" s="32" t="s">
        <v>942</v>
      </c>
      <c r="C258" s="82"/>
      <c r="D258" s="97">
        <v>370</v>
      </c>
      <c r="E258" s="60" t="s">
        <v>192</v>
      </c>
      <c r="F258" s="13"/>
    </row>
    <row r="259" spans="1:6" ht="38.25" x14ac:dyDescent="0.25">
      <c r="A259" s="25">
        <v>374</v>
      </c>
      <c r="B259" s="32" t="s">
        <v>942</v>
      </c>
      <c r="C259" s="82"/>
      <c r="D259" s="101">
        <v>3704</v>
      </c>
      <c r="E259" s="12" t="s">
        <v>1030</v>
      </c>
      <c r="F259" s="13" t="s">
        <v>1031</v>
      </c>
    </row>
    <row r="260" spans="1:6" outlineLevel="1" x14ac:dyDescent="0.25">
      <c r="A260" s="25">
        <v>375</v>
      </c>
      <c r="B260" s="32" t="s">
        <v>147</v>
      </c>
      <c r="C260" s="82"/>
      <c r="D260" s="97">
        <v>370</v>
      </c>
      <c r="E260" s="60" t="s">
        <v>192</v>
      </c>
      <c r="F260" s="13"/>
    </row>
    <row r="261" spans="1:6" ht="38.25" x14ac:dyDescent="0.25">
      <c r="A261" s="17">
        <v>375</v>
      </c>
      <c r="B261" s="93" t="s">
        <v>147</v>
      </c>
      <c r="C261" s="82"/>
      <c r="D261" s="101">
        <v>3705</v>
      </c>
      <c r="E261" s="12" t="s">
        <v>1032</v>
      </c>
      <c r="F261" s="13" t="s">
        <v>1033</v>
      </c>
    </row>
    <row r="262" spans="1:6" ht="38.25" x14ac:dyDescent="0.25">
      <c r="A262" s="25">
        <v>375</v>
      </c>
      <c r="B262" s="32" t="s">
        <v>147</v>
      </c>
      <c r="C262" s="82"/>
      <c r="D262" s="86">
        <v>3706</v>
      </c>
      <c r="E262" s="12" t="s">
        <v>1034</v>
      </c>
      <c r="F262" s="13" t="s">
        <v>1035</v>
      </c>
    </row>
    <row r="263" spans="1:6" outlineLevel="1" x14ac:dyDescent="0.25">
      <c r="A263" s="25">
        <v>376</v>
      </c>
      <c r="B263" s="32" t="s">
        <v>138</v>
      </c>
      <c r="C263" s="82"/>
      <c r="D263" s="97">
        <v>370</v>
      </c>
      <c r="E263" s="60" t="s">
        <v>192</v>
      </c>
      <c r="F263" s="13"/>
    </row>
    <row r="264" spans="1:6" ht="38.25" x14ac:dyDescent="0.25">
      <c r="A264" s="17">
        <v>0</v>
      </c>
      <c r="B264" s="93"/>
      <c r="C264" s="82" t="s">
        <v>1605</v>
      </c>
      <c r="D264" s="101">
        <v>3700</v>
      </c>
      <c r="E264" s="12" t="s">
        <v>156</v>
      </c>
      <c r="F264" s="13" t="s">
        <v>1025</v>
      </c>
    </row>
    <row r="265" spans="1:6" ht="38.25" x14ac:dyDescent="0.25">
      <c r="A265" s="17">
        <v>0</v>
      </c>
      <c r="B265" s="93"/>
      <c r="C265" s="82" t="s">
        <v>1605</v>
      </c>
      <c r="D265" s="101">
        <v>3703</v>
      </c>
      <c r="E265" s="12" t="s">
        <v>1028</v>
      </c>
      <c r="F265" s="13" t="s">
        <v>1029</v>
      </c>
    </row>
    <row r="266" spans="1:6" ht="38.25" x14ac:dyDescent="0.25">
      <c r="A266" s="17">
        <v>376</v>
      </c>
      <c r="B266" s="93" t="s">
        <v>138</v>
      </c>
      <c r="C266" s="82"/>
      <c r="D266" s="86">
        <v>3707</v>
      </c>
      <c r="E266" s="12" t="s">
        <v>138</v>
      </c>
      <c r="F266" s="13" t="s">
        <v>1036</v>
      </c>
    </row>
    <row r="267" spans="1:6" ht="38.25" x14ac:dyDescent="0.25">
      <c r="A267" s="17">
        <v>0</v>
      </c>
      <c r="B267" s="93"/>
      <c r="C267" s="40" t="s">
        <v>1605</v>
      </c>
      <c r="D267" s="101">
        <v>3708</v>
      </c>
      <c r="E267" s="12" t="s">
        <v>1037</v>
      </c>
      <c r="F267" s="13" t="s">
        <v>1038</v>
      </c>
    </row>
    <row r="268" spans="1:6" ht="25.5" outlineLevel="1" x14ac:dyDescent="0.25">
      <c r="A268" s="17">
        <v>38</v>
      </c>
      <c r="B268" s="93" t="s">
        <v>913</v>
      </c>
      <c r="C268" s="40"/>
      <c r="D268" s="97">
        <v>35</v>
      </c>
      <c r="E268" s="12" t="s">
        <v>1635</v>
      </c>
      <c r="F268" s="13"/>
    </row>
    <row r="269" spans="1:6" ht="38.25" outlineLevel="1" x14ac:dyDescent="0.25">
      <c r="A269" s="17">
        <v>380</v>
      </c>
      <c r="B269" s="93" t="s">
        <v>913</v>
      </c>
      <c r="C269" s="40"/>
      <c r="D269" s="97">
        <v>350</v>
      </c>
      <c r="E269" s="60" t="s">
        <v>1636</v>
      </c>
      <c r="F269" s="13"/>
    </row>
    <row r="270" spans="1:6" ht="51" x14ac:dyDescent="0.25">
      <c r="A270" s="17">
        <v>380</v>
      </c>
      <c r="B270" s="32" t="s">
        <v>913</v>
      </c>
      <c r="C270" s="40"/>
      <c r="D270" s="101">
        <v>3500</v>
      </c>
      <c r="E270" s="12" t="s">
        <v>1728</v>
      </c>
      <c r="F270" s="13" t="s">
        <v>1729</v>
      </c>
    </row>
    <row r="271" spans="1:6" ht="38.25" x14ac:dyDescent="0.25">
      <c r="A271" s="25">
        <v>380</v>
      </c>
      <c r="B271" s="32" t="s">
        <v>913</v>
      </c>
      <c r="C271" s="82"/>
      <c r="D271" s="86">
        <v>3501</v>
      </c>
      <c r="E271" s="12" t="s">
        <v>914</v>
      </c>
      <c r="F271" s="13" t="s">
        <v>915</v>
      </c>
    </row>
    <row r="272" spans="1:6" ht="51" x14ac:dyDescent="0.25">
      <c r="A272" s="25">
        <v>0</v>
      </c>
      <c r="B272" s="32"/>
      <c r="C272" s="82" t="s">
        <v>1605</v>
      </c>
      <c r="D272" s="86">
        <v>3502</v>
      </c>
      <c r="E272" s="12" t="s">
        <v>1885</v>
      </c>
      <c r="F272" s="13" t="s">
        <v>1587</v>
      </c>
    </row>
    <row r="273" spans="1:6" ht="51" x14ac:dyDescent="0.25">
      <c r="A273" s="25">
        <v>0</v>
      </c>
      <c r="B273" s="32"/>
      <c r="C273" s="82" t="s">
        <v>1605</v>
      </c>
      <c r="D273" s="86">
        <v>3503</v>
      </c>
      <c r="E273" s="12" t="s">
        <v>1889</v>
      </c>
      <c r="F273" s="13" t="s">
        <v>1890</v>
      </c>
    </row>
    <row r="274" spans="1:6" ht="38.25" outlineLevel="1" x14ac:dyDescent="0.25">
      <c r="A274" s="25">
        <v>380</v>
      </c>
      <c r="B274" s="32" t="s">
        <v>913</v>
      </c>
      <c r="C274" s="82"/>
      <c r="D274" s="96">
        <v>351</v>
      </c>
      <c r="E274" s="60" t="s">
        <v>916</v>
      </c>
      <c r="F274" s="13" t="s">
        <v>213</v>
      </c>
    </row>
    <row r="275" spans="1:6" ht="76.5" x14ac:dyDescent="0.25">
      <c r="A275" s="25">
        <v>380</v>
      </c>
      <c r="B275" s="32" t="s">
        <v>913</v>
      </c>
      <c r="C275" s="82"/>
      <c r="D275" s="86">
        <v>3510</v>
      </c>
      <c r="E275" s="12" t="s">
        <v>918</v>
      </c>
      <c r="F275" s="13" t="s">
        <v>1611</v>
      </c>
    </row>
    <row r="276" spans="1:6" ht="25.5" x14ac:dyDescent="0.25">
      <c r="A276" s="25">
        <v>380</v>
      </c>
      <c r="B276" s="32" t="s">
        <v>913</v>
      </c>
      <c r="C276" s="82"/>
      <c r="D276" s="86">
        <v>3511</v>
      </c>
      <c r="E276" s="12" t="s">
        <v>1730</v>
      </c>
      <c r="F276" s="13" t="s">
        <v>1731</v>
      </c>
    </row>
    <row r="277" spans="1:6" ht="38.25" x14ac:dyDescent="0.25">
      <c r="A277" s="25">
        <v>380</v>
      </c>
      <c r="B277" s="32" t="s">
        <v>913</v>
      </c>
      <c r="C277" s="82"/>
      <c r="D277" s="86">
        <v>3512</v>
      </c>
      <c r="E277" s="12" t="s">
        <v>1732</v>
      </c>
      <c r="F277" s="13" t="s">
        <v>1733</v>
      </c>
    </row>
    <row r="278" spans="1:6" outlineLevel="1" x14ac:dyDescent="0.25">
      <c r="A278" s="25">
        <v>0</v>
      </c>
      <c r="B278" s="32"/>
      <c r="C278" s="82" t="s">
        <v>1605</v>
      </c>
      <c r="D278" s="96">
        <v>36</v>
      </c>
      <c r="E278" s="60" t="s">
        <v>919</v>
      </c>
      <c r="F278" s="13" t="s">
        <v>213</v>
      </c>
    </row>
    <row r="279" spans="1:6" ht="63.75" x14ac:dyDescent="0.25">
      <c r="A279" s="25">
        <v>0</v>
      </c>
      <c r="B279" s="32"/>
      <c r="C279" s="82" t="s">
        <v>1605</v>
      </c>
      <c r="D279" s="86">
        <v>3699</v>
      </c>
      <c r="E279" s="12" t="s">
        <v>604</v>
      </c>
      <c r="F279" s="13" t="s">
        <v>1023</v>
      </c>
    </row>
    <row r="280" spans="1:6" ht="25.5" outlineLevel="1" x14ac:dyDescent="0.25">
      <c r="A280" s="25">
        <v>0</v>
      </c>
      <c r="B280" s="32"/>
      <c r="C280" s="82" t="s">
        <v>1605</v>
      </c>
      <c r="D280" s="96">
        <v>38</v>
      </c>
      <c r="E280" s="60" t="s">
        <v>1886</v>
      </c>
      <c r="F280" s="13"/>
    </row>
    <row r="281" spans="1:6" ht="38.25" outlineLevel="1" x14ac:dyDescent="0.25">
      <c r="A281" s="25"/>
      <c r="B281" s="32"/>
      <c r="C281" s="82" t="s">
        <v>1605</v>
      </c>
      <c r="D281" s="96">
        <v>380</v>
      </c>
      <c r="E281" s="60" t="s">
        <v>1734</v>
      </c>
      <c r="F281" s="13" t="s">
        <v>1735</v>
      </c>
    </row>
    <row r="282" spans="1:6" ht="25.5" x14ac:dyDescent="0.25">
      <c r="A282" s="25"/>
      <c r="B282" s="32"/>
      <c r="C282" s="82" t="s">
        <v>1605</v>
      </c>
      <c r="D282" s="86">
        <v>3800</v>
      </c>
      <c r="E282" s="12" t="s">
        <v>1734</v>
      </c>
      <c r="F282" s="13" t="s">
        <v>1736</v>
      </c>
    </row>
    <row r="283" spans="1:6" ht="38.25" outlineLevel="1" x14ac:dyDescent="0.25">
      <c r="A283" s="25"/>
      <c r="B283" s="32"/>
      <c r="C283" s="82" t="s">
        <v>1605</v>
      </c>
      <c r="D283" s="96">
        <v>381</v>
      </c>
      <c r="E283" s="60" t="s">
        <v>1737</v>
      </c>
      <c r="F283" s="13" t="s">
        <v>1739</v>
      </c>
    </row>
    <row r="284" spans="1:6" ht="25.5" x14ac:dyDescent="0.25">
      <c r="A284" s="25"/>
      <c r="B284" s="32"/>
      <c r="C284" s="82" t="s">
        <v>1605</v>
      </c>
      <c r="D284" s="86">
        <v>3810</v>
      </c>
      <c r="E284" s="12" t="s">
        <v>1737</v>
      </c>
      <c r="F284" s="13" t="s">
        <v>1740</v>
      </c>
    </row>
    <row r="285" spans="1:6" ht="38.25" x14ac:dyDescent="0.25">
      <c r="A285" s="25"/>
      <c r="B285" s="32"/>
      <c r="C285" s="82" t="s">
        <v>1605</v>
      </c>
      <c r="D285" s="86">
        <v>3811</v>
      </c>
      <c r="E285" s="12" t="s">
        <v>1738</v>
      </c>
      <c r="F285" s="13" t="s">
        <v>1741</v>
      </c>
    </row>
    <row r="286" spans="1:6" ht="51" outlineLevel="1" x14ac:dyDescent="0.25">
      <c r="A286" s="25"/>
      <c r="B286" s="32"/>
      <c r="C286" s="82" t="s">
        <v>1605</v>
      </c>
      <c r="D286" s="96">
        <v>384</v>
      </c>
      <c r="E286" s="60" t="s">
        <v>1742</v>
      </c>
      <c r="F286" s="13" t="s">
        <v>1743</v>
      </c>
    </row>
    <row r="287" spans="1:6" ht="38.25" x14ac:dyDescent="0.25">
      <c r="A287" s="25"/>
      <c r="B287" s="32"/>
      <c r="C287" s="82" t="s">
        <v>1605</v>
      </c>
      <c r="D287" s="86">
        <v>3840</v>
      </c>
      <c r="E287" s="12" t="s">
        <v>1744</v>
      </c>
      <c r="F287" s="13" t="s">
        <v>1746</v>
      </c>
    </row>
    <row r="288" spans="1:6" ht="38.25" x14ac:dyDescent="0.25">
      <c r="A288" s="25"/>
      <c r="B288" s="32"/>
      <c r="C288" s="82" t="s">
        <v>1605</v>
      </c>
      <c r="D288" s="86">
        <v>3841</v>
      </c>
      <c r="E288" s="12" t="s">
        <v>1745</v>
      </c>
      <c r="F288" s="13" t="s">
        <v>1747</v>
      </c>
    </row>
    <row r="289" spans="1:6" ht="25.5" outlineLevel="1" x14ac:dyDescent="0.25">
      <c r="A289" s="25">
        <v>380</v>
      </c>
      <c r="B289" s="32" t="s">
        <v>913</v>
      </c>
      <c r="C289" s="82"/>
      <c r="D289" s="96">
        <v>389</v>
      </c>
      <c r="E289" s="60" t="s">
        <v>1039</v>
      </c>
      <c r="F289" s="13" t="s">
        <v>1040</v>
      </c>
    </row>
    <row r="290" spans="1:6" ht="25.5" x14ac:dyDescent="0.25">
      <c r="A290" s="25">
        <v>380</v>
      </c>
      <c r="B290" s="32" t="s">
        <v>913</v>
      </c>
      <c r="C290" s="82"/>
      <c r="D290" s="98">
        <v>3894</v>
      </c>
      <c r="E290" s="81" t="s">
        <v>1748</v>
      </c>
      <c r="F290" s="7" t="s">
        <v>1749</v>
      </c>
    </row>
    <row r="291" spans="1:6" ht="51" x14ac:dyDescent="0.25">
      <c r="A291" s="17">
        <v>380</v>
      </c>
      <c r="B291" s="93" t="s">
        <v>913</v>
      </c>
      <c r="C291" s="82"/>
      <c r="D291" s="101">
        <v>3896</v>
      </c>
      <c r="E291" s="12" t="s">
        <v>1041</v>
      </c>
      <c r="F291" s="13" t="s">
        <v>1042</v>
      </c>
    </row>
    <row r="292" spans="1:6" ht="114.75" outlineLevel="1" x14ac:dyDescent="0.25">
      <c r="A292" s="25">
        <v>39</v>
      </c>
      <c r="B292" s="32" t="s">
        <v>1043</v>
      </c>
      <c r="C292" s="82"/>
      <c r="D292" s="96">
        <v>39</v>
      </c>
      <c r="E292" s="60" t="s">
        <v>1043</v>
      </c>
      <c r="F292" s="13" t="s">
        <v>1044</v>
      </c>
    </row>
    <row r="293" spans="1:6" ht="25.5" outlineLevel="1" x14ac:dyDescent="0.25">
      <c r="A293" s="25">
        <v>390</v>
      </c>
      <c r="B293" s="32" t="s">
        <v>1046</v>
      </c>
      <c r="C293" s="82"/>
      <c r="D293" s="96">
        <v>390</v>
      </c>
      <c r="E293" s="60" t="s">
        <v>1045</v>
      </c>
      <c r="F293" s="13"/>
    </row>
    <row r="294" spans="1:6" ht="25.5" x14ac:dyDescent="0.25">
      <c r="A294" s="25">
        <v>390</v>
      </c>
      <c r="B294" s="32" t="s">
        <v>1046</v>
      </c>
      <c r="C294" s="82"/>
      <c r="D294" s="86">
        <v>3900</v>
      </c>
      <c r="E294" s="12" t="s">
        <v>1047</v>
      </c>
      <c r="F294" s="13" t="s">
        <v>1048</v>
      </c>
    </row>
    <row r="295" spans="1:6" outlineLevel="1" x14ac:dyDescent="0.25">
      <c r="A295" s="25">
        <v>390</v>
      </c>
      <c r="B295" s="32" t="s">
        <v>1046</v>
      </c>
      <c r="C295" s="82"/>
      <c r="D295" s="96">
        <v>391</v>
      </c>
      <c r="E295" s="60" t="s">
        <v>1049</v>
      </c>
      <c r="F295" s="13"/>
    </row>
    <row r="296" spans="1:6" ht="25.5" x14ac:dyDescent="0.25">
      <c r="A296" s="25">
        <v>390</v>
      </c>
      <c r="B296" s="32" t="s">
        <v>1046</v>
      </c>
      <c r="C296" s="82"/>
      <c r="D296" s="86">
        <v>3910</v>
      </c>
      <c r="E296" s="12" t="s">
        <v>1050</v>
      </c>
      <c r="F296" s="13" t="s">
        <v>1051</v>
      </c>
    </row>
    <row r="297" spans="1:6" ht="25.5" outlineLevel="1" x14ac:dyDescent="0.25">
      <c r="A297" s="25">
        <v>390</v>
      </c>
      <c r="B297" s="32" t="s">
        <v>1046</v>
      </c>
      <c r="C297" s="82"/>
      <c r="D297" s="96">
        <v>392</v>
      </c>
      <c r="E297" s="60" t="s">
        <v>1052</v>
      </c>
      <c r="F297" s="13"/>
    </row>
    <row r="298" spans="1:6" ht="38.25" x14ac:dyDescent="0.25">
      <c r="A298" s="25">
        <v>390</v>
      </c>
      <c r="B298" s="32" t="s">
        <v>1046</v>
      </c>
      <c r="C298" s="82"/>
      <c r="D298" s="86">
        <v>3920</v>
      </c>
      <c r="E298" s="12" t="s">
        <v>1053</v>
      </c>
      <c r="F298" s="13" t="s">
        <v>1054</v>
      </c>
    </row>
    <row r="299" spans="1:6" ht="25.5" outlineLevel="1" x14ac:dyDescent="0.25">
      <c r="A299" s="25">
        <v>390</v>
      </c>
      <c r="B299" s="32" t="s">
        <v>1046</v>
      </c>
      <c r="C299" s="82"/>
      <c r="D299" s="96">
        <v>393</v>
      </c>
      <c r="E299" s="60" t="s">
        <v>1055</v>
      </c>
      <c r="F299" s="13"/>
    </row>
    <row r="300" spans="1:6" ht="51" x14ac:dyDescent="0.25">
      <c r="A300" s="25">
        <v>390</v>
      </c>
      <c r="B300" s="32" t="s">
        <v>1046</v>
      </c>
      <c r="C300" s="82"/>
      <c r="D300" s="86">
        <v>3930</v>
      </c>
      <c r="E300" s="12" t="s">
        <v>1056</v>
      </c>
      <c r="F300" s="13" t="s">
        <v>1057</v>
      </c>
    </row>
    <row r="301" spans="1:6" ht="25.5" outlineLevel="1" x14ac:dyDescent="0.25">
      <c r="A301" s="25">
        <v>391</v>
      </c>
      <c r="B301" s="32" t="s">
        <v>1059</v>
      </c>
      <c r="C301" s="82"/>
      <c r="D301" s="96">
        <v>394</v>
      </c>
      <c r="E301" s="60" t="s">
        <v>1058</v>
      </c>
      <c r="F301" s="13"/>
    </row>
    <row r="302" spans="1:6" ht="25.5" x14ac:dyDescent="0.25">
      <c r="A302" s="25">
        <v>391</v>
      </c>
      <c r="B302" s="32" t="s">
        <v>1059</v>
      </c>
      <c r="C302" s="82"/>
      <c r="D302" s="86">
        <v>3940</v>
      </c>
      <c r="E302" s="12" t="s">
        <v>1060</v>
      </c>
      <c r="F302" s="13" t="s">
        <v>1637</v>
      </c>
    </row>
    <row r="303" spans="1:6" ht="38.25" outlineLevel="1" x14ac:dyDescent="0.25">
      <c r="A303" s="25">
        <v>392</v>
      </c>
      <c r="B303" s="32" t="s">
        <v>1063</v>
      </c>
      <c r="C303" s="82"/>
      <c r="D303" s="97">
        <v>395</v>
      </c>
      <c r="E303" s="60" t="s">
        <v>1062</v>
      </c>
      <c r="F303" s="13"/>
    </row>
    <row r="304" spans="1:6" ht="51" x14ac:dyDescent="0.25">
      <c r="A304" s="25">
        <v>392</v>
      </c>
      <c r="B304" s="32" t="s">
        <v>1063</v>
      </c>
      <c r="C304" s="82"/>
      <c r="D304" s="86">
        <v>3950</v>
      </c>
      <c r="E304" s="12" t="s">
        <v>1064</v>
      </c>
      <c r="F304" s="13" t="s">
        <v>1065</v>
      </c>
    </row>
    <row r="305" spans="1:6" outlineLevel="1" x14ac:dyDescent="0.25">
      <c r="A305" s="25">
        <v>395</v>
      </c>
      <c r="B305" s="32" t="s">
        <v>1067</v>
      </c>
      <c r="C305" s="82"/>
      <c r="D305" s="96">
        <v>398</v>
      </c>
      <c r="E305" s="60" t="s">
        <v>1066</v>
      </c>
      <c r="F305" s="13"/>
    </row>
    <row r="306" spans="1:6" ht="63.75" x14ac:dyDescent="0.25">
      <c r="A306" s="17">
        <v>395</v>
      </c>
      <c r="B306" s="93" t="s">
        <v>1067</v>
      </c>
      <c r="C306" s="82"/>
      <c r="D306" s="101">
        <v>3980</v>
      </c>
      <c r="E306" s="12" t="s">
        <v>1068</v>
      </c>
      <c r="F306" s="13" t="s">
        <v>1069</v>
      </c>
    </row>
    <row r="307" spans="1:6" ht="25.5" outlineLevel="1" x14ac:dyDescent="0.25">
      <c r="A307" s="25">
        <v>395</v>
      </c>
      <c r="B307" s="32" t="s">
        <v>1067</v>
      </c>
      <c r="C307" s="82"/>
      <c r="D307" s="96">
        <v>399</v>
      </c>
      <c r="E307" s="60" t="s">
        <v>1070</v>
      </c>
      <c r="F307" s="13"/>
    </row>
    <row r="308" spans="1:6" ht="25.5" x14ac:dyDescent="0.25">
      <c r="A308" s="25">
        <v>395</v>
      </c>
      <c r="B308" s="32" t="s">
        <v>1067</v>
      </c>
      <c r="C308" s="82"/>
      <c r="D308" s="86">
        <v>3990</v>
      </c>
      <c r="E308" s="12" t="s">
        <v>1070</v>
      </c>
      <c r="F308" s="13" t="s">
        <v>1071</v>
      </c>
    </row>
    <row r="309" spans="1:6" x14ac:dyDescent="0.25">
      <c r="A309" s="25">
        <v>4</v>
      </c>
      <c r="B309" s="32" t="s">
        <v>1072</v>
      </c>
      <c r="C309" s="82"/>
      <c r="D309" s="96">
        <v>4</v>
      </c>
      <c r="E309" s="60" t="s">
        <v>1072</v>
      </c>
      <c r="F309" s="13" t="s">
        <v>213</v>
      </c>
    </row>
    <row r="310" spans="1:6" outlineLevel="1" x14ac:dyDescent="0.25">
      <c r="A310" s="25">
        <v>40</v>
      </c>
      <c r="B310" s="32" t="s">
        <v>183</v>
      </c>
      <c r="C310" s="82"/>
      <c r="D310" s="96">
        <v>40</v>
      </c>
      <c r="E310" s="60" t="s">
        <v>1073</v>
      </c>
      <c r="F310" s="13" t="s">
        <v>213</v>
      </c>
    </row>
    <row r="311" spans="1:6" ht="25.5" outlineLevel="1" x14ac:dyDescent="0.25">
      <c r="A311" s="25">
        <v>400</v>
      </c>
      <c r="B311" s="32" t="s">
        <v>1075</v>
      </c>
      <c r="C311" s="82"/>
      <c r="D311" s="96">
        <v>400</v>
      </c>
      <c r="E311" s="60" t="s">
        <v>1074</v>
      </c>
      <c r="F311" s="13" t="s">
        <v>213</v>
      </c>
    </row>
    <row r="312" spans="1:6" ht="114.75" x14ac:dyDescent="0.25">
      <c r="A312" s="25">
        <v>400</v>
      </c>
      <c r="B312" s="32" t="s">
        <v>1075</v>
      </c>
      <c r="C312" s="82"/>
      <c r="D312" s="86">
        <v>4000</v>
      </c>
      <c r="E312" s="12" t="s">
        <v>1076</v>
      </c>
      <c r="F312" s="13" t="s">
        <v>1895</v>
      </c>
    </row>
    <row r="313" spans="1:6" ht="25.5" x14ac:dyDescent="0.25">
      <c r="A313" s="17">
        <v>400</v>
      </c>
      <c r="B313" s="93" t="s">
        <v>1075</v>
      </c>
      <c r="C313" s="82"/>
      <c r="D313" s="101">
        <v>4001</v>
      </c>
      <c r="E313" s="12" t="s">
        <v>1077</v>
      </c>
      <c r="F313" s="13" t="s">
        <v>1078</v>
      </c>
    </row>
    <row r="314" spans="1:6" ht="51" x14ac:dyDescent="0.25">
      <c r="A314" s="25">
        <v>400</v>
      </c>
      <c r="B314" s="32" t="s">
        <v>1075</v>
      </c>
      <c r="C314" s="82"/>
      <c r="D314" s="86">
        <v>4002</v>
      </c>
      <c r="E314" s="12" t="s">
        <v>1079</v>
      </c>
      <c r="F314" s="13" t="s">
        <v>1080</v>
      </c>
    </row>
    <row r="315" spans="1:6" ht="25.5" x14ac:dyDescent="0.25">
      <c r="A315" s="25">
        <v>400</v>
      </c>
      <c r="B315" s="32" t="s">
        <v>1075</v>
      </c>
      <c r="C315" s="82"/>
      <c r="D315" s="86">
        <v>4008</v>
      </c>
      <c r="E315" s="12" t="s">
        <v>1750</v>
      </c>
      <c r="F315" s="13" t="s">
        <v>1751</v>
      </c>
    </row>
    <row r="316" spans="1:6" ht="25.5" x14ac:dyDescent="0.25">
      <c r="A316" s="25">
        <v>400</v>
      </c>
      <c r="B316" s="32" t="s">
        <v>1075</v>
      </c>
      <c r="C316" s="82"/>
      <c r="D316" s="86">
        <v>4009</v>
      </c>
      <c r="E316" s="12" t="s">
        <v>1752</v>
      </c>
      <c r="F316" s="13" t="s">
        <v>1753</v>
      </c>
    </row>
    <row r="317" spans="1:6" ht="25.5" outlineLevel="1" x14ac:dyDescent="0.25">
      <c r="A317" s="25">
        <v>401</v>
      </c>
      <c r="B317" s="32" t="s">
        <v>1082</v>
      </c>
      <c r="C317" s="82"/>
      <c r="D317" s="96">
        <v>401</v>
      </c>
      <c r="E317" s="60" t="s">
        <v>1081</v>
      </c>
      <c r="F317" s="13" t="s">
        <v>213</v>
      </c>
    </row>
    <row r="318" spans="1:6" ht="51" x14ac:dyDescent="0.25">
      <c r="A318" s="25">
        <v>401</v>
      </c>
      <c r="B318" s="32" t="s">
        <v>1082</v>
      </c>
      <c r="C318" s="82"/>
      <c r="D318" s="86">
        <v>4010</v>
      </c>
      <c r="E318" s="12" t="s">
        <v>1083</v>
      </c>
      <c r="F318" s="13" t="s">
        <v>1084</v>
      </c>
    </row>
    <row r="319" spans="1:6" ht="25.5" x14ac:dyDescent="0.25">
      <c r="A319" s="25">
        <v>401</v>
      </c>
      <c r="B319" s="32" t="s">
        <v>1082</v>
      </c>
      <c r="C319" s="82"/>
      <c r="D319" s="86">
        <v>4011</v>
      </c>
      <c r="E319" s="12" t="s">
        <v>1085</v>
      </c>
      <c r="F319" s="13" t="s">
        <v>1086</v>
      </c>
    </row>
    <row r="320" spans="1:6" ht="25.5" x14ac:dyDescent="0.25">
      <c r="A320" s="17">
        <v>401</v>
      </c>
      <c r="B320" s="93" t="s">
        <v>1082</v>
      </c>
      <c r="C320" s="82"/>
      <c r="D320" s="101">
        <v>4012</v>
      </c>
      <c r="E320" s="12" t="s">
        <v>1087</v>
      </c>
      <c r="F320" s="13" t="s">
        <v>1896</v>
      </c>
    </row>
    <row r="321" spans="1:6" ht="25.5" x14ac:dyDescent="0.25">
      <c r="A321" s="17">
        <v>401</v>
      </c>
      <c r="B321" s="93" t="s">
        <v>1082</v>
      </c>
      <c r="C321" s="82"/>
      <c r="D321" s="101">
        <v>4019</v>
      </c>
      <c r="E321" s="12" t="s">
        <v>1088</v>
      </c>
      <c r="F321" s="13" t="s">
        <v>1089</v>
      </c>
    </row>
    <row r="322" spans="1:6" outlineLevel="1" x14ac:dyDescent="0.25">
      <c r="A322" s="25">
        <v>401</v>
      </c>
      <c r="B322" s="32" t="s">
        <v>1082</v>
      </c>
      <c r="C322" s="82"/>
      <c r="D322" s="97">
        <v>402</v>
      </c>
      <c r="E322" s="60" t="s">
        <v>1090</v>
      </c>
      <c r="F322" s="13" t="s">
        <v>213</v>
      </c>
    </row>
    <row r="323" spans="1:6" ht="51" x14ac:dyDescent="0.25">
      <c r="A323" s="25">
        <v>401</v>
      </c>
      <c r="B323" s="32" t="s">
        <v>1082</v>
      </c>
      <c r="C323" s="82"/>
      <c r="D323" s="86">
        <v>4021</v>
      </c>
      <c r="E323" s="12" t="s">
        <v>1092</v>
      </c>
      <c r="F323" s="13" t="s">
        <v>1893</v>
      </c>
    </row>
    <row r="324" spans="1:6" outlineLevel="1" x14ac:dyDescent="0.25">
      <c r="A324" s="25" t="s">
        <v>1754</v>
      </c>
      <c r="B324" s="32" t="s">
        <v>1091</v>
      </c>
      <c r="C324" s="82"/>
      <c r="D324" s="97">
        <v>402</v>
      </c>
      <c r="E324" s="60" t="s">
        <v>1090</v>
      </c>
      <c r="F324" s="13"/>
    </row>
    <row r="325" spans="1:6" ht="25.5" x14ac:dyDescent="0.25">
      <c r="A325" s="25">
        <v>403</v>
      </c>
      <c r="B325" s="32" t="s">
        <v>1093</v>
      </c>
      <c r="C325" s="82"/>
      <c r="D325" s="105">
        <v>4022</v>
      </c>
      <c r="E325" s="12" t="s">
        <v>1093</v>
      </c>
      <c r="F325" s="13" t="s">
        <v>1633</v>
      </c>
    </row>
    <row r="326" spans="1:6" ht="51" x14ac:dyDescent="0.25">
      <c r="A326" s="25">
        <v>404</v>
      </c>
      <c r="B326" s="32" t="s">
        <v>1755</v>
      </c>
      <c r="C326" s="82"/>
      <c r="D326" s="105">
        <v>4023</v>
      </c>
      <c r="E326" s="12" t="s">
        <v>1755</v>
      </c>
      <c r="F326" s="13" t="s">
        <v>1756</v>
      </c>
    </row>
    <row r="327" spans="1:6" ht="25.5" x14ac:dyDescent="0.25">
      <c r="A327" s="25">
        <v>405</v>
      </c>
      <c r="B327" s="32" t="s">
        <v>593</v>
      </c>
      <c r="C327" s="82"/>
      <c r="D327" s="105">
        <v>4024</v>
      </c>
      <c r="E327" s="12" t="s">
        <v>593</v>
      </c>
      <c r="F327" s="13" t="s">
        <v>593</v>
      </c>
    </row>
    <row r="328" spans="1:6" ht="89.25" x14ac:dyDescent="0.25">
      <c r="A328" s="25"/>
      <c r="B328" s="32"/>
      <c r="C328" s="82" t="s">
        <v>1605</v>
      </c>
      <c r="D328" s="105">
        <v>4025</v>
      </c>
      <c r="E328" s="12" t="s">
        <v>1757</v>
      </c>
      <c r="F328" s="13" t="s">
        <v>1897</v>
      </c>
    </row>
    <row r="329" spans="1:6" x14ac:dyDescent="0.25">
      <c r="A329" s="25">
        <v>408</v>
      </c>
      <c r="B329" s="32" t="s">
        <v>1758</v>
      </c>
      <c r="C329" s="82"/>
      <c r="D329" s="105">
        <v>4026</v>
      </c>
      <c r="E329" s="12" t="s">
        <v>1758</v>
      </c>
      <c r="F329" s="13" t="s">
        <v>1758</v>
      </c>
    </row>
    <row r="330" spans="1:6" ht="25.5" outlineLevel="1" x14ac:dyDescent="0.25">
      <c r="A330" s="25">
        <v>406</v>
      </c>
      <c r="B330" s="32" t="s">
        <v>1095</v>
      </c>
      <c r="C330" s="82"/>
      <c r="D330" s="96">
        <v>403</v>
      </c>
      <c r="E330" s="60" t="s">
        <v>1095</v>
      </c>
      <c r="F330" s="13" t="s">
        <v>213</v>
      </c>
    </row>
    <row r="331" spans="1:6" x14ac:dyDescent="0.25">
      <c r="A331" s="25"/>
      <c r="B331" s="32"/>
      <c r="C331" s="82"/>
      <c r="D331" s="86">
        <v>4031</v>
      </c>
      <c r="E331" s="12" t="s">
        <v>1759</v>
      </c>
      <c r="F331" s="13" t="s">
        <v>1760</v>
      </c>
    </row>
    <row r="332" spans="1:6" x14ac:dyDescent="0.25">
      <c r="A332" s="25">
        <v>406</v>
      </c>
      <c r="B332" s="32" t="s">
        <v>1095</v>
      </c>
      <c r="C332" s="82"/>
      <c r="D332" s="86">
        <v>4033</v>
      </c>
      <c r="E332" s="12" t="s">
        <v>1096</v>
      </c>
      <c r="F332" s="13" t="s">
        <v>1097</v>
      </c>
    </row>
    <row r="333" spans="1:6" ht="38.25" x14ac:dyDescent="0.25">
      <c r="A333" s="25">
        <v>406</v>
      </c>
      <c r="B333" s="32" t="s">
        <v>1095</v>
      </c>
      <c r="C333" s="82"/>
      <c r="D333" s="86">
        <v>4039</v>
      </c>
      <c r="E333" s="12" t="s">
        <v>1098</v>
      </c>
      <c r="F333" s="13" t="s">
        <v>1099</v>
      </c>
    </row>
    <row r="334" spans="1:6" ht="25.5" outlineLevel="1" x14ac:dyDescent="0.25">
      <c r="A334" s="25">
        <v>41</v>
      </c>
      <c r="B334" s="32" t="s">
        <v>1100</v>
      </c>
      <c r="C334" s="82"/>
      <c r="D334" s="96">
        <v>41</v>
      </c>
      <c r="E334" s="60" t="s">
        <v>1100</v>
      </c>
      <c r="F334" s="13" t="s">
        <v>213</v>
      </c>
    </row>
    <row r="335" spans="1:6" ht="25.5" outlineLevel="1" x14ac:dyDescent="0.25">
      <c r="A335" s="25">
        <v>410</v>
      </c>
      <c r="B335" s="32" t="s">
        <v>1103</v>
      </c>
      <c r="C335" s="82"/>
      <c r="D335" s="96">
        <v>410</v>
      </c>
      <c r="E335" s="60" t="s">
        <v>1101</v>
      </c>
      <c r="F335" s="13" t="s">
        <v>1102</v>
      </c>
    </row>
    <row r="336" spans="1:6" ht="25.5" x14ac:dyDescent="0.25">
      <c r="A336" s="25">
        <v>410</v>
      </c>
      <c r="B336" s="32" t="s">
        <v>1103</v>
      </c>
      <c r="C336" s="82"/>
      <c r="D336" s="86">
        <v>4100</v>
      </c>
      <c r="E336" s="12" t="s">
        <v>1101</v>
      </c>
      <c r="F336" s="13" t="s">
        <v>1104</v>
      </c>
    </row>
    <row r="337" spans="1:6" ht="51" outlineLevel="1" x14ac:dyDescent="0.25">
      <c r="A337" s="25">
        <v>410</v>
      </c>
      <c r="B337" s="32" t="s">
        <v>1103</v>
      </c>
      <c r="C337" s="82"/>
      <c r="D337" s="96">
        <v>412</v>
      </c>
      <c r="E337" s="60" t="s">
        <v>1105</v>
      </c>
      <c r="F337" s="13" t="s">
        <v>1106</v>
      </c>
    </row>
    <row r="338" spans="1:6" ht="76.5" x14ac:dyDescent="0.25">
      <c r="A338" s="25">
        <v>410</v>
      </c>
      <c r="B338" s="32" t="s">
        <v>1103</v>
      </c>
      <c r="C338" s="82"/>
      <c r="D338" s="98">
        <v>4120</v>
      </c>
      <c r="E338" s="81" t="s">
        <v>1105</v>
      </c>
      <c r="F338" s="7" t="s">
        <v>1107</v>
      </c>
    </row>
    <row r="339" spans="1:6" outlineLevel="1" x14ac:dyDescent="0.25">
      <c r="A339" s="25">
        <v>42</v>
      </c>
      <c r="B339" s="32" t="s">
        <v>1161</v>
      </c>
      <c r="C339" s="82"/>
      <c r="D339" s="96">
        <v>44</v>
      </c>
      <c r="E339" s="60" t="s">
        <v>1160</v>
      </c>
      <c r="F339" s="13" t="s">
        <v>213</v>
      </c>
    </row>
    <row r="340" spans="1:6" ht="25.5" outlineLevel="1" x14ac:dyDescent="0.25">
      <c r="A340" s="25">
        <v>421</v>
      </c>
      <c r="B340" s="32" t="s">
        <v>1163</v>
      </c>
      <c r="C340" s="82"/>
      <c r="D340" s="97">
        <v>440</v>
      </c>
      <c r="E340" s="60" t="s">
        <v>1162</v>
      </c>
      <c r="F340" s="13" t="s">
        <v>213</v>
      </c>
    </row>
    <row r="341" spans="1:6" ht="25.5" x14ac:dyDescent="0.25">
      <c r="A341" s="25">
        <v>421</v>
      </c>
      <c r="B341" s="32" t="s">
        <v>1163</v>
      </c>
      <c r="C341" s="82"/>
      <c r="D341" s="86">
        <v>4400</v>
      </c>
      <c r="E341" s="12" t="s">
        <v>1165</v>
      </c>
      <c r="F341" s="13" t="s">
        <v>1166</v>
      </c>
    </row>
    <row r="342" spans="1:6" ht="38.25" x14ac:dyDescent="0.25">
      <c r="A342" s="25">
        <v>421</v>
      </c>
      <c r="B342" s="32" t="s">
        <v>1163</v>
      </c>
      <c r="C342" s="82"/>
      <c r="D342" s="86">
        <v>4401</v>
      </c>
      <c r="E342" s="12" t="s">
        <v>1167</v>
      </c>
      <c r="F342" s="13" t="s">
        <v>1168</v>
      </c>
    </row>
    <row r="343" spans="1:6" ht="25.5" x14ac:dyDescent="0.25">
      <c r="A343" s="17">
        <v>422</v>
      </c>
      <c r="B343" s="93" t="s">
        <v>1164</v>
      </c>
      <c r="C343" s="82"/>
      <c r="D343" s="101">
        <v>4402</v>
      </c>
      <c r="E343" s="12" t="s">
        <v>1900</v>
      </c>
      <c r="F343" s="13" t="s">
        <v>1901</v>
      </c>
    </row>
    <row r="344" spans="1:6" ht="25.5" x14ac:dyDescent="0.25">
      <c r="A344" s="25">
        <v>422</v>
      </c>
      <c r="B344" s="32" t="s">
        <v>1164</v>
      </c>
      <c r="C344" s="82"/>
      <c r="D344" s="86">
        <v>4409</v>
      </c>
      <c r="E344" s="12" t="s">
        <v>1169</v>
      </c>
      <c r="F344" s="13" t="s">
        <v>1170</v>
      </c>
    </row>
    <row r="345" spans="1:6" ht="25.5" outlineLevel="1" x14ac:dyDescent="0.25">
      <c r="A345" s="25">
        <v>422</v>
      </c>
      <c r="B345" s="32" t="s">
        <v>1164</v>
      </c>
      <c r="C345" s="82"/>
      <c r="D345" s="96">
        <v>442</v>
      </c>
      <c r="E345" s="60" t="s">
        <v>1179</v>
      </c>
      <c r="F345" s="13" t="s">
        <v>213</v>
      </c>
    </row>
    <row r="346" spans="1:6" ht="25.5" x14ac:dyDescent="0.25">
      <c r="A346" s="25">
        <v>422</v>
      </c>
      <c r="B346" s="32" t="s">
        <v>1164</v>
      </c>
      <c r="C346" s="82"/>
      <c r="D346" s="86">
        <v>4420</v>
      </c>
      <c r="E346" s="12" t="s">
        <v>1180</v>
      </c>
      <c r="F346" s="13" t="s">
        <v>1181</v>
      </c>
    </row>
    <row r="347" spans="1:6" ht="25.5" x14ac:dyDescent="0.25">
      <c r="A347" s="25">
        <v>422</v>
      </c>
      <c r="B347" s="32" t="s">
        <v>1164</v>
      </c>
      <c r="C347" s="82"/>
      <c r="D347" s="86">
        <v>4429</v>
      </c>
      <c r="E347" s="12" t="s">
        <v>1182</v>
      </c>
      <c r="F347" s="13" t="s">
        <v>1183</v>
      </c>
    </row>
    <row r="348" spans="1:6" ht="76.5" outlineLevel="1" x14ac:dyDescent="0.25">
      <c r="A348" s="17">
        <v>422</v>
      </c>
      <c r="B348" s="93" t="s">
        <v>1164</v>
      </c>
      <c r="C348" s="82"/>
      <c r="D348" s="97">
        <v>446</v>
      </c>
      <c r="E348" s="60" t="s">
        <v>1205</v>
      </c>
      <c r="F348" s="13" t="s">
        <v>1881</v>
      </c>
    </row>
    <row r="349" spans="1:6" ht="25.5" x14ac:dyDescent="0.25">
      <c r="A349" s="25">
        <v>422</v>
      </c>
      <c r="B349" s="32" t="s">
        <v>1164</v>
      </c>
      <c r="C349" s="82"/>
      <c r="D349" s="86">
        <v>4460</v>
      </c>
      <c r="E349" s="12" t="s">
        <v>1206</v>
      </c>
      <c r="F349" s="13" t="s">
        <v>1207</v>
      </c>
    </row>
    <row r="350" spans="1:6" ht="51" x14ac:dyDescent="0.25">
      <c r="A350" s="25">
        <v>422</v>
      </c>
      <c r="B350" s="32" t="s">
        <v>1164</v>
      </c>
      <c r="C350" s="82"/>
      <c r="D350" s="86">
        <v>4461</v>
      </c>
      <c r="E350" s="12" t="s">
        <v>1907</v>
      </c>
      <c r="F350" s="13" t="s">
        <v>1208</v>
      </c>
    </row>
    <row r="351" spans="1:6" ht="51" x14ac:dyDescent="0.25">
      <c r="A351" s="25">
        <v>422</v>
      </c>
      <c r="B351" s="32" t="s">
        <v>1164</v>
      </c>
      <c r="C351" s="82"/>
      <c r="D351" s="86">
        <v>4462</v>
      </c>
      <c r="E351" s="12" t="s">
        <v>1882</v>
      </c>
      <c r="F351" s="13" t="s">
        <v>1863</v>
      </c>
    </row>
    <row r="352" spans="1:6" ht="80.25" customHeight="1" x14ac:dyDescent="0.25">
      <c r="A352" s="25">
        <v>422</v>
      </c>
      <c r="B352" s="32" t="s">
        <v>1164</v>
      </c>
      <c r="C352" s="82"/>
      <c r="D352" s="86">
        <v>4463</v>
      </c>
      <c r="E352" s="12" t="s">
        <v>1209</v>
      </c>
      <c r="F352" s="13" t="s">
        <v>1641</v>
      </c>
    </row>
    <row r="353" spans="1:6" ht="25.5" x14ac:dyDescent="0.25">
      <c r="A353" s="17">
        <v>422</v>
      </c>
      <c r="B353" s="93" t="s">
        <v>1164</v>
      </c>
      <c r="C353" s="82"/>
      <c r="D353" s="101">
        <v>4468</v>
      </c>
      <c r="E353" s="12" t="s">
        <v>1210</v>
      </c>
      <c r="F353" s="13" t="s">
        <v>1211</v>
      </c>
    </row>
    <row r="354" spans="1:6" ht="25.5" x14ac:dyDescent="0.25">
      <c r="A354" s="25">
        <v>422</v>
      </c>
      <c r="B354" s="32" t="s">
        <v>1164</v>
      </c>
      <c r="C354" s="82"/>
      <c r="D354" s="86">
        <v>4469</v>
      </c>
      <c r="E354" s="12" t="s">
        <v>1212</v>
      </c>
      <c r="F354" s="13" t="s">
        <v>1213</v>
      </c>
    </row>
    <row r="355" spans="1:6" ht="25.5" outlineLevel="1" x14ac:dyDescent="0.25">
      <c r="A355" s="25">
        <v>423</v>
      </c>
      <c r="B355" s="32" t="s">
        <v>601</v>
      </c>
      <c r="C355" s="82"/>
      <c r="D355" s="96">
        <v>443</v>
      </c>
      <c r="E355" s="60" t="s">
        <v>1184</v>
      </c>
      <c r="F355" s="13" t="s">
        <v>213</v>
      </c>
    </row>
    <row r="356" spans="1:6" ht="25.5" x14ac:dyDescent="0.25">
      <c r="A356" s="25">
        <v>423</v>
      </c>
      <c r="B356" s="32" t="s">
        <v>601</v>
      </c>
      <c r="C356" s="82"/>
      <c r="D356" s="86">
        <v>4430</v>
      </c>
      <c r="E356" s="12" t="s">
        <v>1185</v>
      </c>
      <c r="F356" s="13" t="s">
        <v>1186</v>
      </c>
    </row>
    <row r="357" spans="1:6" ht="25.5" x14ac:dyDescent="0.25">
      <c r="A357" s="25">
        <v>423</v>
      </c>
      <c r="B357" s="32" t="s">
        <v>601</v>
      </c>
      <c r="C357" s="82"/>
      <c r="D357" s="86">
        <v>4431</v>
      </c>
      <c r="E357" s="12" t="s">
        <v>1187</v>
      </c>
      <c r="F357" s="13" t="s">
        <v>1188</v>
      </c>
    </row>
    <row r="358" spans="1:6" ht="38.25" x14ac:dyDescent="0.25">
      <c r="A358" s="17">
        <v>423</v>
      </c>
      <c r="B358" s="93" t="s">
        <v>601</v>
      </c>
      <c r="C358" s="82"/>
      <c r="D358" s="101">
        <v>4432</v>
      </c>
      <c r="E358" s="12" t="s">
        <v>1189</v>
      </c>
      <c r="F358" s="13" t="s">
        <v>1190</v>
      </c>
    </row>
    <row r="359" spans="1:6" ht="25.5" x14ac:dyDescent="0.25">
      <c r="A359" s="17">
        <v>423</v>
      </c>
      <c r="B359" s="93" t="s">
        <v>601</v>
      </c>
      <c r="C359" s="40"/>
      <c r="D359" s="101">
        <v>4439</v>
      </c>
      <c r="E359" s="12" t="s">
        <v>1191</v>
      </c>
      <c r="F359" s="16" t="s">
        <v>1640</v>
      </c>
    </row>
    <row r="360" spans="1:6" ht="25.5" outlineLevel="1" x14ac:dyDescent="0.25">
      <c r="A360" s="25">
        <v>424</v>
      </c>
      <c r="B360" s="32" t="s">
        <v>1172</v>
      </c>
      <c r="C360" s="40"/>
      <c r="D360" s="96">
        <v>441</v>
      </c>
      <c r="E360" s="60" t="s">
        <v>1171</v>
      </c>
      <c r="F360" s="13" t="s">
        <v>213</v>
      </c>
    </row>
    <row r="361" spans="1:6" ht="38.25" x14ac:dyDescent="0.25">
      <c r="A361" s="25">
        <v>424</v>
      </c>
      <c r="B361" s="32" t="s">
        <v>1172</v>
      </c>
      <c r="C361" s="40"/>
      <c r="D361" s="86">
        <v>4410</v>
      </c>
      <c r="E361" s="12" t="s">
        <v>1173</v>
      </c>
      <c r="F361" s="13" t="s">
        <v>1174</v>
      </c>
    </row>
    <row r="362" spans="1:6" ht="38.25" x14ac:dyDescent="0.25">
      <c r="A362" s="17">
        <v>424</v>
      </c>
      <c r="B362" s="93" t="s">
        <v>1172</v>
      </c>
      <c r="C362" s="82"/>
      <c r="D362" s="101">
        <v>4411</v>
      </c>
      <c r="E362" s="12" t="s">
        <v>1175</v>
      </c>
      <c r="F362" s="13" t="s">
        <v>1176</v>
      </c>
    </row>
    <row r="363" spans="1:6" ht="25.5" x14ac:dyDescent="0.25">
      <c r="A363" s="17">
        <v>424</v>
      </c>
      <c r="B363" s="93" t="s">
        <v>1172</v>
      </c>
      <c r="C363" s="82"/>
      <c r="D363" s="101">
        <v>4419</v>
      </c>
      <c r="E363" s="12" t="s">
        <v>1177</v>
      </c>
      <c r="F363" s="13" t="s">
        <v>1178</v>
      </c>
    </row>
    <row r="364" spans="1:6" ht="102" outlineLevel="1" x14ac:dyDescent="0.25">
      <c r="A364" s="17">
        <v>424</v>
      </c>
      <c r="B364" s="93" t="s">
        <v>1172</v>
      </c>
      <c r="C364" s="82"/>
      <c r="D364" s="97">
        <v>444</v>
      </c>
      <c r="E364" s="60" t="s">
        <v>905</v>
      </c>
      <c r="F364" s="13" t="s">
        <v>1192</v>
      </c>
    </row>
    <row r="365" spans="1:6" ht="25.5" x14ac:dyDescent="0.25">
      <c r="A365" s="25">
        <v>424</v>
      </c>
      <c r="B365" s="32" t="s">
        <v>1172</v>
      </c>
      <c r="C365" s="82"/>
      <c r="D365" s="86">
        <v>4440</v>
      </c>
      <c r="E365" s="12" t="s">
        <v>1902</v>
      </c>
      <c r="F365" s="13" t="s">
        <v>1193</v>
      </c>
    </row>
    <row r="366" spans="1:6" ht="25.5" x14ac:dyDescent="0.25">
      <c r="A366" s="25">
        <v>424</v>
      </c>
      <c r="B366" s="32" t="s">
        <v>1172</v>
      </c>
      <c r="C366" s="82"/>
      <c r="D366" s="86">
        <v>4441</v>
      </c>
      <c r="E366" s="12" t="s">
        <v>1903</v>
      </c>
      <c r="F366" s="13" t="s">
        <v>1194</v>
      </c>
    </row>
    <row r="367" spans="1:6" ht="25.5" x14ac:dyDescent="0.25">
      <c r="A367" s="25">
        <v>424</v>
      </c>
      <c r="B367" s="32" t="s">
        <v>1172</v>
      </c>
      <c r="C367" s="82"/>
      <c r="D367" s="86">
        <v>4442</v>
      </c>
      <c r="E367" s="12" t="s">
        <v>1904</v>
      </c>
      <c r="F367" s="13" t="s">
        <v>1195</v>
      </c>
    </row>
    <row r="368" spans="1:6" ht="25.5" x14ac:dyDescent="0.25">
      <c r="A368" s="25">
        <v>424</v>
      </c>
      <c r="B368" s="32" t="s">
        <v>1172</v>
      </c>
      <c r="C368" s="82"/>
      <c r="D368" s="86">
        <v>4443</v>
      </c>
      <c r="E368" s="12" t="s">
        <v>1905</v>
      </c>
      <c r="F368" s="13" t="s">
        <v>1196</v>
      </c>
    </row>
    <row r="369" spans="1:6" ht="25.5" x14ac:dyDescent="0.25">
      <c r="A369" s="25">
        <v>424</v>
      </c>
      <c r="B369" s="32" t="s">
        <v>1172</v>
      </c>
      <c r="C369" s="82"/>
      <c r="D369" s="86">
        <v>4449</v>
      </c>
      <c r="E369" s="12" t="s">
        <v>1906</v>
      </c>
      <c r="F369" s="13" t="s">
        <v>1197</v>
      </c>
    </row>
    <row r="370" spans="1:6" ht="25.5" outlineLevel="1" x14ac:dyDescent="0.25">
      <c r="A370" s="25">
        <v>425</v>
      </c>
      <c r="B370" s="32" t="s">
        <v>1199</v>
      </c>
      <c r="C370" s="82"/>
      <c r="D370" s="96">
        <v>445</v>
      </c>
      <c r="E370" s="60" t="s">
        <v>1198</v>
      </c>
      <c r="F370" s="13" t="s">
        <v>213</v>
      </c>
    </row>
    <row r="371" spans="1:6" x14ac:dyDescent="0.25">
      <c r="A371" s="25">
        <v>0</v>
      </c>
      <c r="B371" s="32"/>
      <c r="C371" s="82" t="s">
        <v>1605</v>
      </c>
      <c r="D371" s="86">
        <v>4450</v>
      </c>
      <c r="E371" s="12" t="s">
        <v>1200</v>
      </c>
      <c r="F371" s="13" t="s">
        <v>1201</v>
      </c>
    </row>
    <row r="372" spans="1:6" ht="25.5" x14ac:dyDescent="0.25">
      <c r="A372" s="25">
        <v>426</v>
      </c>
      <c r="B372" s="32" t="s">
        <v>1204</v>
      </c>
      <c r="C372" s="82"/>
      <c r="D372" s="86">
        <v>4451</v>
      </c>
      <c r="E372" s="12" t="s">
        <v>1202</v>
      </c>
      <c r="F372" s="13" t="s">
        <v>1203</v>
      </c>
    </row>
    <row r="373" spans="1:6" ht="25.5" outlineLevel="1" x14ac:dyDescent="0.25">
      <c r="A373" s="25">
        <v>427</v>
      </c>
      <c r="B373" s="32" t="s">
        <v>1215</v>
      </c>
      <c r="C373" s="82"/>
      <c r="D373" s="96">
        <v>447</v>
      </c>
      <c r="E373" s="60" t="s">
        <v>1214</v>
      </c>
      <c r="F373" s="13" t="s">
        <v>213</v>
      </c>
    </row>
    <row r="374" spans="1:6" ht="25.5" x14ac:dyDescent="0.25">
      <c r="A374" s="25">
        <v>427</v>
      </c>
      <c r="B374" s="32" t="s">
        <v>1215</v>
      </c>
      <c r="C374" s="82"/>
      <c r="D374" s="86">
        <v>4470</v>
      </c>
      <c r="E374" s="12" t="s">
        <v>1216</v>
      </c>
      <c r="F374" s="13" t="s">
        <v>1217</v>
      </c>
    </row>
    <row r="375" spans="1:6" ht="25.5" x14ac:dyDescent="0.25">
      <c r="A375" s="25">
        <v>427</v>
      </c>
      <c r="B375" s="32" t="s">
        <v>1215</v>
      </c>
      <c r="C375" s="82"/>
      <c r="D375" s="86">
        <v>4471</v>
      </c>
      <c r="E375" s="12" t="s">
        <v>1218</v>
      </c>
      <c r="F375" s="13" t="s">
        <v>1219</v>
      </c>
    </row>
    <row r="376" spans="1:6" ht="51" x14ac:dyDescent="0.25">
      <c r="A376" s="25">
        <v>427</v>
      </c>
      <c r="B376" s="32" t="s">
        <v>1215</v>
      </c>
      <c r="C376" s="82"/>
      <c r="D376" s="86">
        <v>4472</v>
      </c>
      <c r="E376" s="12" t="s">
        <v>1220</v>
      </c>
      <c r="F376" s="13" t="s">
        <v>1221</v>
      </c>
    </row>
    <row r="377" spans="1:6" ht="25.5" x14ac:dyDescent="0.25">
      <c r="A377" s="25">
        <v>427</v>
      </c>
      <c r="B377" s="32" t="s">
        <v>1215</v>
      </c>
      <c r="C377" s="82"/>
      <c r="D377" s="86">
        <v>4479</v>
      </c>
      <c r="E377" s="12" t="s">
        <v>1222</v>
      </c>
      <c r="F377" s="13" t="s">
        <v>1223</v>
      </c>
    </row>
    <row r="378" spans="1:6" ht="25.5" outlineLevel="1" x14ac:dyDescent="0.25">
      <c r="A378" s="25">
        <v>427</v>
      </c>
      <c r="B378" s="32" t="s">
        <v>1215</v>
      </c>
      <c r="C378" s="82"/>
      <c r="D378" s="96">
        <v>448</v>
      </c>
      <c r="E378" s="60" t="s">
        <v>1224</v>
      </c>
      <c r="F378" s="13" t="s">
        <v>1225</v>
      </c>
    </row>
    <row r="379" spans="1:6" ht="38.25" x14ac:dyDescent="0.25">
      <c r="A379" s="17">
        <v>427</v>
      </c>
      <c r="B379" s="93" t="s">
        <v>1215</v>
      </c>
      <c r="C379" s="82"/>
      <c r="D379" s="101">
        <v>4480</v>
      </c>
      <c r="E379" s="12" t="s">
        <v>1226</v>
      </c>
      <c r="F379" s="13" t="s">
        <v>1227</v>
      </c>
    </row>
    <row r="380" spans="1:6" ht="38.25" x14ac:dyDescent="0.25">
      <c r="A380" s="25">
        <v>427</v>
      </c>
      <c r="B380" s="32" t="s">
        <v>1215</v>
      </c>
      <c r="C380" s="82"/>
      <c r="D380" s="86">
        <v>4489</v>
      </c>
      <c r="E380" s="12" t="s">
        <v>1228</v>
      </c>
      <c r="F380" s="13" t="s">
        <v>1229</v>
      </c>
    </row>
    <row r="381" spans="1:6" outlineLevel="1" x14ac:dyDescent="0.25">
      <c r="A381" s="25">
        <v>429</v>
      </c>
      <c r="B381" s="32" t="s">
        <v>1231</v>
      </c>
      <c r="C381" s="40"/>
      <c r="D381" s="96">
        <v>449</v>
      </c>
      <c r="E381" s="60" t="s">
        <v>1230</v>
      </c>
      <c r="F381" s="13" t="s">
        <v>213</v>
      </c>
    </row>
    <row r="382" spans="1:6" ht="89.25" x14ac:dyDescent="0.25">
      <c r="A382" s="25">
        <v>429</v>
      </c>
      <c r="B382" s="32" t="s">
        <v>1231</v>
      </c>
      <c r="C382" s="40"/>
      <c r="D382" s="101">
        <v>4490</v>
      </c>
      <c r="E382" s="12" t="s">
        <v>1232</v>
      </c>
      <c r="F382" s="13" t="s">
        <v>1233</v>
      </c>
    </row>
    <row r="383" spans="1:6" x14ac:dyDescent="0.25">
      <c r="A383" s="25">
        <v>429</v>
      </c>
      <c r="B383" s="32" t="s">
        <v>1231</v>
      </c>
      <c r="C383" s="40"/>
      <c r="D383" s="101">
        <v>4499</v>
      </c>
      <c r="E383" s="12" t="s">
        <v>1230</v>
      </c>
      <c r="F383" s="13" t="s">
        <v>1761</v>
      </c>
    </row>
    <row r="384" spans="1:6" outlineLevel="1" x14ac:dyDescent="0.25">
      <c r="A384" s="25">
        <v>43</v>
      </c>
      <c r="B384" s="32" t="s">
        <v>1108</v>
      </c>
      <c r="C384" s="82"/>
      <c r="D384" s="96">
        <v>42</v>
      </c>
      <c r="E384" s="60" t="s">
        <v>1108</v>
      </c>
      <c r="F384" s="13" t="s">
        <v>213</v>
      </c>
    </row>
    <row r="385" spans="1:6" outlineLevel="1" x14ac:dyDescent="0.25">
      <c r="A385" s="25">
        <v>43</v>
      </c>
      <c r="B385" s="32" t="s">
        <v>1108</v>
      </c>
      <c r="C385" s="82"/>
      <c r="D385" s="96">
        <v>43</v>
      </c>
      <c r="E385" s="60" t="s">
        <v>1137</v>
      </c>
      <c r="F385" s="13" t="s">
        <v>213</v>
      </c>
    </row>
    <row r="386" spans="1:6" ht="38.25" outlineLevel="1" x14ac:dyDescent="0.25">
      <c r="A386" s="25">
        <v>430</v>
      </c>
      <c r="B386" s="32" t="s">
        <v>1109</v>
      </c>
      <c r="C386" s="82"/>
      <c r="D386" s="97">
        <v>420</v>
      </c>
      <c r="E386" s="60" t="s">
        <v>1109</v>
      </c>
      <c r="F386" s="13" t="s">
        <v>1110</v>
      </c>
    </row>
    <row r="387" spans="1:6" ht="25.5" x14ac:dyDescent="0.25">
      <c r="A387" s="25">
        <v>430</v>
      </c>
      <c r="B387" s="32" t="s">
        <v>1109</v>
      </c>
      <c r="C387" s="82"/>
      <c r="D387" s="86">
        <v>4200</v>
      </c>
      <c r="E387" s="12" t="s">
        <v>1109</v>
      </c>
      <c r="F387" s="13" t="s">
        <v>1111</v>
      </c>
    </row>
    <row r="388" spans="1:6" ht="51" outlineLevel="1" x14ac:dyDescent="0.25">
      <c r="A388" s="25">
        <v>431</v>
      </c>
      <c r="B388" s="32" t="s">
        <v>1112</v>
      </c>
      <c r="C388" s="82"/>
      <c r="D388" s="96">
        <v>421</v>
      </c>
      <c r="E388" s="60" t="s">
        <v>1112</v>
      </c>
      <c r="F388" s="13" t="s">
        <v>1113</v>
      </c>
    </row>
    <row r="389" spans="1:6" ht="25.5" x14ac:dyDescent="0.25">
      <c r="A389" s="25">
        <v>431</v>
      </c>
      <c r="B389" s="32" t="s">
        <v>1112</v>
      </c>
      <c r="C389" s="82"/>
      <c r="D389" s="86">
        <v>4210</v>
      </c>
      <c r="E389" s="12" t="s">
        <v>1112</v>
      </c>
      <c r="F389" s="13" t="s">
        <v>1114</v>
      </c>
    </row>
    <row r="390" spans="1:6" ht="25.5" outlineLevel="1" x14ac:dyDescent="0.25">
      <c r="A390" s="25">
        <v>432</v>
      </c>
      <c r="B390" s="32" t="s">
        <v>1116</v>
      </c>
      <c r="C390" s="82"/>
      <c r="D390" s="96">
        <v>422</v>
      </c>
      <c r="E390" s="60" t="s">
        <v>1115</v>
      </c>
      <c r="F390" s="13" t="s">
        <v>213</v>
      </c>
    </row>
    <row r="391" spans="1:6" ht="76.5" x14ac:dyDescent="0.25">
      <c r="A391" s="25">
        <v>432</v>
      </c>
      <c r="B391" s="32" t="s">
        <v>1116</v>
      </c>
      <c r="C391" s="82"/>
      <c r="D391" s="86">
        <v>4220</v>
      </c>
      <c r="E391" s="12" t="s">
        <v>1117</v>
      </c>
      <c r="F391" s="13" t="s">
        <v>1118</v>
      </c>
    </row>
    <row r="392" spans="1:6" ht="51" x14ac:dyDescent="0.25">
      <c r="A392" s="25">
        <v>432</v>
      </c>
      <c r="B392" s="32" t="s">
        <v>1116</v>
      </c>
      <c r="C392" s="82"/>
      <c r="D392" s="86">
        <v>4221</v>
      </c>
      <c r="E392" s="12" t="s">
        <v>1119</v>
      </c>
      <c r="F392" s="13" t="s">
        <v>1120</v>
      </c>
    </row>
    <row r="393" spans="1:6" outlineLevel="1" x14ac:dyDescent="0.25">
      <c r="A393" s="25">
        <v>433</v>
      </c>
      <c r="B393" s="32" t="s">
        <v>1122</v>
      </c>
      <c r="C393" s="82"/>
      <c r="D393" s="96">
        <v>423</v>
      </c>
      <c r="E393" s="60" t="s">
        <v>1121</v>
      </c>
      <c r="F393" s="13" t="s">
        <v>213</v>
      </c>
    </row>
    <row r="394" spans="1:6" ht="102" x14ac:dyDescent="0.25">
      <c r="A394" s="25">
        <v>433</v>
      </c>
      <c r="B394" s="32" t="s">
        <v>1122</v>
      </c>
      <c r="C394" s="40"/>
      <c r="D394" s="86">
        <v>4230</v>
      </c>
      <c r="E394" s="12" t="s">
        <v>1122</v>
      </c>
      <c r="F394" s="13" t="s">
        <v>1898</v>
      </c>
    </row>
    <row r="395" spans="1:6" ht="63.75" x14ac:dyDescent="0.25">
      <c r="A395" s="25">
        <v>433</v>
      </c>
      <c r="B395" s="32" t="s">
        <v>1122</v>
      </c>
      <c r="C395" s="40"/>
      <c r="D395" s="86">
        <v>4231</v>
      </c>
      <c r="E395" s="12" t="s">
        <v>1123</v>
      </c>
      <c r="F395" s="13" t="s">
        <v>1124</v>
      </c>
    </row>
    <row r="396" spans="1:6" ht="25.5" outlineLevel="1" x14ac:dyDescent="0.25">
      <c r="A396" s="25">
        <v>434</v>
      </c>
      <c r="B396" s="32" t="s">
        <v>1126</v>
      </c>
      <c r="C396" s="82"/>
      <c r="D396" s="97">
        <v>424</v>
      </c>
      <c r="E396" s="60" t="s">
        <v>1125</v>
      </c>
      <c r="F396" s="13" t="s">
        <v>213</v>
      </c>
    </row>
    <row r="397" spans="1:6" ht="63.75" x14ac:dyDescent="0.25">
      <c r="A397" s="25">
        <v>434</v>
      </c>
      <c r="B397" s="32" t="s">
        <v>1126</v>
      </c>
      <c r="C397" s="82"/>
      <c r="D397" s="86">
        <v>4240</v>
      </c>
      <c r="E397" s="12" t="s">
        <v>1125</v>
      </c>
      <c r="F397" s="13" t="s">
        <v>1610</v>
      </c>
    </row>
    <row r="398" spans="1:6" outlineLevel="1" x14ac:dyDescent="0.25">
      <c r="A398" s="17">
        <v>435</v>
      </c>
      <c r="B398" s="93" t="s">
        <v>1128</v>
      </c>
      <c r="C398" s="82"/>
      <c r="D398" s="97">
        <v>425</v>
      </c>
      <c r="E398" s="60" t="s">
        <v>1127</v>
      </c>
      <c r="F398" s="13" t="s">
        <v>213</v>
      </c>
    </row>
    <row r="399" spans="1:6" ht="38.25" x14ac:dyDescent="0.25">
      <c r="A399" s="25">
        <v>435</v>
      </c>
      <c r="B399" s="32" t="s">
        <v>1128</v>
      </c>
      <c r="C399" s="82"/>
      <c r="D399" s="86">
        <v>4250</v>
      </c>
      <c r="E399" s="12" t="s">
        <v>1129</v>
      </c>
      <c r="F399" s="13" t="s">
        <v>1130</v>
      </c>
    </row>
    <row r="400" spans="1:6" outlineLevel="1" x14ac:dyDescent="0.25">
      <c r="A400" s="25">
        <v>436</v>
      </c>
      <c r="B400" s="32" t="s">
        <v>1131</v>
      </c>
      <c r="C400" s="82"/>
      <c r="D400" s="96">
        <v>426</v>
      </c>
      <c r="E400" s="60" t="s">
        <v>1131</v>
      </c>
      <c r="F400" s="13" t="s">
        <v>213</v>
      </c>
    </row>
    <row r="401" spans="1:6" ht="114.75" x14ac:dyDescent="0.25">
      <c r="A401" s="25">
        <v>436</v>
      </c>
      <c r="B401" s="32" t="s">
        <v>1131</v>
      </c>
      <c r="C401" s="82"/>
      <c r="D401" s="86">
        <v>4260</v>
      </c>
      <c r="E401" s="12" t="s">
        <v>1132</v>
      </c>
      <c r="F401" s="13" t="s">
        <v>1899</v>
      </c>
    </row>
    <row r="402" spans="1:6" ht="76.5" x14ac:dyDescent="0.25">
      <c r="A402" s="25">
        <v>436</v>
      </c>
      <c r="B402" s="32" t="s">
        <v>1131</v>
      </c>
      <c r="C402" s="40"/>
      <c r="D402" s="86">
        <v>4300</v>
      </c>
      <c r="E402" s="12" t="s">
        <v>733</v>
      </c>
      <c r="F402" s="13" t="s">
        <v>1139</v>
      </c>
    </row>
    <row r="403" spans="1:6" outlineLevel="1" x14ac:dyDescent="0.25">
      <c r="A403" s="25">
        <v>437</v>
      </c>
      <c r="B403" s="32" t="s">
        <v>1133</v>
      </c>
      <c r="C403" s="82"/>
      <c r="D403" s="96">
        <v>427</v>
      </c>
      <c r="E403" s="60" t="s">
        <v>1133</v>
      </c>
      <c r="F403" s="13" t="s">
        <v>213</v>
      </c>
    </row>
    <row r="404" spans="1:6" ht="25.5" x14ac:dyDescent="0.25">
      <c r="A404" s="25">
        <v>437</v>
      </c>
      <c r="B404" s="32" t="s">
        <v>1133</v>
      </c>
      <c r="C404" s="82"/>
      <c r="D404" s="86">
        <v>4270</v>
      </c>
      <c r="E404" s="12" t="s">
        <v>1133</v>
      </c>
      <c r="F404" s="13" t="s">
        <v>1134</v>
      </c>
    </row>
    <row r="405" spans="1:6" ht="25.5" outlineLevel="1" x14ac:dyDescent="0.25">
      <c r="A405" s="17">
        <v>438</v>
      </c>
      <c r="B405" s="93" t="s">
        <v>1143</v>
      </c>
      <c r="C405" s="82"/>
      <c r="D405" s="97">
        <v>431</v>
      </c>
      <c r="E405" s="60" t="s">
        <v>1142</v>
      </c>
      <c r="F405" s="13" t="s">
        <v>213</v>
      </c>
    </row>
    <row r="406" spans="1:6" ht="63.75" x14ac:dyDescent="0.25">
      <c r="A406" s="25">
        <v>438</v>
      </c>
      <c r="B406" s="32" t="s">
        <v>1143</v>
      </c>
      <c r="C406" s="82"/>
      <c r="D406" s="86">
        <v>4310</v>
      </c>
      <c r="E406" s="12" t="s">
        <v>1144</v>
      </c>
      <c r="F406" s="13" t="s">
        <v>1145</v>
      </c>
    </row>
    <row r="407" spans="1:6" ht="76.5" x14ac:dyDescent="0.25">
      <c r="A407" s="25">
        <v>438</v>
      </c>
      <c r="B407" s="32" t="s">
        <v>1143</v>
      </c>
      <c r="C407" s="82"/>
      <c r="D407" s="86">
        <v>4311</v>
      </c>
      <c r="E407" s="12" t="s">
        <v>1146</v>
      </c>
      <c r="F407" s="13" t="s">
        <v>1147</v>
      </c>
    </row>
    <row r="408" spans="1:6" ht="51" x14ac:dyDescent="0.25">
      <c r="A408" s="25">
        <v>438</v>
      </c>
      <c r="B408" s="32" t="s">
        <v>1143</v>
      </c>
      <c r="C408" s="82"/>
      <c r="D408" s="86">
        <v>4312</v>
      </c>
      <c r="E408" s="12" t="s">
        <v>1148</v>
      </c>
      <c r="F408" s="13" t="s">
        <v>1149</v>
      </c>
    </row>
    <row r="409" spans="1:6" ht="38.25" outlineLevel="1" x14ac:dyDescent="0.25">
      <c r="A409" s="25">
        <v>0</v>
      </c>
      <c r="B409" s="32"/>
      <c r="C409" s="82" t="s">
        <v>1605</v>
      </c>
      <c r="D409" s="96">
        <v>432</v>
      </c>
      <c r="E409" s="60" t="s">
        <v>1150</v>
      </c>
      <c r="F409" s="13" t="s">
        <v>1151</v>
      </c>
    </row>
    <row r="410" spans="1:6" ht="63.75" x14ac:dyDescent="0.25">
      <c r="A410" s="25">
        <v>0</v>
      </c>
      <c r="B410" s="32"/>
      <c r="C410" s="82" t="s">
        <v>1605</v>
      </c>
      <c r="D410" s="86">
        <v>4320</v>
      </c>
      <c r="E410" s="12" t="s">
        <v>1152</v>
      </c>
      <c r="F410" s="13" t="s">
        <v>1153</v>
      </c>
    </row>
    <row r="411" spans="1:6" ht="63.75" x14ac:dyDescent="0.25">
      <c r="A411" s="17">
        <v>0</v>
      </c>
      <c r="B411" s="93"/>
      <c r="C411" s="82" t="s">
        <v>1605</v>
      </c>
      <c r="D411" s="101">
        <v>4321</v>
      </c>
      <c r="E411" s="12" t="s">
        <v>1154</v>
      </c>
      <c r="F411" s="13" t="s">
        <v>1155</v>
      </c>
    </row>
    <row r="412" spans="1:6" ht="38.25" x14ac:dyDescent="0.25">
      <c r="A412" s="17">
        <v>0</v>
      </c>
      <c r="B412" s="93"/>
      <c r="C412" s="82" t="s">
        <v>1605</v>
      </c>
      <c r="D412" s="101">
        <v>4329</v>
      </c>
      <c r="E412" s="12" t="s">
        <v>1156</v>
      </c>
      <c r="F412" s="13" t="s">
        <v>1157</v>
      </c>
    </row>
    <row r="413" spans="1:6" outlineLevel="1" x14ac:dyDescent="0.25">
      <c r="A413" s="25">
        <v>0</v>
      </c>
      <c r="B413" s="32"/>
      <c r="C413" s="82" t="s">
        <v>1605</v>
      </c>
      <c r="D413" s="96">
        <v>439</v>
      </c>
      <c r="E413" s="60" t="s">
        <v>1158</v>
      </c>
      <c r="F413" s="13" t="s">
        <v>213</v>
      </c>
    </row>
    <row r="414" spans="1:6" x14ac:dyDescent="0.25">
      <c r="A414" s="25">
        <v>0</v>
      </c>
      <c r="B414" s="32"/>
      <c r="C414" s="82" t="s">
        <v>1605</v>
      </c>
      <c r="D414" s="86">
        <v>4390</v>
      </c>
      <c r="E414" s="12" t="s">
        <v>1158</v>
      </c>
      <c r="F414" s="13" t="s">
        <v>1159</v>
      </c>
    </row>
    <row r="415" spans="1:6" outlineLevel="1" x14ac:dyDescent="0.25">
      <c r="A415" s="25">
        <v>439</v>
      </c>
      <c r="B415" s="32" t="s">
        <v>1135</v>
      </c>
      <c r="C415" s="82"/>
      <c r="D415" s="96">
        <v>429</v>
      </c>
      <c r="E415" s="60" t="s">
        <v>1135</v>
      </c>
      <c r="F415" s="13" t="s">
        <v>213</v>
      </c>
    </row>
    <row r="416" spans="1:6" ht="25.5" x14ac:dyDescent="0.25">
      <c r="A416" s="25">
        <v>439</v>
      </c>
      <c r="B416" s="32" t="s">
        <v>1135</v>
      </c>
      <c r="C416" s="82"/>
      <c r="D416" s="86">
        <v>4290</v>
      </c>
      <c r="E416" s="12" t="s">
        <v>1135</v>
      </c>
      <c r="F416" s="13" t="s">
        <v>1136</v>
      </c>
    </row>
    <row r="417" spans="1:6" ht="25.5" outlineLevel="1" x14ac:dyDescent="0.25">
      <c r="A417" s="25">
        <v>439</v>
      </c>
      <c r="B417" s="32" t="s">
        <v>1135</v>
      </c>
      <c r="C417" s="82"/>
      <c r="D417" s="96">
        <v>430</v>
      </c>
      <c r="E417" s="60" t="s">
        <v>1138</v>
      </c>
      <c r="F417" s="13"/>
    </row>
    <row r="418" spans="1:6" ht="63.75" x14ac:dyDescent="0.25">
      <c r="A418" s="17">
        <v>439</v>
      </c>
      <c r="B418" s="93" t="s">
        <v>1135</v>
      </c>
      <c r="C418" s="82"/>
      <c r="D418" s="101">
        <v>4301</v>
      </c>
      <c r="E418" s="12" t="s">
        <v>1140</v>
      </c>
      <c r="F418" s="13" t="s">
        <v>1141</v>
      </c>
    </row>
    <row r="419" spans="1:6" ht="25.5" x14ac:dyDescent="0.25">
      <c r="A419" s="25">
        <v>439</v>
      </c>
      <c r="B419" s="32" t="s">
        <v>1135</v>
      </c>
      <c r="C419" s="82"/>
      <c r="D419" s="86">
        <v>4309</v>
      </c>
      <c r="E419" s="12" t="s">
        <v>69</v>
      </c>
      <c r="F419" s="13" t="s">
        <v>1609</v>
      </c>
    </row>
    <row r="420" spans="1:6" ht="25.5" outlineLevel="1" x14ac:dyDescent="0.25">
      <c r="A420" s="25">
        <v>44</v>
      </c>
      <c r="B420" s="32" t="s">
        <v>1247</v>
      </c>
      <c r="C420" s="82"/>
      <c r="D420" s="96">
        <v>46</v>
      </c>
      <c r="E420" s="60" t="s">
        <v>1246</v>
      </c>
      <c r="F420" s="13" t="s">
        <v>213</v>
      </c>
    </row>
    <row r="421" spans="1:6" ht="25.5" outlineLevel="1" x14ac:dyDescent="0.25">
      <c r="A421" s="25">
        <v>441</v>
      </c>
      <c r="B421" s="32" t="s">
        <v>1094</v>
      </c>
      <c r="C421" s="40"/>
      <c r="D421" s="96">
        <v>460</v>
      </c>
      <c r="E421" s="60" t="s">
        <v>1894</v>
      </c>
      <c r="F421" s="13" t="s">
        <v>213</v>
      </c>
    </row>
    <row r="422" spans="1:6" x14ac:dyDescent="0.25">
      <c r="A422" s="17">
        <v>0</v>
      </c>
      <c r="B422" s="93"/>
      <c r="C422" s="40" t="s">
        <v>1605</v>
      </c>
      <c r="D422" s="86">
        <v>4600</v>
      </c>
      <c r="E422" s="12" t="s">
        <v>1248</v>
      </c>
      <c r="F422" s="13"/>
    </row>
    <row r="423" spans="1:6" ht="25.5" x14ac:dyDescent="0.25">
      <c r="A423" s="17">
        <v>441</v>
      </c>
      <c r="B423" s="93" t="s">
        <v>1094</v>
      </c>
      <c r="C423" s="82"/>
      <c r="D423" s="86">
        <v>4601</v>
      </c>
      <c r="E423" s="12" t="s">
        <v>1249</v>
      </c>
      <c r="F423" s="13"/>
    </row>
    <row r="424" spans="1:6" ht="25.5" x14ac:dyDescent="0.25">
      <c r="A424" s="25">
        <v>0</v>
      </c>
      <c r="B424" s="32"/>
      <c r="C424" s="82" t="s">
        <v>1605</v>
      </c>
      <c r="D424" s="86">
        <v>4602</v>
      </c>
      <c r="E424" s="12" t="s">
        <v>1883</v>
      </c>
      <c r="F424" s="13" t="s">
        <v>1884</v>
      </c>
    </row>
    <row r="425" spans="1:6" ht="25.5" x14ac:dyDescent="0.25">
      <c r="A425" s="25">
        <v>0</v>
      </c>
      <c r="B425" s="32"/>
      <c r="C425" s="82" t="s">
        <v>1605</v>
      </c>
      <c r="D425" s="86">
        <v>4603</v>
      </c>
      <c r="E425" s="12" t="s">
        <v>1250</v>
      </c>
      <c r="F425" s="13" t="s">
        <v>213</v>
      </c>
    </row>
    <row r="426" spans="1:6" ht="25.5" x14ac:dyDescent="0.25">
      <c r="A426" s="25">
        <v>0</v>
      </c>
      <c r="B426" s="32"/>
      <c r="C426" s="82" t="s">
        <v>1605</v>
      </c>
      <c r="D426" s="86">
        <v>4604</v>
      </c>
      <c r="E426" s="12" t="s">
        <v>1251</v>
      </c>
      <c r="F426" s="13" t="s">
        <v>213</v>
      </c>
    </row>
    <row r="427" spans="1:6" ht="25.5" outlineLevel="1" x14ac:dyDescent="0.25">
      <c r="A427" s="25">
        <v>444</v>
      </c>
      <c r="B427" s="32" t="s">
        <v>1262</v>
      </c>
      <c r="C427" s="82"/>
      <c r="D427" s="96">
        <v>462</v>
      </c>
      <c r="E427" s="60" t="s">
        <v>588</v>
      </c>
      <c r="F427" s="13" t="s">
        <v>213</v>
      </c>
    </row>
    <row r="428" spans="1:6" ht="38.25" x14ac:dyDescent="0.25">
      <c r="A428" s="17">
        <v>444</v>
      </c>
      <c r="B428" s="93" t="s">
        <v>1262</v>
      </c>
      <c r="C428" s="82"/>
      <c r="D428" s="101">
        <v>4621.1000000000004</v>
      </c>
      <c r="E428" s="12" t="s">
        <v>1762</v>
      </c>
      <c r="F428" s="13" t="s">
        <v>1263</v>
      </c>
    </row>
    <row r="429" spans="1:6" ht="76.5" x14ac:dyDescent="0.25">
      <c r="A429" s="25">
        <v>444</v>
      </c>
      <c r="B429" s="32" t="s">
        <v>1262</v>
      </c>
      <c r="C429" s="82"/>
      <c r="D429" s="86">
        <v>4621.2</v>
      </c>
      <c r="E429" s="12" t="s">
        <v>1910</v>
      </c>
      <c r="F429" s="13"/>
    </row>
    <row r="430" spans="1:6" ht="25.5" x14ac:dyDescent="0.25">
      <c r="A430" s="25">
        <v>444</v>
      </c>
      <c r="B430" s="32" t="s">
        <v>1262</v>
      </c>
      <c r="C430" s="82"/>
      <c r="D430" s="86">
        <v>4621.3999999999996</v>
      </c>
      <c r="E430" s="12" t="s">
        <v>1763</v>
      </c>
      <c r="F430" s="13"/>
    </row>
    <row r="431" spans="1:6" ht="25.5" x14ac:dyDescent="0.25">
      <c r="A431" s="25">
        <v>444</v>
      </c>
      <c r="B431" s="32" t="s">
        <v>1262</v>
      </c>
      <c r="C431" s="82"/>
      <c r="D431" s="86">
        <v>4621.8999999999996</v>
      </c>
      <c r="E431" s="72" t="s">
        <v>1913</v>
      </c>
      <c r="F431" s="80" t="s">
        <v>1913</v>
      </c>
    </row>
    <row r="432" spans="1:6" ht="76.5" outlineLevel="1" x14ac:dyDescent="0.25">
      <c r="A432" s="25" t="s">
        <v>1764</v>
      </c>
      <c r="B432" s="32" t="s">
        <v>125</v>
      </c>
      <c r="C432" s="40"/>
      <c r="D432" s="97">
        <v>461</v>
      </c>
      <c r="E432" s="60" t="s">
        <v>1252</v>
      </c>
      <c r="F432" s="13" t="s">
        <v>1253</v>
      </c>
    </row>
    <row r="433" spans="1:6" ht="25.5" x14ac:dyDescent="0.25">
      <c r="A433" s="25">
        <v>0</v>
      </c>
      <c r="B433" s="32"/>
      <c r="C433" s="40" t="s">
        <v>1605</v>
      </c>
      <c r="D433" s="86">
        <v>4610</v>
      </c>
      <c r="E433" s="12" t="s">
        <v>1254</v>
      </c>
      <c r="F433" s="13" t="s">
        <v>1255</v>
      </c>
    </row>
    <row r="434" spans="1:6" ht="38.25" x14ac:dyDescent="0.25">
      <c r="A434" s="25">
        <v>451</v>
      </c>
      <c r="B434" s="32" t="s">
        <v>125</v>
      </c>
      <c r="C434" s="40"/>
      <c r="D434" s="86">
        <v>4611</v>
      </c>
      <c r="E434" s="12" t="s">
        <v>1256</v>
      </c>
      <c r="F434" s="13" t="s">
        <v>1257</v>
      </c>
    </row>
    <row r="435" spans="1:6" ht="76.5" x14ac:dyDescent="0.25">
      <c r="A435" s="17">
        <v>452</v>
      </c>
      <c r="B435" s="93" t="s">
        <v>127</v>
      </c>
      <c r="C435" s="82"/>
      <c r="D435" s="101">
        <v>4612</v>
      </c>
      <c r="E435" s="12" t="s">
        <v>1864</v>
      </c>
      <c r="F435" s="13" t="s">
        <v>1865</v>
      </c>
    </row>
    <row r="436" spans="1:6" ht="51" x14ac:dyDescent="0.25">
      <c r="A436" s="17">
        <v>0</v>
      </c>
      <c r="B436" s="93"/>
      <c r="C436" s="82" t="s">
        <v>1605</v>
      </c>
      <c r="D436" s="101">
        <v>4613</v>
      </c>
      <c r="E436" s="12" t="s">
        <v>1258</v>
      </c>
      <c r="F436" s="13" t="s">
        <v>1259</v>
      </c>
    </row>
    <row r="437" spans="1:6" ht="38.25" x14ac:dyDescent="0.25">
      <c r="A437" s="25">
        <v>0</v>
      </c>
      <c r="B437" s="32"/>
      <c r="C437" s="82" t="s">
        <v>1605</v>
      </c>
      <c r="D437" s="86">
        <v>4614</v>
      </c>
      <c r="E437" s="12" t="s">
        <v>1260</v>
      </c>
      <c r="F437" s="13" t="s">
        <v>1261</v>
      </c>
    </row>
    <row r="438" spans="1:6" ht="25.5" outlineLevel="1" x14ac:dyDescent="0.25">
      <c r="A438" s="25">
        <v>46</v>
      </c>
      <c r="B438" s="32" t="s">
        <v>1466</v>
      </c>
      <c r="C438" s="82"/>
      <c r="D438" s="97">
        <v>463</v>
      </c>
      <c r="E438" s="60" t="s">
        <v>1264</v>
      </c>
      <c r="F438" s="13" t="s">
        <v>213</v>
      </c>
    </row>
    <row r="439" spans="1:6" x14ac:dyDescent="0.25">
      <c r="A439" s="17">
        <v>460</v>
      </c>
      <c r="B439" s="93" t="s">
        <v>156</v>
      </c>
      <c r="C439" s="82"/>
      <c r="D439" s="101">
        <v>4630</v>
      </c>
      <c r="E439" s="12" t="s">
        <v>1266</v>
      </c>
      <c r="F439" s="13" t="s">
        <v>1267</v>
      </c>
    </row>
    <row r="440" spans="1:6" ht="25.5" x14ac:dyDescent="0.25">
      <c r="A440" s="17">
        <v>461</v>
      </c>
      <c r="B440" s="93" t="s">
        <v>125</v>
      </c>
      <c r="C440" s="82"/>
      <c r="D440" s="101">
        <v>4631</v>
      </c>
      <c r="E440" s="12" t="s">
        <v>1268</v>
      </c>
      <c r="F440" s="13" t="s">
        <v>1269</v>
      </c>
    </row>
    <row r="441" spans="1:6" ht="25.5" x14ac:dyDescent="0.25">
      <c r="A441" s="17">
        <v>462</v>
      </c>
      <c r="B441" s="93" t="s">
        <v>127</v>
      </c>
      <c r="C441" s="82"/>
      <c r="D441" s="101">
        <v>4632</v>
      </c>
      <c r="E441" s="12" t="s">
        <v>1866</v>
      </c>
      <c r="F441" s="13" t="s">
        <v>1867</v>
      </c>
    </row>
    <row r="442" spans="1:6" ht="25.5" outlineLevel="1" x14ac:dyDescent="0.25">
      <c r="A442" s="25">
        <v>463</v>
      </c>
      <c r="B442" s="32" t="s">
        <v>131</v>
      </c>
      <c r="C442" s="82"/>
      <c r="D442" s="97">
        <v>463</v>
      </c>
      <c r="E442" s="60" t="s">
        <v>1264</v>
      </c>
      <c r="F442" s="70"/>
    </row>
    <row r="443" spans="1:6" ht="25.5" outlineLevel="1" x14ac:dyDescent="0.25">
      <c r="A443" s="25">
        <v>469</v>
      </c>
      <c r="B443" s="32" t="s">
        <v>1265</v>
      </c>
      <c r="C443" s="82"/>
      <c r="D443" s="97">
        <v>463</v>
      </c>
      <c r="E443" s="60" t="s">
        <v>1264</v>
      </c>
      <c r="F443" s="13"/>
    </row>
    <row r="444" spans="1:6" ht="25.5" x14ac:dyDescent="0.25">
      <c r="A444" s="17">
        <v>469</v>
      </c>
      <c r="B444" s="93" t="s">
        <v>1265</v>
      </c>
      <c r="C444" s="82"/>
      <c r="D444" s="101">
        <v>4633</v>
      </c>
      <c r="E444" s="12" t="s">
        <v>1270</v>
      </c>
      <c r="F444" s="13" t="s">
        <v>1271</v>
      </c>
    </row>
    <row r="445" spans="1:6" ht="25.5" x14ac:dyDescent="0.25">
      <c r="A445" s="17">
        <v>469</v>
      </c>
      <c r="B445" s="93" t="s">
        <v>1265</v>
      </c>
      <c r="C445" s="82"/>
      <c r="D445" s="101">
        <v>4634</v>
      </c>
      <c r="E445" s="12" t="s">
        <v>1272</v>
      </c>
      <c r="F445" s="13" t="s">
        <v>1273</v>
      </c>
    </row>
    <row r="446" spans="1:6" ht="25.5" x14ac:dyDescent="0.25">
      <c r="A446" s="17">
        <v>469</v>
      </c>
      <c r="B446" s="93" t="s">
        <v>1265</v>
      </c>
      <c r="C446" s="82"/>
      <c r="D446" s="101">
        <v>4635</v>
      </c>
      <c r="E446" s="12" t="s">
        <v>1274</v>
      </c>
      <c r="F446" s="13" t="s">
        <v>1275</v>
      </c>
    </row>
    <row r="447" spans="1:6" ht="38.25" x14ac:dyDescent="0.25">
      <c r="A447" s="17">
        <v>469</v>
      </c>
      <c r="B447" s="93" t="s">
        <v>1265</v>
      </c>
      <c r="C447" s="82"/>
      <c r="D447" s="101">
        <v>4636</v>
      </c>
      <c r="E447" s="12" t="s">
        <v>1276</v>
      </c>
      <c r="F447" s="13" t="s">
        <v>1277</v>
      </c>
    </row>
    <row r="448" spans="1:6" ht="25.5" x14ac:dyDescent="0.25">
      <c r="A448" s="25">
        <v>469</v>
      </c>
      <c r="B448" s="32" t="s">
        <v>1265</v>
      </c>
      <c r="C448" s="82"/>
      <c r="D448" s="86">
        <v>4637</v>
      </c>
      <c r="E448" s="12" t="s">
        <v>1278</v>
      </c>
      <c r="F448" s="13" t="s">
        <v>1279</v>
      </c>
    </row>
    <row r="449" spans="1:6" ht="25.5" x14ac:dyDescent="0.25">
      <c r="A449" s="25">
        <v>469</v>
      </c>
      <c r="B449" s="32" t="s">
        <v>1265</v>
      </c>
      <c r="C449" s="82"/>
      <c r="D449" s="86">
        <v>4638</v>
      </c>
      <c r="E449" s="12" t="s">
        <v>1280</v>
      </c>
      <c r="F449" s="13" t="s">
        <v>1281</v>
      </c>
    </row>
    <row r="450" spans="1:6" ht="25.5" outlineLevel="1" x14ac:dyDescent="0.25">
      <c r="A450" s="25">
        <v>469</v>
      </c>
      <c r="B450" s="32" t="s">
        <v>1265</v>
      </c>
      <c r="C450" s="90"/>
      <c r="D450" s="96">
        <v>469</v>
      </c>
      <c r="E450" s="83" t="s">
        <v>1589</v>
      </c>
      <c r="F450" s="102"/>
    </row>
    <row r="451" spans="1:6" ht="25.5" x14ac:dyDescent="0.25">
      <c r="A451" s="25">
        <v>469</v>
      </c>
      <c r="B451" s="32" t="s">
        <v>1265</v>
      </c>
      <c r="C451" s="82"/>
      <c r="D451" s="86">
        <v>4690</v>
      </c>
      <c r="E451" s="12" t="s">
        <v>1282</v>
      </c>
      <c r="F451" s="13" t="s">
        <v>1283</v>
      </c>
    </row>
    <row r="452" spans="1:6" ht="51" x14ac:dyDescent="0.25">
      <c r="A452" s="25">
        <v>0</v>
      </c>
      <c r="B452" s="32"/>
      <c r="C452" s="40" t="s">
        <v>1605</v>
      </c>
      <c r="D452" s="86">
        <v>4699</v>
      </c>
      <c r="E452" s="12" t="s">
        <v>604</v>
      </c>
      <c r="F452" s="13" t="s">
        <v>1284</v>
      </c>
    </row>
    <row r="453" spans="1:6" ht="155.25" customHeight="1" outlineLevel="1" x14ac:dyDescent="0.25">
      <c r="A453" s="25">
        <v>47</v>
      </c>
      <c r="B453" s="32" t="s">
        <v>192</v>
      </c>
      <c r="C453" s="82"/>
      <c r="D453" s="96">
        <v>47</v>
      </c>
      <c r="E453" s="60" t="s">
        <v>192</v>
      </c>
      <c r="F453" s="13" t="s">
        <v>1024</v>
      </c>
    </row>
    <row r="454" spans="1:6" ht="155.25" customHeight="1" outlineLevel="1" x14ac:dyDescent="0.25">
      <c r="A454" s="25" t="s">
        <v>1765</v>
      </c>
      <c r="B454" s="32" t="s">
        <v>125</v>
      </c>
      <c r="C454" s="82"/>
      <c r="D454" s="97">
        <v>470</v>
      </c>
      <c r="E454" s="60" t="s">
        <v>192</v>
      </c>
      <c r="F454" s="13" t="s">
        <v>213</v>
      </c>
    </row>
    <row r="455" spans="1:6" ht="25.5" x14ac:dyDescent="0.25">
      <c r="A455" s="25">
        <v>0</v>
      </c>
      <c r="B455" s="32"/>
      <c r="C455" s="82"/>
      <c r="D455" s="86">
        <v>4700</v>
      </c>
      <c r="E455" s="12" t="s">
        <v>1285</v>
      </c>
      <c r="F455" s="13" t="s">
        <v>1287</v>
      </c>
    </row>
    <row r="456" spans="1:6" ht="25.5" x14ac:dyDescent="0.25">
      <c r="A456" s="25">
        <v>471</v>
      </c>
      <c r="B456" s="32" t="s">
        <v>125</v>
      </c>
      <c r="C456" s="82"/>
      <c r="D456" s="86">
        <v>4701</v>
      </c>
      <c r="E456" s="12" t="s">
        <v>1286</v>
      </c>
      <c r="F456" s="13" t="s">
        <v>1287</v>
      </c>
    </row>
    <row r="457" spans="1:6" ht="38.25" x14ac:dyDescent="0.25">
      <c r="A457" s="17">
        <v>472</v>
      </c>
      <c r="B457" s="93" t="s">
        <v>1911</v>
      </c>
      <c r="C457" s="82"/>
      <c r="D457" s="101">
        <v>4702</v>
      </c>
      <c r="E457" s="12" t="s">
        <v>1868</v>
      </c>
      <c r="F457" s="13" t="s">
        <v>1869</v>
      </c>
    </row>
    <row r="458" spans="1:6" ht="38.25" x14ac:dyDescent="0.25">
      <c r="A458" s="17">
        <v>474</v>
      </c>
      <c r="B458" s="93" t="s">
        <v>942</v>
      </c>
      <c r="C458" s="82"/>
      <c r="D458" s="101">
        <v>4703</v>
      </c>
      <c r="E458" s="12" t="s">
        <v>1288</v>
      </c>
      <c r="F458" s="13" t="s">
        <v>1289</v>
      </c>
    </row>
    <row r="459" spans="1:6" ht="38.25" x14ac:dyDescent="0.25">
      <c r="A459" s="17">
        <v>474</v>
      </c>
      <c r="B459" s="93" t="s">
        <v>942</v>
      </c>
      <c r="C459" s="82"/>
      <c r="D459" s="101">
        <v>4704</v>
      </c>
      <c r="E459" s="12" t="s">
        <v>1290</v>
      </c>
      <c r="F459" s="13" t="s">
        <v>1291</v>
      </c>
    </row>
    <row r="460" spans="1:6" ht="38.25" x14ac:dyDescent="0.25">
      <c r="A460" s="17">
        <v>475</v>
      </c>
      <c r="B460" s="93" t="s">
        <v>147</v>
      </c>
      <c r="C460" s="82"/>
      <c r="D460" s="101">
        <v>4705</v>
      </c>
      <c r="E460" s="12" t="s">
        <v>1292</v>
      </c>
      <c r="F460" s="13" t="s">
        <v>1293</v>
      </c>
    </row>
    <row r="461" spans="1:6" ht="38.25" x14ac:dyDescent="0.25">
      <c r="A461" s="17">
        <v>475</v>
      </c>
      <c r="B461" s="93" t="s">
        <v>147</v>
      </c>
      <c r="C461" s="82"/>
      <c r="D461" s="101">
        <v>4706</v>
      </c>
      <c r="E461" s="12" t="s">
        <v>1294</v>
      </c>
      <c r="F461" s="13" t="s">
        <v>1295</v>
      </c>
    </row>
    <row r="462" spans="1:6" ht="38.25" x14ac:dyDescent="0.25">
      <c r="A462" s="25">
        <v>476</v>
      </c>
      <c r="B462" s="32" t="s">
        <v>138</v>
      </c>
      <c r="C462" s="82"/>
      <c r="D462" s="86">
        <v>4707</v>
      </c>
      <c r="E462" s="12" t="s">
        <v>1296</v>
      </c>
      <c r="F462" s="13" t="s">
        <v>1297</v>
      </c>
    </row>
    <row r="463" spans="1:6" ht="38.25" x14ac:dyDescent="0.25">
      <c r="A463" s="17">
        <v>0</v>
      </c>
      <c r="B463" s="93"/>
      <c r="C463" s="82" t="s">
        <v>1605</v>
      </c>
      <c r="D463" s="86">
        <v>4708</v>
      </c>
      <c r="E463" s="12" t="s">
        <v>1298</v>
      </c>
      <c r="F463" s="13" t="s">
        <v>1299</v>
      </c>
    </row>
    <row r="464" spans="1:6" ht="25.5" outlineLevel="1" x14ac:dyDescent="0.25">
      <c r="A464" s="25">
        <v>48</v>
      </c>
      <c r="B464" s="32" t="s">
        <v>1235</v>
      </c>
      <c r="C464" s="82"/>
      <c r="D464" s="96">
        <v>45</v>
      </c>
      <c r="E464" s="60" t="s">
        <v>1234</v>
      </c>
      <c r="F464" s="13" t="s">
        <v>213</v>
      </c>
    </row>
    <row r="465" spans="1:6" ht="114.75" outlineLevel="1" x14ac:dyDescent="0.25">
      <c r="A465" s="17">
        <v>48</v>
      </c>
      <c r="B465" s="93" t="s">
        <v>1235</v>
      </c>
      <c r="C465" s="82"/>
      <c r="D465" s="97">
        <v>48</v>
      </c>
      <c r="E465" s="60" t="s">
        <v>1300</v>
      </c>
      <c r="F465" s="13" t="s">
        <v>1301</v>
      </c>
    </row>
    <row r="466" spans="1:6" ht="51" outlineLevel="1" x14ac:dyDescent="0.25">
      <c r="A466" s="25">
        <v>480</v>
      </c>
      <c r="B466" s="32" t="s">
        <v>1235</v>
      </c>
      <c r="C466" s="82"/>
      <c r="D466" s="96">
        <v>450</v>
      </c>
      <c r="E466" s="60" t="s">
        <v>1236</v>
      </c>
      <c r="F466" s="13" t="s">
        <v>1237</v>
      </c>
    </row>
    <row r="467" spans="1:6" ht="51" x14ac:dyDescent="0.25">
      <c r="A467" s="25">
        <v>480</v>
      </c>
      <c r="B467" s="32" t="s">
        <v>1235</v>
      </c>
      <c r="C467" s="82"/>
      <c r="D467" s="86">
        <v>4500</v>
      </c>
      <c r="E467" s="12" t="s">
        <v>1238</v>
      </c>
      <c r="F467" s="13" t="s">
        <v>1239</v>
      </c>
    </row>
    <row r="468" spans="1:6" ht="25.5" x14ac:dyDescent="0.25">
      <c r="A468" s="17">
        <v>480</v>
      </c>
      <c r="B468" s="93" t="s">
        <v>1235</v>
      </c>
      <c r="C468" s="82"/>
      <c r="D468" s="101">
        <v>4501</v>
      </c>
      <c r="E468" s="12" t="s">
        <v>1240</v>
      </c>
      <c r="F468" s="13" t="s">
        <v>1241</v>
      </c>
    </row>
    <row r="469" spans="1:6" ht="38.25" x14ac:dyDescent="0.25">
      <c r="A469" s="25">
        <v>0</v>
      </c>
      <c r="B469" s="32"/>
      <c r="C469" s="82" t="s">
        <v>1605</v>
      </c>
      <c r="D469" s="86">
        <v>4502</v>
      </c>
      <c r="E469" s="12" t="s">
        <v>1242</v>
      </c>
      <c r="F469" s="13" t="s">
        <v>1243</v>
      </c>
    </row>
    <row r="470" spans="1:6" ht="51" x14ac:dyDescent="0.25">
      <c r="A470" s="25">
        <v>0</v>
      </c>
      <c r="B470" s="32"/>
      <c r="C470" s="82" t="s">
        <v>1605</v>
      </c>
      <c r="D470" s="86">
        <v>4503</v>
      </c>
      <c r="E470" s="12" t="s">
        <v>1908</v>
      </c>
      <c r="F470" s="13" t="s">
        <v>1909</v>
      </c>
    </row>
    <row r="471" spans="1:6" ht="38.25" outlineLevel="1" x14ac:dyDescent="0.25">
      <c r="A471" s="25">
        <v>480</v>
      </c>
      <c r="B471" s="32" t="s">
        <v>1235</v>
      </c>
      <c r="C471" s="82"/>
      <c r="D471" s="96">
        <v>451</v>
      </c>
      <c r="E471" s="60" t="s">
        <v>1244</v>
      </c>
      <c r="F471" s="13" t="s">
        <v>917</v>
      </c>
    </row>
    <row r="472" spans="1:6" ht="51" x14ac:dyDescent="0.25">
      <c r="A472" s="25">
        <v>480</v>
      </c>
      <c r="B472" s="32" t="s">
        <v>1235</v>
      </c>
      <c r="C472" s="82"/>
      <c r="D472" s="86">
        <v>4510</v>
      </c>
      <c r="E472" s="12" t="s">
        <v>1245</v>
      </c>
      <c r="F472" s="13" t="s">
        <v>1588</v>
      </c>
    </row>
    <row r="473" spans="1:6" ht="25.5" x14ac:dyDescent="0.25">
      <c r="A473" s="25">
        <v>480</v>
      </c>
      <c r="B473" s="32" t="s">
        <v>1235</v>
      </c>
      <c r="C473" s="82"/>
      <c r="D473" s="86">
        <v>4511</v>
      </c>
      <c r="E473" s="12" t="s">
        <v>1766</v>
      </c>
      <c r="F473" s="13" t="s">
        <v>1768</v>
      </c>
    </row>
    <row r="474" spans="1:6" ht="38.25" x14ac:dyDescent="0.25">
      <c r="A474" s="25">
        <v>480</v>
      </c>
      <c r="B474" s="32" t="s">
        <v>1235</v>
      </c>
      <c r="C474" s="82"/>
      <c r="D474" s="86">
        <v>4512</v>
      </c>
      <c r="E474" s="12" t="s">
        <v>1767</v>
      </c>
      <c r="F474" s="13" t="s">
        <v>1769</v>
      </c>
    </row>
    <row r="475" spans="1:6" ht="51" outlineLevel="1" x14ac:dyDescent="0.25">
      <c r="A475" s="17"/>
      <c r="B475" s="93"/>
      <c r="C475" s="82" t="s">
        <v>1605</v>
      </c>
      <c r="D475" s="97">
        <v>481</v>
      </c>
      <c r="E475" s="60" t="s">
        <v>1770</v>
      </c>
      <c r="F475" s="13" t="s">
        <v>1771</v>
      </c>
    </row>
    <row r="476" spans="1:6" ht="38.25" x14ac:dyDescent="0.25">
      <c r="A476" s="25"/>
      <c r="B476" s="32"/>
      <c r="C476" s="82" t="s">
        <v>1605</v>
      </c>
      <c r="D476" s="86">
        <v>4810</v>
      </c>
      <c r="E476" s="12" t="s">
        <v>1772</v>
      </c>
      <c r="F476" s="13" t="s">
        <v>1773</v>
      </c>
    </row>
    <row r="477" spans="1:6" ht="38.25" x14ac:dyDescent="0.25">
      <c r="A477" s="25"/>
      <c r="B477" s="32"/>
      <c r="C477" s="82" t="s">
        <v>1605</v>
      </c>
      <c r="D477" s="86">
        <v>4811</v>
      </c>
      <c r="E477" s="12" t="s">
        <v>1774</v>
      </c>
      <c r="F477" s="13" t="s">
        <v>1775</v>
      </c>
    </row>
    <row r="478" spans="1:6" ht="38.25" outlineLevel="1" x14ac:dyDescent="0.25">
      <c r="A478" s="25"/>
      <c r="B478" s="32"/>
      <c r="C478" s="82" t="s">
        <v>1605</v>
      </c>
      <c r="D478" s="96">
        <v>482</v>
      </c>
      <c r="E478" s="12" t="s">
        <v>1776</v>
      </c>
      <c r="F478" s="13" t="s">
        <v>1781</v>
      </c>
    </row>
    <row r="479" spans="1:6" ht="38.25" x14ac:dyDescent="0.25">
      <c r="A479" s="25"/>
      <c r="B479" s="32"/>
      <c r="C479" s="82" t="s">
        <v>1605</v>
      </c>
      <c r="D479" s="86">
        <v>4820</v>
      </c>
      <c r="E479" s="12" t="s">
        <v>1776</v>
      </c>
      <c r="F479" s="13" t="s">
        <v>1781</v>
      </c>
    </row>
    <row r="480" spans="1:6" ht="38.25" outlineLevel="1" x14ac:dyDescent="0.25">
      <c r="A480" s="25"/>
      <c r="B480" s="32"/>
      <c r="C480" s="82" t="s">
        <v>1605</v>
      </c>
      <c r="D480" s="96">
        <v>483</v>
      </c>
      <c r="E480" s="12" t="s">
        <v>1777</v>
      </c>
      <c r="F480" s="13" t="s">
        <v>1782</v>
      </c>
    </row>
    <row r="481" spans="1:6" ht="38.25" x14ac:dyDescent="0.25">
      <c r="A481" s="25"/>
      <c r="B481" s="32"/>
      <c r="C481" s="82" t="s">
        <v>1605</v>
      </c>
      <c r="D481" s="86">
        <v>4830</v>
      </c>
      <c r="E481" s="12" t="s">
        <v>1777</v>
      </c>
      <c r="F481" s="13" t="s">
        <v>1782</v>
      </c>
    </row>
    <row r="482" spans="1:6" ht="38.25" outlineLevel="1" x14ac:dyDescent="0.25">
      <c r="A482" s="25"/>
      <c r="B482" s="32"/>
      <c r="C482" s="82" t="s">
        <v>1605</v>
      </c>
      <c r="D482" s="96">
        <v>484</v>
      </c>
      <c r="E482" s="12" t="s">
        <v>1778</v>
      </c>
      <c r="F482" s="13" t="s">
        <v>1783</v>
      </c>
    </row>
    <row r="483" spans="1:6" ht="38.25" x14ac:dyDescent="0.25">
      <c r="A483" s="25"/>
      <c r="B483" s="32"/>
      <c r="C483" s="82" t="s">
        <v>1605</v>
      </c>
      <c r="D483" s="86">
        <v>4840</v>
      </c>
      <c r="E483" s="12" t="s">
        <v>1779</v>
      </c>
      <c r="F483" s="13" t="s">
        <v>1784</v>
      </c>
    </row>
    <row r="484" spans="1:6" ht="63.75" x14ac:dyDescent="0.25">
      <c r="A484" s="25"/>
      <c r="B484" s="32"/>
      <c r="C484" s="82" t="s">
        <v>1605</v>
      </c>
      <c r="D484" s="86">
        <v>4841</v>
      </c>
      <c r="E484" s="12" t="s">
        <v>1780</v>
      </c>
      <c r="F484" s="13" t="s">
        <v>1785</v>
      </c>
    </row>
    <row r="485" spans="1:6" ht="25.5" outlineLevel="1" x14ac:dyDescent="0.25">
      <c r="A485" s="25">
        <v>480</v>
      </c>
      <c r="B485" s="32" t="s">
        <v>1235</v>
      </c>
      <c r="C485" s="82"/>
      <c r="D485" s="96">
        <v>489</v>
      </c>
      <c r="E485" s="60" t="s">
        <v>1302</v>
      </c>
      <c r="F485" s="13" t="s">
        <v>213</v>
      </c>
    </row>
    <row r="486" spans="1:6" ht="25.5" x14ac:dyDescent="0.25">
      <c r="A486" s="17">
        <v>480</v>
      </c>
      <c r="B486" s="32" t="s">
        <v>1235</v>
      </c>
      <c r="C486" s="82"/>
      <c r="D486" s="101">
        <v>4894</v>
      </c>
      <c r="E486" s="12" t="s">
        <v>1786</v>
      </c>
      <c r="F486" s="13" t="s">
        <v>1787</v>
      </c>
    </row>
    <row r="487" spans="1:6" ht="51" x14ac:dyDescent="0.25">
      <c r="A487" s="17">
        <v>480</v>
      </c>
      <c r="B487" s="93" t="s">
        <v>1235</v>
      </c>
      <c r="C487" s="82"/>
      <c r="D487" s="86">
        <v>4896</v>
      </c>
      <c r="E487" s="12" t="s">
        <v>1303</v>
      </c>
      <c r="F487" s="13" t="s">
        <v>1304</v>
      </c>
    </row>
    <row r="488" spans="1:6" ht="114.75" outlineLevel="1" x14ac:dyDescent="0.25">
      <c r="A488" s="17">
        <v>49</v>
      </c>
      <c r="B488" s="93" t="s">
        <v>1043</v>
      </c>
      <c r="C488" s="82"/>
      <c r="D488" s="97">
        <v>49</v>
      </c>
      <c r="E488" s="60" t="s">
        <v>1043</v>
      </c>
      <c r="F488" s="13" t="s">
        <v>1044</v>
      </c>
    </row>
    <row r="489" spans="1:6" ht="25.5" outlineLevel="1" x14ac:dyDescent="0.25">
      <c r="A489" s="25">
        <v>490</v>
      </c>
      <c r="B489" s="32" t="s">
        <v>1046</v>
      </c>
      <c r="C489" s="82"/>
      <c r="D489" s="96">
        <v>490</v>
      </c>
      <c r="E489" s="60" t="s">
        <v>1045</v>
      </c>
      <c r="F489" s="13" t="s">
        <v>1048</v>
      </c>
    </row>
    <row r="490" spans="1:6" ht="25.5" x14ac:dyDescent="0.25">
      <c r="A490" s="25">
        <v>490</v>
      </c>
      <c r="B490" s="32" t="s">
        <v>1046</v>
      </c>
      <c r="C490" s="82"/>
      <c r="D490" s="86">
        <v>4900</v>
      </c>
      <c r="E490" s="12" t="s">
        <v>1047</v>
      </c>
      <c r="F490" s="13" t="s">
        <v>1048</v>
      </c>
    </row>
    <row r="491" spans="1:6" outlineLevel="1" x14ac:dyDescent="0.25">
      <c r="A491" s="25">
        <v>490</v>
      </c>
      <c r="B491" s="32" t="s">
        <v>1046</v>
      </c>
      <c r="C491" s="82"/>
      <c r="D491" s="96">
        <v>491</v>
      </c>
      <c r="E491" s="60" t="s">
        <v>1049</v>
      </c>
      <c r="F491" s="13" t="s">
        <v>1051</v>
      </c>
    </row>
    <row r="492" spans="1:6" ht="25.5" x14ac:dyDescent="0.25">
      <c r="A492" s="25">
        <v>490</v>
      </c>
      <c r="B492" s="32" t="s">
        <v>1046</v>
      </c>
      <c r="C492" s="82"/>
      <c r="D492" s="86">
        <v>4910</v>
      </c>
      <c r="E492" s="12" t="s">
        <v>1050</v>
      </c>
      <c r="F492" s="13" t="s">
        <v>1051</v>
      </c>
    </row>
    <row r="493" spans="1:6" ht="38.25" outlineLevel="1" x14ac:dyDescent="0.25">
      <c r="A493" s="25">
        <v>490</v>
      </c>
      <c r="B493" s="32" t="s">
        <v>1046</v>
      </c>
      <c r="C493" s="82"/>
      <c r="D493" s="97">
        <v>492</v>
      </c>
      <c r="E493" s="60" t="s">
        <v>1052</v>
      </c>
      <c r="F493" s="13" t="s">
        <v>1054</v>
      </c>
    </row>
    <row r="494" spans="1:6" ht="38.25" x14ac:dyDescent="0.25">
      <c r="A494" s="25">
        <v>490</v>
      </c>
      <c r="B494" s="32" t="s">
        <v>1046</v>
      </c>
      <c r="C494" s="82"/>
      <c r="D494" s="86">
        <v>4920</v>
      </c>
      <c r="E494" s="12" t="s">
        <v>1053</v>
      </c>
      <c r="F494" s="13" t="s">
        <v>1054</v>
      </c>
    </row>
    <row r="495" spans="1:6" ht="51" outlineLevel="1" x14ac:dyDescent="0.25">
      <c r="A495" s="25">
        <v>490</v>
      </c>
      <c r="B495" s="32" t="s">
        <v>1046</v>
      </c>
      <c r="C495" s="82"/>
      <c r="D495" s="97">
        <v>493</v>
      </c>
      <c r="E495" s="60" t="s">
        <v>1055</v>
      </c>
      <c r="F495" s="13" t="s">
        <v>1305</v>
      </c>
    </row>
    <row r="496" spans="1:6" ht="51" x14ac:dyDescent="0.25">
      <c r="A496" s="25">
        <v>490</v>
      </c>
      <c r="B496" s="32" t="s">
        <v>1046</v>
      </c>
      <c r="C496" s="82"/>
      <c r="D496" s="98">
        <v>4930</v>
      </c>
      <c r="E496" s="81" t="s">
        <v>1056</v>
      </c>
      <c r="F496" s="7" t="s">
        <v>1305</v>
      </c>
    </row>
    <row r="497" spans="1:6" ht="51" outlineLevel="1" x14ac:dyDescent="0.25">
      <c r="A497" s="25">
        <v>491</v>
      </c>
      <c r="B497" s="32" t="s">
        <v>1059</v>
      </c>
      <c r="C497" s="82"/>
      <c r="D497" s="97">
        <v>494</v>
      </c>
      <c r="E497" s="60" t="s">
        <v>1058</v>
      </c>
      <c r="F497" s="13" t="s">
        <v>1061</v>
      </c>
    </row>
    <row r="498" spans="1:6" ht="25.5" x14ac:dyDescent="0.25">
      <c r="A498" s="25">
        <v>491</v>
      </c>
      <c r="B498" s="32" t="s">
        <v>1059</v>
      </c>
      <c r="C498" s="82"/>
      <c r="D498" s="98">
        <v>4940</v>
      </c>
      <c r="E498" s="81" t="s">
        <v>1060</v>
      </c>
      <c r="F498" s="7" t="s">
        <v>1637</v>
      </c>
    </row>
    <row r="499" spans="1:6" ht="38.25" outlineLevel="1" x14ac:dyDescent="0.25">
      <c r="A499" s="25">
        <v>492</v>
      </c>
      <c r="B499" s="32" t="s">
        <v>1063</v>
      </c>
      <c r="C499" s="82"/>
      <c r="D499" s="96">
        <v>495</v>
      </c>
      <c r="E499" s="60" t="s">
        <v>1062</v>
      </c>
      <c r="F499" s="13" t="s">
        <v>1065</v>
      </c>
    </row>
    <row r="500" spans="1:6" ht="51" x14ac:dyDescent="0.25">
      <c r="A500" s="25">
        <v>492</v>
      </c>
      <c r="B500" s="32" t="s">
        <v>1063</v>
      </c>
      <c r="C500" s="82"/>
      <c r="D500" s="86">
        <v>4950</v>
      </c>
      <c r="E500" s="12" t="s">
        <v>1064</v>
      </c>
      <c r="F500" s="13" t="s">
        <v>1065</v>
      </c>
    </row>
    <row r="501" spans="1:6" ht="63.75" outlineLevel="1" x14ac:dyDescent="0.25">
      <c r="A501" s="25">
        <v>495</v>
      </c>
      <c r="B501" s="32" t="s">
        <v>1067</v>
      </c>
      <c r="C501" s="82"/>
      <c r="D501" s="97">
        <v>498</v>
      </c>
      <c r="E501" s="60" t="s">
        <v>1066</v>
      </c>
      <c r="F501" s="13" t="s">
        <v>1069</v>
      </c>
    </row>
    <row r="502" spans="1:6" ht="63.75" x14ac:dyDescent="0.25">
      <c r="A502" s="25">
        <v>495</v>
      </c>
      <c r="B502" s="32" t="s">
        <v>1067</v>
      </c>
      <c r="C502" s="82"/>
      <c r="D502" s="86">
        <v>4980</v>
      </c>
      <c r="E502" s="12" t="s">
        <v>1068</v>
      </c>
      <c r="F502" s="13" t="s">
        <v>1069</v>
      </c>
    </row>
    <row r="503" spans="1:6" ht="25.5" outlineLevel="1" x14ac:dyDescent="0.25">
      <c r="A503" s="25">
        <v>495</v>
      </c>
      <c r="B503" s="32" t="s">
        <v>1067</v>
      </c>
      <c r="C503" s="82"/>
      <c r="D503" s="96">
        <v>499</v>
      </c>
      <c r="E503" s="60" t="s">
        <v>1070</v>
      </c>
      <c r="F503" s="13" t="s">
        <v>1071</v>
      </c>
    </row>
    <row r="504" spans="1:6" ht="25.5" x14ac:dyDescent="0.25">
      <c r="A504" s="25">
        <v>495</v>
      </c>
      <c r="B504" s="32" t="s">
        <v>1067</v>
      </c>
      <c r="C504" s="82"/>
      <c r="D504" s="86">
        <v>4990</v>
      </c>
      <c r="E504" s="12" t="s">
        <v>1070</v>
      </c>
      <c r="F504" s="13" t="s">
        <v>1071</v>
      </c>
    </row>
    <row r="505" spans="1:6" outlineLevel="1" x14ac:dyDescent="0.25">
      <c r="A505" s="25">
        <v>0</v>
      </c>
      <c r="B505" s="32"/>
      <c r="C505" s="82" t="s">
        <v>1605</v>
      </c>
      <c r="D505" s="97">
        <v>9</v>
      </c>
      <c r="E505" s="60" t="s">
        <v>1306</v>
      </c>
      <c r="F505" s="70" t="s">
        <v>213</v>
      </c>
    </row>
    <row r="506" spans="1:6" outlineLevel="1" x14ac:dyDescent="0.25">
      <c r="A506" s="25">
        <v>0</v>
      </c>
      <c r="B506" s="32"/>
      <c r="C506" s="82" t="s">
        <v>1605</v>
      </c>
      <c r="D506" s="96">
        <v>90</v>
      </c>
      <c r="E506" s="60" t="s">
        <v>1307</v>
      </c>
      <c r="F506" s="13"/>
    </row>
    <row r="507" spans="1:6" ht="127.5" outlineLevel="1" x14ac:dyDescent="0.25">
      <c r="A507" s="25">
        <v>0</v>
      </c>
      <c r="B507" s="32"/>
      <c r="C507" s="82" t="s">
        <v>1605</v>
      </c>
      <c r="D507" s="97">
        <v>900</v>
      </c>
      <c r="E507" s="60" t="s">
        <v>1307</v>
      </c>
      <c r="F507" s="13" t="s">
        <v>1308</v>
      </c>
    </row>
    <row r="508" spans="1:6" ht="25.5" x14ac:dyDescent="0.25">
      <c r="A508" s="25">
        <v>0</v>
      </c>
      <c r="B508" s="32"/>
      <c r="C508" s="82" t="s">
        <v>1605</v>
      </c>
      <c r="D508" s="86">
        <v>9000</v>
      </c>
      <c r="E508" s="12" t="s">
        <v>1309</v>
      </c>
      <c r="F508" s="13" t="s">
        <v>1310</v>
      </c>
    </row>
    <row r="509" spans="1:6" ht="25.5" x14ac:dyDescent="0.25">
      <c r="A509" s="25">
        <v>0</v>
      </c>
      <c r="B509" s="32"/>
      <c r="C509" s="82" t="s">
        <v>1605</v>
      </c>
      <c r="D509" s="86">
        <v>9001</v>
      </c>
      <c r="E509" s="12" t="s">
        <v>1311</v>
      </c>
      <c r="F509" s="13" t="s">
        <v>1912</v>
      </c>
    </row>
  </sheetData>
  <mergeCells count="2">
    <mergeCell ref="A1:F1"/>
    <mergeCell ref="E5:F5"/>
  </mergeCells>
  <pageMargins left="0.70866141732283472" right="0.70866141732283472" top="0.78740157480314965" bottom="0.78740157480314965" header="0.31496062992125984" footer="0.31496062992125984"/>
  <pageSetup paperSize="9" orientation="landscape" horizontalDpi="1200" verticalDpi="1200" r:id="rId1"/>
  <headerFooter>
    <oddHeader>&amp;LUmschlüsselungstabelle HRM1-HRM2&amp;RKontenrahmen ER nach Sachgruppen</oddHeader>
    <oddFooter>&amp;LMärz 2015&amp;C270-12-39&amp;R&amp;P</oddFooter>
  </headerFooter>
  <customProperties>
    <customPr name="EpmWorksheetKeyString_GU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A1:F255"/>
  <sheetViews>
    <sheetView zoomScale="90" zoomScaleNormal="90" workbookViewId="0">
      <selection activeCell="A8" sqref="A8"/>
    </sheetView>
  </sheetViews>
  <sheetFormatPr baseColWidth="10" defaultRowHeight="15" outlineLevelRow="2" x14ac:dyDescent="0.25"/>
  <cols>
    <col min="1" max="1" width="11.28515625" style="19" customWidth="1"/>
    <col min="2" max="2" width="26.140625" customWidth="1"/>
    <col min="3" max="3" width="4.5703125" style="23" customWidth="1"/>
    <col min="4" max="4" width="11.28515625" customWidth="1"/>
    <col min="5" max="5" width="26" customWidth="1"/>
    <col min="6" max="6" width="56.7109375" customWidth="1"/>
  </cols>
  <sheetData>
    <row r="1" spans="1:6" ht="23.25" customHeight="1" x14ac:dyDescent="0.25">
      <c r="A1" s="149" t="s">
        <v>1962</v>
      </c>
      <c r="B1" s="150"/>
      <c r="C1" s="150"/>
      <c r="D1" s="150"/>
      <c r="E1" s="150"/>
      <c r="F1" s="150"/>
    </row>
    <row r="2" spans="1:6" x14ac:dyDescent="0.25">
      <c r="A2" s="9"/>
      <c r="B2" s="10"/>
      <c r="C2" s="18"/>
      <c r="D2" s="8"/>
      <c r="E2" s="14"/>
      <c r="F2" s="11"/>
    </row>
    <row r="3" spans="1:6" x14ac:dyDescent="0.25">
      <c r="A3" s="9"/>
      <c r="B3" s="10"/>
      <c r="C3" s="41"/>
      <c r="D3" s="8"/>
      <c r="E3" s="31" t="s">
        <v>1312</v>
      </c>
      <c r="F3" s="11"/>
    </row>
    <row r="4" spans="1:6" x14ac:dyDescent="0.25">
      <c r="A4" s="9"/>
      <c r="B4" s="10"/>
      <c r="C4" s="41"/>
      <c r="D4" s="8"/>
      <c r="E4" s="106" t="s">
        <v>0</v>
      </c>
      <c r="F4" s="11"/>
    </row>
    <row r="5" spans="1:6" ht="28.15" customHeight="1" x14ac:dyDescent="0.25">
      <c r="C5" s="43"/>
      <c r="E5" s="151" t="s">
        <v>1966</v>
      </c>
      <c r="F5" s="152"/>
    </row>
    <row r="6" spans="1:6" x14ac:dyDescent="0.25">
      <c r="C6" s="43"/>
    </row>
    <row r="7" spans="1:6" x14ac:dyDescent="0.25">
      <c r="A7" s="63" t="s">
        <v>1792</v>
      </c>
      <c r="B7" s="36" t="s">
        <v>1</v>
      </c>
      <c r="C7" s="49"/>
      <c r="D7" s="49" t="s">
        <v>1791</v>
      </c>
      <c r="E7" s="51" t="s">
        <v>1</v>
      </c>
      <c r="F7" s="51" t="s">
        <v>1790</v>
      </c>
    </row>
    <row r="8" spans="1:6" ht="89.25" x14ac:dyDescent="0.25">
      <c r="A8" s="91">
        <v>5</v>
      </c>
      <c r="B8" s="92" t="s">
        <v>1314</v>
      </c>
      <c r="C8" s="55"/>
      <c r="D8" s="95">
        <v>5</v>
      </c>
      <c r="E8" s="84" t="s">
        <v>1313</v>
      </c>
      <c r="F8" s="85" t="s">
        <v>1914</v>
      </c>
    </row>
    <row r="9" spans="1:6" ht="38.25" outlineLevel="1" x14ac:dyDescent="0.25">
      <c r="A9" s="17">
        <v>50</v>
      </c>
      <c r="B9" s="93" t="s">
        <v>106</v>
      </c>
      <c r="C9" s="59"/>
      <c r="D9" s="97">
        <v>50</v>
      </c>
      <c r="E9" s="60" t="s">
        <v>1315</v>
      </c>
      <c r="F9" s="13" t="s">
        <v>1316</v>
      </c>
    </row>
    <row r="10" spans="1:6" ht="63.75" outlineLevel="1" x14ac:dyDescent="0.25">
      <c r="A10" s="25">
        <v>50</v>
      </c>
      <c r="B10" s="32" t="s">
        <v>106</v>
      </c>
      <c r="C10" s="59"/>
      <c r="D10" s="96">
        <v>500</v>
      </c>
      <c r="E10" s="60" t="s">
        <v>108</v>
      </c>
      <c r="F10" s="13" t="s">
        <v>1317</v>
      </c>
    </row>
    <row r="11" spans="1:6" ht="114.75" outlineLevel="1" x14ac:dyDescent="0.25">
      <c r="A11" s="17">
        <v>50</v>
      </c>
      <c r="B11" s="93" t="s">
        <v>106</v>
      </c>
      <c r="C11" s="59"/>
      <c r="D11" s="96">
        <v>51</v>
      </c>
      <c r="E11" s="60" t="s">
        <v>1331</v>
      </c>
      <c r="F11" s="13" t="s">
        <v>1332</v>
      </c>
    </row>
    <row r="12" spans="1:6" ht="63.75" x14ac:dyDescent="0.25">
      <c r="A12" s="17">
        <v>500</v>
      </c>
      <c r="B12" s="93" t="s">
        <v>108</v>
      </c>
      <c r="C12" s="59"/>
      <c r="D12" s="101">
        <v>5000</v>
      </c>
      <c r="E12" s="12" t="s">
        <v>108</v>
      </c>
      <c r="F12" s="13" t="s">
        <v>1318</v>
      </c>
    </row>
    <row r="13" spans="1:6" ht="63.75" outlineLevel="1" x14ac:dyDescent="0.25">
      <c r="A13" s="17">
        <v>500</v>
      </c>
      <c r="B13" s="93" t="s">
        <v>108</v>
      </c>
      <c r="C13" s="59"/>
      <c r="D13" s="97">
        <v>501</v>
      </c>
      <c r="E13" s="60" t="s">
        <v>109</v>
      </c>
      <c r="F13" s="13" t="s">
        <v>1319</v>
      </c>
    </row>
    <row r="14" spans="1:6" ht="38.25" outlineLevel="1" x14ac:dyDescent="0.25">
      <c r="A14" s="25">
        <v>500</v>
      </c>
      <c r="B14" s="32" t="s">
        <v>108</v>
      </c>
      <c r="C14" s="59"/>
      <c r="D14" s="96">
        <v>502</v>
      </c>
      <c r="E14" s="60" t="s">
        <v>111</v>
      </c>
      <c r="F14" s="13" t="s">
        <v>1321</v>
      </c>
    </row>
    <row r="15" spans="1:6" ht="38.25" outlineLevel="1" x14ac:dyDescent="0.25">
      <c r="A15" s="25">
        <v>500</v>
      </c>
      <c r="B15" s="32" t="s">
        <v>108</v>
      </c>
      <c r="C15" s="59"/>
      <c r="D15" s="96">
        <v>503</v>
      </c>
      <c r="E15" s="60" t="s">
        <v>1323</v>
      </c>
      <c r="F15" s="13" t="s">
        <v>1324</v>
      </c>
    </row>
    <row r="16" spans="1:6" ht="51" x14ac:dyDescent="0.25">
      <c r="A16" s="25">
        <v>501</v>
      </c>
      <c r="B16" s="32" t="s">
        <v>110</v>
      </c>
      <c r="C16" s="59"/>
      <c r="D16" s="86">
        <v>5010</v>
      </c>
      <c r="E16" s="12" t="s">
        <v>109</v>
      </c>
      <c r="F16" s="13" t="s">
        <v>1320</v>
      </c>
    </row>
    <row r="17" spans="1:6" ht="25.5" x14ac:dyDescent="0.25">
      <c r="A17" s="25">
        <v>501</v>
      </c>
      <c r="B17" s="32" t="s">
        <v>110</v>
      </c>
      <c r="C17" s="59"/>
      <c r="D17" s="86">
        <v>5020</v>
      </c>
      <c r="E17" s="12" t="s">
        <v>111</v>
      </c>
      <c r="F17" s="13" t="s">
        <v>1322</v>
      </c>
    </row>
    <row r="18" spans="1:6" ht="25.5" x14ac:dyDescent="0.25">
      <c r="A18" s="25">
        <v>501</v>
      </c>
      <c r="B18" s="32" t="s">
        <v>110</v>
      </c>
      <c r="C18" s="59"/>
      <c r="D18" s="86">
        <v>5030</v>
      </c>
      <c r="E18" s="12" t="s">
        <v>1325</v>
      </c>
      <c r="F18" s="13" t="s">
        <v>112</v>
      </c>
    </row>
    <row r="19" spans="1:6" ht="63.75" outlineLevel="1" x14ac:dyDescent="0.25">
      <c r="A19" s="17">
        <v>501</v>
      </c>
      <c r="B19" s="93" t="s">
        <v>110</v>
      </c>
      <c r="C19" s="59"/>
      <c r="D19" s="97">
        <v>504</v>
      </c>
      <c r="E19" s="60" t="s">
        <v>113</v>
      </c>
      <c r="F19" s="13" t="s">
        <v>1326</v>
      </c>
    </row>
    <row r="20" spans="1:6" x14ac:dyDescent="0.25">
      <c r="A20" s="25">
        <v>503</v>
      </c>
      <c r="B20" s="32" t="s">
        <v>113</v>
      </c>
      <c r="C20" s="59"/>
      <c r="D20" s="86">
        <v>5040</v>
      </c>
      <c r="E20" s="12" t="s">
        <v>113</v>
      </c>
      <c r="F20" s="13"/>
    </row>
    <row r="21" spans="1:6" outlineLevel="1" x14ac:dyDescent="0.25">
      <c r="A21" s="25">
        <v>503</v>
      </c>
      <c r="B21" s="32" t="s">
        <v>113</v>
      </c>
      <c r="C21" s="59"/>
      <c r="D21" s="96">
        <v>505</v>
      </c>
      <c r="E21" s="60" t="s">
        <v>114</v>
      </c>
      <c r="F21" s="13" t="s">
        <v>1327</v>
      </c>
    </row>
    <row r="22" spans="1:6" x14ac:dyDescent="0.25">
      <c r="A22" s="25">
        <v>505</v>
      </c>
      <c r="B22" s="32" t="s">
        <v>114</v>
      </c>
      <c r="C22" s="59"/>
      <c r="D22" s="86">
        <v>5050</v>
      </c>
      <c r="E22" s="12" t="s">
        <v>114</v>
      </c>
      <c r="F22" s="13"/>
    </row>
    <row r="23" spans="1:6" outlineLevel="1" x14ac:dyDescent="0.25">
      <c r="A23" s="25">
        <v>505</v>
      </c>
      <c r="B23" s="32" t="s">
        <v>114</v>
      </c>
      <c r="C23" s="59"/>
      <c r="D23" s="96">
        <v>506</v>
      </c>
      <c r="E23" s="60" t="s">
        <v>1328</v>
      </c>
      <c r="F23" s="13" t="s">
        <v>1915</v>
      </c>
    </row>
    <row r="24" spans="1:6" ht="25.5" x14ac:dyDescent="0.25">
      <c r="A24" s="17">
        <v>506</v>
      </c>
      <c r="B24" s="93" t="s">
        <v>97</v>
      </c>
      <c r="C24" s="59"/>
      <c r="D24" s="101">
        <v>5060</v>
      </c>
      <c r="E24" s="12" t="s">
        <v>1328</v>
      </c>
      <c r="F24" s="13"/>
    </row>
    <row r="25" spans="1:6" ht="25.5" outlineLevel="1" x14ac:dyDescent="0.25">
      <c r="A25" s="25">
        <v>506</v>
      </c>
      <c r="B25" s="32" t="s">
        <v>97</v>
      </c>
      <c r="C25" s="59"/>
      <c r="D25" s="96">
        <v>509</v>
      </c>
      <c r="E25" s="60" t="s">
        <v>117</v>
      </c>
      <c r="F25" s="13" t="s">
        <v>1329</v>
      </c>
    </row>
    <row r="26" spans="1:6" x14ac:dyDescent="0.25">
      <c r="A26" s="17">
        <v>509</v>
      </c>
      <c r="B26" s="93" t="s">
        <v>118</v>
      </c>
      <c r="C26" s="59"/>
      <c r="D26" s="101">
        <v>5090</v>
      </c>
      <c r="E26" s="12" t="s">
        <v>117</v>
      </c>
      <c r="F26" s="13" t="s">
        <v>1330</v>
      </c>
    </row>
    <row r="27" spans="1:6" ht="25.5" outlineLevel="2" x14ac:dyDescent="0.25">
      <c r="A27" s="17">
        <v>507</v>
      </c>
      <c r="B27" s="93" t="s">
        <v>75</v>
      </c>
      <c r="C27" s="59"/>
      <c r="D27" s="97">
        <v>508</v>
      </c>
      <c r="E27" s="60" t="s">
        <v>1916</v>
      </c>
      <c r="F27" s="13" t="s">
        <v>1917</v>
      </c>
    </row>
    <row r="28" spans="1:6" x14ac:dyDescent="0.25">
      <c r="A28" s="17">
        <v>507</v>
      </c>
      <c r="B28" s="93" t="s">
        <v>75</v>
      </c>
      <c r="C28" s="59"/>
      <c r="D28" s="101">
        <v>5080</v>
      </c>
      <c r="E28" s="12" t="s">
        <v>1916</v>
      </c>
      <c r="F28" s="13"/>
    </row>
    <row r="29" spans="1:6" outlineLevel="1" x14ac:dyDescent="0.25">
      <c r="A29" s="25">
        <v>509</v>
      </c>
      <c r="B29" s="32" t="s">
        <v>118</v>
      </c>
      <c r="C29" s="59"/>
      <c r="D29" s="96">
        <v>510</v>
      </c>
      <c r="E29" s="60" t="s">
        <v>108</v>
      </c>
      <c r="F29" s="13" t="s">
        <v>1333</v>
      </c>
    </row>
    <row r="30" spans="1:6" ht="25.5" x14ac:dyDescent="0.25">
      <c r="A30" s="25">
        <v>509</v>
      </c>
      <c r="B30" s="32" t="s">
        <v>118</v>
      </c>
      <c r="C30" s="59"/>
      <c r="D30" s="86">
        <v>5100</v>
      </c>
      <c r="E30" s="12" t="s">
        <v>1334</v>
      </c>
      <c r="F30" s="13"/>
    </row>
    <row r="31" spans="1:6" outlineLevel="1" x14ac:dyDescent="0.25">
      <c r="A31" s="25">
        <v>509</v>
      </c>
      <c r="B31" s="32" t="s">
        <v>118</v>
      </c>
      <c r="C31" s="59"/>
      <c r="D31" s="96">
        <v>511</v>
      </c>
      <c r="E31" s="60" t="s">
        <v>109</v>
      </c>
      <c r="F31" s="13" t="s">
        <v>1335</v>
      </c>
    </row>
    <row r="32" spans="1:6" ht="38.25" x14ac:dyDescent="0.25">
      <c r="A32" s="25">
        <v>509</v>
      </c>
      <c r="B32" s="32" t="s">
        <v>118</v>
      </c>
      <c r="C32" s="40"/>
      <c r="D32" s="86">
        <v>5110</v>
      </c>
      <c r="E32" s="12" t="s">
        <v>1336</v>
      </c>
      <c r="F32" s="13"/>
    </row>
    <row r="33" spans="1:6" outlineLevel="1" x14ac:dyDescent="0.25">
      <c r="A33" s="25">
        <v>509</v>
      </c>
      <c r="B33" s="32" t="s">
        <v>118</v>
      </c>
      <c r="C33" s="40"/>
      <c r="D33" s="96">
        <v>512</v>
      </c>
      <c r="E33" s="60" t="s">
        <v>111</v>
      </c>
      <c r="F33" s="13" t="s">
        <v>1337</v>
      </c>
    </row>
    <row r="34" spans="1:6" ht="25.5" x14ac:dyDescent="0.25">
      <c r="A34" s="25">
        <v>509</v>
      </c>
      <c r="B34" s="32" t="s">
        <v>118</v>
      </c>
      <c r="C34" s="40"/>
      <c r="D34" s="86">
        <v>5120</v>
      </c>
      <c r="E34" s="12" t="s">
        <v>1338</v>
      </c>
      <c r="F34" s="13"/>
    </row>
    <row r="35" spans="1:6" outlineLevel="1" x14ac:dyDescent="0.25">
      <c r="A35" s="25">
        <v>509</v>
      </c>
      <c r="B35" s="32" t="s">
        <v>118</v>
      </c>
      <c r="C35" s="59"/>
      <c r="D35" s="96">
        <v>513</v>
      </c>
      <c r="E35" s="60" t="s">
        <v>1323</v>
      </c>
      <c r="F35" s="13" t="s">
        <v>1339</v>
      </c>
    </row>
    <row r="36" spans="1:6" ht="25.5" x14ac:dyDescent="0.25">
      <c r="A36" s="25">
        <v>509</v>
      </c>
      <c r="B36" s="32" t="s">
        <v>118</v>
      </c>
      <c r="C36" s="59"/>
      <c r="D36" s="86">
        <v>5130</v>
      </c>
      <c r="E36" s="12" t="s">
        <v>1340</v>
      </c>
      <c r="F36" s="13"/>
    </row>
    <row r="37" spans="1:6" outlineLevel="1" x14ac:dyDescent="0.25">
      <c r="A37" s="25">
        <v>509</v>
      </c>
      <c r="B37" s="32" t="s">
        <v>118</v>
      </c>
      <c r="C37" s="59"/>
      <c r="D37" s="96">
        <v>514</v>
      </c>
      <c r="E37" s="60" t="s">
        <v>113</v>
      </c>
      <c r="F37" s="13" t="s">
        <v>1341</v>
      </c>
    </row>
    <row r="38" spans="1:6" ht="25.5" x14ac:dyDescent="0.25">
      <c r="A38" s="25">
        <v>509</v>
      </c>
      <c r="B38" s="32" t="s">
        <v>118</v>
      </c>
      <c r="C38" s="59"/>
      <c r="D38" s="86">
        <v>5140</v>
      </c>
      <c r="E38" s="12" t="s">
        <v>1342</v>
      </c>
      <c r="F38" s="13"/>
    </row>
    <row r="39" spans="1:6" outlineLevel="1" x14ac:dyDescent="0.25">
      <c r="A39" s="25">
        <v>509</v>
      </c>
      <c r="B39" s="32" t="s">
        <v>118</v>
      </c>
      <c r="C39" s="59"/>
      <c r="D39" s="96">
        <v>515</v>
      </c>
      <c r="E39" s="60" t="s">
        <v>114</v>
      </c>
      <c r="F39" s="13" t="s">
        <v>1343</v>
      </c>
    </row>
    <row r="40" spans="1:6" ht="25.5" x14ac:dyDescent="0.25">
      <c r="A40" s="25">
        <v>509</v>
      </c>
      <c r="B40" s="32" t="s">
        <v>118</v>
      </c>
      <c r="C40" s="59"/>
      <c r="D40" s="86">
        <v>5150</v>
      </c>
      <c r="E40" s="12" t="s">
        <v>1344</v>
      </c>
      <c r="F40" s="13"/>
    </row>
    <row r="41" spans="1:6" outlineLevel="1" x14ac:dyDescent="0.25">
      <c r="A41" s="25">
        <v>509</v>
      </c>
      <c r="B41" s="32" t="s">
        <v>118</v>
      </c>
      <c r="C41" s="59"/>
      <c r="D41" s="96">
        <v>516</v>
      </c>
      <c r="E41" s="60" t="s">
        <v>1328</v>
      </c>
      <c r="F41" s="13" t="s">
        <v>1345</v>
      </c>
    </row>
    <row r="42" spans="1:6" ht="25.5" x14ac:dyDescent="0.25">
      <c r="A42" s="25">
        <v>509</v>
      </c>
      <c r="B42" s="32" t="s">
        <v>118</v>
      </c>
      <c r="C42" s="59"/>
      <c r="D42" s="86">
        <v>5160</v>
      </c>
      <c r="E42" s="12" t="s">
        <v>1346</v>
      </c>
      <c r="F42" s="13"/>
    </row>
    <row r="43" spans="1:6" outlineLevel="1" x14ac:dyDescent="0.25">
      <c r="A43" s="25">
        <v>509</v>
      </c>
      <c r="B43" s="32" t="s">
        <v>118</v>
      </c>
      <c r="C43" s="59"/>
      <c r="D43" s="96">
        <v>519</v>
      </c>
      <c r="E43" s="60" t="s">
        <v>117</v>
      </c>
      <c r="F43" s="13" t="s">
        <v>1347</v>
      </c>
    </row>
    <row r="44" spans="1:6" ht="38.25" x14ac:dyDescent="0.25">
      <c r="A44" s="25">
        <v>509</v>
      </c>
      <c r="B44" s="32" t="s">
        <v>118</v>
      </c>
      <c r="C44" s="59"/>
      <c r="D44" s="86">
        <v>5190</v>
      </c>
      <c r="E44" s="12" t="s">
        <v>1348</v>
      </c>
      <c r="F44" s="13"/>
    </row>
    <row r="45" spans="1:6" outlineLevel="1" x14ac:dyDescent="0.25">
      <c r="A45" s="25">
        <v>509</v>
      </c>
      <c r="B45" s="32" t="s">
        <v>118</v>
      </c>
      <c r="C45" s="59"/>
      <c r="D45" s="96">
        <v>52</v>
      </c>
      <c r="E45" s="60" t="s">
        <v>119</v>
      </c>
      <c r="F45" s="13" t="s">
        <v>1349</v>
      </c>
    </row>
    <row r="46" spans="1:6" ht="25.5" outlineLevel="1" x14ac:dyDescent="0.25">
      <c r="A46" s="17">
        <v>509</v>
      </c>
      <c r="B46" s="93" t="s">
        <v>118</v>
      </c>
      <c r="C46" s="59"/>
      <c r="D46" s="97">
        <v>520</v>
      </c>
      <c r="E46" s="60" t="s">
        <v>120</v>
      </c>
      <c r="F46" s="13" t="s">
        <v>1623</v>
      </c>
    </row>
    <row r="47" spans="1:6" x14ac:dyDescent="0.25">
      <c r="A47" s="17">
        <v>509</v>
      </c>
      <c r="B47" s="93" t="s">
        <v>118</v>
      </c>
      <c r="C47" s="59"/>
      <c r="D47" s="101">
        <v>5200</v>
      </c>
      <c r="E47" s="12" t="s">
        <v>120</v>
      </c>
      <c r="F47" s="13"/>
    </row>
    <row r="48" spans="1:6" ht="25.5" outlineLevel="1" x14ac:dyDescent="0.25">
      <c r="A48" s="25">
        <v>509</v>
      </c>
      <c r="B48" s="32" t="s">
        <v>118</v>
      </c>
      <c r="C48" s="59"/>
      <c r="D48" s="97">
        <v>521</v>
      </c>
      <c r="E48" s="60" t="s">
        <v>1350</v>
      </c>
      <c r="F48" s="13" t="s">
        <v>1351</v>
      </c>
    </row>
    <row r="49" spans="1:6" x14ac:dyDescent="0.25">
      <c r="A49" s="25">
        <v>509</v>
      </c>
      <c r="B49" s="32" t="s">
        <v>118</v>
      </c>
      <c r="C49" s="59"/>
      <c r="D49" s="101">
        <v>5210</v>
      </c>
      <c r="E49" s="12" t="s">
        <v>1350</v>
      </c>
      <c r="F49" s="13"/>
    </row>
    <row r="50" spans="1:6" ht="38.25" outlineLevel="1" x14ac:dyDescent="0.25">
      <c r="A50" s="25">
        <v>509</v>
      </c>
      <c r="B50" s="32" t="s">
        <v>118</v>
      </c>
      <c r="C50" s="59"/>
      <c r="D50" s="96">
        <v>529</v>
      </c>
      <c r="E50" s="60" t="s">
        <v>121</v>
      </c>
      <c r="F50" s="13" t="s">
        <v>1352</v>
      </c>
    </row>
    <row r="51" spans="1:6" x14ac:dyDescent="0.25">
      <c r="A51" s="25">
        <v>509</v>
      </c>
      <c r="B51" s="32" t="s">
        <v>118</v>
      </c>
      <c r="C51" s="40"/>
      <c r="D51" s="86">
        <v>5290</v>
      </c>
      <c r="E51" s="12" t="s">
        <v>121</v>
      </c>
      <c r="F51" s="13" t="s">
        <v>1353</v>
      </c>
    </row>
    <row r="52" spans="1:6" ht="89.25" outlineLevel="1" x14ac:dyDescent="0.25">
      <c r="A52" s="25">
        <v>52</v>
      </c>
      <c r="B52" s="32" t="s">
        <v>124</v>
      </c>
      <c r="C52" s="59"/>
      <c r="D52" s="96">
        <v>54</v>
      </c>
      <c r="E52" s="60" t="s">
        <v>51</v>
      </c>
      <c r="F52" s="13" t="s">
        <v>1354</v>
      </c>
    </row>
    <row r="53" spans="1:6" ht="63.75" outlineLevel="1" x14ac:dyDescent="0.25">
      <c r="A53" s="25">
        <v>52</v>
      </c>
      <c r="B53" s="32" t="s">
        <v>124</v>
      </c>
      <c r="C53" s="59"/>
      <c r="D53" s="96">
        <v>55</v>
      </c>
      <c r="E53" s="60" t="s">
        <v>1364</v>
      </c>
      <c r="F53" s="13" t="s">
        <v>1365</v>
      </c>
    </row>
    <row r="54" spans="1:6" ht="25.5" outlineLevel="1" x14ac:dyDescent="0.25">
      <c r="A54" s="25">
        <v>522</v>
      </c>
      <c r="B54" s="32" t="s">
        <v>127</v>
      </c>
      <c r="C54" s="59"/>
      <c r="D54" s="96">
        <v>542</v>
      </c>
      <c r="E54" s="60" t="s">
        <v>1488</v>
      </c>
      <c r="F54" s="13" t="s">
        <v>1928</v>
      </c>
    </row>
    <row r="55" spans="1:6" ht="25.5" x14ac:dyDescent="0.25">
      <c r="A55" s="25">
        <v>522</v>
      </c>
      <c r="B55" s="32" t="s">
        <v>127</v>
      </c>
      <c r="C55" s="59"/>
      <c r="D55" s="86">
        <v>5420</v>
      </c>
      <c r="E55" s="12" t="s">
        <v>1355</v>
      </c>
      <c r="F55" s="13"/>
    </row>
    <row r="56" spans="1:6" ht="25.5" outlineLevel="1" x14ac:dyDescent="0.25">
      <c r="A56" s="25">
        <v>522</v>
      </c>
      <c r="B56" s="32" t="s">
        <v>127</v>
      </c>
      <c r="C56" s="59"/>
      <c r="D56" s="96">
        <v>552</v>
      </c>
      <c r="E56" s="60" t="s">
        <v>1488</v>
      </c>
      <c r="F56" s="13"/>
    </row>
    <row r="57" spans="1:6" ht="38.25" x14ac:dyDescent="0.25">
      <c r="A57" s="25">
        <v>522</v>
      </c>
      <c r="B57" s="32" t="s">
        <v>127</v>
      </c>
      <c r="C57" s="59"/>
      <c r="D57" s="86">
        <v>5520</v>
      </c>
      <c r="E57" s="12" t="s">
        <v>1811</v>
      </c>
      <c r="F57" s="13"/>
    </row>
    <row r="58" spans="1:6" ht="25.5" outlineLevel="1" x14ac:dyDescent="0.25">
      <c r="A58" s="25">
        <v>523</v>
      </c>
      <c r="B58" s="32" t="s">
        <v>131</v>
      </c>
      <c r="C58" s="59"/>
      <c r="D58" s="96">
        <v>543</v>
      </c>
      <c r="E58" s="60" t="s">
        <v>1028</v>
      </c>
      <c r="F58" s="13" t="s">
        <v>1356</v>
      </c>
    </row>
    <row r="59" spans="1:6" ht="25.5" x14ac:dyDescent="0.25">
      <c r="A59" s="25">
        <v>523</v>
      </c>
      <c r="B59" s="32" t="s">
        <v>131</v>
      </c>
      <c r="C59" s="59"/>
      <c r="D59" s="86">
        <v>5430</v>
      </c>
      <c r="E59" s="12" t="s">
        <v>128</v>
      </c>
      <c r="F59" s="13"/>
    </row>
    <row r="60" spans="1:6" ht="25.5" outlineLevel="1" x14ac:dyDescent="0.25">
      <c r="A60" s="25">
        <v>523</v>
      </c>
      <c r="B60" s="32" t="s">
        <v>131</v>
      </c>
      <c r="C60" s="59"/>
      <c r="D60" s="96">
        <v>544</v>
      </c>
      <c r="E60" s="60" t="s">
        <v>1030</v>
      </c>
      <c r="F60" s="13" t="s">
        <v>1357</v>
      </c>
    </row>
    <row r="61" spans="1:6" ht="25.5" x14ac:dyDescent="0.25">
      <c r="A61" s="25">
        <v>523</v>
      </c>
      <c r="B61" s="32" t="s">
        <v>131</v>
      </c>
      <c r="C61" s="59"/>
      <c r="D61" s="86">
        <v>5440</v>
      </c>
      <c r="E61" s="12" t="s">
        <v>130</v>
      </c>
      <c r="F61" s="13"/>
    </row>
    <row r="62" spans="1:6" ht="25.5" outlineLevel="1" x14ac:dyDescent="0.25">
      <c r="A62" s="25">
        <v>523</v>
      </c>
      <c r="B62" s="32" t="s">
        <v>131</v>
      </c>
      <c r="C62" s="59"/>
      <c r="D62" s="96">
        <v>553</v>
      </c>
      <c r="E62" s="60" t="s">
        <v>1028</v>
      </c>
      <c r="F62" s="13"/>
    </row>
    <row r="63" spans="1:6" ht="25.5" x14ac:dyDescent="0.25">
      <c r="A63" s="25">
        <v>523</v>
      </c>
      <c r="B63" s="32" t="s">
        <v>131</v>
      </c>
      <c r="C63" s="59"/>
      <c r="D63" s="86">
        <v>5530</v>
      </c>
      <c r="E63" s="12" t="s">
        <v>1366</v>
      </c>
      <c r="F63" s="13"/>
    </row>
    <row r="64" spans="1:6" ht="25.5" outlineLevel="1" x14ac:dyDescent="0.25">
      <c r="A64" s="25">
        <v>524</v>
      </c>
      <c r="B64" s="32" t="s">
        <v>942</v>
      </c>
      <c r="C64" s="59"/>
      <c r="D64" s="96">
        <v>554</v>
      </c>
      <c r="E64" s="60" t="s">
        <v>1030</v>
      </c>
      <c r="F64" s="13" t="s">
        <v>1367</v>
      </c>
    </row>
    <row r="65" spans="1:6" ht="25.5" x14ac:dyDescent="0.25">
      <c r="A65" s="25">
        <v>524</v>
      </c>
      <c r="B65" s="32" t="s">
        <v>942</v>
      </c>
      <c r="C65" s="59"/>
      <c r="D65" s="86">
        <v>5540</v>
      </c>
      <c r="E65" s="12" t="s">
        <v>143</v>
      </c>
      <c r="F65" s="13"/>
    </row>
    <row r="66" spans="1:6" outlineLevel="1" x14ac:dyDescent="0.25">
      <c r="A66" s="25">
        <v>525</v>
      </c>
      <c r="B66" s="32" t="s">
        <v>147</v>
      </c>
      <c r="C66" s="59"/>
      <c r="D66" s="96">
        <v>545</v>
      </c>
      <c r="E66" s="60" t="s">
        <v>1032</v>
      </c>
      <c r="F66" s="13" t="s">
        <v>1358</v>
      </c>
    </row>
    <row r="67" spans="1:6" ht="25.5" x14ac:dyDescent="0.25">
      <c r="A67" s="25">
        <v>525</v>
      </c>
      <c r="B67" s="32" t="s">
        <v>147</v>
      </c>
      <c r="C67" s="59"/>
      <c r="D67" s="86">
        <v>5450</v>
      </c>
      <c r="E67" s="12" t="s">
        <v>132</v>
      </c>
      <c r="F67" s="13"/>
    </row>
    <row r="68" spans="1:6" ht="25.5" outlineLevel="1" x14ac:dyDescent="0.25">
      <c r="A68" s="25">
        <v>525</v>
      </c>
      <c r="B68" s="32" t="s">
        <v>147</v>
      </c>
      <c r="C68" s="59"/>
      <c r="D68" s="96">
        <v>546</v>
      </c>
      <c r="E68" s="60" t="s">
        <v>1034</v>
      </c>
      <c r="F68" s="13" t="s">
        <v>1600</v>
      </c>
    </row>
    <row r="69" spans="1:6" ht="38.25" x14ac:dyDescent="0.25">
      <c r="A69" s="25">
        <v>525</v>
      </c>
      <c r="B69" s="32" t="s">
        <v>147</v>
      </c>
      <c r="C69" s="40"/>
      <c r="D69" s="86">
        <v>5460</v>
      </c>
      <c r="E69" s="12" t="s">
        <v>134</v>
      </c>
      <c r="F69" s="107"/>
    </row>
    <row r="70" spans="1:6" ht="25.5" outlineLevel="1" x14ac:dyDescent="0.25">
      <c r="A70" s="25">
        <v>525</v>
      </c>
      <c r="B70" s="32" t="s">
        <v>147</v>
      </c>
      <c r="C70" s="40"/>
      <c r="D70" s="96">
        <v>555</v>
      </c>
      <c r="E70" s="60" t="s">
        <v>1032</v>
      </c>
      <c r="F70" s="13" t="s">
        <v>1601</v>
      </c>
    </row>
    <row r="71" spans="1:6" ht="25.5" x14ac:dyDescent="0.25">
      <c r="A71" s="25">
        <v>525</v>
      </c>
      <c r="B71" s="32" t="s">
        <v>147</v>
      </c>
      <c r="C71" s="59"/>
      <c r="D71" s="86">
        <v>5550</v>
      </c>
      <c r="E71" s="12" t="s">
        <v>145</v>
      </c>
      <c r="F71" s="107"/>
    </row>
    <row r="72" spans="1:6" ht="51" outlineLevel="1" x14ac:dyDescent="0.25">
      <c r="A72" s="17">
        <v>525</v>
      </c>
      <c r="B72" s="93" t="s">
        <v>147</v>
      </c>
      <c r="C72" s="59"/>
      <c r="D72" s="97">
        <v>556</v>
      </c>
      <c r="E72" s="60" t="s">
        <v>1034</v>
      </c>
      <c r="F72" s="13" t="s">
        <v>1368</v>
      </c>
    </row>
    <row r="73" spans="1:6" ht="38.25" x14ac:dyDescent="0.25">
      <c r="A73" s="17">
        <v>525</v>
      </c>
      <c r="B73" s="93" t="s">
        <v>147</v>
      </c>
      <c r="C73" s="59"/>
      <c r="D73" s="101">
        <v>5560</v>
      </c>
      <c r="E73" s="12" t="s">
        <v>1369</v>
      </c>
      <c r="F73" s="13"/>
    </row>
    <row r="74" spans="1:6" ht="38.25" outlineLevel="1" x14ac:dyDescent="0.25">
      <c r="A74" s="17">
        <v>526</v>
      </c>
      <c r="B74" s="93" t="s">
        <v>138</v>
      </c>
      <c r="C74" s="59"/>
      <c r="D74" s="97">
        <v>547</v>
      </c>
      <c r="E74" s="60" t="s">
        <v>138</v>
      </c>
      <c r="F74" s="13" t="s">
        <v>1359</v>
      </c>
    </row>
    <row r="75" spans="1:6" x14ac:dyDescent="0.25">
      <c r="A75" s="17">
        <v>526</v>
      </c>
      <c r="B75" s="93" t="s">
        <v>138</v>
      </c>
      <c r="C75" s="59"/>
      <c r="D75" s="101">
        <v>5470</v>
      </c>
      <c r="E75" s="12" t="s">
        <v>1360</v>
      </c>
      <c r="F75" s="13"/>
    </row>
    <row r="76" spans="1:6" x14ac:dyDescent="0.25">
      <c r="A76" s="25">
        <v>526</v>
      </c>
      <c r="B76" s="32" t="s">
        <v>138</v>
      </c>
      <c r="C76" s="59"/>
      <c r="D76" s="86">
        <v>5472</v>
      </c>
      <c r="E76" s="12" t="s">
        <v>1361</v>
      </c>
      <c r="F76" s="13"/>
    </row>
    <row r="77" spans="1:6" outlineLevel="1" x14ac:dyDescent="0.25">
      <c r="A77" s="17">
        <v>526</v>
      </c>
      <c r="B77" s="93" t="s">
        <v>138</v>
      </c>
      <c r="C77" s="59"/>
      <c r="D77" s="97">
        <v>557</v>
      </c>
      <c r="E77" s="60" t="s">
        <v>138</v>
      </c>
      <c r="F77" s="13"/>
    </row>
    <row r="78" spans="1:6" ht="25.5" x14ac:dyDescent="0.25">
      <c r="A78" s="25">
        <v>526</v>
      </c>
      <c r="B78" s="32" t="s">
        <v>138</v>
      </c>
      <c r="C78" s="59"/>
      <c r="D78" s="86">
        <v>5570</v>
      </c>
      <c r="E78" s="12" t="s">
        <v>1370</v>
      </c>
      <c r="F78" s="13"/>
    </row>
    <row r="79" spans="1:6" ht="25.5" outlineLevel="1" x14ac:dyDescent="0.25">
      <c r="A79" s="25">
        <v>529</v>
      </c>
      <c r="B79" s="32" t="s">
        <v>1363</v>
      </c>
      <c r="C79" s="59"/>
      <c r="D79" s="96">
        <v>548</v>
      </c>
      <c r="E79" s="60" t="s">
        <v>1037</v>
      </c>
      <c r="F79" s="13" t="s">
        <v>1362</v>
      </c>
    </row>
    <row r="80" spans="1:6" ht="25.5" x14ac:dyDescent="0.25">
      <c r="A80" s="25">
        <v>529</v>
      </c>
      <c r="B80" s="32" t="s">
        <v>1363</v>
      </c>
      <c r="C80" s="59"/>
      <c r="D80" s="86">
        <v>5480</v>
      </c>
      <c r="E80" s="12" t="s">
        <v>139</v>
      </c>
      <c r="F80" s="13"/>
    </row>
    <row r="81" spans="1:6" ht="25.5" outlineLevel="1" x14ac:dyDescent="0.25">
      <c r="A81" s="25">
        <v>529</v>
      </c>
      <c r="B81" s="32" t="s">
        <v>152</v>
      </c>
      <c r="C81" s="59"/>
      <c r="D81" s="96">
        <v>558</v>
      </c>
      <c r="E81" s="60" t="s">
        <v>1037</v>
      </c>
      <c r="F81" s="13" t="s">
        <v>1371</v>
      </c>
    </row>
    <row r="82" spans="1:6" ht="25.5" x14ac:dyDescent="0.25">
      <c r="A82" s="25">
        <v>529</v>
      </c>
      <c r="B82" s="32" t="s">
        <v>152</v>
      </c>
      <c r="C82" s="59"/>
      <c r="D82" s="86">
        <v>5580</v>
      </c>
      <c r="E82" s="12" t="s">
        <v>150</v>
      </c>
      <c r="F82" s="13"/>
    </row>
    <row r="83" spans="1:6" ht="38.25" outlineLevel="1" x14ac:dyDescent="0.25">
      <c r="A83" s="25">
        <v>56</v>
      </c>
      <c r="B83" s="32" t="s">
        <v>191</v>
      </c>
      <c r="C83" s="59"/>
      <c r="D83" s="96">
        <v>56</v>
      </c>
      <c r="E83" s="60" t="s">
        <v>1372</v>
      </c>
      <c r="F83" s="13" t="s">
        <v>1373</v>
      </c>
    </row>
    <row r="84" spans="1:6" outlineLevel="1" x14ac:dyDescent="0.25">
      <c r="A84" s="25">
        <v>56</v>
      </c>
      <c r="B84" s="32" t="s">
        <v>191</v>
      </c>
      <c r="C84" s="59"/>
      <c r="D84" s="96">
        <v>560</v>
      </c>
      <c r="E84" s="60" t="s">
        <v>156</v>
      </c>
      <c r="F84" s="13" t="s">
        <v>1374</v>
      </c>
    </row>
    <row r="85" spans="1:6" ht="25.5" x14ac:dyDescent="0.25">
      <c r="A85" s="25">
        <v>560</v>
      </c>
      <c r="B85" s="32" t="s">
        <v>156</v>
      </c>
      <c r="C85" s="59"/>
      <c r="D85" s="86">
        <v>5600</v>
      </c>
      <c r="E85" s="12" t="s">
        <v>1375</v>
      </c>
      <c r="F85" s="13"/>
    </row>
    <row r="86" spans="1:6" outlineLevel="1" x14ac:dyDescent="0.25">
      <c r="A86" s="25">
        <v>560</v>
      </c>
      <c r="B86" s="32" t="s">
        <v>156</v>
      </c>
      <c r="C86" s="59"/>
      <c r="D86" s="96">
        <v>561</v>
      </c>
      <c r="E86" s="60" t="s">
        <v>1026</v>
      </c>
      <c r="F86" s="13" t="s">
        <v>1376</v>
      </c>
    </row>
    <row r="87" spans="1:6" ht="25.5" x14ac:dyDescent="0.25">
      <c r="A87" s="25">
        <v>561</v>
      </c>
      <c r="B87" s="32" t="s">
        <v>125</v>
      </c>
      <c r="C87" s="59"/>
      <c r="D87" s="86">
        <v>5610</v>
      </c>
      <c r="E87" s="12" t="s">
        <v>157</v>
      </c>
      <c r="F87" s="13"/>
    </row>
    <row r="88" spans="1:6" ht="25.5" outlineLevel="1" x14ac:dyDescent="0.25">
      <c r="A88" s="25">
        <v>561</v>
      </c>
      <c r="B88" s="32" t="s">
        <v>125</v>
      </c>
      <c r="C88" s="59"/>
      <c r="D88" s="96">
        <v>562</v>
      </c>
      <c r="E88" s="60" t="s">
        <v>1488</v>
      </c>
      <c r="F88" s="13" t="s">
        <v>1929</v>
      </c>
    </row>
    <row r="89" spans="1:6" ht="38.25" x14ac:dyDescent="0.25">
      <c r="A89" s="25">
        <v>562</v>
      </c>
      <c r="B89" s="32" t="s">
        <v>127</v>
      </c>
      <c r="C89" s="59"/>
      <c r="D89" s="86">
        <v>5620</v>
      </c>
      <c r="E89" s="12" t="s">
        <v>1813</v>
      </c>
      <c r="F89" s="13"/>
    </row>
    <row r="90" spans="1:6" ht="25.5" outlineLevel="1" x14ac:dyDescent="0.25">
      <c r="A90" s="25">
        <v>562</v>
      </c>
      <c r="B90" s="32" t="s">
        <v>127</v>
      </c>
      <c r="C90" s="59"/>
      <c r="D90" s="96">
        <v>563</v>
      </c>
      <c r="E90" s="60" t="s">
        <v>1028</v>
      </c>
      <c r="F90" s="13" t="s">
        <v>1602</v>
      </c>
    </row>
    <row r="91" spans="1:6" ht="38.25" x14ac:dyDescent="0.25">
      <c r="A91" s="25">
        <v>562</v>
      </c>
      <c r="B91" s="32" t="s">
        <v>127</v>
      </c>
      <c r="C91" s="40"/>
      <c r="D91" s="86">
        <v>5630</v>
      </c>
      <c r="E91" s="12" t="s">
        <v>160</v>
      </c>
      <c r="F91" s="107"/>
    </row>
    <row r="92" spans="1:6" ht="25.5" outlineLevel="1" x14ac:dyDescent="0.25">
      <c r="A92" s="25">
        <v>563</v>
      </c>
      <c r="B92" s="32" t="s">
        <v>131</v>
      </c>
      <c r="C92" s="40"/>
      <c r="D92" s="99">
        <v>564</v>
      </c>
      <c r="E92" s="60" t="s">
        <v>1030</v>
      </c>
      <c r="F92" s="13" t="s">
        <v>1377</v>
      </c>
    </row>
    <row r="93" spans="1:6" ht="38.25" x14ac:dyDescent="0.25">
      <c r="A93" s="25" t="s">
        <v>1658</v>
      </c>
      <c r="B93" s="32" t="s">
        <v>1918</v>
      </c>
      <c r="C93" s="59"/>
      <c r="D93" s="105">
        <v>5640</v>
      </c>
      <c r="E93" s="12" t="s">
        <v>162</v>
      </c>
      <c r="F93" s="13"/>
    </row>
    <row r="94" spans="1:6" ht="25.5" outlineLevel="1" x14ac:dyDescent="0.25">
      <c r="A94" s="25">
        <v>565</v>
      </c>
      <c r="B94" s="32" t="s">
        <v>147</v>
      </c>
      <c r="C94" s="59"/>
      <c r="D94" s="96">
        <v>565</v>
      </c>
      <c r="E94" s="60" t="s">
        <v>1032</v>
      </c>
      <c r="F94" s="13" t="s">
        <v>1378</v>
      </c>
    </row>
    <row r="95" spans="1:6" ht="25.5" x14ac:dyDescent="0.25">
      <c r="A95" s="17">
        <v>565</v>
      </c>
      <c r="B95" s="93" t="s">
        <v>147</v>
      </c>
      <c r="C95" s="59"/>
      <c r="D95" s="101">
        <v>5650</v>
      </c>
      <c r="E95" s="12" t="s">
        <v>164</v>
      </c>
      <c r="F95" s="13"/>
    </row>
    <row r="96" spans="1:6" ht="25.5" outlineLevel="1" x14ac:dyDescent="0.25">
      <c r="A96" s="17">
        <v>565</v>
      </c>
      <c r="B96" s="93" t="s">
        <v>147</v>
      </c>
      <c r="C96" s="59"/>
      <c r="D96" s="97">
        <v>566</v>
      </c>
      <c r="E96" s="60" t="s">
        <v>1034</v>
      </c>
      <c r="F96" s="13" t="s">
        <v>1379</v>
      </c>
    </row>
    <row r="97" spans="1:6" ht="38.25" x14ac:dyDescent="0.25">
      <c r="A97" s="25">
        <v>565</v>
      </c>
      <c r="B97" s="32" t="s">
        <v>147</v>
      </c>
      <c r="C97" s="59"/>
      <c r="D97" s="86">
        <v>5660</v>
      </c>
      <c r="E97" s="12" t="s">
        <v>166</v>
      </c>
      <c r="F97" s="13"/>
    </row>
    <row r="98" spans="1:6" outlineLevel="1" x14ac:dyDescent="0.25">
      <c r="A98" s="25">
        <v>566</v>
      </c>
      <c r="B98" s="32" t="s">
        <v>138</v>
      </c>
      <c r="C98" s="59"/>
      <c r="D98" s="96">
        <v>567</v>
      </c>
      <c r="E98" s="60" t="s">
        <v>138</v>
      </c>
      <c r="F98" s="13" t="s">
        <v>1380</v>
      </c>
    </row>
    <row r="99" spans="1:6" ht="25.5" x14ac:dyDescent="0.25">
      <c r="A99" s="17">
        <v>566</v>
      </c>
      <c r="B99" s="93" t="s">
        <v>138</v>
      </c>
      <c r="C99" s="59"/>
      <c r="D99" s="101">
        <v>5670</v>
      </c>
      <c r="E99" s="12" t="s">
        <v>1381</v>
      </c>
      <c r="F99" s="13"/>
    </row>
    <row r="100" spans="1:6" outlineLevel="1" x14ac:dyDescent="0.25">
      <c r="A100" s="17">
        <v>569</v>
      </c>
      <c r="B100" s="93" t="s">
        <v>1383</v>
      </c>
      <c r="C100" s="59"/>
      <c r="D100" s="97">
        <v>568</v>
      </c>
      <c r="E100" s="60" t="s">
        <v>1037</v>
      </c>
      <c r="F100" s="13" t="s">
        <v>1382</v>
      </c>
    </row>
    <row r="101" spans="1:6" ht="25.5" x14ac:dyDescent="0.25">
      <c r="A101" s="25">
        <v>569</v>
      </c>
      <c r="B101" s="32" t="s">
        <v>1383</v>
      </c>
      <c r="C101" s="59"/>
      <c r="D101" s="86">
        <v>5680</v>
      </c>
      <c r="E101" s="12" t="s">
        <v>170</v>
      </c>
      <c r="F101" s="13"/>
    </row>
    <row r="102" spans="1:6" ht="127.5" outlineLevel="1" x14ac:dyDescent="0.25">
      <c r="A102" s="17">
        <v>57</v>
      </c>
      <c r="B102" s="93" t="s">
        <v>192</v>
      </c>
      <c r="C102" s="59"/>
      <c r="D102" s="97">
        <v>57</v>
      </c>
      <c r="E102" s="60" t="s">
        <v>1384</v>
      </c>
      <c r="F102" s="13" t="s">
        <v>1385</v>
      </c>
    </row>
    <row r="103" spans="1:6" ht="38.25" outlineLevel="1" x14ac:dyDescent="0.25">
      <c r="A103" s="25">
        <v>57</v>
      </c>
      <c r="B103" s="32" t="s">
        <v>192</v>
      </c>
      <c r="C103" s="59"/>
      <c r="D103" s="96">
        <v>571</v>
      </c>
      <c r="E103" s="60" t="s">
        <v>1026</v>
      </c>
      <c r="F103" s="13" t="s">
        <v>1386</v>
      </c>
    </row>
    <row r="104" spans="1:6" ht="38.25" x14ac:dyDescent="0.25">
      <c r="A104" s="17">
        <v>571</v>
      </c>
      <c r="B104" s="93" t="s">
        <v>125</v>
      </c>
      <c r="C104" s="40"/>
      <c r="D104" s="101">
        <v>5710</v>
      </c>
      <c r="E104" s="12" t="s">
        <v>1387</v>
      </c>
      <c r="F104" s="13"/>
    </row>
    <row r="105" spans="1:6" ht="51" outlineLevel="1" x14ac:dyDescent="0.25">
      <c r="A105" s="17">
        <v>571</v>
      </c>
      <c r="B105" s="93" t="s">
        <v>125</v>
      </c>
      <c r="C105" s="40"/>
      <c r="D105" s="97">
        <v>572</v>
      </c>
      <c r="E105" s="60" t="s">
        <v>1488</v>
      </c>
      <c r="F105" s="13" t="s">
        <v>1930</v>
      </c>
    </row>
    <row r="106" spans="1:6" ht="51" x14ac:dyDescent="0.25">
      <c r="A106" s="17" t="s">
        <v>1660</v>
      </c>
      <c r="B106" s="93" t="s">
        <v>1919</v>
      </c>
      <c r="C106" s="59"/>
      <c r="D106" s="101">
        <v>5720</v>
      </c>
      <c r="E106" s="12" t="s">
        <v>1921</v>
      </c>
      <c r="F106" s="13"/>
    </row>
    <row r="107" spans="1:6" ht="38.25" outlineLevel="1" x14ac:dyDescent="0.25">
      <c r="A107" s="17">
        <v>572</v>
      </c>
      <c r="B107" s="93" t="s">
        <v>127</v>
      </c>
      <c r="C107" s="59"/>
      <c r="D107" s="97">
        <v>573</v>
      </c>
      <c r="E107" s="60" t="s">
        <v>1028</v>
      </c>
      <c r="F107" s="13" t="s">
        <v>1388</v>
      </c>
    </row>
    <row r="108" spans="1:6" ht="51" x14ac:dyDescent="0.25">
      <c r="A108" s="25">
        <v>572</v>
      </c>
      <c r="B108" s="32" t="s">
        <v>127</v>
      </c>
      <c r="C108" s="59"/>
      <c r="D108" s="86">
        <v>5730</v>
      </c>
      <c r="E108" s="12" t="s">
        <v>1389</v>
      </c>
      <c r="F108" s="13"/>
    </row>
    <row r="109" spans="1:6" ht="38.25" outlineLevel="1" x14ac:dyDescent="0.25">
      <c r="A109" s="25">
        <v>572</v>
      </c>
      <c r="B109" s="32" t="s">
        <v>127</v>
      </c>
      <c r="C109" s="59"/>
      <c r="D109" s="96">
        <v>574</v>
      </c>
      <c r="E109" s="60" t="s">
        <v>1030</v>
      </c>
      <c r="F109" s="13" t="s">
        <v>1390</v>
      </c>
    </row>
    <row r="110" spans="1:6" ht="38.25" x14ac:dyDescent="0.25">
      <c r="A110" s="17" t="s">
        <v>1661</v>
      </c>
      <c r="B110" s="93" t="s">
        <v>1920</v>
      </c>
      <c r="C110" s="59"/>
      <c r="D110" s="101">
        <v>5740</v>
      </c>
      <c r="E110" s="12" t="s">
        <v>1391</v>
      </c>
      <c r="F110" s="13"/>
    </row>
    <row r="111" spans="1:6" ht="38.25" outlineLevel="1" x14ac:dyDescent="0.25">
      <c r="A111" s="17">
        <v>575</v>
      </c>
      <c r="B111" s="93" t="s">
        <v>147</v>
      </c>
      <c r="C111" s="59"/>
      <c r="D111" s="97">
        <v>575</v>
      </c>
      <c r="E111" s="60" t="s">
        <v>1032</v>
      </c>
      <c r="F111" s="13" t="s">
        <v>1392</v>
      </c>
    </row>
    <row r="112" spans="1:6" ht="38.25" x14ac:dyDescent="0.25">
      <c r="A112" s="17">
        <v>575</v>
      </c>
      <c r="B112" s="93" t="s">
        <v>147</v>
      </c>
      <c r="C112" s="59"/>
      <c r="D112" s="101">
        <v>5750</v>
      </c>
      <c r="E112" s="12" t="s">
        <v>1393</v>
      </c>
      <c r="F112" s="13"/>
    </row>
    <row r="113" spans="1:6" ht="38.25" outlineLevel="1" x14ac:dyDescent="0.25">
      <c r="A113" s="25">
        <v>575</v>
      </c>
      <c r="B113" s="32" t="s">
        <v>147</v>
      </c>
      <c r="C113" s="59"/>
      <c r="D113" s="96">
        <v>576</v>
      </c>
      <c r="E113" s="60" t="s">
        <v>1034</v>
      </c>
      <c r="F113" s="13" t="s">
        <v>1394</v>
      </c>
    </row>
    <row r="114" spans="1:6" ht="51" x14ac:dyDescent="0.25">
      <c r="A114" s="25">
        <v>575</v>
      </c>
      <c r="B114" s="32" t="s">
        <v>147</v>
      </c>
      <c r="C114" s="59"/>
      <c r="D114" s="101">
        <v>5760</v>
      </c>
      <c r="E114" s="12" t="s">
        <v>1395</v>
      </c>
      <c r="F114" s="13"/>
    </row>
    <row r="115" spans="1:6" ht="25.5" outlineLevel="1" x14ac:dyDescent="0.25">
      <c r="A115" s="25">
        <v>576</v>
      </c>
      <c r="B115" s="32" t="s">
        <v>138</v>
      </c>
      <c r="C115" s="59"/>
      <c r="D115" s="97">
        <v>577</v>
      </c>
      <c r="E115" s="60" t="s">
        <v>138</v>
      </c>
      <c r="F115" s="13" t="s">
        <v>1396</v>
      </c>
    </row>
    <row r="116" spans="1:6" ht="38.25" x14ac:dyDescent="0.25">
      <c r="A116" s="25">
        <v>576</v>
      </c>
      <c r="B116" s="32" t="s">
        <v>138</v>
      </c>
      <c r="C116" s="59"/>
      <c r="D116" s="86">
        <v>5770</v>
      </c>
      <c r="E116" s="12" t="s">
        <v>1397</v>
      </c>
      <c r="F116" s="13"/>
    </row>
    <row r="117" spans="1:6" ht="38.25" x14ac:dyDescent="0.25">
      <c r="A117" s="17" t="s">
        <v>1659</v>
      </c>
      <c r="B117" s="93" t="s">
        <v>1398</v>
      </c>
      <c r="C117" s="59"/>
      <c r="D117" s="108">
        <v>5290</v>
      </c>
      <c r="E117" s="12" t="s">
        <v>121</v>
      </c>
      <c r="F117" s="16" t="s">
        <v>1352</v>
      </c>
    </row>
    <row r="118" spans="1:6" outlineLevel="1" x14ac:dyDescent="0.25">
      <c r="A118" s="25">
        <v>59</v>
      </c>
      <c r="B118" s="32" t="s">
        <v>1400</v>
      </c>
      <c r="C118" s="59"/>
      <c r="D118" s="96">
        <v>59</v>
      </c>
      <c r="E118" s="60" t="s">
        <v>1399</v>
      </c>
      <c r="F118" s="13"/>
    </row>
    <row r="119" spans="1:6" ht="89.25" outlineLevel="1" x14ac:dyDescent="0.25">
      <c r="A119" s="25">
        <v>590</v>
      </c>
      <c r="B119" s="32" t="s">
        <v>1403</v>
      </c>
      <c r="C119" s="59"/>
      <c r="D119" s="96">
        <v>590</v>
      </c>
      <c r="E119" s="60" t="s">
        <v>1401</v>
      </c>
      <c r="F119" s="13" t="s">
        <v>1402</v>
      </c>
    </row>
    <row r="120" spans="1:6" ht="38.25" x14ac:dyDescent="0.25">
      <c r="A120" s="25">
        <v>592</v>
      </c>
      <c r="B120" s="32" t="s">
        <v>1404</v>
      </c>
      <c r="C120" s="59"/>
      <c r="D120" s="86">
        <v>5900</v>
      </c>
      <c r="E120" s="12" t="s">
        <v>1403</v>
      </c>
      <c r="F120" s="13"/>
    </row>
    <row r="121" spans="1:6" x14ac:dyDescent="0.25">
      <c r="A121" s="17">
        <v>6</v>
      </c>
      <c r="B121" s="93" t="s">
        <v>1406</v>
      </c>
      <c r="C121" s="59"/>
      <c r="D121" s="96">
        <v>6</v>
      </c>
      <c r="E121" s="60" t="s">
        <v>1405</v>
      </c>
      <c r="F121" s="13"/>
    </row>
    <row r="122" spans="1:6" ht="51" outlineLevel="1" x14ac:dyDescent="0.25">
      <c r="A122" s="17">
        <v>60</v>
      </c>
      <c r="B122" s="93" t="s">
        <v>1409</v>
      </c>
      <c r="C122" s="59"/>
      <c r="D122" s="97">
        <v>60</v>
      </c>
      <c r="E122" s="60" t="s">
        <v>1407</v>
      </c>
      <c r="F122" s="13" t="s">
        <v>1408</v>
      </c>
    </row>
    <row r="123" spans="1:6" ht="25.5" outlineLevel="1" x14ac:dyDescent="0.25">
      <c r="A123" s="25">
        <v>60</v>
      </c>
      <c r="B123" s="32" t="s">
        <v>1409</v>
      </c>
      <c r="C123" s="59"/>
      <c r="D123" s="96">
        <v>600</v>
      </c>
      <c r="E123" s="60" t="s">
        <v>1410</v>
      </c>
      <c r="F123" s="13" t="s">
        <v>1411</v>
      </c>
    </row>
    <row r="124" spans="1:6" ht="38.25" x14ac:dyDescent="0.25">
      <c r="A124" s="25">
        <v>600</v>
      </c>
      <c r="B124" s="32" t="s">
        <v>108</v>
      </c>
      <c r="C124" s="40"/>
      <c r="D124" s="86">
        <v>6000</v>
      </c>
      <c r="E124" s="12" t="s">
        <v>1412</v>
      </c>
      <c r="F124" s="13" t="s">
        <v>12</v>
      </c>
    </row>
    <row r="125" spans="1:6" ht="25.5" outlineLevel="1" x14ac:dyDescent="0.25">
      <c r="A125" s="25">
        <v>600</v>
      </c>
      <c r="B125" s="32" t="s">
        <v>108</v>
      </c>
      <c r="C125" s="40"/>
      <c r="D125" s="96">
        <v>601</v>
      </c>
      <c r="E125" s="60" t="s">
        <v>1413</v>
      </c>
      <c r="F125" s="13" t="s">
        <v>1414</v>
      </c>
    </row>
    <row r="126" spans="1:6" ht="38.25" x14ac:dyDescent="0.25">
      <c r="A126" s="25">
        <v>601</v>
      </c>
      <c r="B126" s="32" t="s">
        <v>110</v>
      </c>
      <c r="C126" s="59"/>
      <c r="D126" s="86">
        <v>6010</v>
      </c>
      <c r="E126" s="12" t="s">
        <v>1415</v>
      </c>
      <c r="F126" s="13" t="s">
        <v>1416</v>
      </c>
    </row>
    <row r="127" spans="1:6" ht="25.5" outlineLevel="1" x14ac:dyDescent="0.25">
      <c r="A127" s="25">
        <v>601</v>
      </c>
      <c r="B127" s="32" t="s">
        <v>110</v>
      </c>
      <c r="C127" s="59"/>
      <c r="D127" s="96">
        <v>602</v>
      </c>
      <c r="E127" s="60" t="s">
        <v>1417</v>
      </c>
      <c r="F127" s="13" t="s">
        <v>1418</v>
      </c>
    </row>
    <row r="128" spans="1:6" ht="38.25" x14ac:dyDescent="0.25">
      <c r="A128" s="17">
        <v>601</v>
      </c>
      <c r="B128" s="93" t="s">
        <v>110</v>
      </c>
      <c r="C128" s="59"/>
      <c r="D128" s="101">
        <v>6020</v>
      </c>
      <c r="E128" s="12" t="s">
        <v>1419</v>
      </c>
      <c r="F128" s="13" t="s">
        <v>12</v>
      </c>
    </row>
    <row r="129" spans="1:6" ht="25.5" outlineLevel="1" x14ac:dyDescent="0.25">
      <c r="A129" s="17">
        <v>601</v>
      </c>
      <c r="B129" s="93" t="s">
        <v>110</v>
      </c>
      <c r="C129" s="59"/>
      <c r="D129" s="97">
        <v>603</v>
      </c>
      <c r="E129" s="60" t="s">
        <v>1420</v>
      </c>
      <c r="F129" s="13" t="s">
        <v>1421</v>
      </c>
    </row>
    <row r="130" spans="1:6" ht="38.25" x14ac:dyDescent="0.25">
      <c r="A130" s="25">
        <v>601</v>
      </c>
      <c r="B130" s="32" t="s">
        <v>110</v>
      </c>
      <c r="C130" s="59"/>
      <c r="D130" s="86">
        <v>6030</v>
      </c>
      <c r="E130" s="12" t="s">
        <v>1422</v>
      </c>
      <c r="F130" s="13" t="s">
        <v>12</v>
      </c>
    </row>
    <row r="131" spans="1:6" ht="25.5" outlineLevel="1" x14ac:dyDescent="0.25">
      <c r="A131" s="25">
        <v>601</v>
      </c>
      <c r="B131" s="32" t="s">
        <v>110</v>
      </c>
      <c r="C131" s="59"/>
      <c r="D131" s="96">
        <v>604</v>
      </c>
      <c r="E131" s="60" t="s">
        <v>1423</v>
      </c>
      <c r="F131" s="13" t="s">
        <v>1424</v>
      </c>
    </row>
    <row r="132" spans="1:6" ht="25.5" outlineLevel="1" x14ac:dyDescent="0.25">
      <c r="A132" s="17">
        <v>601</v>
      </c>
      <c r="B132" s="93" t="s">
        <v>1436</v>
      </c>
      <c r="C132" s="59"/>
      <c r="D132" s="97">
        <v>610</v>
      </c>
      <c r="E132" s="60" t="s">
        <v>108</v>
      </c>
      <c r="F132" s="13" t="s">
        <v>1437</v>
      </c>
    </row>
    <row r="133" spans="1:6" ht="25.5" x14ac:dyDescent="0.25">
      <c r="A133" s="25">
        <v>603</v>
      </c>
      <c r="B133" s="32" t="s">
        <v>113</v>
      </c>
      <c r="C133" s="59"/>
      <c r="D133" s="86">
        <v>6040</v>
      </c>
      <c r="E133" s="12" t="s">
        <v>1425</v>
      </c>
      <c r="F133" s="13" t="s">
        <v>12</v>
      </c>
    </row>
    <row r="134" spans="1:6" ht="25.5" outlineLevel="1" x14ac:dyDescent="0.25">
      <c r="A134" s="25">
        <v>603</v>
      </c>
      <c r="B134" s="32" t="s">
        <v>113</v>
      </c>
      <c r="C134" s="59"/>
      <c r="D134" s="96">
        <v>605</v>
      </c>
      <c r="E134" s="60" t="s">
        <v>1426</v>
      </c>
      <c r="F134" s="13" t="s">
        <v>1427</v>
      </c>
    </row>
    <row r="135" spans="1:6" ht="25.5" x14ac:dyDescent="0.25">
      <c r="A135" s="25">
        <v>605</v>
      </c>
      <c r="B135" s="32" t="s">
        <v>114</v>
      </c>
      <c r="C135" s="59"/>
      <c r="D135" s="86">
        <v>6050</v>
      </c>
      <c r="E135" s="12" t="s">
        <v>1428</v>
      </c>
      <c r="F135" s="13" t="s">
        <v>12</v>
      </c>
    </row>
    <row r="136" spans="1:6" ht="25.5" outlineLevel="1" x14ac:dyDescent="0.25">
      <c r="A136" s="25">
        <v>605</v>
      </c>
      <c r="B136" s="32" t="s">
        <v>114</v>
      </c>
      <c r="C136" s="59"/>
      <c r="D136" s="96">
        <v>606</v>
      </c>
      <c r="E136" s="60" t="s">
        <v>1429</v>
      </c>
      <c r="F136" s="13" t="s">
        <v>1430</v>
      </c>
    </row>
    <row r="137" spans="1:6" ht="25.5" x14ac:dyDescent="0.25">
      <c r="A137" s="25">
        <v>606</v>
      </c>
      <c r="B137" s="32" t="s">
        <v>97</v>
      </c>
      <c r="C137" s="59"/>
      <c r="D137" s="86">
        <v>6060</v>
      </c>
      <c r="E137" s="12" t="s">
        <v>1431</v>
      </c>
      <c r="F137" s="13" t="s">
        <v>12</v>
      </c>
    </row>
    <row r="138" spans="1:6" ht="25.5" outlineLevel="1" x14ac:dyDescent="0.25">
      <c r="A138" s="25">
        <v>607</v>
      </c>
      <c r="B138" s="32" t="s">
        <v>75</v>
      </c>
      <c r="C138" s="59"/>
      <c r="D138" s="96">
        <v>609</v>
      </c>
      <c r="E138" s="60" t="s">
        <v>1432</v>
      </c>
      <c r="F138" s="13" t="s">
        <v>1433</v>
      </c>
    </row>
    <row r="139" spans="1:6" ht="38.25" x14ac:dyDescent="0.25">
      <c r="A139" s="25">
        <v>609</v>
      </c>
      <c r="B139" s="32" t="s">
        <v>1434</v>
      </c>
      <c r="C139" s="40"/>
      <c r="D139" s="86">
        <v>6090</v>
      </c>
      <c r="E139" s="12" t="s">
        <v>1603</v>
      </c>
      <c r="F139" s="13" t="s">
        <v>12</v>
      </c>
    </row>
    <row r="140" spans="1:6" ht="25.5" outlineLevel="1" x14ac:dyDescent="0.25">
      <c r="A140" s="25">
        <v>61</v>
      </c>
      <c r="B140" s="32" t="s">
        <v>1480</v>
      </c>
      <c r="C140" s="40"/>
      <c r="D140" s="96">
        <v>637</v>
      </c>
      <c r="E140" s="109" t="s">
        <v>138</v>
      </c>
      <c r="F140" s="13" t="s">
        <v>1479</v>
      </c>
    </row>
    <row r="141" spans="1:6" ht="25.5" x14ac:dyDescent="0.25">
      <c r="A141" s="17">
        <v>610</v>
      </c>
      <c r="B141" s="93" t="s">
        <v>1439</v>
      </c>
      <c r="C141" s="59"/>
      <c r="D141" s="101">
        <v>6100</v>
      </c>
      <c r="E141" s="12" t="s">
        <v>1438</v>
      </c>
      <c r="F141" s="13" t="s">
        <v>12</v>
      </c>
    </row>
    <row r="142" spans="1:6" ht="25.5" outlineLevel="1" x14ac:dyDescent="0.25">
      <c r="A142" s="25">
        <v>610</v>
      </c>
      <c r="B142" s="32" t="s">
        <v>1439</v>
      </c>
      <c r="C142" s="59"/>
      <c r="D142" s="96">
        <v>611</v>
      </c>
      <c r="E142" s="60" t="s">
        <v>109</v>
      </c>
      <c r="F142" s="13" t="s">
        <v>1440</v>
      </c>
    </row>
    <row r="143" spans="1:6" ht="25.5" x14ac:dyDescent="0.25">
      <c r="A143" s="25">
        <v>610</v>
      </c>
      <c r="B143" s="32" t="s">
        <v>1439</v>
      </c>
      <c r="C143" s="59"/>
      <c r="D143" s="86">
        <v>6370</v>
      </c>
      <c r="E143" s="12" t="s">
        <v>1481</v>
      </c>
      <c r="F143" s="13" t="s">
        <v>1612</v>
      </c>
    </row>
    <row r="144" spans="1:6" ht="25.5" outlineLevel="1" x14ac:dyDescent="0.25">
      <c r="A144" s="25">
        <v>62</v>
      </c>
      <c r="B144" s="32" t="s">
        <v>1485</v>
      </c>
      <c r="C144" s="59"/>
      <c r="D144" s="96">
        <v>64</v>
      </c>
      <c r="E144" s="60" t="s">
        <v>1484</v>
      </c>
      <c r="F144" s="13"/>
    </row>
    <row r="145" spans="1:6" ht="25.5" outlineLevel="1" x14ac:dyDescent="0.25">
      <c r="A145" s="25">
        <v>62</v>
      </c>
      <c r="B145" s="32" t="s">
        <v>1485</v>
      </c>
      <c r="C145" s="59"/>
      <c r="D145" s="96">
        <v>641</v>
      </c>
      <c r="E145" s="60" t="s">
        <v>1026</v>
      </c>
      <c r="F145" s="13" t="s">
        <v>1486</v>
      </c>
    </row>
    <row r="146" spans="1:6" ht="25.5" outlineLevel="1" x14ac:dyDescent="0.25">
      <c r="A146" s="25">
        <v>62</v>
      </c>
      <c r="B146" s="32" t="s">
        <v>1485</v>
      </c>
      <c r="C146" s="59"/>
      <c r="D146" s="96">
        <v>65</v>
      </c>
      <c r="E146" s="60" t="s">
        <v>1505</v>
      </c>
      <c r="F146" s="13" t="s">
        <v>1506</v>
      </c>
    </row>
    <row r="147" spans="1:6" ht="25.5" outlineLevel="1" x14ac:dyDescent="0.25">
      <c r="A147" s="25">
        <v>62</v>
      </c>
      <c r="B147" s="32" t="s">
        <v>1485</v>
      </c>
      <c r="C147" s="40"/>
      <c r="D147" s="96">
        <v>651</v>
      </c>
      <c r="E147" s="60" t="s">
        <v>1026</v>
      </c>
      <c r="F147" s="13" t="s">
        <v>1507</v>
      </c>
    </row>
    <row r="148" spans="1:6" ht="51" x14ac:dyDescent="0.25">
      <c r="A148" s="25">
        <v>62</v>
      </c>
      <c r="B148" s="32" t="s">
        <v>1485</v>
      </c>
      <c r="C148" s="40"/>
      <c r="D148" s="86">
        <v>6510</v>
      </c>
      <c r="E148" s="12" t="s">
        <v>1508</v>
      </c>
      <c r="F148" s="13" t="s">
        <v>12</v>
      </c>
    </row>
    <row r="149" spans="1:6" ht="25.5" outlineLevel="1" x14ac:dyDescent="0.25">
      <c r="A149" s="25">
        <v>62</v>
      </c>
      <c r="B149" s="32" t="s">
        <v>1485</v>
      </c>
      <c r="C149" s="59"/>
      <c r="D149" s="96">
        <v>652</v>
      </c>
      <c r="E149" s="60" t="s">
        <v>1488</v>
      </c>
      <c r="F149" s="13" t="s">
        <v>1509</v>
      </c>
    </row>
    <row r="150" spans="1:6" ht="63.75" x14ac:dyDescent="0.25">
      <c r="A150" s="25">
        <v>62</v>
      </c>
      <c r="B150" s="32" t="s">
        <v>1485</v>
      </c>
      <c r="C150" s="59"/>
      <c r="D150" s="86">
        <v>6520</v>
      </c>
      <c r="E150" s="12" t="s">
        <v>1922</v>
      </c>
      <c r="F150" s="13" t="s">
        <v>12</v>
      </c>
    </row>
    <row r="151" spans="1:6" ht="25.5" outlineLevel="1" x14ac:dyDescent="0.25">
      <c r="A151" s="17">
        <v>62</v>
      </c>
      <c r="B151" s="93" t="s">
        <v>1485</v>
      </c>
      <c r="C151" s="59"/>
      <c r="D151" s="97">
        <v>653</v>
      </c>
      <c r="E151" s="60" t="s">
        <v>1028</v>
      </c>
      <c r="F151" s="13" t="s">
        <v>1510</v>
      </c>
    </row>
    <row r="152" spans="1:6" ht="51" x14ac:dyDescent="0.25">
      <c r="A152" s="17">
        <v>62</v>
      </c>
      <c r="B152" s="93" t="s">
        <v>1485</v>
      </c>
      <c r="C152" s="59"/>
      <c r="D152" s="101">
        <v>6530</v>
      </c>
      <c r="E152" s="12" t="s">
        <v>1511</v>
      </c>
      <c r="F152" s="13" t="s">
        <v>12</v>
      </c>
    </row>
    <row r="153" spans="1:6" ht="25.5" outlineLevel="1" x14ac:dyDescent="0.25">
      <c r="A153" s="17">
        <v>62</v>
      </c>
      <c r="B153" s="93" t="s">
        <v>1485</v>
      </c>
      <c r="C153" s="59"/>
      <c r="D153" s="97">
        <v>654</v>
      </c>
      <c r="E153" s="60" t="s">
        <v>1030</v>
      </c>
      <c r="F153" s="13" t="s">
        <v>1512</v>
      </c>
    </row>
    <row r="154" spans="1:6" ht="51" x14ac:dyDescent="0.25">
      <c r="A154" s="17">
        <v>62</v>
      </c>
      <c r="B154" s="93" t="s">
        <v>1485</v>
      </c>
      <c r="C154" s="59"/>
      <c r="D154" s="101">
        <v>6540</v>
      </c>
      <c r="E154" s="12" t="s">
        <v>1513</v>
      </c>
      <c r="F154" s="13" t="s">
        <v>12</v>
      </c>
    </row>
    <row r="155" spans="1:6" ht="25.5" outlineLevel="1" x14ac:dyDescent="0.25">
      <c r="A155" s="25">
        <v>62</v>
      </c>
      <c r="B155" s="32" t="s">
        <v>1485</v>
      </c>
      <c r="C155" s="59"/>
      <c r="D155" s="96">
        <v>655</v>
      </c>
      <c r="E155" s="60" t="s">
        <v>1032</v>
      </c>
      <c r="F155" s="13" t="s">
        <v>1514</v>
      </c>
    </row>
    <row r="156" spans="1:6" ht="51" x14ac:dyDescent="0.25">
      <c r="A156" s="25">
        <v>62</v>
      </c>
      <c r="B156" s="32" t="s">
        <v>1485</v>
      </c>
      <c r="C156" s="59"/>
      <c r="D156" s="86">
        <v>6550</v>
      </c>
      <c r="E156" s="12" t="s">
        <v>1515</v>
      </c>
      <c r="F156" s="13" t="s">
        <v>12</v>
      </c>
    </row>
    <row r="157" spans="1:6" ht="25.5" outlineLevel="1" x14ac:dyDescent="0.25">
      <c r="A157" s="25">
        <v>62</v>
      </c>
      <c r="B157" s="32" t="s">
        <v>1485</v>
      </c>
      <c r="C157" s="59"/>
      <c r="D157" s="96">
        <v>656</v>
      </c>
      <c r="E157" s="60" t="s">
        <v>1034</v>
      </c>
      <c r="F157" s="13" t="s">
        <v>1516</v>
      </c>
    </row>
    <row r="158" spans="1:6" ht="63.75" x14ac:dyDescent="0.25">
      <c r="A158" s="17">
        <v>62</v>
      </c>
      <c r="B158" s="93" t="s">
        <v>1485</v>
      </c>
      <c r="C158" s="59"/>
      <c r="D158" s="101">
        <v>6560</v>
      </c>
      <c r="E158" s="12" t="s">
        <v>1517</v>
      </c>
      <c r="F158" s="13" t="s">
        <v>12</v>
      </c>
    </row>
    <row r="159" spans="1:6" ht="25.5" outlineLevel="1" x14ac:dyDescent="0.25">
      <c r="A159" s="17">
        <v>62</v>
      </c>
      <c r="B159" s="93" t="s">
        <v>1485</v>
      </c>
      <c r="C159" s="59"/>
      <c r="D159" s="97">
        <v>657</v>
      </c>
      <c r="E159" s="60" t="s">
        <v>138</v>
      </c>
      <c r="F159" s="13" t="s">
        <v>1518</v>
      </c>
    </row>
    <row r="160" spans="1:6" ht="51" x14ac:dyDescent="0.25">
      <c r="A160" s="17">
        <v>62</v>
      </c>
      <c r="B160" s="93" t="s">
        <v>1485</v>
      </c>
      <c r="C160" s="59"/>
      <c r="D160" s="101">
        <v>6570</v>
      </c>
      <c r="E160" s="12" t="s">
        <v>1519</v>
      </c>
      <c r="F160" s="13"/>
    </row>
    <row r="161" spans="1:6" ht="25.5" outlineLevel="1" x14ac:dyDescent="0.25">
      <c r="A161" s="17">
        <v>62</v>
      </c>
      <c r="B161" s="93" t="s">
        <v>1485</v>
      </c>
      <c r="C161" s="59"/>
      <c r="D161" s="97">
        <v>658</v>
      </c>
      <c r="E161" s="60" t="s">
        <v>1037</v>
      </c>
      <c r="F161" s="13" t="s">
        <v>1520</v>
      </c>
    </row>
    <row r="162" spans="1:6" ht="38.25" x14ac:dyDescent="0.25">
      <c r="A162" s="17">
        <v>62</v>
      </c>
      <c r="B162" s="93" t="s">
        <v>1485</v>
      </c>
      <c r="C162" s="59"/>
      <c r="D162" s="101">
        <v>6580</v>
      </c>
      <c r="E162" s="12" t="s">
        <v>1521</v>
      </c>
      <c r="F162" s="13" t="s">
        <v>12</v>
      </c>
    </row>
    <row r="163" spans="1:6" ht="25.5" x14ac:dyDescent="0.25">
      <c r="A163" s="17">
        <v>621</v>
      </c>
      <c r="B163" s="93" t="s">
        <v>125</v>
      </c>
      <c r="C163" s="59"/>
      <c r="D163" s="101">
        <v>6410</v>
      </c>
      <c r="E163" s="12" t="s">
        <v>1487</v>
      </c>
      <c r="F163" s="13" t="s">
        <v>12</v>
      </c>
    </row>
    <row r="164" spans="1:6" ht="25.5" outlineLevel="1" x14ac:dyDescent="0.25">
      <c r="A164" s="17">
        <v>621</v>
      </c>
      <c r="B164" s="93" t="s">
        <v>125</v>
      </c>
      <c r="C164" s="59"/>
      <c r="D164" s="97">
        <v>642</v>
      </c>
      <c r="E164" s="60" t="s">
        <v>1488</v>
      </c>
      <c r="F164" s="13" t="s">
        <v>1489</v>
      </c>
    </row>
    <row r="165" spans="1:6" ht="38.25" x14ac:dyDescent="0.25">
      <c r="A165" s="17">
        <v>622</v>
      </c>
      <c r="B165" s="93" t="s">
        <v>127</v>
      </c>
      <c r="C165" s="59"/>
      <c r="D165" s="101">
        <v>6420</v>
      </c>
      <c r="E165" s="12" t="s">
        <v>1490</v>
      </c>
      <c r="F165" s="13" t="s">
        <v>12</v>
      </c>
    </row>
    <row r="166" spans="1:6" ht="25.5" outlineLevel="1" x14ac:dyDescent="0.25">
      <c r="A166" s="25">
        <v>623</v>
      </c>
      <c r="B166" s="32" t="s">
        <v>131</v>
      </c>
      <c r="C166" s="59"/>
      <c r="D166" s="96">
        <v>643</v>
      </c>
      <c r="E166" s="60" t="s">
        <v>1028</v>
      </c>
      <c r="F166" s="13" t="s">
        <v>1491</v>
      </c>
    </row>
    <row r="167" spans="1:6" ht="38.25" x14ac:dyDescent="0.25">
      <c r="A167" s="25">
        <v>623</v>
      </c>
      <c r="B167" s="32" t="s">
        <v>131</v>
      </c>
      <c r="C167" s="59"/>
      <c r="D167" s="86">
        <v>6430</v>
      </c>
      <c r="E167" s="12" t="s">
        <v>1492</v>
      </c>
      <c r="F167" s="13" t="s">
        <v>12</v>
      </c>
    </row>
    <row r="168" spans="1:6" ht="25.5" outlineLevel="1" x14ac:dyDescent="0.25">
      <c r="A168" s="25">
        <v>623</v>
      </c>
      <c r="B168" s="32" t="s">
        <v>131</v>
      </c>
      <c r="C168" s="59"/>
      <c r="D168" s="96">
        <v>644</v>
      </c>
      <c r="E168" s="60" t="s">
        <v>1030</v>
      </c>
      <c r="F168" s="13" t="s">
        <v>1493</v>
      </c>
    </row>
    <row r="169" spans="1:6" ht="25.5" x14ac:dyDescent="0.25">
      <c r="A169" s="17">
        <v>624</v>
      </c>
      <c r="B169" s="93" t="s">
        <v>942</v>
      </c>
      <c r="C169" s="59"/>
      <c r="D169" s="101">
        <v>6440</v>
      </c>
      <c r="E169" s="12" t="s">
        <v>1494</v>
      </c>
      <c r="F169" s="13" t="s">
        <v>12</v>
      </c>
    </row>
    <row r="170" spans="1:6" ht="25.5" outlineLevel="1" x14ac:dyDescent="0.25">
      <c r="A170" s="17">
        <v>624</v>
      </c>
      <c r="B170" s="93" t="s">
        <v>942</v>
      </c>
      <c r="C170" s="59"/>
      <c r="D170" s="97">
        <v>645</v>
      </c>
      <c r="E170" s="60" t="s">
        <v>1032</v>
      </c>
      <c r="F170" s="13" t="s">
        <v>1495</v>
      </c>
    </row>
    <row r="171" spans="1:6" ht="25.5" x14ac:dyDescent="0.25">
      <c r="A171" s="17">
        <v>625</v>
      </c>
      <c r="B171" s="93" t="s">
        <v>147</v>
      </c>
      <c r="C171" s="59"/>
      <c r="D171" s="101">
        <v>6450</v>
      </c>
      <c r="E171" s="12" t="s">
        <v>1496</v>
      </c>
      <c r="F171" s="13" t="s">
        <v>12</v>
      </c>
    </row>
    <row r="172" spans="1:6" ht="25.5" outlineLevel="1" x14ac:dyDescent="0.25">
      <c r="A172" s="25">
        <v>625</v>
      </c>
      <c r="B172" s="32" t="s">
        <v>147</v>
      </c>
      <c r="C172" s="59"/>
      <c r="D172" s="96">
        <v>646</v>
      </c>
      <c r="E172" s="60" t="s">
        <v>1034</v>
      </c>
      <c r="F172" s="13" t="s">
        <v>1497</v>
      </c>
    </row>
    <row r="173" spans="1:6" ht="25.5" x14ac:dyDescent="0.25">
      <c r="A173" s="25">
        <v>626</v>
      </c>
      <c r="B173" s="32" t="s">
        <v>138</v>
      </c>
      <c r="C173" s="59"/>
      <c r="D173" s="86">
        <v>6470</v>
      </c>
      <c r="E173" s="12" t="s">
        <v>1501</v>
      </c>
      <c r="F173" s="13" t="s">
        <v>12</v>
      </c>
    </row>
    <row r="174" spans="1:6" ht="25.5" x14ac:dyDescent="0.25">
      <c r="A174" s="25">
        <v>626</v>
      </c>
      <c r="B174" s="32" t="s">
        <v>138</v>
      </c>
      <c r="C174" s="59"/>
      <c r="D174" s="86">
        <v>6472</v>
      </c>
      <c r="E174" s="12" t="s">
        <v>1502</v>
      </c>
      <c r="F174" s="13" t="s">
        <v>12</v>
      </c>
    </row>
    <row r="175" spans="1:6" outlineLevel="1" x14ac:dyDescent="0.25">
      <c r="A175" s="25">
        <v>626</v>
      </c>
      <c r="B175" s="32" t="s">
        <v>138</v>
      </c>
      <c r="C175" s="59"/>
      <c r="D175" s="96">
        <v>648</v>
      </c>
      <c r="E175" s="60" t="s">
        <v>1037</v>
      </c>
      <c r="F175" s="13" t="s">
        <v>1503</v>
      </c>
    </row>
    <row r="176" spans="1:6" ht="25.5" x14ac:dyDescent="0.25">
      <c r="A176" s="25">
        <v>626</v>
      </c>
      <c r="B176" s="32" t="s">
        <v>138</v>
      </c>
      <c r="C176" s="59"/>
      <c r="D176" s="86">
        <v>6480</v>
      </c>
      <c r="E176" s="12" t="s">
        <v>1504</v>
      </c>
      <c r="F176" s="13" t="s">
        <v>12</v>
      </c>
    </row>
    <row r="177" spans="1:6" ht="38.25" x14ac:dyDescent="0.25">
      <c r="A177" s="25">
        <v>629</v>
      </c>
      <c r="B177" s="32" t="s">
        <v>1499</v>
      </c>
      <c r="C177" s="59"/>
      <c r="D177" s="86">
        <v>6460</v>
      </c>
      <c r="E177" s="12" t="s">
        <v>1498</v>
      </c>
      <c r="F177" s="13" t="s">
        <v>12</v>
      </c>
    </row>
    <row r="178" spans="1:6" ht="51" outlineLevel="1" x14ac:dyDescent="0.25">
      <c r="A178" s="17">
        <v>629</v>
      </c>
      <c r="B178" s="93" t="s">
        <v>1499</v>
      </c>
      <c r="C178" s="59"/>
      <c r="D178" s="97">
        <v>647</v>
      </c>
      <c r="E178" s="60" t="s">
        <v>138</v>
      </c>
      <c r="F178" s="13" t="s">
        <v>1500</v>
      </c>
    </row>
    <row r="179" spans="1:6" ht="127.5" outlineLevel="1" x14ac:dyDescent="0.25">
      <c r="A179" s="17">
        <v>63</v>
      </c>
      <c r="B179" s="93" t="s">
        <v>1436</v>
      </c>
      <c r="C179" s="59"/>
      <c r="D179" s="97">
        <v>61</v>
      </c>
      <c r="E179" s="60" t="s">
        <v>1131</v>
      </c>
      <c r="F179" s="13" t="s">
        <v>1435</v>
      </c>
    </row>
    <row r="180" spans="1:6" ht="38.25" x14ac:dyDescent="0.25">
      <c r="A180" s="17">
        <v>631</v>
      </c>
      <c r="B180" s="93" t="s">
        <v>110</v>
      </c>
      <c r="C180" s="40"/>
      <c r="D180" s="86">
        <v>6110</v>
      </c>
      <c r="E180" s="12" t="s">
        <v>1441</v>
      </c>
      <c r="F180" s="13" t="s">
        <v>12</v>
      </c>
    </row>
    <row r="181" spans="1:6" ht="25.5" outlineLevel="1" x14ac:dyDescent="0.25">
      <c r="A181" s="17">
        <v>631</v>
      </c>
      <c r="B181" s="93" t="s">
        <v>110</v>
      </c>
      <c r="C181" s="40"/>
      <c r="D181" s="96">
        <v>612</v>
      </c>
      <c r="E181" s="60" t="s">
        <v>111</v>
      </c>
      <c r="F181" s="13" t="s">
        <v>1442</v>
      </c>
    </row>
    <row r="182" spans="1:6" ht="25.5" x14ac:dyDescent="0.25">
      <c r="A182" s="25">
        <v>631</v>
      </c>
      <c r="B182" s="32" t="s">
        <v>110</v>
      </c>
      <c r="C182" s="59"/>
      <c r="D182" s="86">
        <v>6120</v>
      </c>
      <c r="E182" s="12" t="s">
        <v>1443</v>
      </c>
      <c r="F182" s="13" t="s">
        <v>12</v>
      </c>
    </row>
    <row r="183" spans="1:6" ht="25.5" outlineLevel="1" x14ac:dyDescent="0.25">
      <c r="A183" s="25">
        <v>631</v>
      </c>
      <c r="B183" s="32" t="s">
        <v>110</v>
      </c>
      <c r="C183" s="59"/>
      <c r="D183" s="96">
        <v>613</v>
      </c>
      <c r="E183" s="60" t="s">
        <v>1444</v>
      </c>
      <c r="F183" s="13" t="s">
        <v>1445</v>
      </c>
    </row>
    <row r="184" spans="1:6" ht="25.5" x14ac:dyDescent="0.25">
      <c r="A184" s="25">
        <v>631</v>
      </c>
      <c r="B184" s="32" t="s">
        <v>110</v>
      </c>
      <c r="C184" s="59"/>
      <c r="D184" s="86">
        <v>6130</v>
      </c>
      <c r="E184" s="12" t="s">
        <v>1446</v>
      </c>
      <c r="F184" s="13" t="s">
        <v>12</v>
      </c>
    </row>
    <row r="185" spans="1:6" ht="25.5" outlineLevel="1" x14ac:dyDescent="0.25">
      <c r="A185" s="25">
        <v>631</v>
      </c>
      <c r="B185" s="32" t="s">
        <v>110</v>
      </c>
      <c r="C185" s="59"/>
      <c r="D185" s="96">
        <v>614</v>
      </c>
      <c r="E185" s="60" t="s">
        <v>113</v>
      </c>
      <c r="F185" s="13" t="s">
        <v>1447</v>
      </c>
    </row>
    <row r="186" spans="1:6" ht="25.5" x14ac:dyDescent="0.25">
      <c r="A186" s="25">
        <v>633</v>
      </c>
      <c r="B186" s="32" t="s">
        <v>113</v>
      </c>
      <c r="C186" s="59"/>
      <c r="D186" s="86">
        <v>6140</v>
      </c>
      <c r="E186" s="12" t="s">
        <v>1448</v>
      </c>
      <c r="F186" s="13" t="s">
        <v>12</v>
      </c>
    </row>
    <row r="187" spans="1:6" ht="25.5" outlineLevel="1" x14ac:dyDescent="0.25">
      <c r="A187" s="25">
        <v>633</v>
      </c>
      <c r="B187" s="32" t="s">
        <v>113</v>
      </c>
      <c r="C187" s="59"/>
      <c r="D187" s="96">
        <v>615</v>
      </c>
      <c r="E187" s="60" t="s">
        <v>114</v>
      </c>
      <c r="F187" s="13" t="s">
        <v>1449</v>
      </c>
    </row>
    <row r="188" spans="1:6" ht="25.5" x14ac:dyDescent="0.25">
      <c r="A188" s="17">
        <v>639</v>
      </c>
      <c r="B188" s="93" t="s">
        <v>118</v>
      </c>
      <c r="C188" s="40"/>
      <c r="D188" s="86">
        <v>6150</v>
      </c>
      <c r="E188" s="12" t="s">
        <v>1450</v>
      </c>
      <c r="F188" s="13" t="s">
        <v>12</v>
      </c>
    </row>
    <row r="189" spans="1:6" ht="25.5" outlineLevel="1" x14ac:dyDescent="0.25">
      <c r="A189" s="17">
        <v>639</v>
      </c>
      <c r="B189" s="93" t="s">
        <v>118</v>
      </c>
      <c r="C189" s="40"/>
      <c r="D189" s="96">
        <v>616</v>
      </c>
      <c r="E189" s="60" t="s">
        <v>1328</v>
      </c>
      <c r="F189" s="13" t="s">
        <v>1451</v>
      </c>
    </row>
    <row r="190" spans="1:6" ht="25.5" x14ac:dyDescent="0.25">
      <c r="A190" s="25">
        <v>639</v>
      </c>
      <c r="B190" s="32" t="s">
        <v>118</v>
      </c>
      <c r="C190" s="59"/>
      <c r="D190" s="86">
        <v>6160</v>
      </c>
      <c r="E190" s="12" t="s">
        <v>1452</v>
      </c>
      <c r="F190" s="13" t="s">
        <v>12</v>
      </c>
    </row>
    <row r="191" spans="1:6" ht="25.5" outlineLevel="1" x14ac:dyDescent="0.25">
      <c r="A191" s="17">
        <v>639</v>
      </c>
      <c r="B191" s="93" t="s">
        <v>118</v>
      </c>
      <c r="C191" s="59"/>
      <c r="D191" s="97">
        <v>619</v>
      </c>
      <c r="E191" s="60" t="s">
        <v>1453</v>
      </c>
      <c r="F191" s="13" t="s">
        <v>1454</v>
      </c>
    </row>
    <row r="192" spans="1:6" ht="38.25" x14ac:dyDescent="0.25">
      <c r="A192" s="17">
        <v>639</v>
      </c>
      <c r="B192" s="93" t="s">
        <v>118</v>
      </c>
      <c r="C192" s="59"/>
      <c r="D192" s="101">
        <v>6190</v>
      </c>
      <c r="E192" s="12" t="s">
        <v>1455</v>
      </c>
      <c r="F192" s="13" t="s">
        <v>12</v>
      </c>
    </row>
    <row r="193" spans="1:6" ht="25.5" outlineLevel="1" x14ac:dyDescent="0.25">
      <c r="A193" s="25">
        <v>639</v>
      </c>
      <c r="B193" s="32" t="s">
        <v>118</v>
      </c>
      <c r="C193" s="59"/>
      <c r="D193" s="96">
        <v>62</v>
      </c>
      <c r="E193" s="60" t="s">
        <v>1456</v>
      </c>
      <c r="F193" s="13" t="s">
        <v>1457</v>
      </c>
    </row>
    <row r="194" spans="1:6" ht="25.5" outlineLevel="1" x14ac:dyDescent="0.25">
      <c r="A194" s="25">
        <v>639</v>
      </c>
      <c r="B194" s="32" t="s">
        <v>118</v>
      </c>
      <c r="C194" s="59"/>
      <c r="D194" s="96">
        <v>620</v>
      </c>
      <c r="E194" s="60" t="s">
        <v>120</v>
      </c>
      <c r="F194" s="13" t="s">
        <v>1458</v>
      </c>
    </row>
    <row r="195" spans="1:6" ht="25.5" x14ac:dyDescent="0.25">
      <c r="A195" s="17">
        <v>639</v>
      </c>
      <c r="B195" s="93" t="s">
        <v>118</v>
      </c>
      <c r="C195" s="59"/>
      <c r="D195" s="101">
        <v>6200</v>
      </c>
      <c r="E195" s="12" t="s">
        <v>1459</v>
      </c>
      <c r="F195" s="13" t="s">
        <v>12</v>
      </c>
    </row>
    <row r="196" spans="1:6" ht="25.5" outlineLevel="1" x14ac:dyDescent="0.25">
      <c r="A196" s="17">
        <v>639</v>
      </c>
      <c r="B196" s="93" t="s">
        <v>118</v>
      </c>
      <c r="C196" s="59"/>
      <c r="D196" s="97">
        <v>621</v>
      </c>
      <c r="E196" s="60" t="s">
        <v>1350</v>
      </c>
      <c r="F196" s="13" t="s">
        <v>1460</v>
      </c>
    </row>
    <row r="197" spans="1:6" ht="25.5" x14ac:dyDescent="0.25">
      <c r="A197" s="25">
        <v>639</v>
      </c>
      <c r="B197" s="32" t="s">
        <v>118</v>
      </c>
      <c r="C197" s="59"/>
      <c r="D197" s="86">
        <v>6210</v>
      </c>
      <c r="E197" s="12" t="s">
        <v>1461</v>
      </c>
      <c r="F197" s="13" t="s">
        <v>12</v>
      </c>
    </row>
    <row r="198" spans="1:6" ht="25.5" outlineLevel="1" x14ac:dyDescent="0.25">
      <c r="A198" s="25">
        <v>639</v>
      </c>
      <c r="B198" s="32" t="s">
        <v>118</v>
      </c>
      <c r="C198" s="59"/>
      <c r="D198" s="96">
        <v>629</v>
      </c>
      <c r="E198" s="60" t="s">
        <v>121</v>
      </c>
      <c r="F198" s="13" t="s">
        <v>1462</v>
      </c>
    </row>
    <row r="199" spans="1:6" ht="38.25" x14ac:dyDescent="0.25">
      <c r="A199" s="25">
        <v>639</v>
      </c>
      <c r="B199" s="32" t="s">
        <v>118</v>
      </c>
      <c r="C199" s="59"/>
      <c r="D199" s="86">
        <v>6290</v>
      </c>
      <c r="E199" s="12" t="s">
        <v>1463</v>
      </c>
      <c r="F199" s="13" t="s">
        <v>12</v>
      </c>
    </row>
    <row r="200" spans="1:6" ht="89.25" outlineLevel="1" x14ac:dyDescent="0.25">
      <c r="A200" s="25">
        <v>64</v>
      </c>
      <c r="B200" s="32" t="s">
        <v>1524</v>
      </c>
      <c r="C200" s="59"/>
      <c r="D200" s="96">
        <v>66</v>
      </c>
      <c r="E200" s="60" t="s">
        <v>1522</v>
      </c>
      <c r="F200" s="13" t="s">
        <v>1523</v>
      </c>
    </row>
    <row r="201" spans="1:6" ht="25.5" outlineLevel="1" x14ac:dyDescent="0.25">
      <c r="A201" s="25">
        <v>64</v>
      </c>
      <c r="B201" s="32" t="s">
        <v>1524</v>
      </c>
      <c r="C201" s="59"/>
      <c r="D201" s="96">
        <v>660</v>
      </c>
      <c r="E201" s="60" t="s">
        <v>156</v>
      </c>
      <c r="F201" s="13" t="s">
        <v>1525</v>
      </c>
    </row>
    <row r="202" spans="1:6" ht="38.25" x14ac:dyDescent="0.25">
      <c r="A202" s="25">
        <v>640</v>
      </c>
      <c r="B202" s="32" t="s">
        <v>156</v>
      </c>
      <c r="C202" s="59"/>
      <c r="D202" s="86">
        <v>6600</v>
      </c>
      <c r="E202" s="12" t="s">
        <v>1526</v>
      </c>
      <c r="F202" s="13" t="s">
        <v>12</v>
      </c>
    </row>
    <row r="203" spans="1:6" outlineLevel="1" x14ac:dyDescent="0.25">
      <c r="A203" s="25">
        <v>640</v>
      </c>
      <c r="B203" s="32" t="s">
        <v>156</v>
      </c>
      <c r="C203" s="59"/>
      <c r="D203" s="96">
        <v>661</v>
      </c>
      <c r="E203" s="60" t="s">
        <v>1026</v>
      </c>
      <c r="F203" s="13" t="s">
        <v>1527</v>
      </c>
    </row>
    <row r="204" spans="1:6" ht="38.25" x14ac:dyDescent="0.25">
      <c r="A204" s="17">
        <v>641</v>
      </c>
      <c r="B204" s="93" t="s">
        <v>125</v>
      </c>
      <c r="C204" s="59"/>
      <c r="D204" s="101">
        <v>6610</v>
      </c>
      <c r="E204" s="12" t="s">
        <v>1528</v>
      </c>
      <c r="F204" s="13" t="s">
        <v>12</v>
      </c>
    </row>
    <row r="205" spans="1:6" ht="25.5" outlineLevel="1" x14ac:dyDescent="0.25">
      <c r="A205" s="17">
        <v>641</v>
      </c>
      <c r="B205" s="93" t="s">
        <v>125</v>
      </c>
      <c r="C205" s="59"/>
      <c r="D205" s="97">
        <v>662</v>
      </c>
      <c r="E205" s="60" t="s">
        <v>1488</v>
      </c>
      <c r="F205" s="13" t="s">
        <v>1529</v>
      </c>
    </row>
    <row r="206" spans="1:6" ht="51" x14ac:dyDescent="0.25">
      <c r="A206" s="25">
        <v>642</v>
      </c>
      <c r="B206" s="32" t="s">
        <v>127</v>
      </c>
      <c r="C206" s="59"/>
      <c r="D206" s="86">
        <v>6620</v>
      </c>
      <c r="E206" s="12" t="s">
        <v>1923</v>
      </c>
      <c r="F206" s="13" t="s">
        <v>12</v>
      </c>
    </row>
    <row r="207" spans="1:6" ht="25.5" outlineLevel="1" x14ac:dyDescent="0.25">
      <c r="A207" s="17">
        <v>643</v>
      </c>
      <c r="B207" s="93" t="s">
        <v>131</v>
      </c>
      <c r="C207" s="40"/>
      <c r="D207" s="97">
        <v>663</v>
      </c>
      <c r="E207" s="60" t="s">
        <v>1028</v>
      </c>
      <c r="F207" s="13" t="s">
        <v>1530</v>
      </c>
    </row>
    <row r="208" spans="1:6" ht="51" x14ac:dyDescent="0.25">
      <c r="A208" s="17">
        <v>643</v>
      </c>
      <c r="B208" s="93" t="s">
        <v>131</v>
      </c>
      <c r="C208" s="40"/>
      <c r="D208" s="101">
        <v>6630</v>
      </c>
      <c r="E208" s="12" t="s">
        <v>1531</v>
      </c>
      <c r="F208" s="13" t="s">
        <v>12</v>
      </c>
    </row>
    <row r="209" spans="1:6" ht="25.5" outlineLevel="1" x14ac:dyDescent="0.25">
      <c r="A209" s="17">
        <v>643</v>
      </c>
      <c r="B209" s="93" t="s">
        <v>131</v>
      </c>
      <c r="C209" s="59"/>
      <c r="D209" s="96">
        <v>664</v>
      </c>
      <c r="E209" s="60" t="s">
        <v>1030</v>
      </c>
      <c r="F209" s="13" t="s">
        <v>1532</v>
      </c>
    </row>
    <row r="210" spans="1:6" ht="38.25" x14ac:dyDescent="0.25">
      <c r="A210" s="25">
        <v>644</v>
      </c>
      <c r="B210" s="32" t="s">
        <v>942</v>
      </c>
      <c r="C210" s="59"/>
      <c r="D210" s="86">
        <v>6640</v>
      </c>
      <c r="E210" s="12" t="s">
        <v>1533</v>
      </c>
      <c r="F210" s="13" t="s">
        <v>12</v>
      </c>
    </row>
    <row r="211" spans="1:6" ht="25.5" outlineLevel="1" x14ac:dyDescent="0.25">
      <c r="A211" s="17">
        <v>644</v>
      </c>
      <c r="B211" s="93" t="s">
        <v>942</v>
      </c>
      <c r="C211" s="59"/>
      <c r="D211" s="97">
        <v>665</v>
      </c>
      <c r="E211" s="60" t="s">
        <v>1032</v>
      </c>
      <c r="F211" s="13" t="s">
        <v>1534</v>
      </c>
    </row>
    <row r="212" spans="1:6" ht="38.25" x14ac:dyDescent="0.25">
      <c r="A212" s="17">
        <v>644</v>
      </c>
      <c r="B212" s="93" t="s">
        <v>942</v>
      </c>
      <c r="C212" s="59"/>
      <c r="D212" s="101">
        <v>6650</v>
      </c>
      <c r="E212" s="12" t="s">
        <v>1535</v>
      </c>
      <c r="F212" s="13" t="s">
        <v>12</v>
      </c>
    </row>
    <row r="213" spans="1:6" ht="25.5" outlineLevel="1" x14ac:dyDescent="0.25">
      <c r="A213" s="25">
        <v>644</v>
      </c>
      <c r="B213" s="32" t="s">
        <v>942</v>
      </c>
      <c r="C213" s="59"/>
      <c r="D213" s="96">
        <v>666</v>
      </c>
      <c r="E213" s="60" t="s">
        <v>1034</v>
      </c>
      <c r="F213" s="13" t="s">
        <v>1536</v>
      </c>
    </row>
    <row r="214" spans="1:6" ht="51" x14ac:dyDescent="0.25">
      <c r="A214" s="25">
        <v>645</v>
      </c>
      <c r="B214" s="32" t="s">
        <v>147</v>
      </c>
      <c r="C214" s="59"/>
      <c r="D214" s="86">
        <v>6660</v>
      </c>
      <c r="E214" s="12" t="s">
        <v>1537</v>
      </c>
      <c r="F214" s="13" t="s">
        <v>12</v>
      </c>
    </row>
    <row r="215" spans="1:6" outlineLevel="1" x14ac:dyDescent="0.25">
      <c r="A215" s="25">
        <v>645</v>
      </c>
      <c r="B215" s="32" t="s">
        <v>147</v>
      </c>
      <c r="C215" s="59"/>
      <c r="D215" s="96">
        <v>667</v>
      </c>
      <c r="E215" s="60" t="s">
        <v>138</v>
      </c>
      <c r="F215" s="13" t="s">
        <v>1538</v>
      </c>
    </row>
    <row r="216" spans="1:6" ht="38.25" x14ac:dyDescent="0.25">
      <c r="A216" s="25">
        <v>646</v>
      </c>
      <c r="B216" s="32" t="s">
        <v>138</v>
      </c>
      <c r="C216" s="59"/>
      <c r="D216" s="86">
        <v>6670</v>
      </c>
      <c r="E216" s="12" t="s">
        <v>1539</v>
      </c>
      <c r="F216" s="13" t="s">
        <v>12</v>
      </c>
    </row>
    <row r="217" spans="1:6" outlineLevel="1" x14ac:dyDescent="0.25">
      <c r="A217" s="25">
        <v>646</v>
      </c>
      <c r="B217" s="32" t="s">
        <v>138</v>
      </c>
      <c r="C217" s="59"/>
      <c r="D217" s="96">
        <v>668</v>
      </c>
      <c r="E217" s="60" t="s">
        <v>1037</v>
      </c>
      <c r="F217" s="13" t="s">
        <v>1540</v>
      </c>
    </row>
    <row r="218" spans="1:6" ht="38.25" x14ac:dyDescent="0.25">
      <c r="A218" s="25">
        <v>646</v>
      </c>
      <c r="B218" s="32" t="s">
        <v>138</v>
      </c>
      <c r="C218" s="40"/>
      <c r="D218" s="86">
        <v>6680</v>
      </c>
      <c r="E218" s="12" t="s">
        <v>1541</v>
      </c>
      <c r="F218" s="13" t="s">
        <v>12</v>
      </c>
    </row>
    <row r="219" spans="1:6" ht="25.5" outlineLevel="1" x14ac:dyDescent="0.25">
      <c r="A219" s="25">
        <v>66</v>
      </c>
      <c r="B219" s="32" t="s">
        <v>1466</v>
      </c>
      <c r="C219" s="40"/>
      <c r="D219" s="96">
        <v>63</v>
      </c>
      <c r="E219" s="60" t="s">
        <v>1464</v>
      </c>
      <c r="F219" s="13" t="s">
        <v>1465</v>
      </c>
    </row>
    <row r="220" spans="1:6" outlineLevel="1" x14ac:dyDescent="0.25">
      <c r="A220" s="25">
        <v>66</v>
      </c>
      <c r="B220" s="32" t="s">
        <v>1466</v>
      </c>
      <c r="C220" s="59"/>
      <c r="D220" s="96">
        <v>630</v>
      </c>
      <c r="E220" s="60" t="s">
        <v>156</v>
      </c>
      <c r="F220" s="13" t="s">
        <v>1467</v>
      </c>
    </row>
    <row r="221" spans="1:6" x14ac:dyDescent="0.25">
      <c r="A221" s="25">
        <v>660</v>
      </c>
      <c r="B221" s="32" t="s">
        <v>156</v>
      </c>
      <c r="C221" s="59"/>
      <c r="D221" s="86">
        <v>6300</v>
      </c>
      <c r="E221" s="12" t="s">
        <v>1468</v>
      </c>
      <c r="F221" s="13" t="s">
        <v>12</v>
      </c>
    </row>
    <row r="222" spans="1:6" ht="25.5" outlineLevel="1" x14ac:dyDescent="0.25">
      <c r="A222" s="25">
        <v>660</v>
      </c>
      <c r="B222" s="32" t="s">
        <v>156</v>
      </c>
      <c r="C222" s="59"/>
      <c r="D222" s="96">
        <v>631</v>
      </c>
      <c r="E222" s="60" t="s">
        <v>1026</v>
      </c>
      <c r="F222" s="13" t="s">
        <v>1469</v>
      </c>
    </row>
    <row r="223" spans="1:6" ht="25.5" x14ac:dyDescent="0.25">
      <c r="A223" s="25">
        <v>661</v>
      </c>
      <c r="B223" s="32" t="s">
        <v>125</v>
      </c>
      <c r="C223" s="59"/>
      <c r="D223" s="86">
        <v>6310</v>
      </c>
      <c r="E223" s="12" t="s">
        <v>1470</v>
      </c>
      <c r="F223" s="13" t="s">
        <v>12</v>
      </c>
    </row>
    <row r="224" spans="1:6" ht="25.5" outlineLevel="1" x14ac:dyDescent="0.25">
      <c r="A224" s="25">
        <v>661</v>
      </c>
      <c r="B224" s="32" t="s">
        <v>125</v>
      </c>
      <c r="C224" s="40"/>
      <c r="D224" s="96">
        <v>632</v>
      </c>
      <c r="E224" s="60" t="s">
        <v>1488</v>
      </c>
      <c r="F224" s="13" t="s">
        <v>1924</v>
      </c>
    </row>
    <row r="225" spans="1:6" ht="38.25" x14ac:dyDescent="0.25">
      <c r="A225" s="25">
        <v>662</v>
      </c>
      <c r="B225" s="32" t="s">
        <v>127</v>
      </c>
      <c r="C225" s="40"/>
      <c r="D225" s="86">
        <v>6320</v>
      </c>
      <c r="E225" s="12" t="s">
        <v>1925</v>
      </c>
      <c r="F225" s="13" t="s">
        <v>12</v>
      </c>
    </row>
    <row r="226" spans="1:6" ht="25.5" outlineLevel="1" x14ac:dyDescent="0.25">
      <c r="A226" s="25">
        <v>662</v>
      </c>
      <c r="B226" s="32" t="s">
        <v>127</v>
      </c>
      <c r="C226" s="59"/>
      <c r="D226" s="96">
        <v>633</v>
      </c>
      <c r="E226" s="60" t="s">
        <v>1028</v>
      </c>
      <c r="F226" s="13" t="s">
        <v>1471</v>
      </c>
    </row>
    <row r="227" spans="1:6" ht="38.25" x14ac:dyDescent="0.25">
      <c r="A227" s="25">
        <v>662</v>
      </c>
      <c r="B227" s="32" t="s">
        <v>127</v>
      </c>
      <c r="C227" s="59"/>
      <c r="D227" s="86">
        <v>6330</v>
      </c>
      <c r="E227" s="12" t="s">
        <v>1472</v>
      </c>
      <c r="F227" s="13" t="s">
        <v>12</v>
      </c>
    </row>
    <row r="228" spans="1:6" ht="25.5" outlineLevel="1" x14ac:dyDescent="0.25">
      <c r="A228" s="25">
        <v>662</v>
      </c>
      <c r="B228" s="32" t="s">
        <v>127</v>
      </c>
      <c r="C228" s="59"/>
      <c r="D228" s="96">
        <v>634</v>
      </c>
      <c r="E228" s="60" t="s">
        <v>1030</v>
      </c>
      <c r="F228" s="13" t="s">
        <v>1473</v>
      </c>
    </row>
    <row r="229" spans="1:6" ht="25.5" x14ac:dyDescent="0.25">
      <c r="A229" s="25">
        <v>663</v>
      </c>
      <c r="B229" s="32" t="s">
        <v>131</v>
      </c>
      <c r="C229" s="59"/>
      <c r="D229" s="86">
        <v>6340</v>
      </c>
      <c r="E229" s="12" t="s">
        <v>1474</v>
      </c>
      <c r="F229" s="13" t="s">
        <v>12</v>
      </c>
    </row>
    <row r="230" spans="1:6" ht="25.5" outlineLevel="1" x14ac:dyDescent="0.25">
      <c r="A230" s="17">
        <v>663</v>
      </c>
      <c r="B230" s="93" t="s">
        <v>131</v>
      </c>
      <c r="C230" s="59"/>
      <c r="D230" s="97">
        <v>635</v>
      </c>
      <c r="E230" s="60" t="s">
        <v>1032</v>
      </c>
      <c r="F230" s="13" t="s">
        <v>1475</v>
      </c>
    </row>
    <row r="231" spans="1:6" ht="25.5" x14ac:dyDescent="0.25">
      <c r="A231" s="17">
        <v>669</v>
      </c>
      <c r="B231" s="93" t="s">
        <v>1265</v>
      </c>
      <c r="C231" s="59"/>
      <c r="D231" s="101">
        <v>6350</v>
      </c>
      <c r="E231" s="12" t="s">
        <v>1476</v>
      </c>
      <c r="F231" s="13" t="s">
        <v>12</v>
      </c>
    </row>
    <row r="232" spans="1:6" ht="25.5" outlineLevel="1" x14ac:dyDescent="0.25">
      <c r="A232" s="25">
        <v>669</v>
      </c>
      <c r="B232" s="32" t="s">
        <v>1265</v>
      </c>
      <c r="C232" s="59"/>
      <c r="D232" s="96">
        <v>636</v>
      </c>
      <c r="E232" s="60" t="s">
        <v>1034</v>
      </c>
      <c r="F232" s="13" t="s">
        <v>1477</v>
      </c>
    </row>
    <row r="233" spans="1:6" ht="38.25" x14ac:dyDescent="0.25">
      <c r="A233" s="25">
        <v>669</v>
      </c>
      <c r="B233" s="32" t="s">
        <v>1265</v>
      </c>
      <c r="C233" s="59"/>
      <c r="D233" s="86">
        <v>6360</v>
      </c>
      <c r="E233" s="12" t="s">
        <v>1478</v>
      </c>
      <c r="F233" s="13" t="s">
        <v>12</v>
      </c>
    </row>
    <row r="234" spans="1:6" ht="25.5" outlineLevel="1" x14ac:dyDescent="0.25">
      <c r="A234" s="25">
        <v>669</v>
      </c>
      <c r="B234" s="32" t="s">
        <v>1265</v>
      </c>
      <c r="C234" s="59"/>
      <c r="D234" s="96">
        <v>638</v>
      </c>
      <c r="E234" s="60" t="s">
        <v>1037</v>
      </c>
      <c r="F234" s="13" t="s">
        <v>1482</v>
      </c>
    </row>
    <row r="235" spans="1:6" ht="25.5" x14ac:dyDescent="0.25">
      <c r="A235" s="25">
        <v>669</v>
      </c>
      <c r="B235" s="32" t="s">
        <v>1265</v>
      </c>
      <c r="C235" s="59"/>
      <c r="D235" s="86">
        <v>6380</v>
      </c>
      <c r="E235" s="12" t="s">
        <v>1483</v>
      </c>
      <c r="F235" s="13" t="s">
        <v>12</v>
      </c>
    </row>
    <row r="236" spans="1:6" ht="127.5" outlineLevel="1" x14ac:dyDescent="0.25">
      <c r="A236" s="25">
        <v>67</v>
      </c>
      <c r="B236" s="32" t="s">
        <v>192</v>
      </c>
      <c r="C236" s="59"/>
      <c r="D236" s="96">
        <v>67</v>
      </c>
      <c r="E236" s="60" t="s">
        <v>1384</v>
      </c>
      <c r="F236" s="13" t="s">
        <v>1542</v>
      </c>
    </row>
    <row r="237" spans="1:6" ht="25.5" outlineLevel="1" x14ac:dyDescent="0.25">
      <c r="A237" s="25">
        <v>67</v>
      </c>
      <c r="B237" s="32" t="s">
        <v>192</v>
      </c>
      <c r="C237" s="59"/>
      <c r="D237" s="96">
        <v>671</v>
      </c>
      <c r="E237" s="60" t="s">
        <v>1026</v>
      </c>
      <c r="F237" s="13" t="s">
        <v>1543</v>
      </c>
    </row>
    <row r="238" spans="1:6" ht="38.25" x14ac:dyDescent="0.25">
      <c r="A238" s="17">
        <v>671</v>
      </c>
      <c r="B238" s="93" t="s">
        <v>125</v>
      </c>
      <c r="C238" s="59"/>
      <c r="D238" s="101">
        <v>6710</v>
      </c>
      <c r="E238" s="12" t="s">
        <v>1544</v>
      </c>
      <c r="F238" s="13" t="s">
        <v>12</v>
      </c>
    </row>
    <row r="239" spans="1:6" ht="38.25" outlineLevel="1" x14ac:dyDescent="0.25">
      <c r="A239" s="17">
        <v>671</v>
      </c>
      <c r="B239" s="93" t="s">
        <v>125</v>
      </c>
      <c r="C239" s="59"/>
      <c r="D239" s="97">
        <v>672</v>
      </c>
      <c r="E239" s="60" t="s">
        <v>1488</v>
      </c>
      <c r="F239" s="13" t="s">
        <v>1926</v>
      </c>
    </row>
    <row r="240" spans="1:6" ht="51" x14ac:dyDescent="0.25">
      <c r="A240" s="25">
        <v>672</v>
      </c>
      <c r="B240" s="32" t="s">
        <v>127</v>
      </c>
      <c r="C240" s="59"/>
      <c r="D240" s="86">
        <v>6720</v>
      </c>
      <c r="E240" s="12" t="s">
        <v>1927</v>
      </c>
      <c r="F240" s="13" t="s">
        <v>12</v>
      </c>
    </row>
    <row r="241" spans="1:6" ht="38.25" outlineLevel="1" x14ac:dyDescent="0.25">
      <c r="A241" s="25">
        <v>672</v>
      </c>
      <c r="B241" s="32" t="s">
        <v>127</v>
      </c>
      <c r="C241" s="59"/>
      <c r="D241" s="96">
        <v>673</v>
      </c>
      <c r="E241" s="60" t="s">
        <v>1028</v>
      </c>
      <c r="F241" s="13" t="s">
        <v>1545</v>
      </c>
    </row>
    <row r="242" spans="1:6" ht="51" x14ac:dyDescent="0.25">
      <c r="A242" s="25">
        <v>672</v>
      </c>
      <c r="B242" s="32" t="s">
        <v>127</v>
      </c>
      <c r="C242" s="59"/>
      <c r="D242" s="86">
        <v>6730</v>
      </c>
      <c r="E242" s="12" t="s">
        <v>1546</v>
      </c>
      <c r="F242" s="13" t="s">
        <v>12</v>
      </c>
    </row>
    <row r="243" spans="1:6" ht="38.25" outlineLevel="1" x14ac:dyDescent="0.25">
      <c r="A243" s="25">
        <v>672</v>
      </c>
      <c r="B243" s="32" t="s">
        <v>127</v>
      </c>
      <c r="C243" s="59"/>
      <c r="D243" s="96">
        <v>674</v>
      </c>
      <c r="E243" s="60" t="s">
        <v>1030</v>
      </c>
      <c r="F243" s="13" t="s">
        <v>1547</v>
      </c>
    </row>
    <row r="244" spans="1:6" ht="38.25" x14ac:dyDescent="0.25">
      <c r="A244" s="25">
        <v>673</v>
      </c>
      <c r="B244" s="32" t="s">
        <v>131</v>
      </c>
      <c r="C244" s="59"/>
      <c r="D244" s="86">
        <v>6740</v>
      </c>
      <c r="E244" s="12" t="s">
        <v>1548</v>
      </c>
      <c r="F244" s="13" t="s">
        <v>12</v>
      </c>
    </row>
    <row r="245" spans="1:6" ht="25.5" outlineLevel="1" x14ac:dyDescent="0.25">
      <c r="A245" s="17">
        <v>674</v>
      </c>
      <c r="B245" s="93" t="s">
        <v>942</v>
      </c>
      <c r="C245" s="59"/>
      <c r="D245" s="97">
        <v>675</v>
      </c>
      <c r="E245" s="60" t="s">
        <v>1032</v>
      </c>
      <c r="F245" s="13" t="s">
        <v>1549</v>
      </c>
    </row>
    <row r="246" spans="1:6" ht="38.25" x14ac:dyDescent="0.25">
      <c r="A246" s="17">
        <v>675</v>
      </c>
      <c r="B246" s="93" t="s">
        <v>147</v>
      </c>
      <c r="C246" s="59"/>
      <c r="D246" s="101">
        <v>6750</v>
      </c>
      <c r="E246" s="12" t="s">
        <v>1550</v>
      </c>
      <c r="F246" s="13" t="s">
        <v>12</v>
      </c>
    </row>
    <row r="247" spans="1:6" ht="38.25" outlineLevel="1" x14ac:dyDescent="0.25">
      <c r="A247" s="17">
        <v>675</v>
      </c>
      <c r="B247" s="93" t="s">
        <v>147</v>
      </c>
      <c r="C247" s="59"/>
      <c r="D247" s="97">
        <v>676</v>
      </c>
      <c r="E247" s="60" t="s">
        <v>1034</v>
      </c>
      <c r="F247" s="13" t="s">
        <v>1551</v>
      </c>
    </row>
    <row r="248" spans="1:6" ht="51" x14ac:dyDescent="0.25">
      <c r="A248" s="25">
        <v>675</v>
      </c>
      <c r="B248" s="32" t="s">
        <v>147</v>
      </c>
      <c r="C248" s="59"/>
      <c r="D248" s="86">
        <v>6760</v>
      </c>
      <c r="E248" s="12" t="s">
        <v>1552</v>
      </c>
      <c r="F248" s="13" t="s">
        <v>12</v>
      </c>
    </row>
    <row r="249" spans="1:6" ht="25.5" outlineLevel="1" x14ac:dyDescent="0.25">
      <c r="A249" s="17">
        <v>675</v>
      </c>
      <c r="B249" s="93" t="s">
        <v>147</v>
      </c>
      <c r="C249" s="59"/>
      <c r="D249" s="97">
        <v>677</v>
      </c>
      <c r="E249" s="60" t="s">
        <v>138</v>
      </c>
      <c r="F249" s="13" t="s">
        <v>1553</v>
      </c>
    </row>
    <row r="250" spans="1:6" ht="38.25" x14ac:dyDescent="0.25">
      <c r="A250" s="17">
        <v>676</v>
      </c>
      <c r="B250" s="93" t="s">
        <v>138</v>
      </c>
      <c r="C250" s="59"/>
      <c r="D250" s="101">
        <v>6770</v>
      </c>
      <c r="E250" s="12" t="s">
        <v>1554</v>
      </c>
      <c r="F250" s="13" t="s">
        <v>12</v>
      </c>
    </row>
    <row r="251" spans="1:6" ht="25.5" outlineLevel="1" x14ac:dyDescent="0.25">
      <c r="A251" s="17">
        <v>676</v>
      </c>
      <c r="B251" s="93" t="s">
        <v>138</v>
      </c>
      <c r="C251" s="59"/>
      <c r="D251" s="97">
        <v>678</v>
      </c>
      <c r="E251" s="60" t="s">
        <v>1037</v>
      </c>
      <c r="F251" s="13" t="s">
        <v>1555</v>
      </c>
    </row>
    <row r="252" spans="1:6" ht="38.25" x14ac:dyDescent="0.25">
      <c r="A252" s="25">
        <v>676</v>
      </c>
      <c r="B252" s="32" t="s">
        <v>138</v>
      </c>
      <c r="C252" s="59"/>
      <c r="D252" s="86">
        <v>6780</v>
      </c>
      <c r="E252" s="12" t="s">
        <v>1556</v>
      </c>
      <c r="F252" s="13" t="s">
        <v>12</v>
      </c>
    </row>
    <row r="253" spans="1:6" outlineLevel="1" x14ac:dyDescent="0.25">
      <c r="A253" s="25">
        <v>69</v>
      </c>
      <c r="B253" s="32" t="s">
        <v>1557</v>
      </c>
      <c r="C253" s="59"/>
      <c r="D253" s="96">
        <v>69</v>
      </c>
      <c r="E253" s="60" t="s">
        <v>1399</v>
      </c>
      <c r="F253" s="13"/>
    </row>
    <row r="254" spans="1:6" ht="89.25" outlineLevel="1" x14ac:dyDescent="0.25">
      <c r="A254" s="25">
        <v>69</v>
      </c>
      <c r="B254" s="32"/>
      <c r="C254" s="59"/>
      <c r="D254" s="96">
        <v>690</v>
      </c>
      <c r="E254" s="60" t="s">
        <v>1558</v>
      </c>
      <c r="F254" s="13" t="s">
        <v>1559</v>
      </c>
    </row>
    <row r="255" spans="1:6" x14ac:dyDescent="0.25">
      <c r="A255" s="25">
        <v>690</v>
      </c>
      <c r="B255" s="32" t="s">
        <v>1560</v>
      </c>
      <c r="C255" s="59"/>
      <c r="D255" s="86">
        <v>6900</v>
      </c>
      <c r="E255" s="12" t="s">
        <v>1560</v>
      </c>
      <c r="F255" s="13" t="s">
        <v>12</v>
      </c>
    </row>
  </sheetData>
  <customSheetViews>
    <customSheetView guid="{440A3A23-A732-4523-BB33-E53E04E940C7}" showPageBreaks="1" view="pageLayout">
      <selection activeCell="B274" sqref="B274"/>
      <pageMargins left="0.70866141732283472" right="0.70866141732283472" top="0.78740157480314965" bottom="0.78740157480314965" header="0.31496062992125984" footer="0.31496062992125984"/>
      <pageSetup paperSize="9" orientation="landscape" horizontalDpi="1200" verticalDpi="1200" r:id="rId1"/>
      <headerFooter>
        <oddHeader>&amp;LUmschlüsselungstabelle HRM1-HRM2&amp;RKontenrahmen IR nach Sachgruppen</oddHeader>
        <oddFooter>&amp;L&amp;D&amp;C270-12-39&amp;R&amp;P</oddFooter>
      </headerFooter>
    </customSheetView>
  </customSheetViews>
  <mergeCells count="2">
    <mergeCell ref="A1:F1"/>
    <mergeCell ref="E5:F5"/>
  </mergeCells>
  <pageMargins left="0.70866141732283472" right="0.70866141732283472" top="0.78740157480314965" bottom="0.78740157480314965" header="0.31496062992125984" footer="0.31496062992125984"/>
  <pageSetup paperSize="9" orientation="landscape" horizontalDpi="1200" verticalDpi="1200" r:id="rId2"/>
  <headerFooter>
    <oddHeader>&amp;LUmschlüsselungstabelle HRM1-HRM2&amp;RKontenrahmen IR nach Sachgruppen</oddHeader>
    <oddFooter>&amp;LMärz 2015&amp;C270-12-39&amp;R&amp;P</oddFooter>
  </headerFooter>
  <customProperties>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Kontenrahmen Bilanz</vt:lpstr>
      <vt:lpstr>Kontenrahmen FG</vt:lpstr>
      <vt:lpstr>Kontenrahmen ER</vt:lpstr>
      <vt:lpstr>Kontenrahmen IR</vt:lpstr>
      <vt:lpstr>'Kontenrahmen Bilanz'!Impression_des_titres</vt:lpstr>
      <vt:lpstr>'Kontenrahmen ER'!Impression_des_titres</vt:lpstr>
      <vt:lpstr>'Kontenrahmen FG'!Impression_des_titres</vt:lpstr>
      <vt:lpstr>'Kontenrahmen IR'!Impression_des_titres</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HRM2 Umschlüsselungstabelle</dc:title>
  <dc:creator>Asta Corina</dc:creator>
  <cp:lastModifiedBy>Laurent SEPPEY</cp:lastModifiedBy>
  <cp:lastPrinted>2015-05-08T07:17:07Z</cp:lastPrinted>
  <dcterms:created xsi:type="dcterms:W3CDTF">2014-02-26T11:00:08Z</dcterms:created>
  <dcterms:modified xsi:type="dcterms:W3CDTF">2025-03-24T15:48:10Z</dcterms:modified>
  <cp:category>HRM2</cp:category>
</cp:coreProperties>
</file>