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CPS\FORMULAIRES\Formulaires actuels (harmonisés)\Pas définitif (version Word)\"/>
    </mc:Choice>
  </mc:AlternateContent>
  <bookViews>
    <workbookView xWindow="0" yWindow="0" windowWidth="28800" windowHeight="11100"/>
  </bookViews>
  <sheets>
    <sheet name="Dessaisissement" sheetId="1" r:id="rId1"/>
  </sheets>
  <definedNames>
    <definedName name="_xlnm.Print_Area" localSheetId="0">Dessaisissement!$A$1:$F$39</definedName>
  </definedNames>
  <calcPr calcId="162913"/>
</workbook>
</file>

<file path=xl/calcChain.xml><?xml version="1.0" encoding="utf-8"?>
<calcChain xmlns="http://schemas.openxmlformats.org/spreadsheetml/2006/main">
  <c r="E21" i="1" l="1"/>
  <c r="E17" i="1" l="1"/>
  <c r="E28" i="1" l="1"/>
  <c r="E24" i="1" l="1"/>
  <c r="E31" i="1" l="1"/>
  <c r="E37" i="1" l="1"/>
  <c r="E39" i="1" s="1"/>
</calcChain>
</file>

<file path=xl/sharedStrings.xml><?xml version="1.0" encoding="utf-8"?>
<sst xmlns="http://schemas.openxmlformats.org/spreadsheetml/2006/main" count="52" uniqueCount="52">
  <si>
    <t xml:space="preserve"> 1/15</t>
  </si>
  <si>
    <t xml:space="preserve"> 1/10</t>
  </si>
  <si>
    <t>1/</t>
  </si>
  <si>
    <t>Statut</t>
  </si>
  <si>
    <t>Oberwallis</t>
  </si>
  <si>
    <t>Veräusserung von Vermögenswerten</t>
  </si>
  <si>
    <t>Datum der Auswertung</t>
  </si>
  <si>
    <t>Diese Berechnung ist jährlich bei der Aufstellung des Haushaltsplans für Januar oder bei der Eröffnung der Soziahilfedossier durchzuführen</t>
  </si>
  <si>
    <t>Bargeld, Konten, Wertpapiere, Lebensversicherungen, Immobilien (Marktwert), …</t>
  </si>
  <si>
    <t>Seit der Veräusserung gerechtfertigte Aufwendungen</t>
  </si>
  <si>
    <t>Betrag der Veräusserung</t>
  </si>
  <si>
    <t>Total Betrag der Veräusserung</t>
  </si>
  <si>
    <t>Gesetzlicher Selbsbehalt (Einzelperson/Erwachsener)</t>
  </si>
  <si>
    <t>Gesetzlicher Selbstbehalt (Waise/Kind)</t>
  </si>
  <si>
    <t>Total Gesetzlicher Selbstbehalt</t>
  </si>
  <si>
    <t>Total veräusserte Vermögenswerte</t>
  </si>
  <si>
    <t>Jahr der Veräusserung</t>
  </si>
  <si>
    <t>Anteil der veräusserten Vermögenswerte in Abzug gebracht</t>
  </si>
  <si>
    <t>Der zu veräussernde Teil der Vermögenswerte, der zu berücksichtigen ist, wird jährlich um CHF 10'000.- reduziert</t>
  </si>
  <si>
    <t>Vermögensschwund berücksichtigt</t>
  </si>
  <si>
    <t>Monatlicher Betrag, der in den Budgets der Sozialhilfe abgezogen wird</t>
  </si>
  <si>
    <t>Gesetzlicher Selbstbehalt</t>
  </si>
  <si>
    <t>Einzelperson</t>
  </si>
  <si>
    <t>Paar</t>
  </si>
  <si>
    <t>Waise/Kind*</t>
  </si>
  <si>
    <t>Anteil des in Einkommen umgerechneten Vermögens</t>
  </si>
  <si>
    <t>Rate</t>
  </si>
  <si>
    <t>geteilt durch</t>
  </si>
  <si>
    <t>Sozialhilfe/IV</t>
  </si>
  <si>
    <t>SMZ</t>
  </si>
  <si>
    <t>*Mit Anspruch auf AHV- oder IV-Kinderrenten</t>
  </si>
  <si>
    <t>Anteil der als Ertrag berücksichtigten Vermögenswerte</t>
  </si>
  <si>
    <t>Jährlicher Betrag, der von den Sozialhilfebudgets abzuziehen ist</t>
  </si>
  <si>
    <t>AHV (zu Hause) oder IV (platziert)</t>
  </si>
  <si>
    <t>AHV (in APH platziert)</t>
  </si>
  <si>
    <t>Name, Vorname</t>
  </si>
  <si>
    <t>Für Dossier verantworlicher SA</t>
  </si>
  <si>
    <t>CMS de l'Entremont</t>
  </si>
  <si>
    <t>CMS de Martigny</t>
  </si>
  <si>
    <t>CMS de Saxon</t>
  </si>
  <si>
    <t>CMSR Bas-Valais, site de Monthey</t>
  </si>
  <si>
    <t>CMSR Bas-Valais, site de St-Maurice</t>
  </si>
  <si>
    <t>CMSR Bas-Valais, site de Vouvry</t>
  </si>
  <si>
    <t>CMSR de Sierre</t>
  </si>
  <si>
    <t>CMSR Sion-Hérens-Conthey, site de Nendaz</t>
  </si>
  <si>
    <t>CMSR Sion-Hérens-Conthey, site de Sion</t>
  </si>
  <si>
    <t>CMSR Sion-Hérens-Conthey, site des Coteaux du Soleil</t>
  </si>
  <si>
    <t>CMSR Sion-Hérens-Conthey, site d'Hérens</t>
  </si>
  <si>
    <t>CMSR Sion-Hérens-Conthey, site du Coteau</t>
  </si>
  <si>
    <t>Croix-Rouge Valais</t>
  </si>
  <si>
    <t>Rotes Kreuz Wallis</t>
  </si>
  <si>
    <t>SMZ Oberwallis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</si>
</sst>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CHF]\ #,##0.00;[Red][$CHF]\ #,##0.00"/>
    <numFmt numFmtId="165" formatCode="[$-40C]d\ mmmm\ yyyy;@"/>
    <numFmt numFmtId="166" formatCode="&quot;fr.&quot;\ #,##0.00"/>
    <numFmt numFmtId="167" formatCode="[$CHF]\ #,##0.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8"/>
      <name val="Tahom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u/>
      <sz val="10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/>
      <sz val="12"/>
      <name val="Arial"/>
      <family val="2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3" fillId="0" borderId="0" xfId="1" applyFont="1" applyProtection="1"/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Protection="1"/>
    <xf numFmtId="0" fontId="3" fillId="0" borderId="0" xfId="1" applyFont="1" applyAlignment="1" applyProtection="1"/>
    <xf numFmtId="0" fontId="3" fillId="0" borderId="0" xfId="1" applyFont="1" applyProtection="1">
      <protection locked="0"/>
    </xf>
    <xf numFmtId="0" fontId="10" fillId="0" borderId="0" xfId="1" applyFont="1" applyBorder="1" applyProtection="1"/>
    <xf numFmtId="0" fontId="7" fillId="0" borderId="0" xfId="1" applyFont="1" applyBorder="1" applyProtection="1"/>
    <xf numFmtId="165" fontId="7" fillId="0" borderId="0" xfId="1" applyNumberFormat="1" applyFont="1" applyBorder="1" applyAlignment="1" applyProtection="1">
      <alignment horizontal="left"/>
    </xf>
    <xf numFmtId="0" fontId="6" fillId="0" borderId="0" xfId="1" applyFont="1" applyAlignment="1" applyProtection="1">
      <alignment horizontal="center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12" xfId="1" applyFont="1" applyFill="1" applyBorder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vertical="center" wrapText="1"/>
    </xf>
    <xf numFmtId="0" fontId="12" fillId="0" borderId="11" xfId="1" applyFont="1" applyFill="1" applyBorder="1" applyAlignment="1" applyProtection="1">
      <alignment vertical="center"/>
    </xf>
    <xf numFmtId="0" fontId="1" fillId="0" borderId="0" xfId="1" applyFont="1" applyProtection="1"/>
    <xf numFmtId="0" fontId="1" fillId="0" borderId="0" xfId="1" applyFont="1" applyBorder="1" applyAlignment="1" applyProtection="1"/>
    <xf numFmtId="0" fontId="16" fillId="0" borderId="0" xfId="1" applyFont="1" applyBorder="1" applyAlignment="1" applyProtection="1">
      <alignment horizontal="center" wrapText="1"/>
    </xf>
    <xf numFmtId="165" fontId="1" fillId="0" borderId="1" xfId="1" applyNumberFormat="1" applyFont="1" applyBorder="1" applyAlignment="1" applyProtection="1">
      <alignment horizontal="left"/>
    </xf>
    <xf numFmtId="0" fontId="19" fillId="0" borderId="0" xfId="1" applyFont="1" applyBorder="1" applyProtection="1"/>
    <xf numFmtId="0" fontId="1" fillId="0" borderId="0" xfId="1" applyFont="1" applyBorder="1" applyProtection="1"/>
    <xf numFmtId="165" fontId="1" fillId="0" borderId="0" xfId="1" applyNumberFormat="1" applyFont="1" applyBorder="1" applyAlignment="1" applyProtection="1">
      <alignment horizontal="left"/>
    </xf>
    <xf numFmtId="164" fontId="1" fillId="0" borderId="0" xfId="1" applyNumberFormat="1" applyFont="1" applyBorder="1" applyAlignment="1" applyProtection="1">
      <alignment horizontal="center" vertical="center"/>
    </xf>
    <xf numFmtId="0" fontId="20" fillId="0" borderId="0" xfId="1" applyFont="1" applyBorder="1" applyProtection="1"/>
    <xf numFmtId="166" fontId="11" fillId="0" borderId="0" xfId="1" applyNumberFormat="1" applyFont="1" applyAlignment="1" applyProtection="1">
      <alignment horizontal="center" vertical="center"/>
    </xf>
    <xf numFmtId="0" fontId="21" fillId="0" borderId="0" xfId="1" applyFont="1" applyBorder="1" applyAlignment="1" applyProtection="1">
      <alignment wrapText="1"/>
    </xf>
    <xf numFmtId="0" fontId="11" fillId="0" borderId="0" xfId="1" applyFont="1" applyAlignment="1" applyProtection="1">
      <alignment horizontal="center" vertical="center"/>
    </xf>
    <xf numFmtId="0" fontId="15" fillId="0" borderId="0" xfId="1" applyFont="1" applyBorder="1" applyAlignment="1" applyProtection="1">
      <alignment vertical="center"/>
    </xf>
    <xf numFmtId="4" fontId="1" fillId="0" borderId="1" xfId="1" applyNumberFormat="1" applyFont="1" applyBorder="1" applyAlignment="1" applyProtection="1">
      <alignment horizontal="left"/>
    </xf>
    <xf numFmtId="4" fontId="1" fillId="0" borderId="0" xfId="1" applyNumberFormat="1" applyFont="1" applyBorder="1" applyAlignment="1" applyProtection="1">
      <alignment horizontal="left"/>
    </xf>
    <xf numFmtId="0" fontId="11" fillId="0" borderId="0" xfId="1" applyFont="1" applyAlignment="1" applyProtection="1">
      <alignment vertical="center"/>
    </xf>
    <xf numFmtId="0" fontId="22" fillId="0" borderId="0" xfId="1" applyFont="1" applyBorder="1" applyProtection="1"/>
    <xf numFmtId="0" fontId="11" fillId="0" borderId="0" xfId="1" applyFont="1" applyProtection="1"/>
    <xf numFmtId="0" fontId="15" fillId="0" borderId="0" xfId="1" applyFont="1" applyProtection="1"/>
    <xf numFmtId="167" fontId="1" fillId="0" borderId="1" xfId="1" applyNumberFormat="1" applyFont="1" applyBorder="1" applyAlignment="1" applyProtection="1">
      <alignment horizontal="center" vertical="center"/>
    </xf>
    <xf numFmtId="167" fontId="18" fillId="0" borderId="0" xfId="1" applyNumberFormat="1" applyFont="1" applyBorder="1" applyAlignment="1" applyProtection="1">
      <alignment vertical="center"/>
    </xf>
    <xf numFmtId="0" fontId="20" fillId="0" borderId="1" xfId="1" applyFont="1" applyBorder="1" applyAlignment="1" applyProtection="1">
      <alignment horizontal="center" wrapText="1"/>
    </xf>
    <xf numFmtId="0" fontId="20" fillId="0" borderId="0" xfId="1" applyFont="1" applyBorder="1" applyAlignment="1" applyProtection="1">
      <alignment horizontal="center" wrapText="1"/>
    </xf>
    <xf numFmtId="0" fontId="20" fillId="0" borderId="0" xfId="1" applyFont="1" applyBorder="1" applyAlignment="1" applyProtection="1">
      <alignment wrapText="1"/>
    </xf>
    <xf numFmtId="0" fontId="17" fillId="0" borderId="0" xfId="1" applyFont="1" applyBorder="1" applyAlignment="1" applyProtection="1">
      <alignment horizontal="left" vertical="center" wrapText="1"/>
    </xf>
    <xf numFmtId="12" fontId="7" fillId="5" borderId="2" xfId="0" applyNumberFormat="1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167" fontId="1" fillId="5" borderId="2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8" fillId="0" borderId="0" xfId="0" applyNumberFormat="1" applyFont="1" applyFill="1" applyProtection="1"/>
    <xf numFmtId="0" fontId="5" fillId="0" borderId="0" xfId="0" applyFont="1" applyProtection="1"/>
    <xf numFmtId="0" fontId="5" fillId="0" borderId="0" xfId="0" applyFont="1"/>
    <xf numFmtId="0" fontId="5" fillId="0" borderId="0" xfId="0" applyFont="1" applyBorder="1" applyProtection="1"/>
    <xf numFmtId="0" fontId="5" fillId="0" borderId="0" xfId="0" applyFont="1" applyFill="1" applyProtection="1"/>
    <xf numFmtId="0" fontId="5" fillId="0" borderId="0" xfId="0" applyFont="1" applyFill="1"/>
    <xf numFmtId="167" fontId="1" fillId="2" borderId="0" xfId="0" applyNumberFormat="1" applyFont="1" applyFill="1" applyBorder="1" applyAlignment="1" applyProtection="1">
      <alignment horizontal="center"/>
    </xf>
    <xf numFmtId="0" fontId="23" fillId="0" borderId="0" xfId="0" applyFont="1" applyProtection="1"/>
    <xf numFmtId="167" fontId="5" fillId="0" borderId="0" xfId="0" applyNumberFormat="1" applyFont="1" applyFill="1" applyProtection="1"/>
    <xf numFmtId="0" fontId="5" fillId="0" borderId="0" xfId="0" applyFont="1" applyAlignment="1" applyProtection="1"/>
    <xf numFmtId="0" fontId="5" fillId="0" borderId="0" xfId="0" applyFont="1" applyFill="1" applyAlignment="1" applyProtection="1"/>
    <xf numFmtId="0" fontId="15" fillId="0" borderId="0" xfId="0" applyFont="1" applyProtection="1"/>
    <xf numFmtId="12" fontId="15" fillId="0" borderId="1" xfId="0" applyNumberFormat="1" applyFont="1" applyBorder="1" applyProtection="1"/>
    <xf numFmtId="0" fontId="15" fillId="0" borderId="2" xfId="0" applyFont="1" applyBorder="1" applyAlignment="1" applyProtection="1">
      <alignment horizontal="center" vertical="center"/>
    </xf>
    <xf numFmtId="12" fontId="1" fillId="4" borderId="2" xfId="0" applyNumberFormat="1" applyFont="1" applyFill="1" applyBorder="1" applyAlignment="1" applyProtection="1">
      <alignment horizontal="center" vertical="center"/>
      <protection locked="0"/>
    </xf>
    <xf numFmtId="12" fontId="5" fillId="3" borderId="6" xfId="0" applyNumberFormat="1" applyFont="1" applyFill="1" applyBorder="1" applyAlignment="1" applyProtection="1">
      <alignment horizontal="center"/>
    </xf>
    <xf numFmtId="0" fontId="5" fillId="0" borderId="13" xfId="0" applyFont="1" applyBorder="1" applyProtection="1"/>
    <xf numFmtId="13" fontId="15" fillId="0" borderId="0" xfId="0" applyNumberFormat="1" applyFont="1" applyBorder="1" applyProtection="1"/>
    <xf numFmtId="0" fontId="20" fillId="0" borderId="0" xfId="0" applyFont="1" applyProtection="1"/>
    <xf numFmtId="0" fontId="15" fillId="0" borderId="14" xfId="0" applyFont="1" applyBorder="1" applyProtection="1"/>
    <xf numFmtId="0" fontId="5" fillId="0" borderId="0" xfId="0" applyFont="1" applyBorder="1"/>
    <xf numFmtId="0" fontId="5" fillId="2" borderId="0" xfId="0" applyFont="1" applyFill="1" applyBorder="1"/>
    <xf numFmtId="2" fontId="1" fillId="2" borderId="0" xfId="0" applyNumberFormat="1" applyFont="1" applyFill="1" applyBorder="1" applyAlignment="1">
      <alignment horizontal="center"/>
    </xf>
    <xf numFmtId="0" fontId="5" fillId="0" borderId="0" xfId="0" applyFont="1" applyProtection="1">
      <protection locked="0"/>
    </xf>
    <xf numFmtId="0" fontId="5" fillId="2" borderId="0" xfId="0" applyFont="1" applyFill="1" applyBorder="1" applyProtection="1">
      <protection locked="0"/>
    </xf>
    <xf numFmtId="0" fontId="8" fillId="0" borderId="0" xfId="0" applyFont="1" applyProtection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Fill="1" applyProtection="1"/>
    <xf numFmtId="0" fontId="8" fillId="0" borderId="0" xfId="0" applyFont="1" applyFill="1"/>
    <xf numFmtId="0" fontId="8" fillId="0" borderId="0" xfId="0" applyFont="1" applyFill="1" applyBorder="1" applyProtection="1"/>
    <xf numFmtId="2" fontId="24" fillId="0" borderId="0" xfId="0" applyNumberFormat="1" applyFont="1" applyFill="1" applyBorder="1" applyAlignment="1" applyProtection="1">
      <alignment horizontal="center"/>
    </xf>
    <xf numFmtId="0" fontId="17" fillId="0" borderId="0" xfId="1" applyFont="1" applyBorder="1" applyAlignment="1" applyProtection="1">
      <alignment horizontal="left" wrapText="1"/>
    </xf>
    <xf numFmtId="167" fontId="1" fillId="6" borderId="3" xfId="1" applyNumberFormat="1" applyFont="1" applyFill="1" applyBorder="1" applyAlignment="1" applyProtection="1">
      <alignment horizontal="center" wrapText="1"/>
      <protection locked="0"/>
    </xf>
    <xf numFmtId="167" fontId="1" fillId="6" borderId="4" xfId="1" applyNumberFormat="1" applyFont="1" applyFill="1" applyBorder="1" applyAlignment="1" applyProtection="1">
      <alignment horizontal="center" wrapText="1"/>
      <protection locked="0"/>
    </xf>
    <xf numFmtId="0" fontId="1" fillId="0" borderId="3" xfId="1" applyFont="1" applyBorder="1" applyAlignment="1" applyProtection="1">
      <alignment horizontal="left" vertical="center"/>
    </xf>
    <xf numFmtId="0" fontId="1" fillId="0" borderId="5" xfId="1" applyFont="1" applyBorder="1" applyAlignment="1" applyProtection="1">
      <alignment horizontal="left" vertical="center"/>
    </xf>
    <xf numFmtId="0" fontId="1" fillId="0" borderId="4" xfId="1" applyFont="1" applyBorder="1" applyAlignment="1" applyProtection="1">
      <alignment horizontal="left" vertical="center"/>
    </xf>
    <xf numFmtId="0" fontId="1" fillId="4" borderId="3" xfId="1" applyFont="1" applyFill="1" applyBorder="1" applyAlignment="1" applyProtection="1">
      <alignment horizontal="left" vertical="center"/>
      <protection locked="0"/>
    </xf>
    <xf numFmtId="0" fontId="1" fillId="4" borderId="5" xfId="1" applyFont="1" applyFill="1" applyBorder="1" applyAlignment="1" applyProtection="1">
      <alignment horizontal="left" vertical="center"/>
      <protection locked="0"/>
    </xf>
    <xf numFmtId="0" fontId="1" fillId="4" borderId="4" xfId="1" applyFont="1" applyFill="1" applyBorder="1" applyAlignment="1" applyProtection="1">
      <alignment horizontal="left" vertical="center"/>
      <protection locked="0"/>
    </xf>
    <xf numFmtId="0" fontId="1" fillId="4" borderId="3" xfId="1" applyFont="1" applyFill="1" applyBorder="1" applyAlignment="1" applyProtection="1">
      <alignment horizontal="left"/>
      <protection locked="0"/>
    </xf>
    <xf numFmtId="0" fontId="1" fillId="4" borderId="5" xfId="1" applyFont="1" applyFill="1" applyBorder="1" applyAlignment="1" applyProtection="1">
      <alignment horizontal="left"/>
      <protection locked="0"/>
    </xf>
    <xf numFmtId="0" fontId="1" fillId="4" borderId="4" xfId="1" applyFont="1" applyFill="1" applyBorder="1" applyAlignment="1" applyProtection="1">
      <alignment horizontal="left"/>
      <protection locked="0"/>
    </xf>
    <xf numFmtId="0" fontId="16" fillId="0" borderId="0" xfId="1" applyFont="1" applyBorder="1" applyAlignment="1" applyProtection="1">
      <alignment horizontal="center" vertical="center" wrapText="1"/>
    </xf>
    <xf numFmtId="0" fontId="15" fillId="4" borderId="3" xfId="1" applyFont="1" applyFill="1" applyBorder="1" applyAlignment="1" applyProtection="1">
      <alignment horizontal="left" vertical="center"/>
      <protection locked="0"/>
    </xf>
    <xf numFmtId="0" fontId="15" fillId="4" borderId="4" xfId="1" applyFont="1" applyFill="1" applyBorder="1" applyAlignment="1" applyProtection="1">
      <alignment horizontal="left" vertical="center"/>
      <protection locked="0"/>
    </xf>
    <xf numFmtId="0" fontId="15" fillId="0" borderId="3" xfId="1" applyFont="1" applyFill="1" applyBorder="1" applyAlignment="1" applyProtection="1">
      <alignment horizontal="left" vertical="center"/>
    </xf>
    <xf numFmtId="0" fontId="15" fillId="0" borderId="4" xfId="1" applyFont="1" applyFill="1" applyBorder="1" applyAlignment="1" applyProtection="1">
      <alignment horizontal="left" vertical="center"/>
    </xf>
    <xf numFmtId="0" fontId="14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" vertical="center"/>
    </xf>
    <xf numFmtId="167" fontId="1" fillId="6" borderId="3" xfId="1" applyNumberFormat="1" applyFont="1" applyFill="1" applyBorder="1" applyAlignment="1" applyProtection="1">
      <alignment horizontal="center" vertical="center" wrapText="1"/>
      <protection locked="0"/>
    </xf>
    <xf numFmtId="167" fontId="1" fillId="6" borderId="4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1" applyNumberFormat="1" applyFont="1" applyFill="1" applyBorder="1" applyAlignment="1" applyProtection="1">
      <alignment horizontal="center" vertical="center"/>
      <protection locked="0"/>
    </xf>
    <xf numFmtId="164" fontId="1" fillId="2" borderId="4" xfId="1" applyNumberFormat="1" applyFont="1" applyFill="1" applyBorder="1" applyAlignment="1" applyProtection="1">
      <alignment horizontal="center" vertical="center"/>
      <protection locked="0"/>
    </xf>
    <xf numFmtId="164" fontId="1" fillId="4" borderId="3" xfId="1" applyNumberFormat="1" applyFont="1" applyFill="1" applyBorder="1" applyAlignment="1" applyProtection="1">
      <alignment horizontal="center" vertical="center"/>
      <protection locked="0"/>
    </xf>
    <xf numFmtId="164" fontId="1" fillId="4" borderId="4" xfId="1" applyNumberFormat="1" applyFont="1" applyFill="1" applyBorder="1" applyAlignment="1" applyProtection="1">
      <alignment horizontal="center" vertical="center"/>
      <protection locked="0"/>
    </xf>
    <xf numFmtId="164" fontId="1" fillId="2" borderId="3" xfId="1" applyNumberFormat="1" applyFont="1" applyFill="1" applyBorder="1" applyAlignment="1" applyProtection="1">
      <alignment horizontal="center" vertical="center"/>
    </xf>
    <xf numFmtId="164" fontId="1" fillId="2" borderId="4" xfId="1" applyNumberFormat="1" applyFont="1" applyFill="1" applyBorder="1" applyAlignment="1" applyProtection="1">
      <alignment horizontal="center" vertical="center"/>
    </xf>
    <xf numFmtId="0" fontId="1" fillId="4" borderId="3" xfId="1" applyNumberFormat="1" applyFont="1" applyFill="1" applyBorder="1" applyAlignment="1" applyProtection="1">
      <alignment horizontal="center" vertical="center"/>
      <protection locked="0"/>
    </xf>
    <xf numFmtId="0" fontId="1" fillId="4" borderId="4" xfId="1" applyNumberFormat="1" applyFont="1" applyFill="1" applyBorder="1" applyAlignment="1" applyProtection="1">
      <alignment horizontal="center" vertical="center"/>
      <protection locked="0"/>
    </xf>
    <xf numFmtId="167" fontId="1" fillId="0" borderId="3" xfId="1" applyNumberFormat="1" applyFont="1" applyBorder="1" applyAlignment="1" applyProtection="1">
      <alignment horizontal="center" vertical="center"/>
    </xf>
    <xf numFmtId="167" fontId="1" fillId="0" borderId="4" xfId="1" applyNumberFormat="1" applyFont="1" applyBorder="1" applyAlignment="1" applyProtection="1">
      <alignment horizontal="center" vertical="center"/>
    </xf>
    <xf numFmtId="12" fontId="7" fillId="5" borderId="3" xfId="0" applyNumberFormat="1" applyFont="1" applyFill="1" applyBorder="1" applyAlignment="1" applyProtection="1">
      <alignment horizontal="left" vertical="center"/>
    </xf>
    <xf numFmtId="12" fontId="7" fillId="5" borderId="4" xfId="0" applyNumberFormat="1" applyFont="1" applyFill="1" applyBorder="1" applyAlignment="1" applyProtection="1">
      <alignment horizontal="left" vertical="center"/>
    </xf>
    <xf numFmtId="0" fontId="1" fillId="0" borderId="3" xfId="1" applyFont="1" applyBorder="1" applyAlignment="1" applyProtection="1">
      <alignment horizontal="left" vertical="center" wrapText="1"/>
    </xf>
    <xf numFmtId="0" fontId="1" fillId="0" borderId="5" xfId="1" applyFont="1" applyBorder="1" applyAlignment="1" applyProtection="1">
      <alignment horizontal="left" vertical="center" wrapText="1"/>
    </xf>
    <xf numFmtId="0" fontId="1" fillId="0" borderId="4" xfId="1" applyFont="1" applyBorder="1" applyAlignment="1" applyProtection="1">
      <alignment horizontal="left" vertical="center" wrapText="1"/>
    </xf>
    <xf numFmtId="0" fontId="1" fillId="0" borderId="3" xfId="1" applyFont="1" applyBorder="1" applyAlignment="1" applyProtection="1">
      <alignment horizontal="left"/>
    </xf>
    <xf numFmtId="0" fontId="1" fillId="0" borderId="5" xfId="1" applyFont="1" applyBorder="1" applyAlignment="1" applyProtection="1">
      <alignment horizontal="left"/>
    </xf>
    <xf numFmtId="0" fontId="1" fillId="0" borderId="4" xfId="1" applyFont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12" fontId="5" fillId="3" borderId="3" xfId="1" applyNumberFormat="1" applyFont="1" applyFill="1" applyBorder="1" applyAlignment="1" applyProtection="1">
      <alignment horizontal="center"/>
    </xf>
    <xf numFmtId="12" fontId="5" fillId="3" borderId="5" xfId="1" applyNumberFormat="1" applyFont="1" applyFill="1" applyBorder="1" applyAlignment="1" applyProtection="1">
      <alignment horizontal="center"/>
    </xf>
    <xf numFmtId="12" fontId="5" fillId="3" borderId="4" xfId="1" applyNumberFormat="1" applyFont="1" applyFill="1" applyBorder="1" applyAlignment="1" applyProtection="1">
      <alignment horizontal="center"/>
    </xf>
    <xf numFmtId="12" fontId="5" fillId="3" borderId="3" xfId="0" applyNumberFormat="1" applyFont="1" applyFill="1" applyBorder="1" applyAlignment="1" applyProtection="1">
      <alignment horizontal="center"/>
    </xf>
    <xf numFmtId="12" fontId="5" fillId="3" borderId="4" xfId="0" applyNumberFormat="1" applyFont="1" applyFill="1" applyBorder="1" applyAlignment="1" applyProtection="1">
      <alignment horizontal="center"/>
    </xf>
    <xf numFmtId="12" fontId="7" fillId="5" borderId="3" xfId="0" applyNumberFormat="1" applyFont="1" applyFill="1" applyBorder="1" applyAlignment="1" applyProtection="1">
      <alignment horizontal="left" vertical="center" wrapText="1"/>
    </xf>
    <xf numFmtId="12" fontId="7" fillId="5" borderId="4" xfId="0" applyNumberFormat="1" applyFont="1" applyFill="1" applyBorder="1" applyAlignment="1" applyProtection="1">
      <alignment horizontal="left" vertical="center" wrapText="1"/>
    </xf>
    <xf numFmtId="0" fontId="18" fillId="0" borderId="3" xfId="1" applyFont="1" applyFill="1" applyBorder="1" applyAlignment="1" applyProtection="1">
      <alignment horizontal="left" vertical="center" wrapText="1"/>
    </xf>
    <xf numFmtId="0" fontId="18" fillId="0" borderId="5" xfId="1" applyFont="1" applyFill="1" applyBorder="1" applyAlignment="1" applyProtection="1">
      <alignment horizontal="left" vertical="center" wrapText="1"/>
    </xf>
    <xf numFmtId="0" fontId="18" fillId="0" borderId="4" xfId="1" applyFont="1" applyFill="1" applyBorder="1" applyAlignment="1" applyProtection="1">
      <alignment horizontal="left" vertical="center" wrapText="1"/>
    </xf>
    <xf numFmtId="167" fontId="18" fillId="0" borderId="3" xfId="1" applyNumberFormat="1" applyFont="1" applyBorder="1" applyAlignment="1" applyProtection="1">
      <alignment horizontal="center" vertical="center"/>
    </xf>
    <xf numFmtId="167" fontId="18" fillId="0" borderId="4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297016</xdr:colOff>
      <xdr:row>0</xdr:row>
      <xdr:rowOff>87057</xdr:rowOff>
    </xdr:from>
    <xdr:to>
      <xdr:col>5</xdr:col>
      <xdr:colOff>1277456</xdr:colOff>
      <xdr:row>2</xdr:row>
      <xdr:rowOff>562815</xdr:rowOff>
    </xdr:to>
    <xdr:pic>
      <xdr:nvPicPr>
        <xdr:cNvPr id="4" name="Image 3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7419" y="87057"/>
          <a:ext cx="980440" cy="854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="90" zoomScaleNormal="90" workbookViewId="0">
      <selection activeCell="I39" sqref="I39"/>
    </sheetView>
  </sheetViews>
  <sheetFormatPr baseColWidth="10" defaultColWidth="10.85546875" defaultRowHeight="15" x14ac:dyDescent="0.25"/>
  <cols>
    <col min="1" max="1" width="31.7109375" style="52" customWidth="1"/>
    <col min="2" max="2" width="9.140625" style="52" customWidth="1"/>
    <col min="3" max="3" width="10.85546875" style="52"/>
    <col min="4" max="4" width="11" style="52" customWidth="1"/>
    <col min="5" max="5" width="3.140625" style="52" customWidth="1"/>
    <col min="6" max="6" width="20.85546875" style="52" customWidth="1"/>
    <col min="7" max="7" width="10.85546875" style="52" customWidth="1"/>
    <col min="8" max="8" width="17.7109375" style="52" customWidth="1"/>
    <col min="9" max="9" width="18" style="52" customWidth="1"/>
    <col min="10" max="10" width="14.28515625" style="52" customWidth="1"/>
    <col min="11" max="16" width="13.140625" style="52" bestFit="1" customWidth="1"/>
    <col min="17" max="16384" width="10.85546875" style="52"/>
  </cols>
  <sheetData>
    <row r="1" spans="1:19" ht="15" customHeight="1" thickBot="1" x14ac:dyDescent="0.3">
      <c r="A1" s="97" t="s">
        <v>29</v>
      </c>
      <c r="B1" s="98"/>
      <c r="C1" s="12"/>
      <c r="D1" s="12"/>
      <c r="E1" s="12"/>
      <c r="F1" s="13"/>
      <c r="G1" s="1"/>
      <c r="H1" s="51"/>
      <c r="I1" s="51"/>
      <c r="J1" s="75"/>
      <c r="K1" s="75"/>
      <c r="L1" s="75"/>
      <c r="M1" s="75"/>
      <c r="N1" s="75"/>
      <c r="O1" s="75"/>
      <c r="P1" s="76"/>
      <c r="Q1" s="76"/>
    </row>
    <row r="2" spans="1:19" ht="15" customHeight="1" thickBot="1" x14ac:dyDescent="0.3">
      <c r="A2" s="95" t="s">
        <v>4</v>
      </c>
      <c r="B2" s="96"/>
      <c r="C2" s="14"/>
      <c r="D2" s="15"/>
      <c r="E2" s="15"/>
      <c r="F2" s="16"/>
      <c r="G2" s="1"/>
      <c r="H2" s="51"/>
      <c r="I2" s="51"/>
      <c r="J2" s="75"/>
      <c r="K2" s="75"/>
      <c r="L2" s="75"/>
      <c r="M2" s="75"/>
      <c r="N2" s="77" t="s">
        <v>37</v>
      </c>
      <c r="O2" s="75"/>
      <c r="P2" s="76"/>
      <c r="Q2" s="76"/>
    </row>
    <row r="3" spans="1:19" ht="46.5" customHeight="1" thickBot="1" x14ac:dyDescent="0.3">
      <c r="A3" s="17"/>
      <c r="B3" s="18"/>
      <c r="C3" s="19"/>
      <c r="D3" s="19"/>
      <c r="E3" s="19"/>
      <c r="F3" s="20"/>
      <c r="G3" s="2"/>
      <c r="H3" s="53"/>
      <c r="I3" s="51"/>
      <c r="J3" s="75"/>
      <c r="K3" s="75"/>
      <c r="L3" s="75"/>
      <c r="M3" s="75"/>
      <c r="N3" s="77" t="s">
        <v>38</v>
      </c>
      <c r="O3" s="75"/>
      <c r="P3" s="76"/>
      <c r="Q3" s="76"/>
    </row>
    <row r="4" spans="1:19" ht="19.5" customHeight="1" thickBot="1" x14ac:dyDescent="0.3">
      <c r="A4" s="99" t="s">
        <v>5</v>
      </c>
      <c r="B4" s="100"/>
      <c r="C4" s="100"/>
      <c r="D4" s="100"/>
      <c r="E4" s="100"/>
      <c r="F4" s="101"/>
      <c r="G4" s="2"/>
      <c r="H4" s="53"/>
      <c r="I4" s="51"/>
      <c r="J4" s="75"/>
      <c r="K4" s="75"/>
      <c r="L4" s="75"/>
      <c r="M4" s="75"/>
      <c r="N4" s="77" t="s">
        <v>39</v>
      </c>
      <c r="O4" s="75"/>
      <c r="P4" s="76"/>
      <c r="Q4" s="76"/>
    </row>
    <row r="5" spans="1:19" ht="14.1" customHeight="1" thickBot="1" x14ac:dyDescent="0.3">
      <c r="A5" s="21"/>
      <c r="B5" s="21"/>
      <c r="C5" s="21"/>
      <c r="D5" s="21"/>
      <c r="E5" s="21"/>
      <c r="F5" s="21"/>
      <c r="G5" s="21"/>
      <c r="H5" s="51"/>
      <c r="I5" s="51"/>
      <c r="J5" s="75"/>
      <c r="K5" s="75"/>
      <c r="L5" s="75"/>
      <c r="M5" s="75"/>
      <c r="N5" s="77" t="s">
        <v>40</v>
      </c>
      <c r="O5" s="75"/>
      <c r="P5" s="76"/>
      <c r="Q5" s="76"/>
    </row>
    <row r="6" spans="1:19" ht="15.75" thickBot="1" x14ac:dyDescent="0.3">
      <c r="A6" s="85" t="s">
        <v>35</v>
      </c>
      <c r="B6" s="86"/>
      <c r="C6" s="87"/>
      <c r="D6" s="88"/>
      <c r="E6" s="89"/>
      <c r="F6" s="90"/>
      <c r="G6" s="4"/>
      <c r="H6" s="53"/>
      <c r="I6" s="51"/>
      <c r="J6" s="75"/>
      <c r="K6" s="75"/>
      <c r="L6" s="75"/>
      <c r="M6" s="75"/>
      <c r="N6" s="77" t="s">
        <v>41</v>
      </c>
      <c r="O6" s="75"/>
      <c r="P6" s="76"/>
      <c r="Q6" s="76"/>
    </row>
    <row r="7" spans="1:19" ht="15.75" thickBot="1" x14ac:dyDescent="0.3">
      <c r="A7" s="85" t="s">
        <v>36</v>
      </c>
      <c r="B7" s="86"/>
      <c r="C7" s="87"/>
      <c r="D7" s="88"/>
      <c r="E7" s="89"/>
      <c r="F7" s="90"/>
      <c r="G7" s="4"/>
      <c r="H7" s="53"/>
      <c r="I7" s="51"/>
      <c r="J7" s="75"/>
      <c r="K7" s="75"/>
      <c r="L7" s="75"/>
      <c r="M7" s="75"/>
      <c r="N7" s="77" t="s">
        <v>42</v>
      </c>
      <c r="O7" s="75"/>
      <c r="P7" s="76"/>
      <c r="Q7" s="76"/>
    </row>
    <row r="8" spans="1:19" ht="15.75" thickBot="1" x14ac:dyDescent="0.3">
      <c r="A8" s="21"/>
      <c r="B8" s="21"/>
      <c r="C8" s="21"/>
      <c r="D8" s="22"/>
      <c r="E8" s="22"/>
      <c r="F8" s="22"/>
      <c r="G8" s="22"/>
      <c r="H8" s="51"/>
      <c r="I8" s="51"/>
      <c r="J8" s="75"/>
      <c r="K8" s="75"/>
      <c r="L8" s="75"/>
      <c r="M8" s="75"/>
      <c r="N8" s="77" t="s">
        <v>43</v>
      </c>
      <c r="O8" s="75"/>
      <c r="P8" s="76"/>
      <c r="Q8" s="76"/>
    </row>
    <row r="9" spans="1:19" ht="16.5" thickBot="1" x14ac:dyDescent="0.3">
      <c r="A9" s="85" t="s">
        <v>6</v>
      </c>
      <c r="B9" s="86"/>
      <c r="C9" s="87"/>
      <c r="D9" s="91"/>
      <c r="E9" s="92"/>
      <c r="F9" s="93"/>
      <c r="G9" s="5"/>
      <c r="H9" s="53"/>
      <c r="I9" s="51"/>
      <c r="J9" s="75"/>
      <c r="K9" s="75"/>
      <c r="L9" s="75"/>
      <c r="M9" s="75"/>
      <c r="N9" s="77" t="s">
        <v>44</v>
      </c>
      <c r="O9" s="75"/>
      <c r="P9" s="76"/>
      <c r="Q9" s="76"/>
    </row>
    <row r="10" spans="1:19" ht="12" customHeight="1" x14ac:dyDescent="0.25">
      <c r="A10" s="8"/>
      <c r="B10" s="9"/>
      <c r="C10" s="9"/>
      <c r="D10" s="10"/>
      <c r="E10" s="10"/>
      <c r="F10" s="11"/>
      <c r="G10" s="3"/>
      <c r="H10" s="51"/>
      <c r="I10" s="51"/>
      <c r="J10" s="75"/>
      <c r="K10" s="75"/>
      <c r="L10" s="75"/>
      <c r="M10" s="75"/>
      <c r="N10" s="77" t="s">
        <v>45</v>
      </c>
      <c r="O10" s="75"/>
      <c r="P10" s="76"/>
      <c r="Q10" s="76"/>
    </row>
    <row r="11" spans="1:19" ht="45" customHeight="1" x14ac:dyDescent="0.25">
      <c r="A11" s="94" t="s">
        <v>7</v>
      </c>
      <c r="B11" s="94"/>
      <c r="C11" s="94"/>
      <c r="D11" s="94"/>
      <c r="E11" s="94"/>
      <c r="F11" s="94"/>
      <c r="G11" s="3"/>
      <c r="H11" s="51"/>
      <c r="I11" s="51"/>
      <c r="J11" s="78"/>
      <c r="K11" s="78"/>
      <c r="L11" s="78"/>
      <c r="M11" s="78"/>
      <c r="N11" s="77" t="s">
        <v>46</v>
      </c>
      <c r="O11" s="75"/>
      <c r="P11" s="76"/>
      <c r="Q11" s="76"/>
    </row>
    <row r="12" spans="1:19" ht="12" customHeight="1" thickBot="1" x14ac:dyDescent="0.3">
      <c r="A12" s="23"/>
      <c r="B12" s="23"/>
      <c r="C12" s="23"/>
      <c r="D12" s="23"/>
      <c r="E12" s="23"/>
      <c r="F12" s="23"/>
      <c r="G12" s="3"/>
      <c r="H12" s="51"/>
      <c r="I12" s="51"/>
      <c r="J12" s="78"/>
      <c r="K12" s="78"/>
      <c r="L12" s="78"/>
      <c r="M12" s="78"/>
      <c r="N12" s="77" t="s">
        <v>47</v>
      </c>
      <c r="O12" s="75"/>
      <c r="P12" s="76"/>
      <c r="Q12" s="76"/>
    </row>
    <row r="13" spans="1:19" ht="16.5" customHeight="1" thickBot="1" x14ac:dyDescent="0.3">
      <c r="A13" s="116" t="s">
        <v>10</v>
      </c>
      <c r="B13" s="117"/>
      <c r="C13" s="118"/>
      <c r="D13" s="42"/>
      <c r="E13" s="83">
        <v>0</v>
      </c>
      <c r="F13" s="84"/>
      <c r="G13" s="3"/>
      <c r="H13" s="51"/>
      <c r="I13" s="51"/>
      <c r="J13" s="78"/>
      <c r="K13" s="78"/>
      <c r="L13" s="78"/>
      <c r="M13" s="78"/>
      <c r="N13" s="77" t="s">
        <v>48</v>
      </c>
      <c r="O13" s="75"/>
      <c r="P13" s="76"/>
      <c r="Q13" s="76"/>
    </row>
    <row r="14" spans="1:19" ht="17.45" customHeight="1" x14ac:dyDescent="0.25">
      <c r="A14" s="82" t="s">
        <v>8</v>
      </c>
      <c r="B14" s="82"/>
      <c r="C14" s="82"/>
      <c r="D14" s="82"/>
      <c r="E14" s="82"/>
      <c r="F14" s="82"/>
      <c r="G14" s="3"/>
      <c r="H14" s="51"/>
      <c r="I14" s="51"/>
      <c r="J14" s="78"/>
      <c r="K14" s="78"/>
      <c r="L14" s="78"/>
      <c r="M14" s="78"/>
      <c r="N14" s="77" t="s">
        <v>49</v>
      </c>
      <c r="O14" s="75"/>
      <c r="P14" s="76"/>
      <c r="Q14" s="76"/>
    </row>
    <row r="15" spans="1:19" ht="17.100000000000001" customHeight="1" thickBot="1" x14ac:dyDescent="0.3">
      <c r="A15" s="45"/>
      <c r="B15" s="45"/>
      <c r="C15" s="43"/>
      <c r="D15" s="43"/>
      <c r="E15" s="43"/>
      <c r="F15" s="43"/>
      <c r="G15" s="3"/>
      <c r="H15" s="51"/>
      <c r="I15" s="51"/>
      <c r="J15" s="78"/>
      <c r="K15" s="78"/>
      <c r="L15" s="78"/>
      <c r="M15" s="78"/>
      <c r="N15" s="77" t="s">
        <v>50</v>
      </c>
      <c r="O15" s="75"/>
      <c r="P15" s="76"/>
      <c r="Q15" s="76"/>
    </row>
    <row r="16" spans="1:19" ht="15.95" customHeight="1" thickBot="1" x14ac:dyDescent="0.3">
      <c r="A16" s="116" t="s">
        <v>9</v>
      </c>
      <c r="B16" s="117"/>
      <c r="C16" s="118"/>
      <c r="D16" s="42"/>
      <c r="E16" s="102">
        <v>0</v>
      </c>
      <c r="F16" s="103"/>
      <c r="G16" s="3"/>
      <c r="H16" s="51"/>
      <c r="I16" s="51"/>
      <c r="J16" s="78"/>
      <c r="K16" s="78"/>
      <c r="L16" s="78"/>
      <c r="M16" s="78"/>
      <c r="N16" s="77" t="s">
        <v>51</v>
      </c>
      <c r="O16" s="78"/>
      <c r="P16" s="79"/>
      <c r="Q16" s="79"/>
      <c r="R16" s="55"/>
      <c r="S16" s="55"/>
    </row>
    <row r="17" spans="1:19" ht="16.5" thickBot="1" x14ac:dyDescent="0.3">
      <c r="A17" s="85" t="s">
        <v>11</v>
      </c>
      <c r="B17" s="86"/>
      <c r="C17" s="87"/>
      <c r="D17" s="24"/>
      <c r="E17" s="104">
        <f>E13-E16</f>
        <v>0</v>
      </c>
      <c r="F17" s="105"/>
      <c r="G17" s="3"/>
      <c r="H17" s="51"/>
      <c r="I17" s="51"/>
      <c r="J17" s="78"/>
      <c r="K17" s="78"/>
      <c r="L17" s="78"/>
      <c r="M17" s="78"/>
      <c r="N17" s="78"/>
      <c r="O17" s="78"/>
      <c r="P17" s="79"/>
      <c r="Q17" s="79"/>
      <c r="R17" s="55"/>
      <c r="S17" s="55"/>
    </row>
    <row r="18" spans="1:19" ht="16.5" thickBot="1" x14ac:dyDescent="0.3">
      <c r="A18" s="25"/>
      <c r="B18" s="26"/>
      <c r="C18" s="26"/>
      <c r="D18" s="27"/>
      <c r="E18" s="27"/>
      <c r="F18" s="28"/>
      <c r="G18" s="5"/>
      <c r="H18" s="51"/>
      <c r="I18" s="51"/>
      <c r="J18" s="78"/>
      <c r="K18" s="78"/>
      <c r="L18" s="78"/>
      <c r="M18" s="78"/>
      <c r="N18" s="78"/>
      <c r="O18" s="78"/>
      <c r="P18" s="79"/>
      <c r="Q18" s="79"/>
      <c r="R18" s="55"/>
      <c r="S18" s="55"/>
    </row>
    <row r="19" spans="1:19" ht="16.5" thickBot="1" x14ac:dyDescent="0.3">
      <c r="A19" s="119" t="s">
        <v>12</v>
      </c>
      <c r="B19" s="120"/>
      <c r="C19" s="121"/>
      <c r="D19" s="24"/>
      <c r="E19" s="106">
        <v>0</v>
      </c>
      <c r="F19" s="107"/>
      <c r="G19" s="3"/>
      <c r="H19" s="122" t="s">
        <v>21</v>
      </c>
      <c r="I19" s="123"/>
      <c r="J19" s="49"/>
      <c r="K19" s="49"/>
      <c r="L19" s="49"/>
      <c r="M19" s="78"/>
      <c r="N19" s="78"/>
      <c r="O19" s="78"/>
      <c r="P19" s="79"/>
      <c r="Q19" s="79"/>
      <c r="R19" s="55"/>
      <c r="S19" s="55"/>
    </row>
    <row r="20" spans="1:19" ht="16.5" thickBot="1" x14ac:dyDescent="0.3">
      <c r="A20" s="119" t="s">
        <v>13</v>
      </c>
      <c r="B20" s="120"/>
      <c r="C20" s="121"/>
      <c r="D20" s="24"/>
      <c r="E20" s="106">
        <v>0</v>
      </c>
      <c r="F20" s="107"/>
      <c r="G20" s="3"/>
      <c r="H20" s="47" t="s">
        <v>22</v>
      </c>
      <c r="I20" s="48">
        <v>30000</v>
      </c>
      <c r="J20" s="49">
        <v>0</v>
      </c>
      <c r="K20" s="49">
        <v>30000</v>
      </c>
      <c r="L20" s="49">
        <v>50000</v>
      </c>
      <c r="M20" s="78"/>
      <c r="N20" s="78"/>
      <c r="O20" s="78"/>
      <c r="P20" s="79"/>
      <c r="Q20" s="79"/>
      <c r="R20" s="55"/>
      <c r="S20" s="55"/>
    </row>
    <row r="21" spans="1:19" ht="16.5" thickBot="1" x14ac:dyDescent="0.3">
      <c r="A21" s="85" t="s">
        <v>14</v>
      </c>
      <c r="B21" s="86"/>
      <c r="C21" s="87"/>
      <c r="D21" s="24"/>
      <c r="E21" s="108">
        <f>SUM(E19:F20)</f>
        <v>0</v>
      </c>
      <c r="F21" s="109"/>
      <c r="G21" s="3"/>
      <c r="H21" s="47" t="s">
        <v>23</v>
      </c>
      <c r="I21" s="48">
        <v>50000</v>
      </c>
      <c r="J21" s="78"/>
      <c r="K21" s="78"/>
      <c r="L21" s="78"/>
      <c r="M21" s="78"/>
      <c r="N21" s="78"/>
      <c r="O21" s="78"/>
      <c r="P21" s="79"/>
      <c r="Q21" s="79"/>
      <c r="R21" s="55"/>
      <c r="S21" s="55"/>
    </row>
    <row r="22" spans="1:19" ht="16.5" thickBot="1" x14ac:dyDescent="0.3">
      <c r="A22" s="29"/>
      <c r="B22" s="28"/>
      <c r="C22" s="26"/>
      <c r="D22" s="27"/>
      <c r="E22" s="27"/>
      <c r="F22" s="28"/>
      <c r="G22" s="3"/>
      <c r="H22" s="47" t="s">
        <v>24</v>
      </c>
      <c r="I22" s="48">
        <v>15000</v>
      </c>
      <c r="J22" s="49">
        <v>0</v>
      </c>
      <c r="K22" s="49">
        <v>15000</v>
      </c>
      <c r="L22" s="49">
        <v>30000</v>
      </c>
      <c r="M22" s="49">
        <v>45000</v>
      </c>
      <c r="N22" s="49">
        <v>60000</v>
      </c>
      <c r="O22" s="49">
        <v>75000</v>
      </c>
      <c r="P22" s="49">
        <v>90000</v>
      </c>
      <c r="Q22" s="79"/>
      <c r="R22" s="55"/>
      <c r="S22" s="55"/>
    </row>
    <row r="23" spans="1:19" ht="0.75" customHeight="1" thickBot="1" x14ac:dyDescent="0.3">
      <c r="A23" s="25"/>
      <c r="B23" s="26"/>
      <c r="C23" s="26"/>
      <c r="D23" s="27"/>
      <c r="E23" s="27"/>
      <c r="F23" s="30"/>
      <c r="G23" s="3"/>
      <c r="I23" s="56">
        <v>0</v>
      </c>
      <c r="J23" s="79"/>
      <c r="K23" s="79"/>
      <c r="L23" s="79"/>
      <c r="M23" s="79"/>
      <c r="N23" s="79"/>
      <c r="O23" s="78"/>
      <c r="P23" s="79"/>
      <c r="Q23" s="79"/>
      <c r="R23" s="55"/>
      <c r="S23" s="55"/>
    </row>
    <row r="24" spans="1:19" ht="16.5" thickBot="1" x14ac:dyDescent="0.3">
      <c r="A24" s="85" t="s">
        <v>15</v>
      </c>
      <c r="B24" s="86"/>
      <c r="C24" s="87"/>
      <c r="D24" s="24"/>
      <c r="E24" s="108">
        <f>E17-E21</f>
        <v>0</v>
      </c>
      <c r="F24" s="109"/>
      <c r="G24" s="3"/>
      <c r="H24" s="57" t="s">
        <v>30</v>
      </c>
      <c r="J24" s="50"/>
      <c r="K24" s="78"/>
      <c r="L24" s="78"/>
      <c r="M24" s="78"/>
      <c r="N24" s="78"/>
      <c r="O24" s="78"/>
      <c r="P24" s="79"/>
      <c r="Q24" s="79"/>
      <c r="R24" s="55"/>
      <c r="S24" s="55"/>
    </row>
    <row r="25" spans="1:19" ht="16.5" thickBot="1" x14ac:dyDescent="0.3">
      <c r="A25" s="25"/>
      <c r="B25" s="26"/>
      <c r="C25" s="26"/>
      <c r="D25" s="27"/>
      <c r="E25" s="27"/>
      <c r="F25" s="30"/>
      <c r="G25" s="3"/>
      <c r="H25" s="51"/>
      <c r="J25" s="58"/>
      <c r="K25" s="54"/>
      <c r="L25" s="54"/>
      <c r="M25" s="54"/>
      <c r="N25" s="54"/>
      <c r="O25" s="54"/>
      <c r="P25" s="55"/>
      <c r="Q25" s="55"/>
      <c r="R25" s="55"/>
      <c r="S25" s="55"/>
    </row>
    <row r="26" spans="1:19" ht="16.5" thickBot="1" x14ac:dyDescent="0.3">
      <c r="A26" s="85" t="s">
        <v>16</v>
      </c>
      <c r="B26" s="86"/>
      <c r="C26" s="87"/>
      <c r="D26" s="24"/>
      <c r="E26" s="110">
        <v>0</v>
      </c>
      <c r="F26" s="111"/>
      <c r="G26" s="5"/>
      <c r="H26" s="51"/>
      <c r="J26" s="58"/>
      <c r="K26" s="51"/>
      <c r="L26" s="51"/>
      <c r="M26" s="51"/>
      <c r="N26" s="54"/>
      <c r="O26" s="54"/>
      <c r="P26" s="55"/>
      <c r="Q26" s="55"/>
      <c r="R26" s="55"/>
      <c r="S26" s="55"/>
    </row>
    <row r="27" spans="1:19" ht="16.5" thickBot="1" x14ac:dyDescent="0.3">
      <c r="A27" s="44"/>
      <c r="B27" s="26"/>
      <c r="C27" s="26"/>
      <c r="D27" s="27"/>
      <c r="E27" s="27"/>
      <c r="F27" s="32"/>
      <c r="G27" s="3"/>
      <c r="H27" s="51"/>
      <c r="J27" s="58"/>
      <c r="K27" s="51"/>
      <c r="L27" s="51"/>
      <c r="M27" s="51"/>
      <c r="N27" s="54"/>
      <c r="O27" s="54"/>
      <c r="P27" s="55"/>
      <c r="Q27" s="55"/>
      <c r="R27" s="55"/>
      <c r="S27" s="55"/>
    </row>
    <row r="28" spans="1:19" ht="24" customHeight="1" thickBot="1" x14ac:dyDescent="0.3">
      <c r="A28" s="116" t="s">
        <v>17</v>
      </c>
      <c r="B28" s="117"/>
      <c r="C28" s="118"/>
      <c r="D28" s="24"/>
      <c r="E28" s="112">
        <f ca="1">(YEAR(TODAY())-(E26+1))*10000</f>
        <v>20200000</v>
      </c>
      <c r="F28" s="113"/>
      <c r="G28" s="6"/>
      <c r="H28" s="59"/>
      <c r="J28" s="60"/>
      <c r="K28" s="51"/>
      <c r="L28" s="51"/>
      <c r="M28" s="51"/>
      <c r="N28" s="54"/>
      <c r="O28" s="54"/>
      <c r="P28" s="55"/>
      <c r="Q28" s="55"/>
      <c r="R28" s="55"/>
      <c r="S28" s="55"/>
    </row>
    <row r="29" spans="1:19" ht="15.6" customHeight="1" x14ac:dyDescent="0.25">
      <c r="A29" s="82" t="s">
        <v>18</v>
      </c>
      <c r="B29" s="82"/>
      <c r="C29" s="82"/>
      <c r="D29" s="82"/>
      <c r="E29" s="82"/>
      <c r="F29" s="82"/>
      <c r="G29" s="6"/>
      <c r="H29" s="59"/>
      <c r="I29" s="59"/>
      <c r="J29" s="51"/>
      <c r="K29" s="51"/>
      <c r="L29" s="51"/>
      <c r="M29" s="51"/>
      <c r="N29" s="54"/>
      <c r="O29" s="54"/>
      <c r="P29" s="55"/>
      <c r="Q29" s="55"/>
      <c r="R29" s="55"/>
      <c r="S29" s="55"/>
    </row>
    <row r="30" spans="1:19" ht="15.75" customHeight="1" thickBot="1" x14ac:dyDescent="0.3">
      <c r="A30" s="31"/>
      <c r="B30" s="22"/>
      <c r="C30" s="22"/>
      <c r="D30" s="33"/>
      <c r="E30" s="27"/>
      <c r="F30" s="32"/>
      <c r="G30" s="6"/>
      <c r="H30" s="59"/>
      <c r="I30" s="59"/>
      <c r="J30" s="51"/>
      <c r="K30" s="51"/>
      <c r="L30" s="51"/>
      <c r="M30" s="51"/>
      <c r="N30" s="54"/>
      <c r="O30" s="54"/>
      <c r="P30" s="55"/>
      <c r="Q30" s="55"/>
      <c r="R30" s="55"/>
      <c r="S30" s="55"/>
    </row>
    <row r="31" spans="1:19" ht="15" customHeight="1" thickBot="1" x14ac:dyDescent="0.3">
      <c r="A31" s="85" t="s">
        <v>19</v>
      </c>
      <c r="B31" s="86"/>
      <c r="C31" s="87"/>
      <c r="D31" s="34"/>
      <c r="E31" s="112">
        <f ca="1">E24-E28</f>
        <v>-20200000</v>
      </c>
      <c r="F31" s="113"/>
      <c r="G31" s="7"/>
      <c r="H31" s="51"/>
      <c r="I31" s="51"/>
      <c r="J31" s="51"/>
      <c r="K31" s="51"/>
      <c r="L31" s="51"/>
      <c r="M31" s="51"/>
      <c r="N31" s="51"/>
      <c r="O31" s="51"/>
    </row>
    <row r="32" spans="1:19" ht="16.5" thickBot="1" x14ac:dyDescent="0.3">
      <c r="A32" s="25"/>
      <c r="B32" s="26"/>
      <c r="C32" s="26"/>
      <c r="D32" s="35"/>
      <c r="E32" s="36"/>
      <c r="F32" s="32"/>
      <c r="G32" s="3"/>
      <c r="H32" s="51"/>
      <c r="I32" s="51"/>
      <c r="J32" s="51"/>
      <c r="K32" s="51"/>
      <c r="L32" s="51"/>
      <c r="M32" s="51"/>
      <c r="N32" s="51"/>
      <c r="O32" s="51"/>
    </row>
    <row r="33" spans="1:15" ht="16.5" thickBot="1" x14ac:dyDescent="0.3">
      <c r="A33" s="37"/>
      <c r="B33" s="36"/>
      <c r="C33" s="36"/>
      <c r="D33" s="38"/>
      <c r="E33" s="39"/>
      <c r="F33" s="61"/>
      <c r="G33" s="51"/>
      <c r="H33" s="124" t="s">
        <v>25</v>
      </c>
      <c r="I33" s="125"/>
      <c r="J33" s="126"/>
      <c r="K33" s="51"/>
      <c r="L33" s="53"/>
      <c r="M33" s="51"/>
      <c r="N33" s="51"/>
      <c r="O33" s="51"/>
    </row>
    <row r="34" spans="1:15" ht="15" customHeight="1" thickBot="1" x14ac:dyDescent="0.3">
      <c r="A34" s="116" t="s">
        <v>31</v>
      </c>
      <c r="B34" s="117"/>
      <c r="C34" s="118"/>
      <c r="D34" s="62"/>
      <c r="E34" s="63" t="s">
        <v>2</v>
      </c>
      <c r="F34" s="64">
        <v>15</v>
      </c>
      <c r="G34" s="51"/>
      <c r="H34" s="127" t="s">
        <v>3</v>
      </c>
      <c r="I34" s="128"/>
      <c r="J34" s="65" t="s">
        <v>26</v>
      </c>
      <c r="K34" s="66"/>
      <c r="L34" s="80" t="s">
        <v>27</v>
      </c>
      <c r="M34" s="51"/>
      <c r="N34" s="51"/>
      <c r="O34" s="51"/>
    </row>
    <row r="35" spans="1:15" ht="15.75" thickBot="1" x14ac:dyDescent="0.3">
      <c r="A35" s="25"/>
      <c r="B35" s="61"/>
      <c r="C35" s="61"/>
      <c r="D35" s="67"/>
      <c r="E35" s="61"/>
      <c r="F35" s="61"/>
      <c r="G35" s="51"/>
      <c r="H35" s="114" t="s">
        <v>28</v>
      </c>
      <c r="I35" s="115"/>
      <c r="J35" s="46" t="s">
        <v>0</v>
      </c>
      <c r="K35" s="66"/>
      <c r="L35" s="81">
        <v>15</v>
      </c>
      <c r="M35" s="51"/>
      <c r="N35" s="51"/>
      <c r="O35" s="51"/>
    </row>
    <row r="36" spans="1:15" ht="27" customHeight="1" thickBot="1" x14ac:dyDescent="0.3">
      <c r="A36" s="61"/>
      <c r="B36" s="61"/>
      <c r="C36" s="61"/>
      <c r="D36" s="61"/>
      <c r="E36" s="61"/>
      <c r="F36" s="61"/>
      <c r="G36" s="51"/>
      <c r="H36" s="129" t="s">
        <v>33</v>
      </c>
      <c r="I36" s="130"/>
      <c r="J36" s="46" t="s">
        <v>1</v>
      </c>
      <c r="K36" s="66"/>
      <c r="L36" s="81">
        <v>10</v>
      </c>
      <c r="M36" s="51"/>
      <c r="N36" s="51"/>
      <c r="O36" s="51"/>
    </row>
    <row r="37" spans="1:15" ht="33.75" customHeight="1" thickBot="1" x14ac:dyDescent="0.3">
      <c r="A37" s="116" t="s">
        <v>32</v>
      </c>
      <c r="B37" s="117"/>
      <c r="C37" s="118"/>
      <c r="D37" s="40"/>
      <c r="E37" s="112">
        <f ca="1">ROUND((E31/F34)/0.05,0)*0.05</f>
        <v>-1346666.6500000001</v>
      </c>
      <c r="F37" s="113"/>
      <c r="G37" s="51"/>
      <c r="H37" s="114" t="s">
        <v>34</v>
      </c>
      <c r="I37" s="115"/>
      <c r="J37" s="46">
        <v>0.2</v>
      </c>
      <c r="K37" s="66"/>
      <c r="L37" s="81">
        <v>5</v>
      </c>
      <c r="M37" s="51"/>
      <c r="N37" s="51"/>
      <c r="O37" s="51"/>
    </row>
    <row r="38" spans="1:15" ht="15.75" thickBot="1" x14ac:dyDescent="0.3">
      <c r="A38" s="61"/>
      <c r="B38" s="61"/>
      <c r="C38" s="61"/>
      <c r="D38" s="61"/>
      <c r="E38" s="61"/>
      <c r="F38" s="61"/>
      <c r="G38" s="53"/>
      <c r="H38" s="51"/>
      <c r="I38" s="51"/>
      <c r="J38" s="51"/>
      <c r="K38" s="51"/>
      <c r="L38" s="51"/>
      <c r="M38" s="51"/>
      <c r="N38" s="51"/>
      <c r="O38" s="51"/>
    </row>
    <row r="39" spans="1:15" ht="45.75" customHeight="1" thickBot="1" x14ac:dyDescent="0.3">
      <c r="A39" s="131" t="s">
        <v>20</v>
      </c>
      <c r="B39" s="132"/>
      <c r="C39" s="133"/>
      <c r="D39" s="40"/>
      <c r="E39" s="134">
        <f ca="1">ROUND((E37/12)/0.05,0)*0.05</f>
        <v>-112222.20000000001</v>
      </c>
      <c r="F39" s="135"/>
      <c r="G39" s="41"/>
      <c r="H39" s="51"/>
      <c r="I39" s="51"/>
      <c r="J39" s="51"/>
      <c r="K39" s="51"/>
      <c r="L39" s="51"/>
      <c r="M39" s="51"/>
      <c r="N39" s="51"/>
      <c r="O39" s="51"/>
    </row>
    <row r="40" spans="1:15" x14ac:dyDescent="0.25">
      <c r="A40" s="68"/>
      <c r="B40" s="61"/>
      <c r="C40" s="61"/>
      <c r="D40" s="69"/>
      <c r="E40" s="61"/>
      <c r="F40" s="61"/>
      <c r="G40" s="51"/>
      <c r="H40" s="51"/>
      <c r="I40" s="51"/>
      <c r="J40" s="51"/>
      <c r="K40" s="51"/>
      <c r="L40" s="51"/>
      <c r="M40" s="51"/>
      <c r="N40" s="51"/>
      <c r="O40" s="51"/>
    </row>
    <row r="41" spans="1:15" x14ac:dyDescent="0.25">
      <c r="A41" s="61"/>
      <c r="B41" s="61"/>
      <c r="C41" s="61"/>
      <c r="D41" s="61"/>
      <c r="E41" s="61"/>
      <c r="F41" s="61"/>
      <c r="G41" s="51"/>
      <c r="H41" s="51"/>
      <c r="I41" s="51"/>
      <c r="J41" s="51"/>
      <c r="K41" s="51"/>
      <c r="L41" s="51"/>
      <c r="M41" s="51"/>
      <c r="N41" s="51"/>
      <c r="O41" s="51"/>
    </row>
    <row r="42" spans="1:15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3"/>
      <c r="M43" s="51"/>
      <c r="N43" s="51"/>
      <c r="O43" s="51"/>
    </row>
    <row r="44" spans="1:15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3"/>
      <c r="M44" s="51"/>
      <c r="N44" s="51"/>
      <c r="O44" s="51"/>
    </row>
    <row r="45" spans="1:15" x14ac:dyDescent="0.25">
      <c r="L45" s="70"/>
    </row>
    <row r="46" spans="1:15" x14ac:dyDescent="0.25">
      <c r="L46" s="70"/>
    </row>
    <row r="47" spans="1:15" x14ac:dyDescent="0.25">
      <c r="L47" s="70"/>
    </row>
    <row r="48" spans="1:15" x14ac:dyDescent="0.25">
      <c r="L48" s="70"/>
    </row>
    <row r="49" spans="11:13" x14ac:dyDescent="0.25">
      <c r="L49" s="70"/>
    </row>
    <row r="50" spans="11:13" x14ac:dyDescent="0.25">
      <c r="K50" s="71"/>
    </row>
    <row r="51" spans="11:13" ht="27" customHeight="1" x14ac:dyDescent="0.25">
      <c r="K51" s="71"/>
    </row>
    <row r="52" spans="11:13" x14ac:dyDescent="0.25">
      <c r="K52" s="71"/>
    </row>
    <row r="53" spans="11:13" x14ac:dyDescent="0.25">
      <c r="K53" s="71"/>
    </row>
    <row r="54" spans="11:13" ht="31.5" customHeight="1" x14ac:dyDescent="0.25">
      <c r="K54" s="72"/>
      <c r="M54" s="73"/>
    </row>
    <row r="55" spans="11:13" x14ac:dyDescent="0.25">
      <c r="L55" s="74"/>
    </row>
    <row r="56" spans="11:13" ht="31.5" customHeight="1" x14ac:dyDescent="0.25">
      <c r="L56" s="71"/>
    </row>
    <row r="57" spans="11:13" x14ac:dyDescent="0.25">
      <c r="L57" s="71"/>
    </row>
    <row r="58" spans="11:13" x14ac:dyDescent="0.25">
      <c r="L58" s="71"/>
    </row>
    <row r="59" spans="11:13" x14ac:dyDescent="0.25">
      <c r="L59" s="71"/>
    </row>
    <row r="60" spans="11:13" x14ac:dyDescent="0.25">
      <c r="L60" s="71"/>
    </row>
    <row r="61" spans="11:13" x14ac:dyDescent="0.25">
      <c r="L61" s="70"/>
    </row>
    <row r="62" spans="11:13" x14ac:dyDescent="0.25">
      <c r="L62" s="70"/>
    </row>
  </sheetData>
  <sheetProtection algorithmName="SHA-512" hashValue="WvbyuAZvD/iG567NGU7zIEhtnm6+BDbRr5ptGKFphWPzAmwjn1wF2ooeoEMGXHyPxWAr9t3O7WZ+WiwoK5thQw==" saltValue="kXX/47tOBDQW4fMKXi149g==" spinCount="100000" sheet="1" objects="1" scenarios="1"/>
  <mergeCells count="43">
    <mergeCell ref="H19:I19"/>
    <mergeCell ref="H33:J33"/>
    <mergeCell ref="H34:I34"/>
    <mergeCell ref="H35:I35"/>
    <mergeCell ref="H36:I36"/>
    <mergeCell ref="H37:I37"/>
    <mergeCell ref="E39:F39"/>
    <mergeCell ref="A13:C13"/>
    <mergeCell ref="A16:C16"/>
    <mergeCell ref="A17:C17"/>
    <mergeCell ref="A19:C19"/>
    <mergeCell ref="A20:C20"/>
    <mergeCell ref="A21:C21"/>
    <mergeCell ref="A24:C24"/>
    <mergeCell ref="A26:C26"/>
    <mergeCell ref="A28:C28"/>
    <mergeCell ref="A29:F29"/>
    <mergeCell ref="A31:C31"/>
    <mergeCell ref="A34:C34"/>
    <mergeCell ref="A37:C37"/>
    <mergeCell ref="A39:C39"/>
    <mergeCell ref="E24:F24"/>
    <mergeCell ref="E26:F26"/>
    <mergeCell ref="E28:F28"/>
    <mergeCell ref="E31:F31"/>
    <mergeCell ref="E37:F37"/>
    <mergeCell ref="E16:F16"/>
    <mergeCell ref="E17:F17"/>
    <mergeCell ref="E19:F19"/>
    <mergeCell ref="E20:F20"/>
    <mergeCell ref="E21:F21"/>
    <mergeCell ref="A2:B2"/>
    <mergeCell ref="A1:B1"/>
    <mergeCell ref="A4:F4"/>
    <mergeCell ref="A6:C6"/>
    <mergeCell ref="A7:C7"/>
    <mergeCell ref="A14:F14"/>
    <mergeCell ref="E13:F13"/>
    <mergeCell ref="A9:C9"/>
    <mergeCell ref="D6:F6"/>
    <mergeCell ref="D7:F7"/>
    <mergeCell ref="D9:F9"/>
    <mergeCell ref="A11:F11"/>
  </mergeCells>
  <dataValidations count="4">
    <dataValidation type="list" allowBlank="1" showInputMessage="1" showErrorMessage="1" sqref="A2:B2">
      <formula1>$N$2:$N$16</formula1>
    </dataValidation>
    <dataValidation type="list" allowBlank="1" showInputMessage="1" showErrorMessage="1" sqref="F34">
      <formula1>$L$35:$L$37</formula1>
    </dataValidation>
    <dataValidation type="list" allowBlank="1" showInputMessage="1" showErrorMessage="1" sqref="E20:F20">
      <formula1>$J$22:$P$22</formula1>
    </dataValidation>
    <dataValidation type="list" allowBlank="1" showInputMessage="1" showErrorMessage="1" sqref="E19:F19">
      <formula1>$J$20:$L$20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&amp;LOCPS/28.06.2021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Dessaisissement</vt:lpstr>
      <vt:lpstr>Dessaisissement!Zone_d_impression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Stephane AYMON</cp:lastModifiedBy>
  <cp:lastPrinted>2021-06-28T07:31:51Z</cp:lastPrinted>
  <dcterms:created xsi:type="dcterms:W3CDTF">2018-08-23T12:45:07Z</dcterms:created>
  <dcterms:modified xsi:type="dcterms:W3CDTF">2021-08-30T06:31:43Z</dcterms:modified>
</cp:coreProperties>
</file>