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RSSTA\AppData\Roaming\OpenText\OTEdit\EC_ecm2\c114203653\"/>
    </mc:Choice>
  </mc:AlternateContent>
  <xr:revisionPtr revIDLastSave="0" documentId="13_ncr:1_{05D1A777-FB14-45A3-9DE2-A72F50760223}" xr6:coauthVersionLast="47" xr6:coauthVersionMax="47" xr10:uidLastSave="{00000000-0000-0000-0000-000000000000}"/>
  <bookViews>
    <workbookView xWindow="-38510" yWindow="-10830" windowWidth="33130" windowHeight="18010" activeTab="1" xr2:uid="{00000000-000D-0000-FFFF-FFFF00000000}"/>
  </bookViews>
  <sheets>
    <sheet name="Evolution" sheetId="2" r:id="rId1"/>
    <sheet name="Entwicklung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" i="3" l="1"/>
  <c r="Q7" i="3"/>
  <c r="Q11" i="2"/>
  <c r="Q6" i="2"/>
  <c r="Q12" i="2"/>
  <c r="Q10" i="2"/>
  <c r="Q9" i="2"/>
  <c r="Q8" i="2"/>
  <c r="Q7" i="2"/>
  <c r="Q12" i="3"/>
  <c r="Q11" i="3"/>
  <c r="Q10" i="3"/>
  <c r="Q9" i="3"/>
  <c r="Q8" i="3"/>
</calcChain>
</file>

<file path=xl/sharedStrings.xml><?xml version="1.0" encoding="utf-8"?>
<sst xmlns="http://schemas.openxmlformats.org/spreadsheetml/2006/main" count="26" uniqueCount="21">
  <si>
    <t>Emplois</t>
  </si>
  <si>
    <t>EPT</t>
  </si>
  <si>
    <t>Beschäftigte</t>
  </si>
  <si>
    <t>VZÄ</t>
  </si>
  <si>
    <t>Source: OFS - Statistique Structurelle des Entreprises (STATENT)</t>
  </si>
  <si>
    <t>Quelle: BFS - Statistik der Unternehmensstruktur (STATENT)</t>
  </si>
  <si>
    <t>Valais / Wallis</t>
  </si>
  <si>
    <t>Femmes</t>
  </si>
  <si>
    <t>Hommes</t>
  </si>
  <si>
    <t>Frauen</t>
  </si>
  <si>
    <t>Männer</t>
  </si>
  <si>
    <t>Année</t>
  </si>
  <si>
    <t>Jahr</t>
  </si>
  <si>
    <t>SSTP - août 2025</t>
  </si>
  <si>
    <t>DSTF - August 2025</t>
  </si>
  <si>
    <t>Anstieg
2022-2023</t>
  </si>
  <si>
    <t>Augmentation 
2022-2023</t>
  </si>
  <si>
    <t>Entreprises</t>
  </si>
  <si>
    <t>Unternehmen</t>
  </si>
  <si>
    <t>Évolution du nombre d'entreprises, emplois et équivalents plein temps</t>
  </si>
  <si>
    <t>Entwicklung  der  Anzahl der Unternehmen, Beschäftigten und Vollzeitäquivalenten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</si>
</sst>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3" fillId="3" borderId="0" xfId="0" applyFont="1" applyFill="1"/>
    <xf numFmtId="0" fontId="4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5" fillId="0" borderId="6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11" xfId="0" applyFont="1" applyBorder="1" applyAlignment="1">
      <alignment horizontal="center"/>
    </xf>
    <xf numFmtId="0" fontId="5" fillId="0" borderId="7" xfId="0" applyFont="1" applyBorder="1" applyAlignment="1">
      <alignment horizontal="left"/>
    </xf>
    <xf numFmtId="0" fontId="4" fillId="0" borderId="12" xfId="0" applyFont="1" applyBorder="1" applyAlignment="1">
      <alignment horizontal="left" wrapText="1"/>
    </xf>
    <xf numFmtId="0" fontId="4" fillId="0" borderId="9" xfId="0" applyFont="1" applyBorder="1" applyAlignment="1">
      <alignment horizontal="left" wrapText="1"/>
    </xf>
    <xf numFmtId="3" fontId="5" fillId="0" borderId="2" xfId="0" applyNumberFormat="1" applyFont="1" applyBorder="1"/>
    <xf numFmtId="3" fontId="5" fillId="0" borderId="14" xfId="0" applyNumberFormat="1" applyFont="1" applyBorder="1"/>
    <xf numFmtId="164" fontId="5" fillId="0" borderId="15" xfId="1" applyNumberFormat="1" applyFont="1" applyBorder="1" applyAlignment="1">
      <alignment horizontal="right"/>
    </xf>
    <xf numFmtId="0" fontId="5" fillId="0" borderId="10" xfId="0" applyFont="1" applyBorder="1" applyAlignment="1">
      <alignment horizontal="left"/>
    </xf>
    <xf numFmtId="164" fontId="4" fillId="0" borderId="15" xfId="1" applyNumberFormat="1" applyFont="1" applyBorder="1" applyAlignment="1">
      <alignment horizontal="right"/>
    </xf>
    <xf numFmtId="3" fontId="5" fillId="0" borderId="0" xfId="0" applyNumberFormat="1" applyFont="1"/>
    <xf numFmtId="164" fontId="4" fillId="0" borderId="8" xfId="1" applyNumberFormat="1" applyFont="1" applyBorder="1" applyAlignment="1">
      <alignment horizontal="right"/>
    </xf>
    <xf numFmtId="164" fontId="5" fillId="0" borderId="11" xfId="1" applyNumberFormat="1" applyFont="1" applyBorder="1"/>
    <xf numFmtId="3" fontId="5" fillId="0" borderId="4" xfId="0" applyNumberFormat="1" applyFont="1" applyBorder="1"/>
    <xf numFmtId="3" fontId="5" fillId="0" borderId="15" xfId="0" applyNumberFormat="1" applyFont="1" applyBorder="1"/>
    <xf numFmtId="164" fontId="5" fillId="0" borderId="0" xfId="1" applyNumberFormat="1" applyFont="1"/>
    <xf numFmtId="3" fontId="4" fillId="0" borderId="6" xfId="0" applyNumberFormat="1" applyFont="1" applyBorder="1"/>
    <xf numFmtId="3" fontId="4" fillId="0" borderId="2" xfId="0" applyNumberFormat="1" applyFont="1" applyBorder="1"/>
    <xf numFmtId="3" fontId="4" fillId="0" borderId="13" xfId="0" applyNumberFormat="1" applyFont="1" applyBorder="1"/>
    <xf numFmtId="3" fontId="4" fillId="0" borderId="0" xfId="0" applyNumberFormat="1" applyFont="1"/>
    <xf numFmtId="3" fontId="4" fillId="0" borderId="5" xfId="0" applyNumberFormat="1" applyFont="1" applyBorder="1"/>
    <xf numFmtId="3" fontId="4" fillId="0" borderId="3" xfId="0" applyNumberFormat="1" applyFont="1" applyBorder="1"/>
    <xf numFmtId="3" fontId="5" fillId="0" borderId="6" xfId="0" applyNumberFormat="1" applyFont="1" applyBorder="1"/>
    <xf numFmtId="3" fontId="4" fillId="0" borderId="14" xfId="0" applyNumberFormat="1" applyFont="1" applyBorder="1"/>
    <xf numFmtId="3" fontId="4" fillId="0" borderId="15" xfId="0" applyNumberFormat="1" applyFont="1" applyBorder="1"/>
    <xf numFmtId="3" fontId="4" fillId="0" borderId="8" xfId="0" applyNumberFormat="1" applyFont="1" applyBorder="1"/>
    <xf numFmtId="164" fontId="5" fillId="0" borderId="4" xfId="1" applyNumberFormat="1" applyFont="1" applyBorder="1"/>
    <xf numFmtId="0" fontId="5" fillId="0" borderId="6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left" wrapText="1"/>
    </xf>
    <xf numFmtId="0" fontId="5" fillId="0" borderId="11" xfId="0" applyFont="1" applyBorder="1" applyAlignment="1">
      <alignment horizontal="left" wrapText="1"/>
    </xf>
  </cellXfs>
  <cellStyles count="2">
    <cellStyle name="Prozent" xfId="1" builtinId="5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15"/>
  <sheetViews>
    <sheetView showGridLines="0" workbookViewId="0"/>
  </sheetViews>
  <sheetFormatPr baseColWidth="10" defaultColWidth="8.7265625" defaultRowHeight="10" x14ac:dyDescent="0.2"/>
  <cols>
    <col min="1" max="2" width="1.7265625" style="2" customWidth="1"/>
    <col min="3" max="3" width="15" style="2" customWidth="1"/>
    <col min="4" max="16" width="8.7265625" style="2"/>
    <col min="17" max="17" width="10.54296875" style="2" bestFit="1" customWidth="1"/>
    <col min="18" max="16384" width="8.7265625" style="2"/>
  </cols>
  <sheetData>
    <row r="1" spans="2:17" ht="5" customHeight="1" x14ac:dyDescent="0.2"/>
    <row r="2" spans="2:17" ht="10.5" x14ac:dyDescent="0.25">
      <c r="B2" s="3" t="s">
        <v>19</v>
      </c>
      <c r="C2" s="3"/>
    </row>
    <row r="3" spans="2:17" ht="5.5" customHeight="1" x14ac:dyDescent="0.2"/>
    <row r="4" spans="2:17" ht="20.25" customHeight="1" x14ac:dyDescent="0.2">
      <c r="B4" s="38" t="s">
        <v>6</v>
      </c>
      <c r="C4" s="39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1"/>
    </row>
    <row r="5" spans="2:17" ht="21" x14ac:dyDescent="0.25">
      <c r="B5" s="17" t="s">
        <v>11</v>
      </c>
      <c r="C5" s="10"/>
      <c r="D5" s="10">
        <v>2011</v>
      </c>
      <c r="E5" s="4">
        <v>2012</v>
      </c>
      <c r="F5" s="5">
        <v>2013</v>
      </c>
      <c r="G5" s="4">
        <v>2014</v>
      </c>
      <c r="H5" s="5">
        <v>2015</v>
      </c>
      <c r="I5" s="4">
        <v>2016</v>
      </c>
      <c r="J5" s="5">
        <v>2017</v>
      </c>
      <c r="K5" s="4">
        <v>2018</v>
      </c>
      <c r="L5" s="5">
        <v>2019</v>
      </c>
      <c r="M5" s="4">
        <v>2020</v>
      </c>
      <c r="N5" s="5">
        <v>2021</v>
      </c>
      <c r="O5" s="4">
        <v>2022</v>
      </c>
      <c r="P5" s="5">
        <v>2023</v>
      </c>
      <c r="Q5" s="6" t="s">
        <v>16</v>
      </c>
    </row>
    <row r="6" spans="2:17" s="3" customFormat="1" ht="12.75" customHeight="1" x14ac:dyDescent="0.25">
      <c r="B6" s="42" t="s">
        <v>17</v>
      </c>
      <c r="C6" s="43"/>
      <c r="D6" s="19">
        <v>24069</v>
      </c>
      <c r="E6" s="23">
        <v>24345</v>
      </c>
      <c r="F6" s="19">
        <v>24160</v>
      </c>
      <c r="G6" s="23">
        <v>24605</v>
      </c>
      <c r="H6" s="19">
        <v>25151</v>
      </c>
      <c r="I6" s="23">
        <v>25448</v>
      </c>
      <c r="J6" s="19">
        <v>25858</v>
      </c>
      <c r="K6" s="23">
        <v>25998</v>
      </c>
      <c r="L6" s="19">
        <v>26446</v>
      </c>
      <c r="M6" s="23">
        <v>26502</v>
      </c>
      <c r="N6" s="19">
        <v>27298</v>
      </c>
      <c r="O6" s="23">
        <v>28033</v>
      </c>
      <c r="P6" s="22">
        <v>28599</v>
      </c>
      <c r="Q6" s="21">
        <f>(P6-O6)/O6</f>
        <v>2.0190489779902256E-2</v>
      </c>
    </row>
    <row r="7" spans="2:17" s="3" customFormat="1" ht="12.75" customHeight="1" x14ac:dyDescent="0.25">
      <c r="B7" s="36" t="s">
        <v>0</v>
      </c>
      <c r="C7" s="37"/>
      <c r="D7" s="25">
        <v>150383</v>
      </c>
      <c r="E7" s="32">
        <v>151914</v>
      </c>
      <c r="F7" s="26">
        <v>152780</v>
      </c>
      <c r="G7" s="32">
        <v>154212</v>
      </c>
      <c r="H7" s="26">
        <v>154125</v>
      </c>
      <c r="I7" s="32">
        <v>154906</v>
      </c>
      <c r="J7" s="26">
        <v>158280</v>
      </c>
      <c r="K7" s="32">
        <v>160894</v>
      </c>
      <c r="L7" s="26">
        <v>163531</v>
      </c>
      <c r="M7" s="32">
        <v>163236</v>
      </c>
      <c r="N7" s="26">
        <v>169928</v>
      </c>
      <c r="O7" s="32">
        <v>176419</v>
      </c>
      <c r="P7" s="26">
        <v>179880</v>
      </c>
      <c r="Q7" s="16">
        <f t="shared" ref="Q7:Q12" si="0">(P7-O7)/O7</f>
        <v>1.9618068348647256E-2</v>
      </c>
    </row>
    <row r="8" spans="2:17" ht="12.75" customHeight="1" x14ac:dyDescent="0.25">
      <c r="B8" s="8"/>
      <c r="C8" s="12" t="s">
        <v>7</v>
      </c>
      <c r="D8" s="27">
        <v>64809</v>
      </c>
      <c r="E8" s="33">
        <v>65922</v>
      </c>
      <c r="F8" s="28">
        <v>66641</v>
      </c>
      <c r="G8" s="33">
        <v>67625</v>
      </c>
      <c r="H8" s="28">
        <v>67689</v>
      </c>
      <c r="I8" s="33">
        <v>68793</v>
      </c>
      <c r="J8" s="28">
        <v>70447</v>
      </c>
      <c r="K8" s="33">
        <v>71674</v>
      </c>
      <c r="L8" s="28">
        <v>73390</v>
      </c>
      <c r="M8" s="33">
        <v>73372</v>
      </c>
      <c r="N8" s="28">
        <v>76413</v>
      </c>
      <c r="O8" s="33">
        <v>79681</v>
      </c>
      <c r="P8" s="28">
        <v>81396</v>
      </c>
      <c r="Q8" s="18">
        <f t="shared" si="0"/>
        <v>2.1523324255468681E-2</v>
      </c>
    </row>
    <row r="9" spans="2:17" ht="12.75" customHeight="1" x14ac:dyDescent="0.25">
      <c r="B9" s="9"/>
      <c r="C9" s="13" t="s">
        <v>8</v>
      </c>
      <c r="D9" s="29">
        <v>85574</v>
      </c>
      <c r="E9" s="34">
        <v>85992</v>
      </c>
      <c r="F9" s="30">
        <v>86139</v>
      </c>
      <c r="G9" s="34">
        <v>86587</v>
      </c>
      <c r="H9" s="30">
        <v>86436</v>
      </c>
      <c r="I9" s="34">
        <v>86113</v>
      </c>
      <c r="J9" s="30">
        <v>87833</v>
      </c>
      <c r="K9" s="34">
        <v>89220</v>
      </c>
      <c r="L9" s="30">
        <v>90141</v>
      </c>
      <c r="M9" s="34">
        <v>89864</v>
      </c>
      <c r="N9" s="30">
        <v>93515</v>
      </c>
      <c r="O9" s="34">
        <v>96738</v>
      </c>
      <c r="P9" s="30">
        <v>98484</v>
      </c>
      <c r="Q9" s="20">
        <f t="shared" si="0"/>
        <v>1.8048750232586987E-2</v>
      </c>
    </row>
    <row r="10" spans="2:17" s="3" customFormat="1" ht="12.75" customHeight="1" x14ac:dyDescent="0.25">
      <c r="B10" s="36" t="s">
        <v>1</v>
      </c>
      <c r="C10" s="37"/>
      <c r="D10" s="31">
        <v>115535</v>
      </c>
      <c r="E10" s="15">
        <v>116213</v>
      </c>
      <c r="F10" s="14">
        <v>117304</v>
      </c>
      <c r="G10" s="15">
        <v>118576</v>
      </c>
      <c r="H10" s="14">
        <v>118276</v>
      </c>
      <c r="I10" s="15">
        <v>118822</v>
      </c>
      <c r="J10" s="14">
        <v>120754</v>
      </c>
      <c r="K10" s="15">
        <v>123827</v>
      </c>
      <c r="L10" s="14">
        <v>126235</v>
      </c>
      <c r="M10" s="15">
        <v>126888</v>
      </c>
      <c r="N10" s="14">
        <v>131837</v>
      </c>
      <c r="O10" s="15">
        <v>137069</v>
      </c>
      <c r="P10" s="14">
        <v>139676</v>
      </c>
      <c r="Q10" s="16">
        <f t="shared" si="0"/>
        <v>1.9019617856699911E-2</v>
      </c>
    </row>
    <row r="11" spans="2:17" ht="12.75" customHeight="1" x14ac:dyDescent="0.25">
      <c r="B11" s="8"/>
      <c r="C11" s="12" t="s">
        <v>7</v>
      </c>
      <c r="D11" s="27">
        <v>42097</v>
      </c>
      <c r="E11" s="33">
        <v>42599</v>
      </c>
      <c r="F11" s="28">
        <v>43335</v>
      </c>
      <c r="G11" s="33">
        <v>43996</v>
      </c>
      <c r="H11" s="28">
        <v>43913</v>
      </c>
      <c r="I11" s="33">
        <v>44642</v>
      </c>
      <c r="J11" s="28">
        <v>45283</v>
      </c>
      <c r="K11" s="33">
        <v>46801</v>
      </c>
      <c r="L11" s="28">
        <v>48386</v>
      </c>
      <c r="M11" s="33">
        <v>49009</v>
      </c>
      <c r="N11" s="28">
        <v>50796</v>
      </c>
      <c r="O11" s="33">
        <v>53223</v>
      </c>
      <c r="P11" s="28">
        <v>54943</v>
      </c>
      <c r="Q11" s="18">
        <f>(P11-O11)/O11</f>
        <v>3.2316855494804876E-2</v>
      </c>
    </row>
    <row r="12" spans="2:17" ht="12.75" customHeight="1" x14ac:dyDescent="0.25">
      <c r="B12" s="9"/>
      <c r="C12" s="13" t="s">
        <v>8</v>
      </c>
      <c r="D12" s="29">
        <v>73438</v>
      </c>
      <c r="E12" s="34">
        <v>73614</v>
      </c>
      <c r="F12" s="30">
        <v>73969</v>
      </c>
      <c r="G12" s="34">
        <v>74580</v>
      </c>
      <c r="H12" s="30">
        <v>74364</v>
      </c>
      <c r="I12" s="34">
        <v>74180</v>
      </c>
      <c r="J12" s="30">
        <v>75471</v>
      </c>
      <c r="K12" s="34">
        <v>77026</v>
      </c>
      <c r="L12" s="30">
        <v>77849</v>
      </c>
      <c r="M12" s="34">
        <v>77880</v>
      </c>
      <c r="N12" s="30">
        <v>81040</v>
      </c>
      <c r="O12" s="34">
        <v>83846</v>
      </c>
      <c r="P12" s="30">
        <v>84732</v>
      </c>
      <c r="Q12" s="20">
        <f t="shared" si="0"/>
        <v>1.0566991866040121E-2</v>
      </c>
    </row>
    <row r="14" spans="2:17" x14ac:dyDescent="0.2">
      <c r="B14" s="2" t="s">
        <v>4</v>
      </c>
    </row>
    <row r="15" spans="2:17" x14ac:dyDescent="0.2">
      <c r="B15" s="1" t="s">
        <v>13</v>
      </c>
      <c r="C15" s="1"/>
    </row>
  </sheetData>
  <mergeCells count="4">
    <mergeCell ref="B10:C10"/>
    <mergeCell ref="B4:Q4"/>
    <mergeCell ref="B6:C6"/>
    <mergeCell ref="B7:C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T15"/>
  <sheetViews>
    <sheetView showGridLines="0" tabSelected="1" workbookViewId="0"/>
  </sheetViews>
  <sheetFormatPr baseColWidth="10" defaultColWidth="8.7265625" defaultRowHeight="10" x14ac:dyDescent="0.2"/>
  <cols>
    <col min="1" max="2" width="1.7265625" style="2" customWidth="1"/>
    <col min="3" max="3" width="15" style="2" customWidth="1"/>
    <col min="4" max="16" width="8.7265625" style="2"/>
    <col min="17" max="17" width="10.453125" style="2" customWidth="1"/>
    <col min="18" max="16384" width="8.7265625" style="2"/>
  </cols>
  <sheetData>
    <row r="1" spans="2:20" ht="5" customHeight="1" x14ac:dyDescent="0.2"/>
    <row r="2" spans="2:20" ht="10.5" x14ac:dyDescent="0.25">
      <c r="B2" s="3" t="s">
        <v>20</v>
      </c>
      <c r="C2" s="3"/>
    </row>
    <row r="3" spans="2:20" ht="5.5" customHeight="1" x14ac:dyDescent="0.2"/>
    <row r="4" spans="2:20" ht="20.25" customHeight="1" x14ac:dyDescent="0.2">
      <c r="B4" s="38" t="s">
        <v>6</v>
      </c>
      <c r="C4" s="39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1"/>
    </row>
    <row r="5" spans="2:20" ht="21" x14ac:dyDescent="0.25">
      <c r="B5" s="17" t="s">
        <v>12</v>
      </c>
      <c r="C5" s="10"/>
      <c r="D5" s="4">
        <v>2011</v>
      </c>
      <c r="E5" s="5">
        <v>2012</v>
      </c>
      <c r="F5" s="4">
        <v>2013</v>
      </c>
      <c r="G5" s="5">
        <v>2014</v>
      </c>
      <c r="H5" s="4">
        <v>2015</v>
      </c>
      <c r="I5" s="5">
        <v>2016</v>
      </c>
      <c r="J5" s="4">
        <v>2017</v>
      </c>
      <c r="K5" s="5">
        <v>2018</v>
      </c>
      <c r="L5" s="4">
        <v>2019</v>
      </c>
      <c r="M5" s="5">
        <v>2020</v>
      </c>
      <c r="N5" s="4">
        <v>2021</v>
      </c>
      <c r="O5" s="5">
        <v>2022</v>
      </c>
      <c r="P5" s="4">
        <v>2023</v>
      </c>
      <c r="Q5" s="6" t="s">
        <v>15</v>
      </c>
    </row>
    <row r="6" spans="2:20" s="3" customFormat="1" ht="12.75" customHeight="1" x14ac:dyDescent="0.25">
      <c r="B6" s="7" t="s">
        <v>18</v>
      </c>
      <c r="C6" s="11"/>
      <c r="D6" s="19">
        <v>24069</v>
      </c>
      <c r="E6" s="23">
        <v>24345</v>
      </c>
      <c r="F6" s="19">
        <v>24160</v>
      </c>
      <c r="G6" s="23">
        <v>24605</v>
      </c>
      <c r="H6" s="19">
        <v>25151</v>
      </c>
      <c r="I6" s="23">
        <v>25448</v>
      </c>
      <c r="J6" s="19">
        <v>25858</v>
      </c>
      <c r="K6" s="23">
        <v>25998</v>
      </c>
      <c r="L6" s="19">
        <v>26446</v>
      </c>
      <c r="M6" s="23">
        <v>26502</v>
      </c>
      <c r="N6" s="19">
        <v>27298</v>
      </c>
      <c r="O6" s="23">
        <v>28033</v>
      </c>
      <c r="P6" s="19">
        <v>28599</v>
      </c>
      <c r="Q6" s="35">
        <f>(P6-O6)/O6</f>
        <v>2.0190489779902256E-2</v>
      </c>
      <c r="S6" s="24"/>
      <c r="T6" s="24"/>
    </row>
    <row r="7" spans="2:20" s="3" customFormat="1" ht="12.75" customHeight="1" x14ac:dyDescent="0.25">
      <c r="B7" s="7" t="s">
        <v>2</v>
      </c>
      <c r="C7" s="11"/>
      <c r="D7" s="25">
        <v>150383</v>
      </c>
      <c r="E7" s="32">
        <v>151914</v>
      </c>
      <c r="F7" s="26">
        <v>152780</v>
      </c>
      <c r="G7" s="32">
        <v>154212</v>
      </c>
      <c r="H7" s="26">
        <v>154125</v>
      </c>
      <c r="I7" s="32">
        <v>154906</v>
      </c>
      <c r="J7" s="26">
        <v>158280</v>
      </c>
      <c r="K7" s="32">
        <v>160894</v>
      </c>
      <c r="L7" s="26">
        <v>163531</v>
      </c>
      <c r="M7" s="32">
        <v>163236</v>
      </c>
      <c r="N7" s="26">
        <v>169928</v>
      </c>
      <c r="O7" s="32">
        <v>176419</v>
      </c>
      <c r="P7" s="26">
        <v>179880</v>
      </c>
      <c r="Q7" s="16">
        <f>(P7-O7)/O7</f>
        <v>1.9618068348647256E-2</v>
      </c>
      <c r="S7" s="24"/>
      <c r="T7" s="24"/>
    </row>
    <row r="8" spans="2:20" ht="12.75" customHeight="1" x14ac:dyDescent="0.25">
      <c r="B8" s="8"/>
      <c r="C8" s="12" t="s">
        <v>9</v>
      </c>
      <c r="D8" s="27">
        <v>64809</v>
      </c>
      <c r="E8" s="33">
        <v>65922</v>
      </c>
      <c r="F8" s="28">
        <v>66641</v>
      </c>
      <c r="G8" s="33">
        <v>67625</v>
      </c>
      <c r="H8" s="28">
        <v>67689</v>
      </c>
      <c r="I8" s="33">
        <v>68793</v>
      </c>
      <c r="J8" s="28">
        <v>70447</v>
      </c>
      <c r="K8" s="33">
        <v>71674</v>
      </c>
      <c r="L8" s="28">
        <v>73390</v>
      </c>
      <c r="M8" s="33">
        <v>73372</v>
      </c>
      <c r="N8" s="28">
        <v>76413</v>
      </c>
      <c r="O8" s="33">
        <v>79681</v>
      </c>
      <c r="P8" s="28">
        <v>81396</v>
      </c>
      <c r="Q8" s="18">
        <f t="shared" ref="Q8:Q12" si="0">(P8-O8)/O8</f>
        <v>2.1523324255468681E-2</v>
      </c>
      <c r="S8" s="24"/>
      <c r="T8" s="24"/>
    </row>
    <row r="9" spans="2:20" ht="12.75" customHeight="1" x14ac:dyDescent="0.25">
      <c r="B9" s="9"/>
      <c r="C9" s="13" t="s">
        <v>10</v>
      </c>
      <c r="D9" s="29">
        <v>85574</v>
      </c>
      <c r="E9" s="34">
        <v>85992</v>
      </c>
      <c r="F9" s="30">
        <v>86139</v>
      </c>
      <c r="G9" s="34">
        <v>86587</v>
      </c>
      <c r="H9" s="30">
        <v>86436</v>
      </c>
      <c r="I9" s="34">
        <v>86113</v>
      </c>
      <c r="J9" s="30">
        <v>87833</v>
      </c>
      <c r="K9" s="34">
        <v>89220</v>
      </c>
      <c r="L9" s="30">
        <v>90141</v>
      </c>
      <c r="M9" s="34">
        <v>89864</v>
      </c>
      <c r="N9" s="30">
        <v>93515</v>
      </c>
      <c r="O9" s="34">
        <v>96738</v>
      </c>
      <c r="P9" s="30">
        <v>98484</v>
      </c>
      <c r="Q9" s="20">
        <f t="shared" si="0"/>
        <v>1.8048750232586987E-2</v>
      </c>
      <c r="S9" s="24"/>
      <c r="T9" s="24"/>
    </row>
    <row r="10" spans="2:20" s="3" customFormat="1" ht="12.75" customHeight="1" x14ac:dyDescent="0.25">
      <c r="B10" s="36" t="s">
        <v>3</v>
      </c>
      <c r="C10" s="37"/>
      <c r="D10" s="31">
        <v>115535</v>
      </c>
      <c r="E10" s="15">
        <v>116213</v>
      </c>
      <c r="F10" s="14">
        <v>117304</v>
      </c>
      <c r="G10" s="15">
        <v>118576</v>
      </c>
      <c r="H10" s="14">
        <v>118276</v>
      </c>
      <c r="I10" s="15">
        <v>118822</v>
      </c>
      <c r="J10" s="14">
        <v>120754</v>
      </c>
      <c r="K10" s="15">
        <v>123827</v>
      </c>
      <c r="L10" s="14">
        <v>126235</v>
      </c>
      <c r="M10" s="15">
        <v>126888</v>
      </c>
      <c r="N10" s="14">
        <v>131837</v>
      </c>
      <c r="O10" s="15">
        <v>137069</v>
      </c>
      <c r="P10" s="14">
        <v>139676</v>
      </c>
      <c r="Q10" s="16">
        <f t="shared" si="0"/>
        <v>1.9019617856699911E-2</v>
      </c>
      <c r="S10" s="24"/>
      <c r="T10" s="24"/>
    </row>
    <row r="11" spans="2:20" ht="12.75" customHeight="1" x14ac:dyDescent="0.25">
      <c r="B11" s="8"/>
      <c r="C11" s="12" t="s">
        <v>9</v>
      </c>
      <c r="D11" s="27">
        <v>42097</v>
      </c>
      <c r="E11" s="33">
        <v>42599</v>
      </c>
      <c r="F11" s="28">
        <v>43335</v>
      </c>
      <c r="G11" s="33">
        <v>43996</v>
      </c>
      <c r="H11" s="28">
        <v>43913</v>
      </c>
      <c r="I11" s="33">
        <v>44642</v>
      </c>
      <c r="J11" s="28">
        <v>45283</v>
      </c>
      <c r="K11" s="33">
        <v>46801</v>
      </c>
      <c r="L11" s="28">
        <v>48386</v>
      </c>
      <c r="M11" s="33">
        <v>49009</v>
      </c>
      <c r="N11" s="28">
        <v>50796</v>
      </c>
      <c r="O11" s="33">
        <v>53223</v>
      </c>
      <c r="P11" s="28">
        <v>54943</v>
      </c>
      <c r="Q11" s="18">
        <f t="shared" si="0"/>
        <v>3.2316855494804876E-2</v>
      </c>
      <c r="S11" s="24"/>
      <c r="T11" s="24"/>
    </row>
    <row r="12" spans="2:20" ht="12.75" customHeight="1" x14ac:dyDescent="0.25">
      <c r="B12" s="9"/>
      <c r="C12" s="13" t="s">
        <v>10</v>
      </c>
      <c r="D12" s="29">
        <v>73438</v>
      </c>
      <c r="E12" s="34">
        <v>73614</v>
      </c>
      <c r="F12" s="30">
        <v>73969</v>
      </c>
      <c r="G12" s="34">
        <v>74580</v>
      </c>
      <c r="H12" s="30">
        <v>74364</v>
      </c>
      <c r="I12" s="34">
        <v>74180</v>
      </c>
      <c r="J12" s="30">
        <v>75471</v>
      </c>
      <c r="K12" s="34">
        <v>77026</v>
      </c>
      <c r="L12" s="30">
        <v>77849</v>
      </c>
      <c r="M12" s="34">
        <v>77880</v>
      </c>
      <c r="N12" s="30">
        <v>81040</v>
      </c>
      <c r="O12" s="34">
        <v>83846</v>
      </c>
      <c r="P12" s="30">
        <v>84732</v>
      </c>
      <c r="Q12" s="20">
        <f t="shared" si="0"/>
        <v>1.0566991866040121E-2</v>
      </c>
      <c r="S12" s="24"/>
      <c r="T12" s="24"/>
    </row>
    <row r="14" spans="2:20" x14ac:dyDescent="0.2">
      <c r="B14" s="2" t="s">
        <v>5</v>
      </c>
    </row>
    <row r="15" spans="2:20" x14ac:dyDescent="0.2">
      <c r="B15" s="2" t="s">
        <v>14</v>
      </c>
      <c r="C15" s="1"/>
    </row>
  </sheetData>
  <mergeCells count="2">
    <mergeCell ref="B4:Q4"/>
    <mergeCell ref="B10:C1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Evolution</vt:lpstr>
      <vt:lpstr>Entwicklung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Ursula STALDER</cp:lastModifiedBy>
  <dcterms:created xsi:type="dcterms:W3CDTF">2024-08-21T04:37:23Z</dcterms:created>
  <dcterms:modified xsi:type="dcterms:W3CDTF">2025-08-20T10:40:10Z</dcterms:modified>
</cp:coreProperties>
</file>