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55" activeTab="1"/>
  </bookViews>
  <sheets>
    <sheet name="TM" sheetId="1" r:id="rId1"/>
    <sheet name="STATPOP 2010-2022" sheetId="2" r:id="rId2"/>
    <sheet name="ESPOP 1981-2009" sheetId="3" r:id="rId3"/>
    <sheet name="RFP 1850-2000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LTD1">#REF!</definedName>
    <definedName name="__LTD1" localSheetId="0">#REF!</definedName>
    <definedName name="_100_Mar_B_25" localSheetId="0">'[1]100_Mar_B'!$A$1</definedName>
    <definedName name="_100_Mar_B_25">'[2]100_Mar_B'!$A$1</definedName>
    <definedName name="_100_Mar_B_37" localSheetId="0">'[1]100_Mar_B'!$A$1</definedName>
    <definedName name="_100_Mar_B_37">'[2]100_Mar_B'!$A$1</definedName>
    <definedName name="_100_Mar_H_17" localSheetId="0">'[3]100_Mar_H'!$A$1</definedName>
    <definedName name="_100_Mar_H_17">'[4]100_Mar_H'!$A$1</definedName>
    <definedName name="_100_Mar_H_29" localSheetId="0">'[3]100_Mar_H'!$A$1</definedName>
    <definedName name="_100_Mar_H_29">'[4]100_Mar_H'!$A$1</definedName>
    <definedName name="_100_Mar_M_21" localSheetId="0">'[5]100_Mar_M'!$A$1</definedName>
    <definedName name="_100_Mar_M_21">'[6]100_Mar_M'!$A$1</definedName>
    <definedName name="_100_Mar_M_9" localSheetId="0">'[5]100_Mar_M'!$A$1</definedName>
    <definedName name="_100_Mar_M_9">'[6]100_Mar_M'!$A$1</definedName>
    <definedName name="_101_Mon_B_26" localSheetId="0">'[1]101_Mon_B'!$A$1</definedName>
    <definedName name="_101_Mon_B_26">'[2]101_Mon_B'!$A$1</definedName>
    <definedName name="_101_Mon_B_38" localSheetId="0">'[1]101_Mon_B'!$A$1</definedName>
    <definedName name="_101_Mon_B_38">'[2]101_Mon_B'!$A$1</definedName>
    <definedName name="_101_Mon_H_18" localSheetId="0">'[3]101_Mon_H'!$A$1</definedName>
    <definedName name="_101_Mon_H_18">'[4]101_Mon_H'!$A$1</definedName>
    <definedName name="_101_Mon_H_30" localSheetId="0">'[3]101_Mon_H'!$A$1</definedName>
    <definedName name="_101_Mon_H_30">'[4]101_Mon_H'!$A$1</definedName>
    <definedName name="_101_Mon_M_10" localSheetId="0">'[5]101_Mon_M'!$A$1</definedName>
    <definedName name="_101_Mon_M_10">'[6]101_Mon_M'!$A$1</definedName>
    <definedName name="_101_Mon_M_22" localSheetId="0">'[5]101_Mon_M'!$A$1</definedName>
    <definedName name="_101_Mon_M_22">'[6]101_Mon_M'!$A$1</definedName>
    <definedName name="_94_Gom_B_19" localSheetId="0">'[1]94_Gom_B'!$A$1</definedName>
    <definedName name="_94_Gom_B_19">'[2]94_Gom_B'!$A$1</definedName>
    <definedName name="_94_Gom_B_31" localSheetId="0">'[1]94_Gom_B'!$A$1</definedName>
    <definedName name="_94_Gom_B_31">'[2]94_Gom_B'!$A$1</definedName>
    <definedName name="_94_Gom_H_11" localSheetId="0">'[3]94_Gom_H'!$A$1</definedName>
    <definedName name="_94_Gom_H_11">'[4]94_Gom_H'!$A$1</definedName>
    <definedName name="_94_Gom_H_23" localSheetId="0">'[3]94_Gom_H'!$A$1</definedName>
    <definedName name="_94_Gom_H_23">'[4]94_Gom_H'!$A$1</definedName>
    <definedName name="_94_Gom_M_15" localSheetId="0">'[5]94_Gom_M'!$A$1</definedName>
    <definedName name="_94_Gom_M_15">'[6]94_Gom_M'!$A$1</definedName>
    <definedName name="_94_Gom_M_3" localSheetId="0">'[5]94_Gom_M'!$A$1</definedName>
    <definedName name="_94_Gom_M_3">'[6]94_Gom_M'!$A$1</definedName>
    <definedName name="_95_Bri_B_20" localSheetId="0">'[1]95_Bri_B'!$A$1</definedName>
    <definedName name="_95_Bri_B_20">'[2]95_Bri_B'!$A$1</definedName>
    <definedName name="_95_Bri_B_32" localSheetId="0">'[1]95_Bri_B'!$A$1</definedName>
    <definedName name="_95_Bri_B_32">'[2]95_Bri_B'!$A$1</definedName>
    <definedName name="_95_Bri_M_16" localSheetId="0">'[5]95_Bri_M'!$A$1</definedName>
    <definedName name="_95_Bri_M_16">'[6]95_Bri_M'!$A$1</definedName>
    <definedName name="_95_Bri_M_4" localSheetId="0">'[5]95_Bri_M'!$A$1</definedName>
    <definedName name="_95_Bri_M_4">'[6]95_Bri_M'!$A$1</definedName>
    <definedName name="_95_Brig_H_12" localSheetId="0">'[3]95_Brig_H'!$A$1</definedName>
    <definedName name="_95_Brig_H_12">'[4]95_Brig_H'!$A$1</definedName>
    <definedName name="_95_Brig_H_24" localSheetId="0">'[3]95_Brig_H'!$A$1</definedName>
    <definedName name="_95_Brig_H_24">'[4]95_Brig_H'!$A$1</definedName>
    <definedName name="_96_Vis_B_21" localSheetId="0">'[1]96_Vis_B'!$A$1</definedName>
    <definedName name="_96_Vis_B_21">'[2]96_Vis_B'!$A$1</definedName>
    <definedName name="_96_Vis_B_33" localSheetId="0">'[1]96_Vis_B'!$A$1</definedName>
    <definedName name="_96_Vis_B_33">'[2]96_Vis_B'!$A$1</definedName>
    <definedName name="_96_Vis_H_13" localSheetId="0">'[3]96_Vis_H'!$A$1</definedName>
    <definedName name="_96_Vis_H_13">'[4]96_Vis_H'!$A$1</definedName>
    <definedName name="_96_Vis_H_25" localSheetId="0">'[3]96_Vis_H'!$A$1</definedName>
    <definedName name="_96_Vis_H_25">'[4]96_Vis_H'!$A$1</definedName>
    <definedName name="_96_Vis_M_17" localSheetId="0">'[5]96_Vis_M'!$A$1</definedName>
    <definedName name="_96_Vis_M_17">'[6]96_Vis_M'!$A$1</definedName>
    <definedName name="_96_Vis_M_5" localSheetId="0">'[5]96_Vis_M'!$A$1</definedName>
    <definedName name="_96_Vis_M_5">'[6]96_Vis_M'!$A$1</definedName>
    <definedName name="_97_Leu_B_22" localSheetId="0">'[1]97_Leu_B'!$A$1</definedName>
    <definedName name="_97_Leu_B_22">'[2]97_Leu_B'!$A$1</definedName>
    <definedName name="_97_Leu_B_34" localSheetId="0">'[1]97_Leu_B'!$A$1</definedName>
    <definedName name="_97_Leu_B_34">'[2]97_Leu_B'!$A$1</definedName>
    <definedName name="_97_Leu_H_14" localSheetId="0">'[3]97_Leu_H'!$A$1</definedName>
    <definedName name="_97_Leu_H_14">'[4]97_Leu_H'!$A$1</definedName>
    <definedName name="_97_Leu_H_26" localSheetId="0">'[3]97_Leu_H'!$A$1</definedName>
    <definedName name="_97_Leu_H_26">'[4]97_Leu_H'!$A$1</definedName>
    <definedName name="_97_Leu_M_18" localSheetId="0">'[5]97_Leu_M'!$A$1</definedName>
    <definedName name="_97_Leu_M_18">'[6]97_Leu_M'!$A$1</definedName>
    <definedName name="_97_Leu_M_6" localSheetId="0">'[5]97_Leu_M'!$A$1</definedName>
    <definedName name="_97_Leu_M_6">'[6]97_Leu_M'!$A$1</definedName>
    <definedName name="_98_Sie_B_23" localSheetId="0">'[1]98_Sie_B'!$A$1</definedName>
    <definedName name="_98_Sie_B_23">'[2]98_Sie_B'!$A$1</definedName>
    <definedName name="_98_Sie_B_35" localSheetId="0">'[1]98_Sie_B'!$A$1</definedName>
    <definedName name="_98_Sie_B_35">'[2]98_Sie_B'!$A$1</definedName>
    <definedName name="_98_Sie_H_15" localSheetId="0">'[3]98_Sie_H'!$A$1</definedName>
    <definedName name="_98_Sie_H_15">'[4]98_Sie_H'!$A$1</definedName>
    <definedName name="_98_Sie_H_27" localSheetId="0">'[3]98_Sie_H'!$A$1</definedName>
    <definedName name="_98_Sie_H_27">'[4]98_Sie_H'!$A$1</definedName>
    <definedName name="_98_Sie_M_19" localSheetId="0">'[5]98_Sie_M'!$A$1</definedName>
    <definedName name="_98_Sie_M_19">'[6]98_Sie_M'!$A$1</definedName>
    <definedName name="_98_Sie_M_7" localSheetId="0">'[5]98_Sie_M'!$A$1</definedName>
    <definedName name="_98_Sie_M_7">'[6]98_Sie_M'!$A$1</definedName>
    <definedName name="_99_Sio_B_24" localSheetId="0">'[1]99_Sio_B'!$A$1</definedName>
    <definedName name="_99_Sio_B_24">'[2]99_Sio_B'!$A$1</definedName>
    <definedName name="_99_Sio_B_36" localSheetId="0">'[1]99_Sio_B'!$A$1</definedName>
    <definedName name="_99_Sio_B_36">'[2]99_Sio_B'!$A$1</definedName>
    <definedName name="_99_Sio_H_16" localSheetId="0">'[3]99_Sio_H'!$A$1</definedName>
    <definedName name="_99_Sio_H_16">'[4]99_Sio_H'!$A$1</definedName>
    <definedName name="_99_Sio_H_28" localSheetId="0">'[3]99_Sio_H'!$A$1</definedName>
    <definedName name="_99_Sio_H_28">'[4]99_Sio_H'!$A$1</definedName>
    <definedName name="_99_Sio_M_20" localSheetId="0">'[5]99_Sio_M'!$A$1</definedName>
    <definedName name="_99_Sio_M_20">'[6]99_Sio_M'!$A$1</definedName>
    <definedName name="_99_Sio_M_8" localSheetId="0">'[5]99_Sio_M'!$A$1</definedName>
    <definedName name="_99_Sio_M_8">'[6]99_Sio_M'!$A$1</definedName>
    <definedName name="_A2_RCst_18_5">'[7]A2_RCst18'!$A$1</definedName>
    <definedName name="_A2_RCst_4">'[8]NatHist_Regio'!#REF!</definedName>
    <definedName name="_A3_Distr_18_7">'[7]A3_Distr18'!$A$1</definedName>
    <definedName name="_A3_Distr_all_6">'[7]A3_Distr_all'!$A$1</definedName>
    <definedName name="_AMM_6">'[9]AMM'!$A$1</definedName>
    <definedName name="_AMM_7">'[9]AMM'!$A$1</definedName>
    <definedName name="_Bas_10">'[10]Bas'!$A$1</definedName>
    <definedName name="_BV_B_14">#REF!</definedName>
    <definedName name="_BV_H_11">#REF!</definedName>
    <definedName name="_BV_M_8">#REF!</definedName>
    <definedName name="_Canton_3" localSheetId="0">'[11]Natura'!#REF!</definedName>
    <definedName name="_Canton_3">'[12]Natura'!#REF!</definedName>
    <definedName name="_Canton_Sexe_4">'[10]Canton_Sexe'!$A$1</definedName>
    <definedName name="_CantonAll_Proj_6">'[10]CantonAll_Proj'!$A$1</definedName>
    <definedName name="_D1_Gom_B_29">#REF!</definedName>
    <definedName name="_D1_Gom_B_65">#REF!</definedName>
    <definedName name="_D1_Gom_H_16" localSheetId="0">'[13]D1_Gom_H'!$A$1</definedName>
    <definedName name="_D1_Gom_H_16">'[14]D1_Gom_H'!$A$1</definedName>
    <definedName name="_D1_Gom_H_52" localSheetId="0">'[13]D1_Gom_H'!$A$1</definedName>
    <definedName name="_D1_Gom_H_52">'[14]D1_Gom_H'!$A$1</definedName>
    <definedName name="_D1_Gom_M_3" localSheetId="0">#REF!</definedName>
    <definedName name="_D1_Gom_M_3">#REF!</definedName>
    <definedName name="_D1_Gom_M_39" localSheetId="0">#REF!</definedName>
    <definedName name="_D1_Gom_M_39">#REF!</definedName>
    <definedName name="_D10_Ent_B_38">#REF!</definedName>
    <definedName name="_D10_Ent_B_74">#REF!</definedName>
    <definedName name="_D10_Ent_H_25" localSheetId="0">'[13]D10_Ent_H'!$A$1</definedName>
    <definedName name="_D10_Ent_H_25">'[14]D10_Ent_H'!$A$1</definedName>
    <definedName name="_D10_Ent_H_61" localSheetId="0">'[13]D10_Ent_H'!$A$1</definedName>
    <definedName name="_D10_Ent_H_61">'[14]D10_Ent_H'!$A$1</definedName>
    <definedName name="_D10_Ent_M_12" localSheetId="0">#REF!</definedName>
    <definedName name="_D10_Ent_M_12">#REF!</definedName>
    <definedName name="_D10_Ent_M_48" localSheetId="0">#REF!</definedName>
    <definedName name="_D10_Ent_M_48">#REF!</definedName>
    <definedName name="_D11_Mar_B_39">#REF!</definedName>
    <definedName name="_D11_Mar_B_75">#REF!</definedName>
    <definedName name="_D11_Mar_H_26" localSheetId="0">'[13]D11_Mar_H'!$A$1</definedName>
    <definedName name="_D11_Mar_H_26">'[14]D11_Mar_H'!$A$1</definedName>
    <definedName name="_D11_Mar_H_62" localSheetId="0">'[13]D11_Mar_H'!$A$1</definedName>
    <definedName name="_D11_Mar_H_62">'[14]D11_Mar_H'!$A$1</definedName>
    <definedName name="_D11_Mar_M_13" localSheetId="0">#REF!</definedName>
    <definedName name="_D11_Mar_M_13">#REF!</definedName>
    <definedName name="_D11_Mar_M_49" localSheetId="0">#REF!</definedName>
    <definedName name="_D11_Mar_M_49">#REF!</definedName>
    <definedName name="_D12_StM_B_40">#REF!</definedName>
    <definedName name="_D12_StM_B_76">#REF!</definedName>
    <definedName name="_D12_StM_H_27" localSheetId="0">'[13]D12_StM_H'!$A$1</definedName>
    <definedName name="_D12_StM_H_27">'[14]D12_StM_H'!$A$1</definedName>
    <definedName name="_D12_StM_H_63" localSheetId="0">'[13]D12_StM_H'!$A$1</definedName>
    <definedName name="_D12_StM_H_63">'[14]D12_StM_H'!$A$1</definedName>
    <definedName name="_D12_StM_M_14" localSheetId="0">#REF!</definedName>
    <definedName name="_D12_StM_M_14">#REF!</definedName>
    <definedName name="_D12_StM_M_50" localSheetId="0">#REF!</definedName>
    <definedName name="_D12_StM_M_50">#REF!</definedName>
    <definedName name="_D13_Mon_B_41">#REF!</definedName>
    <definedName name="_D13_Mon_B_77">#REF!</definedName>
    <definedName name="_D13_Mon_H_28" localSheetId="0">'[13]D13_Mon_H'!$A$1</definedName>
    <definedName name="_D13_Mon_H_28">'[14]D13_Mon_H'!$A$1</definedName>
    <definedName name="_D13_Mon_H_64" localSheetId="0">'[13]D13_Mon_H'!$A$1</definedName>
    <definedName name="_D13_Mon_H_64">'[14]D13_Mon_H'!$A$1</definedName>
    <definedName name="_D13_Mon_M_15" localSheetId="0">#REF!</definedName>
    <definedName name="_D13_Mon_M_15">#REF!</definedName>
    <definedName name="_D13_Mon_M_51" localSheetId="0">#REF!</definedName>
    <definedName name="_D13_Mon_M_51">#REF!</definedName>
    <definedName name="_D2_Rar_B_30">#REF!</definedName>
    <definedName name="_D2_Rar_B_66">#REF!</definedName>
    <definedName name="_D2_Rar_H_17" localSheetId="0">'[13]D2_Rar_H'!$A$1</definedName>
    <definedName name="_D2_Rar_H_17">'[14]D2_Rar_H'!$A$1</definedName>
    <definedName name="_D2_Rar_H_53" localSheetId="0">'[13]D2_Rar_H'!$A$1</definedName>
    <definedName name="_D2_Rar_H_53">'[14]D2_Rar_H'!$A$1</definedName>
    <definedName name="_D2_Rar_M_4" localSheetId="0">#REF!</definedName>
    <definedName name="_D2_Rar_M_4">#REF!</definedName>
    <definedName name="_D2_Rar_M_40" localSheetId="0">#REF!</definedName>
    <definedName name="_D2_Rar_M_40">#REF!</definedName>
    <definedName name="_D3_Bri_B_31">#REF!</definedName>
    <definedName name="_D3_Bri_B_67">#REF!</definedName>
    <definedName name="_D3_Bri_H_18" localSheetId="0">'[13]D3_Bri_H'!$A$1</definedName>
    <definedName name="_D3_Bri_H_18">'[14]D3_Bri_H'!$A$1</definedName>
    <definedName name="_D3_Bri_H_54" localSheetId="0">'[13]D3_Bri_H'!$A$1</definedName>
    <definedName name="_D3_Bri_H_54">'[14]D3_Bri_H'!$A$1</definedName>
    <definedName name="_D3_Bri_M_41" localSheetId="0">#REF!</definedName>
    <definedName name="_D3_Bri_M_41">#REF!</definedName>
    <definedName name="_D3_Bri_M_5" localSheetId="0">#REF!</definedName>
    <definedName name="_D3_Bri_M_5">#REF!</definedName>
    <definedName name="_D4_Vis_B_32">#REF!</definedName>
    <definedName name="_D4_Vis_B_68">#REF!</definedName>
    <definedName name="_D4_Vis_H_19" localSheetId="0">'[13]D4_Vis_H'!$A$1</definedName>
    <definedName name="_D4_Vis_H_19">'[14]D4_Vis_H'!$A$1</definedName>
    <definedName name="_D4_Vis_H_55" localSheetId="0">'[13]D4_Vis_H'!$A$1</definedName>
    <definedName name="_D4_Vis_H_55">'[14]D4_Vis_H'!$A$1</definedName>
    <definedName name="_D4_Vis_M_42" localSheetId="0">#REF!</definedName>
    <definedName name="_D4_Vis_M_42">#REF!</definedName>
    <definedName name="_D4_Vis_M_6" localSheetId="0">#REF!</definedName>
    <definedName name="_D4_Vis_M_6">#REF!</definedName>
    <definedName name="_D5_Leu_B_33">#REF!</definedName>
    <definedName name="_D5_Leu_B_69">#REF!</definedName>
    <definedName name="_D5_Leu_H_20" localSheetId="0">'[13]D5_Leu_H'!$A$1</definedName>
    <definedName name="_D5_Leu_H_20">'[14]D5_Leu_H'!$A$1</definedName>
    <definedName name="_D5_Leu_H_56" localSheetId="0">'[13]D5_Leu_H'!$A$1</definedName>
    <definedName name="_D5_Leu_H_56">'[14]D5_Leu_H'!$A$1</definedName>
    <definedName name="_D5_Leu_M_43" localSheetId="0">#REF!</definedName>
    <definedName name="_D5_Leu_M_43">#REF!</definedName>
    <definedName name="_D5_Leu_M_7" localSheetId="0">#REF!</definedName>
    <definedName name="_D5_Leu_M_7">#REF!</definedName>
    <definedName name="_D6_Sie_B_34">#REF!</definedName>
    <definedName name="_D6_Sie_B_70">#REF!</definedName>
    <definedName name="_D6_Sie_H_21" localSheetId="0">'[13]D6_Sie_H'!$A$1</definedName>
    <definedName name="_D6_Sie_H_21">'[14]D6_Sie_H'!$A$1</definedName>
    <definedName name="_D6_Sie_H_57" localSheetId="0">'[13]D6_Sie_H'!$A$1</definedName>
    <definedName name="_D6_Sie_H_57">'[14]D6_Sie_H'!$A$1</definedName>
    <definedName name="_D6_Sie_M_44" localSheetId="0">#REF!</definedName>
    <definedName name="_D6_Sie_M_44">#REF!</definedName>
    <definedName name="_D6_Sie_M_8" localSheetId="0">#REF!</definedName>
    <definedName name="_D6_Sie_M_8">#REF!</definedName>
    <definedName name="_D7_Her_B_35">#REF!</definedName>
    <definedName name="_D7_Her_B_71">#REF!</definedName>
    <definedName name="_D7_Her_H_22" localSheetId="0">'[13]D7_Her_H'!$A$1</definedName>
    <definedName name="_D7_Her_H_22">'[14]D7_Her_H'!$A$1</definedName>
    <definedName name="_D7_Her_H_58" localSheetId="0">'[13]D7_Her_H'!$A$1</definedName>
    <definedName name="_D7_Her_H_58">'[14]D7_Her_H'!$A$1</definedName>
    <definedName name="_D7_Her_M_45" localSheetId="0">#REF!</definedName>
    <definedName name="_D7_Her_M_45">#REF!</definedName>
    <definedName name="_D7_Her_M_9" localSheetId="0">#REF!</definedName>
    <definedName name="_D7_Her_M_9">#REF!</definedName>
    <definedName name="_D8_Sio_B_36">#REF!</definedName>
    <definedName name="_D8_Sio_B_72">#REF!</definedName>
    <definedName name="_D8_Sio_H_23" localSheetId="0">'[13]D8_Sio_H'!$A$1</definedName>
    <definedName name="_D8_Sio_H_23">'[14]D8_Sio_H'!$A$1</definedName>
    <definedName name="_D8_Sio_H_59" localSheetId="0">'[13]D8_Sio_H'!$A$1</definedName>
    <definedName name="_D8_Sio_H_59">'[14]D8_Sio_H'!$A$1</definedName>
    <definedName name="_D8_Sio_M_10" localSheetId="0">#REF!</definedName>
    <definedName name="_D8_Sio_M_10">#REF!</definedName>
    <definedName name="_D8_Sio_M_46" localSheetId="0">#REF!</definedName>
    <definedName name="_D8_Sio_M_46">#REF!</definedName>
    <definedName name="_D9_Con_B_37">#REF!</definedName>
    <definedName name="_D9_Con_B_73">#REF!</definedName>
    <definedName name="_D9_Con_H_24" localSheetId="0">'[13]D9_Con_H'!$A$1</definedName>
    <definedName name="_D9_Con_H_24">'[14]D9_Con_H'!$A$1</definedName>
    <definedName name="_D9_Con_H_60" localSheetId="0">'[13]D9_Con_H'!$A$1</definedName>
    <definedName name="_D9_Con_H_60">'[14]D9_Con_H'!$A$1</definedName>
    <definedName name="_D9_Con_M_11" localSheetId="0">#REF!</definedName>
    <definedName name="_D9_Con_M_11">#REF!</definedName>
    <definedName name="_D9_Con_M_47" localSheetId="0">#REF!</definedName>
    <definedName name="_D9_Con_M_47">#REF!</definedName>
    <definedName name="_Detail_C1a_7" localSheetId="0">#REF!</definedName>
    <definedName name="_Detail_C1a_7">#REF!</definedName>
    <definedName name="_Detail_C1b_8" localSheetId="0">#REF!</definedName>
    <definedName name="_Detail_C1b_8">#REF!</definedName>
    <definedName name="_Detail_C2a_9" localSheetId="0">#REF!</definedName>
    <definedName name="_Detail_C2a_9">#REF!</definedName>
    <definedName name="_Detail_C2b_10" localSheetId="0">#REF!</definedName>
    <definedName name="_Detail_C2b_10">#REF!</definedName>
    <definedName name="_DiversGen_17">'[10]DiversGen'!$A$1</definedName>
    <definedName name="_Eo_8" localSheetId="0">'[11]Eo'!#REF!</definedName>
    <definedName name="_Eo_8">'[12]Eo'!#REF!</definedName>
    <definedName name="_Espop">'ESPOP 1981-2009'!$A$2</definedName>
    <definedName name="_EspV_VS_Reg_12">'[15]EspV_VS_Reg'!$A$1</definedName>
    <definedName name="_EspV_VS_Reg_9">'[15]EspV_VS_Reg'!$A$1</definedName>
    <definedName name="_EspV_VS_Reg_CH_10">'[15]EspV_VS_Reg_CH'!$A$1</definedName>
    <definedName name="_EspV_VS_Reg_CH_13">'[15]EspV_VS_Reg_CH'!$A$1</definedName>
    <definedName name="_EspV_VS_Reg_ET_11">'[15]EspV_VS_Reg_ET'!$A$1</definedName>
    <definedName name="_EspV_VS_Reg_ET_14">'[15]EspV_VS_Reg_ET'!$A$1</definedName>
    <definedName name="_EspVie_VS_7">'[15]EspVie_VS'!$A$1</definedName>
    <definedName name="_EspVie_VS_9">'[15]EspVie_VS'!$A$1</definedName>
    <definedName name="_EspVie_VS_CH_6" localSheetId="0">'[11]Eo'!#REF!</definedName>
    <definedName name="_EspVie_VS_CH_6">'[12]Eo'!#REF!</definedName>
    <definedName name="_EspVie_VS_CH_7" localSheetId="0">'[11]Eo'!#REF!</definedName>
    <definedName name="_EspVie_VS_CH_7">'[12]Eo'!#REF!</definedName>
    <definedName name="_EspVie_VS_F1_20">'[15]EspVie_VS_F1'!$A$1</definedName>
    <definedName name="_EspVie_VS_F2_10">'[15]EspVie_VS_F2'!$A$1</definedName>
    <definedName name="_EspVie_VS_Gr_8">'[15]EspVie_VS_Gr1'!$A$1</definedName>
    <definedName name="_EspVie_VS_Gr1_19">'[15]EspVie_VS_Gr1'!$A$1</definedName>
    <definedName name="_EspVie_VS_Gr2_11">'[15]EspVie_VS_Gr2'!$A$1</definedName>
    <definedName name="_EspVie_VS_NatCH_8">'[15]EspVie_VS_NatCH'!$A$1</definedName>
    <definedName name="_EspVie_VS_Proj_OFS_14">'[15]EspVie_VS_Proj_OFS'!$A$1</definedName>
    <definedName name="_EspVie_VS_Proj_OFS_18">'[15]EspVie_VS_Proj_OFS'!$A$1</definedName>
    <definedName name="_EspVie_VS_Proj_OFS_M2_13">'[15]EspVie_VS_Proj_OFS_M2'!$A$1</definedName>
    <definedName name="_EspVie_VS_Proj_OFS_M2_16">'[15]EspVie_VS_Proj_OFS_M2'!$A$1</definedName>
    <definedName name="_EspVie_VS_Proj_OFS_M2_F_17">'[15]EspVie_VS_Proj_OFS_M2_F'!$A$1</definedName>
    <definedName name="_FactEvolDiffReg_12">'[15]FactEvolDiffReg'!$A$1</definedName>
    <definedName name="_FactEvolDiffReg_15">'[15]FactEvolDiffReg'!$A$1</definedName>
    <definedName name="_Feuil1__2__11">'[16]Feuil1__2_'!$A$1</definedName>
    <definedName name="_Feuil1__3__10">'[17]Feuil1__3_'!$A$1</definedName>
    <definedName name="_Feuil1_1" localSheetId="0">#REF!</definedName>
    <definedName name="_Feuil1_1">#REF!</definedName>
    <definedName name="_Feuil10_1">#REF!</definedName>
    <definedName name="_Feuil13_1">#REF!</definedName>
    <definedName name="_Feuil19_1">#REF!</definedName>
    <definedName name="_Feuil2_1" localSheetId="0">#REF!</definedName>
    <definedName name="_Feuil2_1">#REF!</definedName>
    <definedName name="_Feuil2_14">#REF!</definedName>
    <definedName name="_Feuil25_1">#REF!</definedName>
    <definedName name="_Feuil3_1">#REF!</definedName>
    <definedName name="_Feuil3_15">#REF!</definedName>
    <definedName name="_Feuil3_5">#REF!</definedName>
    <definedName name="_Feuil4_1">#REF!</definedName>
    <definedName name="_Feuil4_13">#REF!</definedName>
    <definedName name="_Feuil4_4">#REF!</definedName>
    <definedName name="_Feuil5_16">#REF!</definedName>
    <definedName name="_Feuil6_17">#REF!</definedName>
    <definedName name="_Feuil7_9">#REF!</definedName>
    <definedName name="_Haut_9">'[10]Haut'!$A$1</definedName>
    <definedName name="_HV_B_12">#REF!</definedName>
    <definedName name="_HV_H_9">#REF!</definedName>
    <definedName name="_HV_M_6">#REF!</definedName>
    <definedName name="_ICF_5">'[9]ICF'!$A$1</definedName>
    <definedName name="_ICF_6">'[9]ICF'!$A$1</definedName>
    <definedName name="_KT_B_5" localSheetId="0">'[18]KT_B'!$A$1</definedName>
    <definedName name="_KT_B_5">'[19]KT_B'!$A$1</definedName>
    <definedName name="_KT_Gde_2011_6">#REF!</definedName>
    <definedName name="_KT_H_4" localSheetId="0">'[18]KT_H'!$A$1</definedName>
    <definedName name="_KT_H_4">'[19]KT_H'!$A$1</definedName>
    <definedName name="_KT_M_3">#REF!</definedName>
    <definedName name="_KT_VoitIndic_4">#REF!</definedName>
    <definedName name="_LTD1">#REF!</definedName>
    <definedName name="_Moyen_8">'[10]Moyen'!$A$1</definedName>
    <definedName name="_Nat_F_14">'[10]Nat_F'!$A$1</definedName>
    <definedName name="_Nat_H_13">'[10]Nat_H'!$A$1</definedName>
    <definedName name="_NatEnfant_16">'[9]NatEnfant'!$A$1</definedName>
    <definedName name="_Noga_9">#REF!</definedName>
    <definedName name="_Old_Synth_KT_7">#REF!</definedName>
    <definedName name="_Old_Synth_VS_8">#REF!</definedName>
    <definedName name="_Pop_6">#REF!</definedName>
    <definedName name="_Pop_F_16">'[10]Pop_F'!$A$1</definedName>
    <definedName name="_Pop_H_15">'[10]Pop_H'!$A$1</definedName>
    <definedName name="_PrGen_8">'[9]PrGen'!$A$1</definedName>
    <definedName name="_PrGen_BV_14">'[9]PrGen_BV'!$A$1</definedName>
    <definedName name="_PrGen_BV_MS1_15">'[9]PrGen_BV_MS1'!$A$1</definedName>
    <definedName name="_PrGen_HV_10">'[9]PrGen_HV'!$A$1</definedName>
    <definedName name="_PrGen_HV_MS1_11">'[9]PrGen_HV_MS1'!$A$1</definedName>
    <definedName name="_PrGen_Nat_9">'[9]PrGen_Nat'!$A$1</definedName>
    <definedName name="_PrGen_VC_12">'[9]PrGen_VC'!$A$1</definedName>
    <definedName name="_PrGen_VC_MS1_13">'[9]PrGen_VC_MS1'!$A$1</definedName>
    <definedName name="_Proj_Echelle_7">'[10]Proj_Echelle'!$A$1</definedName>
    <definedName name="_QPR_F_12">'[10]QPR_F'!$A$1</definedName>
    <definedName name="_QPR_H_11">'[10]QPR_H'!$A$1</definedName>
    <definedName name="_Regions_5">'[10]Regions'!$A$1</definedName>
    <definedName name="_S_Gr_111_8" localSheetId="0">'[20]S_Gr_111'!$A$1</definedName>
    <definedName name="_S_Gr_111_8">'[21]S_Gr_111'!$A$1</definedName>
    <definedName name="_S_Gr101_3" localSheetId="0">'[20]S_Gr101'!$A$1</definedName>
    <definedName name="_S_Gr101_3">'[22]Composantes'!$A$2</definedName>
    <definedName name="_S_Gr105_6" localSheetId="0">'[20]S_Gr105'!$A$1</definedName>
    <definedName name="_S_Gr105_6">'[21]S_Gr105'!$A$1</definedName>
    <definedName name="_S_Gr201_11" localSheetId="0">'[20]S_Gr201'!$A$1</definedName>
    <definedName name="_S_Gr201_11">'[21]S_Gr201'!$A$1</definedName>
    <definedName name="_SeEnfant1_17">'[9]SeEnfant'!$A$1</definedName>
    <definedName name="_StatPop">'STATPOP 2010-2022'!$A$2</definedName>
    <definedName name="_Synthese_7">#REF!</definedName>
    <definedName name="_Synthese_de_8">#REF!</definedName>
    <definedName name="_T02_A_Kt_ArcGis_2" localSheetId="0">'[23]T02_A_Kt_ArcGis'!$A$1</definedName>
    <definedName name="_T02_A_Kt_ArcGis_2">'[24]T02_A_Kt_ArcGis'!$A$1</definedName>
    <definedName name="_T07_old_23">#REF!</definedName>
    <definedName name="_Tab_101_10">#REF!</definedName>
    <definedName name="_Tab_101_2" localSheetId="0">'[20]Tab_101'!$A$3</definedName>
    <definedName name="_Tab_101_2">#REF!</definedName>
    <definedName name="_Tab_105_5" localSheetId="0">'[25]T004_Kt_OLD'!#REF!</definedName>
    <definedName name="_Tab_105_5">'[26]T004_Kt_OLD'!#REF!</definedName>
    <definedName name="_Tab_105det_4" localSheetId="0">'[20]Tab_105det'!$A$1</definedName>
    <definedName name="_Tab_105det_4">'[21]Tab_105det'!$A$1</definedName>
    <definedName name="_Tab_111_7" localSheetId="0">'[20]Tab_111'!$A$1</definedName>
    <definedName name="_Tab_111_7">'[21]Tab_111'!$A$1</definedName>
    <definedName name="_Tab_112_9" localSheetId="0">'[20]Tab_112'!$A$1</definedName>
    <definedName name="_Tab_112_9">'[21]Tab_112'!$A$1</definedName>
    <definedName name="_Tab_201_10" localSheetId="0">'[20]Tab_201'!$A$1</definedName>
    <definedName name="_Tab_201_10">'[21]Tab_201'!$A$1</definedName>
    <definedName name="_Tab_205_12" localSheetId="0">'[20]Tab_205'!$A$1</definedName>
    <definedName name="_Tab_205_12">'[21]Tab_205'!$A$1</definedName>
    <definedName name="_Taux_VS_Reg_brut_4">'[15]Taux_VS_Reg_brut'!$A$1</definedName>
    <definedName name="_Taux_VS_Reg_brut_5">'[15]Taux_VS_Reg_brut'!$A$1</definedName>
    <definedName name="_Taux_VS_Reg_St_5">'[15]Taux_VS_Reg_St'!$A$1</definedName>
    <definedName name="_Taux_VS_Reg_St_6">'[15]Taux_VS_Reg_St'!$A$1</definedName>
    <definedName name="_TauxBrut_4">'[9]TxBrut'!$A$1</definedName>
    <definedName name="_TauxKT_CH_3">'[9]TxKT_CH'!$A$1</definedName>
    <definedName name="_TauxSpec_3">'[15]TauxSpec'!$A$1</definedName>
    <definedName name="_TauxSpec_4">'[15]TauxSpec'!$A$1</definedName>
    <definedName name="_TauxVS_CH_2">'[15]TauxVS_CH'!#REF!</definedName>
    <definedName name="_TauxVS_CH_3">'[15]TauxVS_CH'!#REF!</definedName>
    <definedName name="_TM_2">'TM'!$A$1</definedName>
    <definedName name="_TxBrut_5">'[9]TxBrut'!$A$1</definedName>
    <definedName name="_TxKT_CH_4">'[9]TxKT_CH'!$A$1</definedName>
    <definedName name="_VC_B_13">#REF!</definedName>
    <definedName name="_VC_H_10">#REF!</definedName>
    <definedName name="_VC_M_7">#REF!</definedName>
    <definedName name="_VCarbu">#REF!</definedName>
    <definedName name="_VoitureH_5">#REF!</definedName>
    <definedName name="_VZ">'RFP 1850-2000'!$A$2</definedName>
    <definedName name="_ZZ_DocMigrHorsPlage_11">#REF!</definedName>
    <definedName name="EspVie_VS_F2">'[15]EspVie_VS_F2'!$B$48</definedName>
    <definedName name="EspVie_VS_Gr2">'[15]EspVie_VS_Gr2'!$A$1</definedName>
    <definedName name="EspVie_VS_NatCH">'[15]EspVie_VS_NatCH'!$A$1</definedName>
    <definedName name="EspVie_VS_Proj_OFS_M2_F">'[15]EspVie_VS_Proj_OFS_M2_F'!$A$1</definedName>
    <definedName name="F_401" localSheetId="0">#REF!</definedName>
    <definedName name="F_401">#REF!</definedName>
    <definedName name="F_401_T1" localSheetId="0">#REF!</definedName>
    <definedName name="F_401_T1">#REF!</definedName>
    <definedName name="F_401_T2" localSheetId="0">#REF!</definedName>
    <definedName name="F_401_T2">#REF!</definedName>
    <definedName name="Gr_261B" localSheetId="0">'[20]Gr_261B'!$A$1</definedName>
    <definedName name="Gr_261B">'[21]Gr_261B'!$A$1</definedName>
    <definedName name="_xlnm.Print_Titles" localSheetId="2">'ESPOP 1981-2009'!$B:$C,'ESPOP 1981-2009'!$1:$6</definedName>
    <definedName name="_xlnm.Print_Titles" localSheetId="3">'RFP 1850-2000'!$B:$B,'RFP 1850-2000'!$1:$5</definedName>
    <definedName name="_xlnm.Print_Titles" localSheetId="1">'STATPOP 2010-2022'!$1:$6</definedName>
    <definedName name="LastLinkD1" localSheetId="0">#REF!</definedName>
    <definedName name="LastLinkD1">#REF!</definedName>
    <definedName name="LinkD1" localSheetId="0">#REF!</definedName>
    <definedName name="LinkD1">#REF!</definedName>
    <definedName name="S_Gr_205" localSheetId="0">'[20]S_Gr_205'!$T$38</definedName>
    <definedName name="S_Gr_205">'[21]S_Gr_205'!$T$38</definedName>
    <definedName name="S_Gr_251A" localSheetId="0">'[20]S_Gr_251'!$A$1</definedName>
    <definedName name="S_Gr_251A">'[21]S_Gr_251'!$A$1</definedName>
    <definedName name="S_Gr_252" localSheetId="0">'[20]S_Gr_252'!$A$1</definedName>
    <definedName name="S_Gr_252">'[21]S_Gr_252'!$A$1</definedName>
    <definedName name="S_Gr_253" localSheetId="0">'[20]S_Gr_253'!$A$1</definedName>
    <definedName name="S_Gr_253">'[21]S_Gr_253'!$A$1</definedName>
    <definedName name="S_Gr261A" localSheetId="0">'[20]S_Gr261A'!$A$1</definedName>
    <definedName name="S_Gr261A">'[21]S_Gr261A'!$A$1</definedName>
    <definedName name="Tab_251" localSheetId="0">'[20]Tab_251'!$A$1</definedName>
    <definedName name="Tab_251">'[21]Tab_251'!$A$1</definedName>
    <definedName name="Tab_252" localSheetId="0">'[20]Tab_252'!$A$1</definedName>
    <definedName name="Tab_252">'[21]Tab_252'!$A$1</definedName>
    <definedName name="Tab_253" localSheetId="0">'[20]Tab_253'!$A$1</definedName>
    <definedName name="Tab_253">'[21]Tab_253'!$A$1</definedName>
    <definedName name="Tab_260" localSheetId="0">'[20]Tab_260'!$A$1</definedName>
    <definedName name="Tab_260">'[21]Tab_260'!$A$1</definedName>
    <definedName name="Tab_261" localSheetId="0">'[20]Tab_261'!$A$1</definedName>
    <definedName name="Tab_261">'[21]Tab_261'!$A$1</definedName>
    <definedName name="_xlnm.Print_Area" localSheetId="2">'ESPOP 1981-2009'!$A$1:$AD$166</definedName>
    <definedName name="_xlnm.Print_Area" localSheetId="3">'RFP 1850-2000'!$A$1:$S$183</definedName>
    <definedName name="_xlnm.Print_Area" localSheetId="1">'STATPOP 2010-2022'!$A$1:$K$159</definedName>
    <definedName name="_xlnm.Print_Area" localSheetId="0">'TM'!$A$1:$F$13</definedName>
  </definedNames>
  <calcPr fullCalcOnLoad="1"/>
</workbook>
</file>

<file path=xl/sharedStrings.xml><?xml version="1.0" encoding="utf-8"?>
<sst xmlns="http://schemas.openxmlformats.org/spreadsheetml/2006/main" count="676" uniqueCount="507">
  <si>
    <t>- Valais / Wallis</t>
  </si>
  <si>
    <t>&gt;&gt; Bezirk Brig</t>
  </si>
  <si>
    <t>......6002 Brig-Glis</t>
  </si>
  <si>
    <t>......6004 Eggerberg</t>
  </si>
  <si>
    <t>......6007 Naters</t>
  </si>
  <si>
    <t>......6008 Ried-Brig</t>
  </si>
  <si>
    <t>......6009 Simplon</t>
  </si>
  <si>
    <t>......6010 Termen</t>
  </si>
  <si>
    <t>......6011 Zwischbergen</t>
  </si>
  <si>
    <t>&gt;&gt; District de Conthey</t>
  </si>
  <si>
    <t>......6021 Ardon</t>
  </si>
  <si>
    <t>......6022 Chamoson</t>
  </si>
  <si>
    <t>......6023 Conthey</t>
  </si>
  <si>
    <t>......6024 Nendaz</t>
  </si>
  <si>
    <t>......6025 Vétroz</t>
  </si>
  <si>
    <t>&gt;&gt; District d'Entremont</t>
  </si>
  <si>
    <t>......6031 Bagnes</t>
  </si>
  <si>
    <t>......6032 Bourg-Saint-Pierre</t>
  </si>
  <si>
    <t>......6033 Liddes</t>
  </si>
  <si>
    <t>......6034 Orsières</t>
  </si>
  <si>
    <t>......6035 Sembrancher</t>
  </si>
  <si>
    <t>......6036 Vollèges</t>
  </si>
  <si>
    <t>&gt;&gt; Bezirk Goms</t>
  </si>
  <si>
    <t>......6052 Bellwald</t>
  </si>
  <si>
    <t>......6054 Binn</t>
  </si>
  <si>
    <t>......6055 Blitzingen</t>
  </si>
  <si>
    <t>......6056 Ernen</t>
  </si>
  <si>
    <t>......6057 Fiesch</t>
  </si>
  <si>
    <t>......6058 Fieschertal</t>
  </si>
  <si>
    <t>......6061 Lax</t>
  </si>
  <si>
    <t>......6064 Niederwald</t>
  </si>
  <si>
    <t>......6073 Grafschaft</t>
  </si>
  <si>
    <t>......6076 Obergoms</t>
  </si>
  <si>
    <t>&gt;&gt; District d'Hérens</t>
  </si>
  <si>
    <t>......6081 Les Agettes</t>
  </si>
  <si>
    <t>......6082 Ayent</t>
  </si>
  <si>
    <t>......6083 Evolène</t>
  </si>
  <si>
    <t>......6084 Hérémence</t>
  </si>
  <si>
    <t>......6089 Vex</t>
  </si>
  <si>
    <t>......6090 Mont-Noble</t>
  </si>
  <si>
    <t>&gt;&gt; Bezirk Leuk</t>
  </si>
  <si>
    <t>......6101 Agarn</t>
  </si>
  <si>
    <t>......6102 Albinen</t>
  </si>
  <si>
    <t>......6104 Ergisch</t>
  </si>
  <si>
    <t>......6109 Inden</t>
  </si>
  <si>
    <t>......6110 Leuk</t>
  </si>
  <si>
    <t>......6111 Leukerbad</t>
  </si>
  <si>
    <t>......6112 Oberems</t>
  </si>
  <si>
    <t>......6113 Salgesch</t>
  </si>
  <si>
    <t>......6116 Varen</t>
  </si>
  <si>
    <t>......6117 Guttet-Feschel</t>
  </si>
  <si>
    <t>......6118 Gampel-Bratsch</t>
  </si>
  <si>
    <t>......6119 Turtmann-Unterems</t>
  </si>
  <si>
    <t>&gt;&gt; District de Martigny</t>
  </si>
  <si>
    <t>......6131 Bovernier</t>
  </si>
  <si>
    <t>......6132 Charrat</t>
  </si>
  <si>
    <t>......6133 Fully</t>
  </si>
  <si>
    <t>......6134 Isérables</t>
  </si>
  <si>
    <t>......6135 Leytron</t>
  </si>
  <si>
    <t>......6136 Martigny</t>
  </si>
  <si>
    <t>......6137 Martigny-Combe</t>
  </si>
  <si>
    <t>......6139 Riddes</t>
  </si>
  <si>
    <t>......6140 Saillon</t>
  </si>
  <si>
    <t>......6141 Saxon</t>
  </si>
  <si>
    <t>......6142 Trient</t>
  </si>
  <si>
    <t>&gt;&gt; District de Monthey</t>
  </si>
  <si>
    <t>......6151 Champéry</t>
  </si>
  <si>
    <t>......6152 Collombey-Muraz</t>
  </si>
  <si>
    <t>......6153 Monthey</t>
  </si>
  <si>
    <t>......6154 Port-Valais</t>
  </si>
  <si>
    <t>......6155 Saint-Gingolph</t>
  </si>
  <si>
    <t>......6156 Troistorrents</t>
  </si>
  <si>
    <t>......6157 Val-d'Illiez</t>
  </si>
  <si>
    <t>......6158 Vionnaz</t>
  </si>
  <si>
    <t>......6159 Vouvry</t>
  </si>
  <si>
    <t>&gt;&gt; Bezirk Raron</t>
  </si>
  <si>
    <t>......6171 Betten</t>
  </si>
  <si>
    <t>......6172 Bister</t>
  </si>
  <si>
    <t>......6173 Bitsch</t>
  </si>
  <si>
    <t>......6177 Grengiols</t>
  </si>
  <si>
    <t>......6178 Martisberg</t>
  </si>
  <si>
    <t>......6181 Riederalp</t>
  </si>
  <si>
    <t>......6191 Ausserberg</t>
  </si>
  <si>
    <t>......6192 Blatten</t>
  </si>
  <si>
    <t>......6193 Bürchen</t>
  </si>
  <si>
    <t>......6194 Eischoll</t>
  </si>
  <si>
    <t>......6195 Ferden</t>
  </si>
  <si>
    <t>......6197 Kippel</t>
  </si>
  <si>
    <t>......6198 Niedergesteln</t>
  </si>
  <si>
    <t>......6199 Raron</t>
  </si>
  <si>
    <t>......6201 Unterbäch</t>
  </si>
  <si>
    <t>......6202 Wiler (Lötschen)</t>
  </si>
  <si>
    <t>......6203 Mörel-Filet</t>
  </si>
  <si>
    <t>......6204 Steg-Hohtenn</t>
  </si>
  <si>
    <t>&gt;&gt; District de Saint-Maurice</t>
  </si>
  <si>
    <t>......6211 Collonges</t>
  </si>
  <si>
    <t>......6212 Dorénaz</t>
  </si>
  <si>
    <t>......6213 Evionnaz</t>
  </si>
  <si>
    <t>......6214 Finhaut</t>
  </si>
  <si>
    <t>......6215 Massongex</t>
  </si>
  <si>
    <t>......6217 Saint-Maurice</t>
  </si>
  <si>
    <t>......6218 Salvan</t>
  </si>
  <si>
    <t>......6219 Vernayaz</t>
  </si>
  <si>
    <t>......6220 Vérossaz</t>
  </si>
  <si>
    <t>&gt;&gt; District de Sierre</t>
  </si>
  <si>
    <t>......6232 Chalais</t>
  </si>
  <si>
    <t>......6234 Chermignon</t>
  </si>
  <si>
    <t>......6235 Chippis</t>
  </si>
  <si>
    <t>......6238 Grône</t>
  </si>
  <si>
    <t>......6239 Icogne</t>
  </si>
  <si>
    <t>......6240 Lens</t>
  </si>
  <si>
    <t>......6241 Miège</t>
  </si>
  <si>
    <t>......6243 Montana</t>
  </si>
  <si>
    <t>......6244 Randogne</t>
  </si>
  <si>
    <t>......6246 Saint-Léonard</t>
  </si>
  <si>
    <t>......6248 Sierre</t>
  </si>
  <si>
    <t>......6249 Venthône</t>
  </si>
  <si>
    <t>......6250 Veyras</t>
  </si>
  <si>
    <t>......6252 Anniviers</t>
  </si>
  <si>
    <t>&gt;&gt; District de Sion</t>
  </si>
  <si>
    <t>......6261 Arbaz</t>
  </si>
  <si>
    <t>......6263 Grimisuat</t>
  </si>
  <si>
    <t>......6265 Savièse</t>
  </si>
  <si>
    <t>......6266 Sion</t>
  </si>
  <si>
    <t>......6267 Veysonnaz</t>
  </si>
  <si>
    <t>&gt;&gt; Bezirk Visp</t>
  </si>
  <si>
    <t>......6281 Baltschieder</t>
  </si>
  <si>
    <t>......6282 Eisten</t>
  </si>
  <si>
    <t>......6283 Embd</t>
  </si>
  <si>
    <t>......6285 Grächen</t>
  </si>
  <si>
    <t>......6286 Lalden</t>
  </si>
  <si>
    <t>......6287 Randa</t>
  </si>
  <si>
    <t>......6288 Saas-Almagell</t>
  </si>
  <si>
    <t>......6289 Saas-Balen</t>
  </si>
  <si>
    <t>......6290 Saas-Fee</t>
  </si>
  <si>
    <t>......6291 Saas-Grund</t>
  </si>
  <si>
    <t>......6292 St. Niklaus</t>
  </si>
  <si>
    <t>......6293 Stalden (VS)</t>
  </si>
  <si>
    <t>......6294 Staldenried</t>
  </si>
  <si>
    <t>......6295 Täsch</t>
  </si>
  <si>
    <t>......6296 Törbel</t>
  </si>
  <si>
    <t>......6297 Visp</t>
  </si>
  <si>
    <t>......6298 Visperterminen</t>
  </si>
  <si>
    <t>......6299 Zeneggen</t>
  </si>
  <si>
    <t>......6300 Zermatt</t>
  </si>
  <si>
    <t>......6001 Birgisch</t>
  </si>
  <si>
    <t>......6006 Mund</t>
  </si>
  <si>
    <t>...</t>
  </si>
  <si>
    <t>......6051 Ausserbinn</t>
  </si>
  <si>
    <t>......6059 Geschinen</t>
  </si>
  <si>
    <t>......6060 Gluringen</t>
  </si>
  <si>
    <t>......6062 Mühlebach</t>
  </si>
  <si>
    <t>......6065 Obergesteln</t>
  </si>
  <si>
    <t>......6066 Oberwald</t>
  </si>
  <si>
    <t>......6070 Steinhaus</t>
  </si>
  <si>
    <t>......6071 Ulrichen</t>
  </si>
  <si>
    <t>......6085 Mase</t>
  </si>
  <si>
    <t>......6086 Nax</t>
  </si>
  <si>
    <t>......6088 Vernamiège</t>
  </si>
  <si>
    <t>......6103 Bratsch</t>
  </si>
  <si>
    <t>......6105 Erschmatt</t>
  </si>
  <si>
    <t>......6107 Gampel</t>
  </si>
  <si>
    <t>......6114 Turtmann</t>
  </si>
  <si>
    <t>......6115 Unterems</t>
  </si>
  <si>
    <t>......6174 Filet</t>
  </si>
  <si>
    <t>......6175 Goppisberg</t>
  </si>
  <si>
    <t>......6176 Greich</t>
  </si>
  <si>
    <t>......6179 Mörel</t>
  </si>
  <si>
    <t>......6180 Ried-Mörel</t>
  </si>
  <si>
    <t>......6196 Hohtenn</t>
  </si>
  <si>
    <t>......6200 Steg</t>
  </si>
  <si>
    <t>......6231 Ayer</t>
  </si>
  <si>
    <t>......6233 Chandolin</t>
  </si>
  <si>
    <t>......6237 Grimentz</t>
  </si>
  <si>
    <t>......6245 Saint-Jean</t>
  </si>
  <si>
    <t>......6247 Saint-Luc</t>
  </si>
  <si>
    <t>......6251 Vissoie</t>
  </si>
  <si>
    <t>......6264 Salins</t>
  </si>
  <si>
    <t>......6288 Saas Almagell</t>
  </si>
  <si>
    <t>......6289 Saas Balen</t>
  </si>
  <si>
    <t>......6290 Saas Fee</t>
  </si>
  <si>
    <t>......6291 Saas Grund</t>
  </si>
  <si>
    <t>6001</t>
  </si>
  <si>
    <t>Birgisch</t>
  </si>
  <si>
    <t>6002</t>
  </si>
  <si>
    <t>Brig-Glis</t>
  </si>
  <si>
    <t>6004</t>
  </si>
  <si>
    <t>Eggerberg</t>
  </si>
  <si>
    <t>6006</t>
  </si>
  <si>
    <t>Mund</t>
  </si>
  <si>
    <t>6007</t>
  </si>
  <si>
    <t>Naters</t>
  </si>
  <si>
    <t>6008</t>
  </si>
  <si>
    <t>Ried-Brig</t>
  </si>
  <si>
    <t>6009</t>
  </si>
  <si>
    <t>Simplon</t>
  </si>
  <si>
    <t>6010</t>
  </si>
  <si>
    <t>Termen</t>
  </si>
  <si>
    <t>6011</t>
  </si>
  <si>
    <t>Zwischbergen</t>
  </si>
  <si>
    <t>6021</t>
  </si>
  <si>
    <t>Ardon</t>
  </si>
  <si>
    <t>6022</t>
  </si>
  <si>
    <t>Chamoson</t>
  </si>
  <si>
    <t>6023</t>
  </si>
  <si>
    <t>Conthey</t>
  </si>
  <si>
    <t>6024</t>
  </si>
  <si>
    <t>Nendaz</t>
  </si>
  <si>
    <t>6025</t>
  </si>
  <si>
    <t>Vétroz</t>
  </si>
  <si>
    <t>6031</t>
  </si>
  <si>
    <t>Bagnes</t>
  </si>
  <si>
    <t>6032</t>
  </si>
  <si>
    <t>Bourg-Saint-Pierre</t>
  </si>
  <si>
    <t>6033</t>
  </si>
  <si>
    <t>Liddes</t>
  </si>
  <si>
    <t>6034</t>
  </si>
  <si>
    <t>Orsières</t>
  </si>
  <si>
    <t>6035</t>
  </si>
  <si>
    <t>Sembrancher</t>
  </si>
  <si>
    <t>6036</t>
  </si>
  <si>
    <t>Vollèges</t>
  </si>
  <si>
    <t>6052</t>
  </si>
  <si>
    <t>Bellwald</t>
  </si>
  <si>
    <t>6054</t>
  </si>
  <si>
    <t>Binn</t>
  </si>
  <si>
    <t>6055</t>
  </si>
  <si>
    <t>Blitzingen</t>
  </si>
  <si>
    <t>6056</t>
  </si>
  <si>
    <t>Ernen</t>
  </si>
  <si>
    <t>6057</t>
  </si>
  <si>
    <t>Fiesch</t>
  </si>
  <si>
    <t>6058</t>
  </si>
  <si>
    <t>Fieschertal</t>
  </si>
  <si>
    <t>6061</t>
  </si>
  <si>
    <t>Lax</t>
  </si>
  <si>
    <t>6064</t>
  </si>
  <si>
    <t>Niederwald</t>
  </si>
  <si>
    <t>6073</t>
  </si>
  <si>
    <t>Grafschaft</t>
  </si>
  <si>
    <t>6074</t>
  </si>
  <si>
    <t>Münster-Geschinen</t>
  </si>
  <si>
    <t>6075</t>
  </si>
  <si>
    <t>Reckingen-Gluringen</t>
  </si>
  <si>
    <t>6076</t>
  </si>
  <si>
    <t>Obergoms</t>
  </si>
  <si>
    <t>6081</t>
  </si>
  <si>
    <t>Les Agettes</t>
  </si>
  <si>
    <t>6082</t>
  </si>
  <si>
    <t>Ayent</t>
  </si>
  <si>
    <t>6083</t>
  </si>
  <si>
    <t>Evolène</t>
  </si>
  <si>
    <t>6084</t>
  </si>
  <si>
    <t>Hérémence</t>
  </si>
  <si>
    <t>6085</t>
  </si>
  <si>
    <t>Mase</t>
  </si>
  <si>
    <t>6086</t>
  </si>
  <si>
    <t>Nax</t>
  </si>
  <si>
    <t>6087</t>
  </si>
  <si>
    <t>6088</t>
  </si>
  <si>
    <t>Vernamiège</t>
  </si>
  <si>
    <t>6089</t>
  </si>
  <si>
    <t>Vex</t>
  </si>
  <si>
    <t>6101</t>
  </si>
  <si>
    <t>Agarn</t>
  </si>
  <si>
    <t>6102</t>
  </si>
  <si>
    <t>Albinen</t>
  </si>
  <si>
    <t>6104</t>
  </si>
  <si>
    <t>Ergisch</t>
  </si>
  <si>
    <t>6105</t>
  </si>
  <si>
    <t>Erschmatt</t>
  </si>
  <si>
    <t>6109</t>
  </si>
  <si>
    <t>Inden</t>
  </si>
  <si>
    <t>6110</t>
  </si>
  <si>
    <t>Leuk</t>
  </si>
  <si>
    <t>6111</t>
  </si>
  <si>
    <t>Leukerbad</t>
  </si>
  <si>
    <t>6112</t>
  </si>
  <si>
    <t>Oberems</t>
  </si>
  <si>
    <t>6113</t>
  </si>
  <si>
    <t>Salgesch</t>
  </si>
  <si>
    <t>6114</t>
  </si>
  <si>
    <t>Turtmann</t>
  </si>
  <si>
    <t>6115</t>
  </si>
  <si>
    <t>Unterems</t>
  </si>
  <si>
    <t>6116</t>
  </si>
  <si>
    <t>Varen</t>
  </si>
  <si>
    <t>6117</t>
  </si>
  <si>
    <t>Guttet-Feschel</t>
  </si>
  <si>
    <t>6118</t>
  </si>
  <si>
    <t>Gampel-Bratsch</t>
  </si>
  <si>
    <t>6131</t>
  </si>
  <si>
    <t>Bovernier</t>
  </si>
  <si>
    <t>6132</t>
  </si>
  <si>
    <t>Charrat</t>
  </si>
  <si>
    <t>6133</t>
  </si>
  <si>
    <t>Fully</t>
  </si>
  <si>
    <t>6134</t>
  </si>
  <si>
    <t>Isérables</t>
  </si>
  <si>
    <t>6135</t>
  </si>
  <si>
    <t>Leytron</t>
  </si>
  <si>
    <t>6136</t>
  </si>
  <si>
    <t>Martigny</t>
  </si>
  <si>
    <t>6137</t>
  </si>
  <si>
    <t>Martigny-Combe</t>
  </si>
  <si>
    <t>6139</t>
  </si>
  <si>
    <t>Riddes</t>
  </si>
  <si>
    <t>6140</t>
  </si>
  <si>
    <t>Saillon</t>
  </si>
  <si>
    <t>6141</t>
  </si>
  <si>
    <t>Saxon</t>
  </si>
  <si>
    <t>6142</t>
  </si>
  <si>
    <t>Trient</t>
  </si>
  <si>
    <t>6151</t>
  </si>
  <si>
    <t>Champéry</t>
  </si>
  <si>
    <t>6152</t>
  </si>
  <si>
    <t>Collombey-Muraz</t>
  </si>
  <si>
    <t>6153</t>
  </si>
  <si>
    <t>Monthey</t>
  </si>
  <si>
    <t>6154</t>
  </si>
  <si>
    <t>Port-Valais</t>
  </si>
  <si>
    <t>6155</t>
  </si>
  <si>
    <t>Saint-Gingolph</t>
  </si>
  <si>
    <t>6156</t>
  </si>
  <si>
    <t>Troistorrents</t>
  </si>
  <si>
    <t>6157</t>
  </si>
  <si>
    <t>Val-d'Illiez</t>
  </si>
  <si>
    <t>6158</t>
  </si>
  <si>
    <t>Vionnaz</t>
  </si>
  <si>
    <t>6159</t>
  </si>
  <si>
    <t>Vouvry</t>
  </si>
  <si>
    <t>6171</t>
  </si>
  <si>
    <t>Betten</t>
  </si>
  <si>
    <t>6172</t>
  </si>
  <si>
    <t>Bister</t>
  </si>
  <si>
    <t>6173</t>
  </si>
  <si>
    <t>Bitsch</t>
  </si>
  <si>
    <t>6177</t>
  </si>
  <si>
    <t>Grengiols</t>
  </si>
  <si>
    <t>6178</t>
  </si>
  <si>
    <t>Martisberg</t>
  </si>
  <si>
    <t>6181</t>
  </si>
  <si>
    <t>Riederalp</t>
  </si>
  <si>
    <t>6191</t>
  </si>
  <si>
    <t>Ausserberg</t>
  </si>
  <si>
    <t>6192</t>
  </si>
  <si>
    <t>Blatten</t>
  </si>
  <si>
    <t>6193</t>
  </si>
  <si>
    <t>Bürchen</t>
  </si>
  <si>
    <t>6194</t>
  </si>
  <si>
    <t>Eischoll</t>
  </si>
  <si>
    <t>6195</t>
  </si>
  <si>
    <t>Ferden</t>
  </si>
  <si>
    <t>6197</t>
  </si>
  <si>
    <t>Kippel</t>
  </si>
  <si>
    <t>6198</t>
  </si>
  <si>
    <t>Niedergesteln</t>
  </si>
  <si>
    <t>6199</t>
  </si>
  <si>
    <t>Raron</t>
  </si>
  <si>
    <t>6201</t>
  </si>
  <si>
    <t>Unterbäch</t>
  </si>
  <si>
    <t>6202</t>
  </si>
  <si>
    <t>6203</t>
  </si>
  <si>
    <t>Mörel-Filet</t>
  </si>
  <si>
    <t>6204</t>
  </si>
  <si>
    <t>Steg-Hohtenn</t>
  </si>
  <si>
    <t>6211</t>
  </si>
  <si>
    <t>Collonges</t>
  </si>
  <si>
    <t>6212</t>
  </si>
  <si>
    <t>Dorénaz</t>
  </si>
  <si>
    <t>6213</t>
  </si>
  <si>
    <t>Evionnaz</t>
  </si>
  <si>
    <t>6214</t>
  </si>
  <si>
    <t>Finhaut</t>
  </si>
  <si>
    <t>6215</t>
  </si>
  <si>
    <t>Massongex</t>
  </si>
  <si>
    <t>6216</t>
  </si>
  <si>
    <t>6217</t>
  </si>
  <si>
    <t>Saint-Maurice</t>
  </si>
  <si>
    <t>6218</t>
  </si>
  <si>
    <t>Salvan</t>
  </si>
  <si>
    <t>6219</t>
  </si>
  <si>
    <t>Vernayaz</t>
  </si>
  <si>
    <t>6220</t>
  </si>
  <si>
    <t>Vérossaz</t>
  </si>
  <si>
    <t>6232</t>
  </si>
  <si>
    <t>Chalais</t>
  </si>
  <si>
    <t>6234</t>
  </si>
  <si>
    <t>Chermignon</t>
  </si>
  <si>
    <t>6235</t>
  </si>
  <si>
    <t>Chippis</t>
  </si>
  <si>
    <t>6238</t>
  </si>
  <si>
    <t>Grône</t>
  </si>
  <si>
    <t>6239</t>
  </si>
  <si>
    <t>Icogne</t>
  </si>
  <si>
    <t>6240</t>
  </si>
  <si>
    <t>Lens</t>
  </si>
  <si>
    <t>6241</t>
  </si>
  <si>
    <t>Miège</t>
  </si>
  <si>
    <t>6242</t>
  </si>
  <si>
    <t>6243</t>
  </si>
  <si>
    <t>Montana</t>
  </si>
  <si>
    <t>6244</t>
  </si>
  <si>
    <t>Randogne</t>
  </si>
  <si>
    <t>6246</t>
  </si>
  <si>
    <t>Saint-Léonard</t>
  </si>
  <si>
    <t>6248</t>
  </si>
  <si>
    <t>Sierre</t>
  </si>
  <si>
    <t>6249</t>
  </si>
  <si>
    <t>Venthône</t>
  </si>
  <si>
    <t>6250</t>
  </si>
  <si>
    <t>Veyras</t>
  </si>
  <si>
    <t>6252</t>
  </si>
  <si>
    <t>Anniviers</t>
  </si>
  <si>
    <t>6261</t>
  </si>
  <si>
    <t>Arbaz</t>
  </si>
  <si>
    <t>6263</t>
  </si>
  <si>
    <t>Grimisuat</t>
  </si>
  <si>
    <t>6264</t>
  </si>
  <si>
    <t>Salins</t>
  </si>
  <si>
    <t>6265</t>
  </si>
  <si>
    <t>Savièse</t>
  </si>
  <si>
    <t>6266</t>
  </si>
  <si>
    <t>Sion</t>
  </si>
  <si>
    <t>6267</t>
  </si>
  <si>
    <t>Veysonnaz</t>
  </si>
  <si>
    <t>6281</t>
  </si>
  <si>
    <t>Baltschieder</t>
  </si>
  <si>
    <t>6282</t>
  </si>
  <si>
    <t>Eisten</t>
  </si>
  <si>
    <t>6283</t>
  </si>
  <si>
    <t>Embd</t>
  </si>
  <si>
    <t>6285</t>
  </si>
  <si>
    <t>Grächen</t>
  </si>
  <si>
    <t>6286</t>
  </si>
  <si>
    <t>Lalden</t>
  </si>
  <si>
    <t>6287</t>
  </si>
  <si>
    <t>Randa</t>
  </si>
  <si>
    <t>6288</t>
  </si>
  <si>
    <t>Saas-Almagell</t>
  </si>
  <si>
    <t>6289</t>
  </si>
  <si>
    <t>Saas-Balen</t>
  </si>
  <si>
    <t>6290</t>
  </si>
  <si>
    <t>Saas-Fee</t>
  </si>
  <si>
    <t>6291</t>
  </si>
  <si>
    <t>Saas-Grund</t>
  </si>
  <si>
    <t>6292</t>
  </si>
  <si>
    <t>St. Niklaus</t>
  </si>
  <si>
    <t>6293</t>
  </si>
  <si>
    <t>6294</t>
  </si>
  <si>
    <t>Staldenried</t>
  </si>
  <si>
    <t>6295</t>
  </si>
  <si>
    <t>Täsch</t>
  </si>
  <si>
    <t>6296</t>
  </si>
  <si>
    <t>Törbel</t>
  </si>
  <si>
    <t>6297</t>
  </si>
  <si>
    <t>Visp</t>
  </si>
  <si>
    <t>6298</t>
  </si>
  <si>
    <t>Visperterminen</t>
  </si>
  <si>
    <t>6299</t>
  </si>
  <si>
    <t>Zeneggen</t>
  </si>
  <si>
    <t>6300</t>
  </si>
  <si>
    <t>Zermatt</t>
  </si>
  <si>
    <t>Source: OFS - Statistique de la population et des ménages (STATPOP)</t>
  </si>
  <si>
    <t>Source: OFS - Statistique de l'état annuel de la population (ESPOP)</t>
  </si>
  <si>
    <t>......6067 Reckingen</t>
  </si>
  <si>
    <t>......6293 Stalden</t>
  </si>
  <si>
    <t>......6242 Mollens</t>
  </si>
  <si>
    <t>......6216 Mex</t>
  </si>
  <si>
    <t>......6202 Wiler</t>
  </si>
  <si>
    <t>......6063 Münster</t>
  </si>
  <si>
    <t>......6087 Saint-Martin</t>
  </si>
  <si>
    <t>Saint-Martin</t>
  </si>
  <si>
    <t>Wiler</t>
  </si>
  <si>
    <t>Mex</t>
  </si>
  <si>
    <t>Mollen</t>
  </si>
  <si>
    <t>Stalden</t>
  </si>
  <si>
    <t>Nr</t>
  </si>
  <si>
    <t>Nom / Name</t>
  </si>
  <si>
    <t>Lien</t>
  </si>
  <si>
    <t>Descriptif / Bezeichnung</t>
  </si>
  <si>
    <t>Statistique de l'état annuel de la population - 1981-2009
Statistik des jährlichen Bevölkerungsstandes  - 1981-2009</t>
  </si>
  <si>
    <t>Recensement fédéral de la population - 1850-2000
Volkszählung - 1850-2000</t>
  </si>
  <si>
    <t>Source: OFS - Recensement fédéral de la population (RFP)</t>
  </si>
  <si>
    <t>Quelle : BFS - Volkszählung (VZ)</t>
  </si>
  <si>
    <t>Quelle : BFS - Statistik des jährlichen Bevölkerungsstandes (ESPOP)</t>
  </si>
  <si>
    <t>Quelle : BFS - Statistik der Bevölkerung und der Haushalte (STATPOP)</t>
  </si>
  <si>
    <t>......6205 Bettmeralp</t>
  </si>
  <si>
    <t>OCSP - août 2015 / KASF - August 2015</t>
  </si>
  <si>
    <t>ESPOP 1981-2009</t>
  </si>
  <si>
    <t>RFP 1850-2000</t>
  </si>
  <si>
    <t>Übersicht über die Entwicklung der Wohnbevölkerung</t>
  </si>
  <si>
    <t>Historique de la population résidante</t>
  </si>
  <si>
    <t>StatPop - Population résidante permanente par district et commune</t>
  </si>
  <si>
    <t>StatPop - Ständige Wohnbevölkerung nach Bezirk und Gemeinde</t>
  </si>
  <si>
    <t>Espop - Ständige Wohnbevölkerung nach Bezirk und Gemeinde - 1981-2009</t>
  </si>
  <si>
    <t>Espop - Population résidante permanente par district et commune - 1981-2009</t>
  </si>
  <si>
    <t>RFP - Evolution de la population par district et commune - 1850-2000</t>
  </si>
  <si>
    <t>VZ - Bevölkerungsentwicklung nach Bezirk und Gemeinde - 1850-2000</t>
  </si>
  <si>
    <t>......6077 Goms</t>
  </si>
  <si>
    <t>......6253 Crans-Montana</t>
  </si>
  <si>
    <t>STATPOP 2010-2020</t>
  </si>
  <si>
    <t>Statistique de la population et des ménages - 2010-2020
Statistik der Bevölkerung und der Haushalte - 2010-2020</t>
  </si>
  <si>
    <t>OCSP / KASF - Septembre/September 2021</t>
  </si>
  <si>
    <t>......6254 Noble-Contrée</t>
  </si>
  <si>
    <t>......6037 Val de Bagnes</t>
  </si>
  <si>
    <t>SSTP - août 2023 / DSTF - August 2023</t>
  </si>
</sst>
</file>

<file path=xl/styles.xml><?xml version="1.0" encoding="utf-8"?>
<styleSheet xmlns="http://schemas.openxmlformats.org/spreadsheetml/2006/main">
  <numFmts count="2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0.0%"/>
    <numFmt numFmtId="180" formatCode="0.000%"/>
    <numFmt numFmtId="181" formatCode="0.0000%"/>
    <numFmt numFmtId="182" formatCode="0.00000%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</borders>
  <cellStyleXfs count="78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3" fillId="32" borderId="0" xfId="56" applyFont="1" applyFill="1" applyBorder="1" applyAlignment="1">
      <alignment vertical="center"/>
      <protection/>
    </xf>
    <xf numFmtId="0" fontId="2" fillId="0" borderId="0" xfId="62">
      <alignment/>
      <protection/>
    </xf>
    <xf numFmtId="0" fontId="4" fillId="32" borderId="0" xfId="56" applyFont="1" applyFill="1" applyBorder="1" applyAlignment="1">
      <alignment vertical="center"/>
      <protection/>
    </xf>
    <xf numFmtId="0" fontId="5" fillId="32" borderId="0" xfId="56" applyFont="1" applyFill="1" applyBorder="1" applyAlignment="1">
      <alignment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7" fillId="0" borderId="11" xfId="62" applyFont="1" applyBorder="1" applyAlignment="1">
      <alignment horizontal="left" vertical="center" wrapText="1" indent="1"/>
      <protection/>
    </xf>
    <xf numFmtId="0" fontId="6" fillId="0" borderId="12" xfId="62" applyFont="1" applyBorder="1" applyAlignment="1">
      <alignment horizontal="left" vertical="center" indent="1"/>
      <protection/>
    </xf>
    <xf numFmtId="0" fontId="9" fillId="0" borderId="12" xfId="48" applyFont="1" applyBorder="1" applyAlignment="1" applyProtection="1">
      <alignment horizontal="center" vertical="center"/>
      <protection/>
    </xf>
    <xf numFmtId="0" fontId="6" fillId="0" borderId="11" xfId="62" applyFont="1" applyFill="1" applyBorder="1" applyAlignment="1">
      <alignment horizontal="left" vertical="center" wrapText="1" indent="1"/>
      <protection/>
    </xf>
    <xf numFmtId="0" fontId="2" fillId="0" borderId="0" xfId="61">
      <alignment/>
      <protection/>
    </xf>
    <xf numFmtId="0" fontId="8" fillId="0" borderId="0" xfId="49" applyAlignment="1" applyProtection="1">
      <alignment/>
      <protection/>
    </xf>
    <xf numFmtId="0" fontId="7" fillId="0" borderId="13" xfId="62" applyFont="1" applyBorder="1" applyAlignment="1">
      <alignment horizontal="left" vertical="center" wrapText="1" indent="1"/>
      <protection/>
    </xf>
    <xf numFmtId="0" fontId="6" fillId="0" borderId="13" xfId="62" applyFont="1" applyFill="1" applyBorder="1" applyAlignment="1">
      <alignment horizontal="left" vertical="center" wrapText="1" indent="1"/>
      <protection/>
    </xf>
    <xf numFmtId="0" fontId="7" fillId="0" borderId="14" xfId="62" applyFont="1" applyBorder="1" applyAlignment="1">
      <alignment horizontal="left" vertical="center" wrapText="1" indent="1"/>
      <protection/>
    </xf>
    <xf numFmtId="0" fontId="7" fillId="0" borderId="14" xfId="62" applyFont="1" applyBorder="1" applyAlignment="1">
      <alignment horizontal="left" vertical="center" indent="1"/>
      <protection/>
    </xf>
    <xf numFmtId="0" fontId="7" fillId="0" borderId="14" xfId="62" applyFont="1" applyFill="1" applyBorder="1" applyAlignment="1">
      <alignment horizontal="left" vertical="center" wrapText="1" indent="1"/>
      <protection/>
    </xf>
    <xf numFmtId="0" fontId="10" fillId="0" borderId="0" xfId="62" applyFont="1" applyAlignment="1">
      <alignment horizontal="right"/>
      <protection/>
    </xf>
    <xf numFmtId="0" fontId="2" fillId="0" borderId="15" xfId="56" applyBorder="1">
      <alignment/>
      <protection/>
    </xf>
    <xf numFmtId="0" fontId="9" fillId="0" borderId="12" xfId="44" applyFont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3" fontId="15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/>
    </xf>
    <xf numFmtId="3" fontId="14" fillId="34" borderId="0" xfId="0" applyNumberFormat="1" applyFont="1" applyFill="1" applyAlignment="1" applyProtection="1">
      <alignment horizontal="right"/>
      <protection/>
    </xf>
    <xf numFmtId="0" fontId="15" fillId="29" borderId="0" xfId="0" applyFont="1" applyFill="1" applyAlignment="1" applyProtection="1">
      <alignment/>
      <protection/>
    </xf>
    <xf numFmtId="3" fontId="15" fillId="29" borderId="0" xfId="0" applyNumberFormat="1" applyFont="1" applyFill="1" applyAlignment="1" applyProtection="1">
      <alignment/>
      <protection/>
    </xf>
    <xf numFmtId="1" fontId="15" fillId="0" borderId="0" xfId="0" applyNumberFormat="1" applyFont="1" applyFill="1" applyAlignment="1" applyProtection="1">
      <alignment/>
      <protection/>
    </xf>
    <xf numFmtId="1" fontId="14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2 2" xfId="46"/>
    <cellStyle name="Followed Hyperlink" xfId="47"/>
    <cellStyle name="Lien hypertexte_0732_HospHorsCanton_9909_110208" xfId="48"/>
    <cellStyle name="Lien hypertexte_Indic_AcquNat_01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2 2" xfId="57"/>
    <cellStyle name="Normal 2 2 2" xfId="58"/>
    <cellStyle name="Normal 3" xfId="59"/>
    <cellStyle name="Normal 4" xfId="60"/>
    <cellStyle name="Normal_GraphDemo_OCSP_131007c" xfId="61"/>
    <cellStyle name="Normal_P01_Tableaux_130430" xfId="62"/>
    <cellStyle name="Note" xfId="63"/>
    <cellStyle name="Percent" xfId="64"/>
    <cellStyle name="Satisfaisant" xfId="65"/>
    <cellStyle name="Sortie" xfId="66"/>
    <cellStyle name="Standard_ML00-Kt- BN85r97_74_25_15_Grafiken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ährung [0]_BAD96_1" xfId="76"/>
    <cellStyle name="Währung_BAD96_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Calc\NT003a_Annexes_02_MS_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400\Indic_AcquNat_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998_ComPress_1310\OCSP\Octobre_2013\FINAL\Source_Excel\GraphDemo_OCSP_131007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ComPress_1310\OCSP\Octobre_2013\FINAL\Source_Excel\GraphDemo_OCSP_131007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Calc\NT003a_Annexes_02_D_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D_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300\Calc\Indicateurs_Morta_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2_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3_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Annexe\NT003a_Annexes_01_K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Annexe\NT003a_Annexes_01_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B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0_Main_Project\Explo_Results\PDemVS_DatE01_Histo_13022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0_Main_Project\Explo_Results\PDemVS_DatE01_Histo_13022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Z_TEXT\2_Graphs\T002_SourceGraph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trash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trash\Classeur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Calc_xls\_trash\OldChiffresEspop1990_2000_CH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Calc_xls\_trash\OldChiffresEspop1990_2000_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Calc\NT003a_Annexes_02_MS_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Calc\NT003a_Annexes_02_MS_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pie%20de%20PopVSEtr_OCSP_1412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PopVSNatio_OCSP_1504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250\Calc\Fecondite_01_Taux_1307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Canton"/>
      <sheetName val="Canton_Sexe"/>
      <sheetName val="Regions"/>
      <sheetName val="CantonAll_Proj"/>
      <sheetName val="Proj_Echelle"/>
      <sheetName val="Moyen"/>
      <sheetName val="Haut"/>
      <sheetName val="Bas"/>
      <sheetName val="QPR_H"/>
      <sheetName val="QPR_F"/>
      <sheetName val="Nat_H"/>
      <sheetName val="Nat_F"/>
      <sheetName val="Pop_H"/>
      <sheetName val="Pop_F"/>
      <sheetName val="DiversGen"/>
      <sheetName val="Feuil1"/>
    </sheetNames>
    <sheetDataSet>
      <sheetData sheetId="6">
        <row r="1">
          <cell r="A1" t="str">
            <v>Scena_Nr</v>
          </cell>
        </row>
      </sheetData>
      <sheetData sheetId="7">
        <row r="1">
          <cell r="A1" t="str">
            <v>Scena_Nr</v>
          </cell>
        </row>
      </sheetData>
      <sheetData sheetId="8">
        <row r="1">
          <cell r="A1" t="str">
            <v>Scena_Nr</v>
          </cell>
        </row>
      </sheetData>
      <sheetData sheetId="9">
        <row r="1">
          <cell r="A1" t="str">
            <v>Sex_Nr</v>
          </cell>
        </row>
      </sheetData>
      <sheetData sheetId="10">
        <row r="1">
          <cell r="A1" t="str">
            <v>Sex_Nr</v>
          </cell>
        </row>
      </sheetData>
      <sheetData sheetId="11">
        <row r="1">
          <cell r="A1" t="str">
            <v>Sex_Nr</v>
          </cell>
        </row>
      </sheetData>
      <sheetData sheetId="12">
        <row r="1">
          <cell r="A1" t="str">
            <v>Sex_Nr</v>
          </cell>
        </row>
      </sheetData>
      <sheetData sheetId="13">
        <row r="1">
          <cell r="A1" t="str">
            <v>Sex_Nr</v>
          </cell>
        </row>
      </sheetData>
      <sheetData sheetId="14">
        <row r="1">
          <cell r="A1" t="str">
            <v>Sex_Nr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TauxVS_CH (2)"/>
      <sheetName val="TauxVS_CH"/>
      <sheetName val="TauxSpec"/>
      <sheetName val="Taux_VS_Reg_brut"/>
      <sheetName val="Taux_VS_Reg_St"/>
      <sheetName val="EspVie_VS_CH"/>
      <sheetName val="EspVie_VS_NatCH"/>
      <sheetName val="EspVie_VS"/>
      <sheetName val="EspVie_VS_F2"/>
      <sheetName val="EspVie_VS_Gr2"/>
      <sheetName val="EspV_VS_Reg"/>
      <sheetName val="EspV_VS_Reg_CH"/>
      <sheetName val="EspV_VS_Reg_ET"/>
      <sheetName val="FactEvolDiffReg"/>
      <sheetName val="EspVie_VS_Proj_OFS_M2"/>
      <sheetName val="EspVie_VS_Proj_OFS_M2_F"/>
      <sheetName val="EspVie_VS_Proj_OFS"/>
      <sheetName val="EspVie_VS_Gr1"/>
      <sheetName val="EspVie_VS_F1"/>
    </sheetNames>
    <sheetDataSet>
      <sheetData sheetId="7">
        <row r="1">
          <cell r="A1" t="str">
            <v>Valais - Nationalité suisse</v>
          </cell>
        </row>
      </sheetData>
      <sheetData sheetId="8">
        <row r="1">
          <cell r="A1" t="str">
            <v>Contrôlé en date du 23.08.12</v>
          </cell>
        </row>
      </sheetData>
      <sheetData sheetId="11">
        <row r="1">
          <cell r="A1" t="str">
            <v>feuille corrigée en date du 23.08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euil1__2_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euil1__3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4">
        <row r="1">
          <cell r="A1" t="str">
            <v>Composantes de l'évolution de la population</v>
          </cell>
        </row>
      </sheetData>
      <sheetData sheetId="6">
        <row r="1">
          <cell r="A1" t="str">
            <v>KT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7">
        <row r="1">
          <cell r="A1" t="str">
            <v>KT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32_G39_ProjPop"/>
      <sheetName val="Tble_CalcMoyTaux"/>
      <sheetName val="Pop_Taux"/>
      <sheetName val="G33_Cpt"/>
      <sheetName val="PComp"/>
      <sheetName val="Composantes"/>
      <sheetName val="G37_SNat_Detail"/>
      <sheetName val="G36_Croissance1a"/>
      <sheetName val="Croissance2a"/>
      <sheetName val="Tble_Croissance2b"/>
      <sheetName val="G32_ProjPop"/>
      <sheetName val="CalcMoyTaux"/>
      <sheetName val="SNat_Detail"/>
      <sheetName val="Croissance1a"/>
      <sheetName val="Croissance2b"/>
      <sheetName val="PyraM"/>
      <sheetName val="PyraH"/>
      <sheetName val="PyraB"/>
      <sheetName val="CalcAgeMoyen"/>
      <sheetName val="AgeMoyen"/>
      <sheetName val="PyraC_All"/>
      <sheetName val="Feuil2"/>
    </sheetNames>
    <sheetDataSet>
      <sheetData sheetId="5">
        <row r="2">
          <cell r="A2" t="str">
            <v>Composantes de l'évolution de la population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A1_KT"/>
      <sheetName val="A2_RCst"/>
      <sheetName val="A2_RCst18"/>
      <sheetName val="A3_Distr_all"/>
      <sheetName val="A3_Distr1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NatSynth"/>
      <sheetName val="NatUE28"/>
      <sheetName val="NatAutres"/>
      <sheetName val="NatHist_KT"/>
      <sheetName val="NatHist_Regi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Feuil1"/>
      <sheetName val="EvolGen"/>
      <sheetName val="TxKT_CH"/>
      <sheetName val="TxBrut"/>
      <sheetName val="ICF"/>
      <sheetName val="AMM"/>
      <sheetName val="PrGen"/>
      <sheetName val="PrGen_Nat"/>
      <sheetName val="PrGen_HV"/>
      <sheetName val="PrGen_HV_MS1"/>
      <sheetName val="PrGen_VC"/>
      <sheetName val="PrGen_VC_MS1"/>
      <sheetName val="PrGen_BV"/>
      <sheetName val="PrGen_BV_MS1"/>
      <sheetName val="NatEnfant"/>
      <sheetName val="SeEnfant"/>
    </sheetNames>
    <sheetDataSet>
      <sheetData sheetId="6">
        <row r="1">
          <cell r="A1" t="str">
            <v>Age moyen à la maternité</v>
          </cell>
        </row>
      </sheetData>
      <sheetData sheetId="8">
        <row r="1">
          <cell r="A1" t="str">
            <v>Indicateur conjoncturel de fécondité - par nationalité</v>
          </cell>
        </row>
      </sheetData>
      <sheetData sheetId="9">
        <row r="1">
          <cell r="A1" t="str">
            <v>Indicateur conjoncturel de fécondité - par nationalité - Haut Valais</v>
          </cell>
        </row>
      </sheetData>
      <sheetData sheetId="10">
        <row r="1">
          <cell r="A1" t="str">
            <v>Par nationalité - Haut Valais - Par région MS</v>
          </cell>
        </row>
      </sheetData>
      <sheetData sheetId="11">
        <row r="1">
          <cell r="A1" t="str">
            <v>Indicateur conjoncturel de fécondité - par nationalité - Valais Central</v>
          </cell>
        </row>
      </sheetData>
      <sheetData sheetId="12">
        <row r="1">
          <cell r="A1" t="str">
            <v>Par nationalité - Valais Central - Par région MS</v>
          </cell>
        </row>
      </sheetData>
      <sheetData sheetId="13">
        <row r="1">
          <cell r="A1" t="str">
            <v>Indicateur conjoncturel de fécondité - par nationalité - Bas Valais</v>
          </cell>
        </row>
      </sheetData>
      <sheetData sheetId="14">
        <row r="1">
          <cell r="A1" t="str">
            <v>Par nationalité - Bas Valais - Par région MS</v>
          </cell>
        </row>
      </sheetData>
      <sheetData sheetId="15">
        <row r="1">
          <cell r="A1" t="str">
            <v>Ensemble des naissances, par nationalité de la mère</v>
          </cell>
        </row>
      </sheetData>
      <sheetData sheetId="16">
        <row r="1">
          <cell r="A1" t="str">
            <v>Annee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2"/>
  <sheetViews>
    <sheetView showGridLines="0" zoomScalePageLayoutView="0" workbookViewId="0" topLeftCell="A1">
      <selection activeCell="A1" sqref="A1"/>
    </sheetView>
  </sheetViews>
  <sheetFormatPr defaultColWidth="11.57421875" defaultRowHeight="15"/>
  <cols>
    <col min="1" max="1" width="1.28515625" style="2" customWidth="1"/>
    <col min="2" max="2" width="6.28125" style="2" customWidth="1"/>
    <col min="3" max="3" width="22.421875" style="2" bestFit="1" customWidth="1"/>
    <col min="4" max="4" width="10.57421875" style="2" customWidth="1"/>
    <col min="5" max="5" width="53.57421875" style="2" customWidth="1"/>
    <col min="6" max="6" width="3.140625" style="2" customWidth="1"/>
    <col min="7" max="7" width="20.28125" style="2" customWidth="1"/>
    <col min="8" max="16384" width="11.57421875" style="2" customWidth="1"/>
  </cols>
  <sheetData>
    <row r="2" ht="12.75">
      <c r="B2" s="1" t="s">
        <v>492</v>
      </c>
    </row>
    <row r="3" spans="2:13" ht="15.75">
      <c r="B3" s="1" t="s">
        <v>491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9" customHeight="1"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5" ht="21.75" customHeight="1">
      <c r="B5" s="5" t="s">
        <v>477</v>
      </c>
      <c r="C5" s="5" t="s">
        <v>478</v>
      </c>
      <c r="D5" s="5" t="s">
        <v>479</v>
      </c>
      <c r="E5" s="5" t="s">
        <v>480</v>
      </c>
    </row>
    <row r="6" spans="2:8" ht="30" customHeight="1">
      <c r="B6" s="6">
        <v>1</v>
      </c>
      <c r="C6" s="7" t="s">
        <v>501</v>
      </c>
      <c r="D6" s="19" t="s">
        <v>479</v>
      </c>
      <c r="E6" s="9" t="s">
        <v>502</v>
      </c>
      <c r="F6" s="10"/>
      <c r="G6" s="10"/>
      <c r="H6" s="11"/>
    </row>
    <row r="7" spans="2:8" ht="30" customHeight="1">
      <c r="B7" s="12">
        <f>B6+1</f>
        <v>2</v>
      </c>
      <c r="C7" s="7" t="s">
        <v>489</v>
      </c>
      <c r="D7" s="8" t="s">
        <v>479</v>
      </c>
      <c r="E7" s="13" t="s">
        <v>481</v>
      </c>
      <c r="F7" s="10"/>
      <c r="G7" s="10"/>
      <c r="H7" s="11"/>
    </row>
    <row r="8" spans="2:8" ht="30" customHeight="1">
      <c r="B8" s="12">
        <f>B7+1</f>
        <v>3</v>
      </c>
      <c r="C8" s="7" t="s">
        <v>490</v>
      </c>
      <c r="D8" s="8" t="s">
        <v>479</v>
      </c>
      <c r="E8" s="13" t="s">
        <v>482</v>
      </c>
      <c r="F8" s="10"/>
      <c r="G8" s="10"/>
      <c r="H8" s="11"/>
    </row>
    <row r="9" spans="2:8" ht="18" customHeight="1">
      <c r="B9" s="14"/>
      <c r="C9" s="15"/>
      <c r="D9" s="18"/>
      <c r="E9" s="16"/>
      <c r="F9" s="10"/>
      <c r="G9" s="10"/>
      <c r="H9" s="11"/>
    </row>
    <row r="10" spans="7:8" ht="12.75">
      <c r="G10" s="10"/>
      <c r="H10" s="11"/>
    </row>
    <row r="12" ht="12.75">
      <c r="E12" s="17" t="s">
        <v>503</v>
      </c>
    </row>
  </sheetData>
  <sheetProtection/>
  <hyperlinks>
    <hyperlink ref="D6" location="_StatPop" display="Lien"/>
    <hyperlink ref="D7" location="_Espop" display="Lien"/>
    <hyperlink ref="D8" location="_VZ" display="Lien"/>
  </hyperlinks>
  <printOptions/>
  <pageMargins left="0.3937007874015748" right="0.2755905511811024" top="0.7480314960629921" bottom="0.5118110236220472" header="0.2755905511811024" footer="0.2362204724409449"/>
  <pageSetup fitToHeight="1" fitToWidth="1" horizontalDpi="600" verticalDpi="600" orientation="portrait" paperSize="9" scale="99" r:id="rId2"/>
  <headerFooter alignWithMargins="0">
    <oddHeader xml:space="preserve">&amp;L&amp;G&amp;C&amp;"Arial,Normal"&amp;8 Population résidante permanente &amp;R&amp;"Arial,Normal"&amp;8 Historique </oddHeader>
    <oddFooter>&amp;L&amp;"Arial,Normal"&amp;8 TM&amp;C&amp;"Arial,Normal"&amp;8Page &amp;P of &amp;N&amp;R&amp;"Arial,Normal"&amp;6OCSP - KASF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8515625" style="21" customWidth="1"/>
    <col min="2" max="2" width="28.28125" style="21" customWidth="1"/>
    <col min="3" max="16384" width="11.421875" style="21" customWidth="1"/>
  </cols>
  <sheetData>
    <row r="1" ht="8.25" customHeight="1"/>
    <row r="2" ht="11.25">
      <c r="B2" s="20" t="s">
        <v>493</v>
      </c>
    </row>
    <row r="3" ht="11.25">
      <c r="B3" s="20" t="s">
        <v>494</v>
      </c>
    </row>
    <row r="4" ht="11.25">
      <c r="B4" s="20"/>
    </row>
    <row r="5" spans="2:15" ht="11.25">
      <c r="B5" s="31"/>
      <c r="C5" s="30">
        <v>2010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  <c r="I5" s="30">
        <v>2016</v>
      </c>
      <c r="J5" s="30">
        <v>2017</v>
      </c>
      <c r="K5" s="30">
        <v>2018</v>
      </c>
      <c r="L5" s="30">
        <v>2019</v>
      </c>
      <c r="M5" s="30">
        <v>2020</v>
      </c>
      <c r="N5" s="30">
        <v>2021</v>
      </c>
      <c r="O5" s="30">
        <v>2022</v>
      </c>
    </row>
    <row r="6" spans="2:15" s="20" customFormat="1" ht="11.25">
      <c r="B6" s="28" t="s">
        <v>0</v>
      </c>
      <c r="C6" s="29">
        <v>312684</v>
      </c>
      <c r="D6" s="29">
        <v>317022</v>
      </c>
      <c r="E6" s="29">
        <v>321732</v>
      </c>
      <c r="F6" s="29">
        <v>327011</v>
      </c>
      <c r="G6" s="29">
        <v>331763</v>
      </c>
      <c r="H6" s="29">
        <v>335696</v>
      </c>
      <c r="I6" s="29">
        <v>339176</v>
      </c>
      <c r="J6" s="29">
        <v>341463</v>
      </c>
      <c r="K6" s="29">
        <v>343955</v>
      </c>
      <c r="L6" s="29">
        <v>345525</v>
      </c>
      <c r="M6" s="29">
        <v>348503</v>
      </c>
      <c r="N6" s="29">
        <v>353209</v>
      </c>
      <c r="O6" s="29">
        <v>357282</v>
      </c>
    </row>
    <row r="7" spans="3:15" ht="11.25"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  <c r="N7" s="26"/>
      <c r="O7" s="26"/>
    </row>
    <row r="8" spans="2:15" ht="11.25">
      <c r="B8" s="20" t="s">
        <v>22</v>
      </c>
      <c r="C8" s="25">
        <v>4745</v>
      </c>
      <c r="D8" s="25">
        <v>4716</v>
      </c>
      <c r="E8" s="25">
        <v>4629</v>
      </c>
      <c r="F8" s="25">
        <v>4569</v>
      </c>
      <c r="G8" s="25">
        <v>4506</v>
      </c>
      <c r="H8" s="25">
        <v>4452</v>
      </c>
      <c r="I8" s="25">
        <v>4421</v>
      </c>
      <c r="J8" s="25">
        <v>4455</v>
      </c>
      <c r="K8" s="25">
        <v>4440</v>
      </c>
      <c r="L8" s="25">
        <v>4367</v>
      </c>
      <c r="M8" s="25">
        <v>4377</v>
      </c>
      <c r="N8" s="25">
        <v>4401</v>
      </c>
      <c r="O8" s="25">
        <v>4385</v>
      </c>
    </row>
    <row r="9" spans="2:15" ht="11.25">
      <c r="B9" s="21" t="s">
        <v>23</v>
      </c>
      <c r="C9" s="26">
        <v>460</v>
      </c>
      <c r="D9" s="26">
        <v>438</v>
      </c>
      <c r="E9" s="26">
        <v>434</v>
      </c>
      <c r="F9" s="26">
        <v>435</v>
      </c>
      <c r="G9" s="26">
        <v>427</v>
      </c>
      <c r="H9" s="26">
        <v>411</v>
      </c>
      <c r="I9" s="26">
        <v>395</v>
      </c>
      <c r="J9" s="26">
        <v>389</v>
      </c>
      <c r="K9" s="26">
        <v>378</v>
      </c>
      <c r="L9" s="26">
        <v>375</v>
      </c>
      <c r="M9" s="26">
        <v>354</v>
      </c>
      <c r="N9" s="26">
        <v>350</v>
      </c>
      <c r="O9" s="26">
        <v>338</v>
      </c>
    </row>
    <row r="10" spans="2:15" ht="11.25">
      <c r="B10" s="21" t="s">
        <v>24</v>
      </c>
      <c r="C10" s="26">
        <v>142</v>
      </c>
      <c r="D10" s="26">
        <v>144</v>
      </c>
      <c r="E10" s="26">
        <v>156</v>
      </c>
      <c r="F10" s="26">
        <v>153</v>
      </c>
      <c r="G10" s="26">
        <v>145</v>
      </c>
      <c r="H10" s="26">
        <v>145</v>
      </c>
      <c r="I10" s="26">
        <v>144</v>
      </c>
      <c r="J10" s="26">
        <v>140</v>
      </c>
      <c r="K10" s="26">
        <v>142</v>
      </c>
      <c r="L10" s="26">
        <v>134</v>
      </c>
      <c r="M10" s="26">
        <v>127</v>
      </c>
      <c r="N10" s="26">
        <v>125</v>
      </c>
      <c r="O10" s="26">
        <v>128</v>
      </c>
    </row>
    <row r="11" spans="2:15" ht="11.25">
      <c r="B11" s="21" t="s">
        <v>26</v>
      </c>
      <c r="C11" s="26">
        <v>539</v>
      </c>
      <c r="D11" s="26">
        <v>541</v>
      </c>
      <c r="E11" s="26">
        <v>537</v>
      </c>
      <c r="F11" s="26">
        <v>538</v>
      </c>
      <c r="G11" s="26">
        <v>530</v>
      </c>
      <c r="H11" s="26">
        <v>511</v>
      </c>
      <c r="I11" s="26">
        <v>509</v>
      </c>
      <c r="J11" s="26">
        <v>501</v>
      </c>
      <c r="K11" s="26">
        <v>492</v>
      </c>
      <c r="L11" s="26">
        <v>492</v>
      </c>
      <c r="M11" s="26">
        <v>518</v>
      </c>
      <c r="N11" s="26">
        <v>518</v>
      </c>
      <c r="O11" s="26">
        <v>528</v>
      </c>
    </row>
    <row r="12" spans="2:15" ht="11.25">
      <c r="B12" s="21" t="s">
        <v>27</v>
      </c>
      <c r="C12" s="26">
        <v>968</v>
      </c>
      <c r="D12" s="26">
        <v>968</v>
      </c>
      <c r="E12" s="26">
        <v>945</v>
      </c>
      <c r="F12" s="26">
        <v>935</v>
      </c>
      <c r="G12" s="26">
        <v>918</v>
      </c>
      <c r="H12" s="26">
        <v>927</v>
      </c>
      <c r="I12" s="26">
        <v>901</v>
      </c>
      <c r="J12" s="26">
        <v>918</v>
      </c>
      <c r="K12" s="26">
        <v>921</v>
      </c>
      <c r="L12" s="26">
        <v>891</v>
      </c>
      <c r="M12" s="26">
        <v>909</v>
      </c>
      <c r="N12" s="26">
        <v>925</v>
      </c>
      <c r="O12" s="26">
        <v>925</v>
      </c>
    </row>
    <row r="13" spans="2:15" ht="11.25">
      <c r="B13" s="21" t="s">
        <v>28</v>
      </c>
      <c r="C13" s="26">
        <v>313</v>
      </c>
      <c r="D13" s="26">
        <v>318</v>
      </c>
      <c r="E13" s="26">
        <v>318</v>
      </c>
      <c r="F13" s="26">
        <v>320</v>
      </c>
      <c r="G13" s="26">
        <v>317</v>
      </c>
      <c r="H13" s="26">
        <v>319</v>
      </c>
      <c r="I13" s="26">
        <v>321</v>
      </c>
      <c r="J13" s="26">
        <v>334</v>
      </c>
      <c r="K13" s="26">
        <v>318</v>
      </c>
      <c r="L13" s="26">
        <v>320</v>
      </c>
      <c r="M13" s="26">
        <v>326</v>
      </c>
      <c r="N13" s="26">
        <v>332</v>
      </c>
      <c r="O13" s="26">
        <v>351</v>
      </c>
    </row>
    <row r="14" spans="2:15" ht="11.25">
      <c r="B14" s="21" t="s">
        <v>29</v>
      </c>
      <c r="C14" s="26">
        <v>287</v>
      </c>
      <c r="D14" s="26">
        <v>298</v>
      </c>
      <c r="E14" s="26">
        <v>292</v>
      </c>
      <c r="F14" s="26">
        <v>287</v>
      </c>
      <c r="G14" s="26">
        <v>296</v>
      </c>
      <c r="H14" s="26">
        <v>286</v>
      </c>
      <c r="I14" s="26">
        <v>295</v>
      </c>
      <c r="J14" s="26">
        <v>308</v>
      </c>
      <c r="K14" s="26">
        <v>309</v>
      </c>
      <c r="L14" s="26">
        <v>315</v>
      </c>
      <c r="M14" s="26">
        <v>329</v>
      </c>
      <c r="N14" s="26">
        <v>340</v>
      </c>
      <c r="O14" s="26">
        <v>333</v>
      </c>
    </row>
    <row r="15" spans="2:15" ht="11.25">
      <c r="B15" s="21" t="s">
        <v>32</v>
      </c>
      <c r="C15" s="26">
        <v>712</v>
      </c>
      <c r="D15" s="26">
        <v>693</v>
      </c>
      <c r="E15" s="26">
        <v>680</v>
      </c>
      <c r="F15" s="26">
        <v>662</v>
      </c>
      <c r="G15" s="26">
        <v>656</v>
      </c>
      <c r="H15" s="26">
        <v>650</v>
      </c>
      <c r="I15" s="26">
        <v>650</v>
      </c>
      <c r="J15" s="26">
        <v>662</v>
      </c>
      <c r="K15" s="26">
        <v>664</v>
      </c>
      <c r="L15" s="26">
        <v>656</v>
      </c>
      <c r="M15" s="26">
        <v>654</v>
      </c>
      <c r="N15" s="26">
        <v>645</v>
      </c>
      <c r="O15" s="26">
        <v>640</v>
      </c>
    </row>
    <row r="16" spans="2:15" ht="11.25">
      <c r="B16" s="21" t="s">
        <v>499</v>
      </c>
      <c r="C16" s="26">
        <v>1324</v>
      </c>
      <c r="D16" s="26">
        <v>1316</v>
      </c>
      <c r="E16" s="26">
        <v>1267</v>
      </c>
      <c r="F16" s="26">
        <v>1239</v>
      </c>
      <c r="G16" s="26">
        <v>1217</v>
      </c>
      <c r="H16" s="26">
        <v>1203</v>
      </c>
      <c r="I16" s="26">
        <v>1206</v>
      </c>
      <c r="J16" s="26">
        <v>1203</v>
      </c>
      <c r="K16" s="26">
        <v>1216</v>
      </c>
      <c r="L16" s="26">
        <v>1184</v>
      </c>
      <c r="M16" s="26">
        <v>1160</v>
      </c>
      <c r="N16" s="26">
        <v>1166</v>
      </c>
      <c r="O16" s="26">
        <v>1142</v>
      </c>
    </row>
    <row r="17" spans="2:15" s="20" customFormat="1" ht="11.25">
      <c r="B17" s="20" t="s">
        <v>75</v>
      </c>
      <c r="C17" s="25">
        <v>10829</v>
      </c>
      <c r="D17" s="25">
        <v>10842</v>
      </c>
      <c r="E17" s="25">
        <v>10826</v>
      </c>
      <c r="F17" s="25">
        <v>10864</v>
      </c>
      <c r="G17" s="25">
        <v>10865</v>
      </c>
      <c r="H17" s="25">
        <v>10844</v>
      </c>
      <c r="I17" s="25">
        <v>10860</v>
      </c>
      <c r="J17" s="25">
        <v>10894</v>
      </c>
      <c r="K17" s="25">
        <v>10940</v>
      </c>
      <c r="L17" s="25">
        <v>11000</v>
      </c>
      <c r="M17" s="25">
        <v>11095</v>
      </c>
      <c r="N17" s="25">
        <v>11178</v>
      </c>
      <c r="O17" s="25">
        <v>11338</v>
      </c>
    </row>
    <row r="18" spans="2:15" ht="11.25">
      <c r="B18" s="21" t="s">
        <v>77</v>
      </c>
      <c r="C18" s="26">
        <v>33</v>
      </c>
      <c r="D18" s="26">
        <v>33</v>
      </c>
      <c r="E18" s="26">
        <v>30</v>
      </c>
      <c r="F18" s="26">
        <v>30</v>
      </c>
      <c r="G18" s="26">
        <v>33</v>
      </c>
      <c r="H18" s="26">
        <v>31</v>
      </c>
      <c r="I18" s="26">
        <v>30</v>
      </c>
      <c r="J18" s="26">
        <v>32</v>
      </c>
      <c r="K18" s="26">
        <v>33</v>
      </c>
      <c r="L18" s="26">
        <v>33</v>
      </c>
      <c r="M18" s="26">
        <v>34</v>
      </c>
      <c r="N18" s="26">
        <v>33</v>
      </c>
      <c r="O18" s="26">
        <v>41</v>
      </c>
    </row>
    <row r="19" spans="2:15" ht="11.25">
      <c r="B19" s="21" t="s">
        <v>78</v>
      </c>
      <c r="C19" s="26">
        <v>852</v>
      </c>
      <c r="D19" s="26">
        <v>859</v>
      </c>
      <c r="E19" s="26">
        <v>852</v>
      </c>
      <c r="F19" s="26">
        <v>856</v>
      </c>
      <c r="G19" s="26">
        <v>866</v>
      </c>
      <c r="H19" s="26">
        <v>894</v>
      </c>
      <c r="I19" s="26">
        <v>932</v>
      </c>
      <c r="J19" s="26">
        <v>976</v>
      </c>
      <c r="K19" s="26">
        <v>974</v>
      </c>
      <c r="L19" s="26">
        <v>1002</v>
      </c>
      <c r="M19" s="26">
        <v>1035</v>
      </c>
      <c r="N19" s="26">
        <v>1079</v>
      </c>
      <c r="O19" s="26">
        <v>1122</v>
      </c>
    </row>
    <row r="20" spans="2:15" ht="11.25">
      <c r="B20" s="21" t="s">
        <v>79</v>
      </c>
      <c r="C20" s="26">
        <v>464</v>
      </c>
      <c r="D20" s="26">
        <v>451</v>
      </c>
      <c r="E20" s="26">
        <v>466</v>
      </c>
      <c r="F20" s="26">
        <v>464</v>
      </c>
      <c r="G20" s="26">
        <v>446</v>
      </c>
      <c r="H20" s="26">
        <v>431</v>
      </c>
      <c r="I20" s="26">
        <v>432</v>
      </c>
      <c r="J20" s="26">
        <v>432</v>
      </c>
      <c r="K20" s="26">
        <v>424</v>
      </c>
      <c r="L20" s="26">
        <v>425</v>
      </c>
      <c r="M20" s="26">
        <v>431</v>
      </c>
      <c r="N20" s="26">
        <v>415</v>
      </c>
      <c r="O20" s="26">
        <v>419</v>
      </c>
    </row>
    <row r="21" spans="2:15" ht="11.25">
      <c r="B21" s="21" t="s">
        <v>81</v>
      </c>
      <c r="C21" s="26">
        <v>527</v>
      </c>
      <c r="D21" s="26">
        <v>529</v>
      </c>
      <c r="E21" s="26">
        <v>536</v>
      </c>
      <c r="F21" s="26">
        <v>508</v>
      </c>
      <c r="G21" s="26">
        <v>508</v>
      </c>
      <c r="H21" s="26">
        <v>498</v>
      </c>
      <c r="I21" s="26">
        <v>488</v>
      </c>
      <c r="J21" s="26">
        <v>481</v>
      </c>
      <c r="K21" s="26">
        <v>452</v>
      </c>
      <c r="L21" s="26">
        <v>441</v>
      </c>
      <c r="M21" s="26">
        <v>438</v>
      </c>
      <c r="N21" s="26">
        <v>423</v>
      </c>
      <c r="O21" s="26">
        <v>427</v>
      </c>
    </row>
    <row r="22" spans="2:15" ht="11.25">
      <c r="B22" s="21" t="s">
        <v>82</v>
      </c>
      <c r="C22" s="26">
        <v>640</v>
      </c>
      <c r="D22" s="26">
        <v>639</v>
      </c>
      <c r="E22" s="26">
        <v>635</v>
      </c>
      <c r="F22" s="26">
        <v>642</v>
      </c>
      <c r="G22" s="26">
        <v>631</v>
      </c>
      <c r="H22" s="26">
        <v>628</v>
      </c>
      <c r="I22" s="26">
        <v>622</v>
      </c>
      <c r="J22" s="26">
        <v>623</v>
      </c>
      <c r="K22" s="26">
        <v>626</v>
      </c>
      <c r="L22" s="26">
        <v>633</v>
      </c>
      <c r="M22" s="26">
        <v>621</v>
      </c>
      <c r="N22" s="26">
        <v>613</v>
      </c>
      <c r="O22" s="26">
        <v>630</v>
      </c>
    </row>
    <row r="23" spans="2:15" ht="11.25">
      <c r="B23" s="21" t="s">
        <v>83</v>
      </c>
      <c r="C23" s="26">
        <v>307</v>
      </c>
      <c r="D23" s="26">
        <v>305</v>
      </c>
      <c r="E23" s="26">
        <v>295</v>
      </c>
      <c r="F23" s="26">
        <v>290</v>
      </c>
      <c r="G23" s="26">
        <v>284</v>
      </c>
      <c r="H23" s="26">
        <v>288</v>
      </c>
      <c r="I23" s="26">
        <v>293</v>
      </c>
      <c r="J23" s="26">
        <v>294</v>
      </c>
      <c r="K23" s="26">
        <v>290</v>
      </c>
      <c r="L23" s="26">
        <v>292</v>
      </c>
      <c r="M23" s="26">
        <v>296</v>
      </c>
      <c r="N23" s="26">
        <v>297</v>
      </c>
      <c r="O23" s="26">
        <v>298</v>
      </c>
    </row>
    <row r="24" spans="2:15" ht="11.25">
      <c r="B24" s="21" t="s">
        <v>84</v>
      </c>
      <c r="C24" s="26">
        <v>728</v>
      </c>
      <c r="D24" s="26">
        <v>725</v>
      </c>
      <c r="E24" s="26">
        <v>724</v>
      </c>
      <c r="F24" s="26">
        <v>725</v>
      </c>
      <c r="G24" s="26">
        <v>758</v>
      </c>
      <c r="H24" s="26">
        <v>738</v>
      </c>
      <c r="I24" s="26">
        <v>728</v>
      </c>
      <c r="J24" s="26">
        <v>715</v>
      </c>
      <c r="K24" s="26">
        <v>730</v>
      </c>
      <c r="L24" s="26">
        <v>744</v>
      </c>
      <c r="M24" s="26">
        <v>752</v>
      </c>
      <c r="N24" s="26">
        <v>749</v>
      </c>
      <c r="O24" s="26">
        <v>750</v>
      </c>
    </row>
    <row r="25" spans="2:15" ht="11.25">
      <c r="B25" s="21" t="s">
        <v>85</v>
      </c>
      <c r="C25" s="26">
        <v>479</v>
      </c>
      <c r="D25" s="26">
        <v>462</v>
      </c>
      <c r="E25" s="26">
        <v>454</v>
      </c>
      <c r="F25" s="26">
        <v>449</v>
      </c>
      <c r="G25" s="26">
        <v>459</v>
      </c>
      <c r="H25" s="26">
        <v>453</v>
      </c>
      <c r="I25" s="26">
        <v>443</v>
      </c>
      <c r="J25" s="26">
        <v>438</v>
      </c>
      <c r="K25" s="26">
        <v>444</v>
      </c>
      <c r="L25" s="26">
        <v>446</v>
      </c>
      <c r="M25" s="26">
        <v>450</v>
      </c>
      <c r="N25" s="26">
        <v>450</v>
      </c>
      <c r="O25" s="26">
        <v>445</v>
      </c>
    </row>
    <row r="26" spans="2:15" ht="11.25">
      <c r="B26" s="21" t="s">
        <v>86</v>
      </c>
      <c r="C26" s="26">
        <v>261</v>
      </c>
      <c r="D26" s="26">
        <v>260</v>
      </c>
      <c r="E26" s="26">
        <v>255</v>
      </c>
      <c r="F26" s="26">
        <v>254</v>
      </c>
      <c r="G26" s="26">
        <v>248</v>
      </c>
      <c r="H26" s="26">
        <v>244</v>
      </c>
      <c r="I26" s="26">
        <v>250</v>
      </c>
      <c r="J26" s="26">
        <v>251</v>
      </c>
      <c r="K26" s="26">
        <v>253</v>
      </c>
      <c r="L26" s="26">
        <v>250</v>
      </c>
      <c r="M26" s="26">
        <v>247</v>
      </c>
      <c r="N26" s="26">
        <v>245</v>
      </c>
      <c r="O26" s="26">
        <v>251</v>
      </c>
    </row>
    <row r="27" spans="2:15" ht="11.25">
      <c r="B27" s="21" t="s">
        <v>87</v>
      </c>
      <c r="C27" s="26">
        <v>375</v>
      </c>
      <c r="D27" s="26">
        <v>377</v>
      </c>
      <c r="E27" s="26">
        <v>367</v>
      </c>
      <c r="F27" s="26">
        <v>364</v>
      </c>
      <c r="G27" s="26">
        <v>354</v>
      </c>
      <c r="H27" s="26">
        <v>353</v>
      </c>
      <c r="I27" s="26">
        <v>340</v>
      </c>
      <c r="J27" s="26">
        <v>331</v>
      </c>
      <c r="K27" s="26">
        <v>325</v>
      </c>
      <c r="L27" s="26">
        <v>318</v>
      </c>
      <c r="M27" s="26">
        <v>310</v>
      </c>
      <c r="N27" s="26">
        <v>313</v>
      </c>
      <c r="O27" s="26">
        <v>324</v>
      </c>
    </row>
    <row r="28" spans="2:15" ht="11.25">
      <c r="B28" s="21" t="s">
        <v>88</v>
      </c>
      <c r="C28" s="26">
        <v>679</v>
      </c>
      <c r="D28" s="26">
        <v>685</v>
      </c>
      <c r="E28" s="26">
        <v>684</v>
      </c>
      <c r="F28" s="26">
        <v>689</v>
      </c>
      <c r="G28" s="26">
        <v>679</v>
      </c>
      <c r="H28" s="26">
        <v>683</v>
      </c>
      <c r="I28" s="26">
        <v>696</v>
      </c>
      <c r="J28" s="26">
        <v>703</v>
      </c>
      <c r="K28" s="26">
        <v>710</v>
      </c>
      <c r="L28" s="26">
        <v>731</v>
      </c>
      <c r="M28" s="26">
        <v>744</v>
      </c>
      <c r="N28" s="26">
        <v>740</v>
      </c>
      <c r="O28" s="26">
        <v>743</v>
      </c>
    </row>
    <row r="29" spans="2:15" ht="11.25">
      <c r="B29" s="21" t="s">
        <v>89</v>
      </c>
      <c r="C29" s="26">
        <v>1809</v>
      </c>
      <c r="D29" s="26">
        <v>1857</v>
      </c>
      <c r="E29" s="26">
        <v>1865</v>
      </c>
      <c r="F29" s="26">
        <v>1900</v>
      </c>
      <c r="G29" s="26">
        <v>1914</v>
      </c>
      <c r="H29" s="26">
        <v>1905</v>
      </c>
      <c r="I29" s="26">
        <v>1936</v>
      </c>
      <c r="J29" s="26">
        <v>1930</v>
      </c>
      <c r="K29" s="26">
        <v>1945</v>
      </c>
      <c r="L29" s="26">
        <v>1945</v>
      </c>
      <c r="M29" s="26">
        <v>1949</v>
      </c>
      <c r="N29" s="26">
        <v>1939</v>
      </c>
      <c r="O29" s="26">
        <v>1955</v>
      </c>
    </row>
    <row r="30" spans="2:15" ht="11.25">
      <c r="B30" s="21" t="s">
        <v>90</v>
      </c>
      <c r="C30" s="26">
        <v>401</v>
      </c>
      <c r="D30" s="26">
        <v>398</v>
      </c>
      <c r="E30" s="26">
        <v>409</v>
      </c>
      <c r="F30" s="26">
        <v>411</v>
      </c>
      <c r="G30" s="26">
        <v>404</v>
      </c>
      <c r="H30" s="26">
        <v>411</v>
      </c>
      <c r="I30" s="26">
        <v>412</v>
      </c>
      <c r="J30" s="26">
        <v>421</v>
      </c>
      <c r="K30" s="26">
        <v>436</v>
      </c>
      <c r="L30" s="26">
        <v>437</v>
      </c>
      <c r="M30" s="26">
        <v>444</v>
      </c>
      <c r="N30" s="26">
        <v>478</v>
      </c>
      <c r="O30" s="26">
        <v>485</v>
      </c>
    </row>
    <row r="31" spans="2:15" ht="11.25">
      <c r="B31" s="21" t="s">
        <v>91</v>
      </c>
      <c r="C31" s="26">
        <v>546</v>
      </c>
      <c r="D31" s="26">
        <v>565</v>
      </c>
      <c r="E31" s="26">
        <v>575</v>
      </c>
      <c r="F31" s="26">
        <v>582</v>
      </c>
      <c r="G31" s="26">
        <v>575</v>
      </c>
      <c r="H31" s="26">
        <v>576</v>
      </c>
      <c r="I31" s="26">
        <v>570</v>
      </c>
      <c r="J31" s="26">
        <v>571</v>
      </c>
      <c r="K31" s="26">
        <v>565</v>
      </c>
      <c r="L31" s="26">
        <v>555</v>
      </c>
      <c r="M31" s="26">
        <v>565</v>
      </c>
      <c r="N31" s="26">
        <v>563</v>
      </c>
      <c r="O31" s="26">
        <v>554</v>
      </c>
    </row>
    <row r="32" spans="2:15" ht="11.25">
      <c r="B32" s="21" t="s">
        <v>92</v>
      </c>
      <c r="C32" s="26">
        <v>687</v>
      </c>
      <c r="D32" s="26">
        <v>679</v>
      </c>
      <c r="E32" s="26">
        <v>680</v>
      </c>
      <c r="F32" s="26">
        <v>703</v>
      </c>
      <c r="G32" s="26">
        <v>690</v>
      </c>
      <c r="H32" s="26">
        <v>686</v>
      </c>
      <c r="I32" s="26">
        <v>681</v>
      </c>
      <c r="J32" s="26">
        <v>678</v>
      </c>
      <c r="K32" s="26">
        <v>680</v>
      </c>
      <c r="L32" s="26">
        <v>695</v>
      </c>
      <c r="M32" s="26">
        <v>707</v>
      </c>
      <c r="N32" s="26">
        <v>724</v>
      </c>
      <c r="O32" s="26">
        <v>720</v>
      </c>
    </row>
    <row r="33" spans="2:15" ht="11.25">
      <c r="B33" s="21" t="s">
        <v>93</v>
      </c>
      <c r="C33" s="26">
        <v>1595</v>
      </c>
      <c r="D33" s="26">
        <v>1579</v>
      </c>
      <c r="E33" s="26">
        <v>1559</v>
      </c>
      <c r="F33" s="26">
        <v>1558</v>
      </c>
      <c r="G33" s="26">
        <v>1566</v>
      </c>
      <c r="H33" s="26">
        <v>1573</v>
      </c>
      <c r="I33" s="26">
        <v>1565</v>
      </c>
      <c r="J33" s="26">
        <v>1569</v>
      </c>
      <c r="K33" s="26">
        <v>1591</v>
      </c>
      <c r="L33" s="26">
        <v>1603</v>
      </c>
      <c r="M33" s="26">
        <v>1620</v>
      </c>
      <c r="N33" s="26">
        <v>1661</v>
      </c>
      <c r="O33" s="26">
        <v>1711</v>
      </c>
    </row>
    <row r="34" spans="2:15" ht="11.25">
      <c r="B34" s="21" t="s">
        <v>487</v>
      </c>
      <c r="C34" s="26">
        <v>446</v>
      </c>
      <c r="D34" s="26">
        <v>439</v>
      </c>
      <c r="E34" s="26">
        <v>440</v>
      </c>
      <c r="F34" s="26">
        <v>439</v>
      </c>
      <c r="G34" s="26">
        <v>450</v>
      </c>
      <c r="H34" s="26">
        <v>452</v>
      </c>
      <c r="I34" s="26">
        <v>442</v>
      </c>
      <c r="J34" s="26">
        <v>449</v>
      </c>
      <c r="K34" s="26">
        <v>462</v>
      </c>
      <c r="L34" s="26">
        <v>450</v>
      </c>
      <c r="M34" s="26">
        <v>452</v>
      </c>
      <c r="N34" s="26">
        <v>456</v>
      </c>
      <c r="O34" s="26">
        <v>463</v>
      </c>
    </row>
    <row r="35" spans="2:15" s="20" customFormat="1" ht="11.25">
      <c r="B35" s="20" t="s">
        <v>1</v>
      </c>
      <c r="C35" s="25">
        <v>25033</v>
      </c>
      <c r="D35" s="25">
        <v>25137</v>
      </c>
      <c r="E35" s="25">
        <v>25583</v>
      </c>
      <c r="F35" s="25">
        <v>25929</v>
      </c>
      <c r="G35" s="25">
        <v>26303</v>
      </c>
      <c r="H35" s="25">
        <v>26580</v>
      </c>
      <c r="I35" s="25">
        <v>26805</v>
      </c>
      <c r="J35" s="25">
        <v>26818</v>
      </c>
      <c r="K35" s="25">
        <v>26911</v>
      </c>
      <c r="L35" s="25">
        <v>27048</v>
      </c>
      <c r="M35" s="25">
        <v>27360</v>
      </c>
      <c r="N35" s="25">
        <v>27822</v>
      </c>
      <c r="O35" s="25">
        <v>28141</v>
      </c>
    </row>
    <row r="36" spans="2:15" ht="11.25">
      <c r="B36" s="21" t="s">
        <v>2</v>
      </c>
      <c r="C36" s="26">
        <v>12467</v>
      </c>
      <c r="D36" s="26">
        <v>12511</v>
      </c>
      <c r="E36" s="26">
        <v>12728</v>
      </c>
      <c r="F36" s="26">
        <v>12823</v>
      </c>
      <c r="G36" s="26">
        <v>12935</v>
      </c>
      <c r="H36" s="26">
        <v>13088</v>
      </c>
      <c r="I36" s="26">
        <v>13158</v>
      </c>
      <c r="J36" s="26">
        <v>13109</v>
      </c>
      <c r="K36" s="26">
        <v>13058</v>
      </c>
      <c r="L36" s="26">
        <v>13079</v>
      </c>
      <c r="M36" s="26">
        <v>13221</v>
      </c>
      <c r="N36" s="26">
        <v>13435</v>
      </c>
      <c r="O36" s="26">
        <v>13642</v>
      </c>
    </row>
    <row r="37" spans="2:15" ht="11.25">
      <c r="B37" s="21" t="s">
        <v>3</v>
      </c>
      <c r="C37" s="26">
        <v>341</v>
      </c>
      <c r="D37" s="26">
        <v>343</v>
      </c>
      <c r="E37" s="26">
        <v>342</v>
      </c>
      <c r="F37" s="26">
        <v>339</v>
      </c>
      <c r="G37" s="26">
        <v>334</v>
      </c>
      <c r="H37" s="26">
        <v>345</v>
      </c>
      <c r="I37" s="26">
        <v>341</v>
      </c>
      <c r="J37" s="26">
        <v>340</v>
      </c>
      <c r="K37" s="26">
        <v>335</v>
      </c>
      <c r="L37" s="26">
        <v>338</v>
      </c>
      <c r="M37" s="26">
        <v>324</v>
      </c>
      <c r="N37" s="26">
        <v>329</v>
      </c>
      <c r="O37" s="26">
        <v>317</v>
      </c>
    </row>
    <row r="38" spans="2:15" ht="11.25">
      <c r="B38" s="21" t="s">
        <v>4</v>
      </c>
      <c r="C38" s="26">
        <v>9046</v>
      </c>
      <c r="D38" s="26">
        <v>9079</v>
      </c>
      <c r="E38" s="26">
        <v>9254</v>
      </c>
      <c r="F38" s="26">
        <v>9496</v>
      </c>
      <c r="G38" s="26">
        <v>9729</v>
      </c>
      <c r="H38" s="26">
        <v>9808</v>
      </c>
      <c r="I38" s="26">
        <v>9951</v>
      </c>
      <c r="J38" s="26">
        <v>9983</v>
      </c>
      <c r="K38" s="26">
        <v>10075</v>
      </c>
      <c r="L38" s="26">
        <v>10175</v>
      </c>
      <c r="M38" s="26">
        <v>10290</v>
      </c>
      <c r="N38" s="26">
        <v>10439</v>
      </c>
      <c r="O38" s="26">
        <v>10484</v>
      </c>
    </row>
    <row r="39" spans="2:15" ht="11.25">
      <c r="B39" s="21" t="s">
        <v>5</v>
      </c>
      <c r="C39" s="26">
        <v>1910</v>
      </c>
      <c r="D39" s="26">
        <v>1936</v>
      </c>
      <c r="E39" s="26">
        <v>1989</v>
      </c>
      <c r="F39" s="26">
        <v>1993</v>
      </c>
      <c r="G39" s="26">
        <v>2012</v>
      </c>
      <c r="H39" s="26">
        <v>2041</v>
      </c>
      <c r="I39" s="26">
        <v>2077</v>
      </c>
      <c r="J39" s="26">
        <v>2092</v>
      </c>
      <c r="K39" s="26">
        <v>2115</v>
      </c>
      <c r="L39" s="26">
        <v>2111</v>
      </c>
      <c r="M39" s="26">
        <v>2141</v>
      </c>
      <c r="N39" s="26">
        <v>2160</v>
      </c>
      <c r="O39" s="26">
        <v>2183</v>
      </c>
    </row>
    <row r="40" spans="2:15" ht="11.25">
      <c r="B40" s="21" t="s">
        <v>6</v>
      </c>
      <c r="C40" s="26">
        <v>326</v>
      </c>
      <c r="D40" s="26">
        <v>329</v>
      </c>
      <c r="E40" s="26">
        <v>325</v>
      </c>
      <c r="F40" s="26">
        <v>327</v>
      </c>
      <c r="G40" s="26">
        <v>327</v>
      </c>
      <c r="H40" s="26">
        <v>319</v>
      </c>
      <c r="I40" s="26">
        <v>309</v>
      </c>
      <c r="J40" s="26">
        <v>304</v>
      </c>
      <c r="K40" s="26">
        <v>305</v>
      </c>
      <c r="L40" s="26">
        <v>300</v>
      </c>
      <c r="M40" s="26">
        <v>292</v>
      </c>
      <c r="N40" s="26">
        <v>294</v>
      </c>
      <c r="O40" s="26">
        <v>290</v>
      </c>
    </row>
    <row r="41" spans="2:15" ht="11.25">
      <c r="B41" s="21" t="s">
        <v>7</v>
      </c>
      <c r="C41" s="26">
        <v>863</v>
      </c>
      <c r="D41" s="26">
        <v>863</v>
      </c>
      <c r="E41" s="26">
        <v>858</v>
      </c>
      <c r="F41" s="26">
        <v>865</v>
      </c>
      <c r="G41" s="26">
        <v>877</v>
      </c>
      <c r="H41" s="26">
        <v>895</v>
      </c>
      <c r="I41" s="26">
        <v>891</v>
      </c>
      <c r="J41" s="26">
        <v>913</v>
      </c>
      <c r="K41" s="26">
        <v>946</v>
      </c>
      <c r="L41" s="26">
        <v>971</v>
      </c>
      <c r="M41" s="26">
        <v>1021</v>
      </c>
      <c r="N41" s="26">
        <v>1093</v>
      </c>
      <c r="O41" s="26">
        <v>1152</v>
      </c>
    </row>
    <row r="42" spans="2:15" ht="11.25">
      <c r="B42" s="21" t="s">
        <v>8</v>
      </c>
      <c r="C42" s="26">
        <v>80</v>
      </c>
      <c r="D42" s="26">
        <v>76</v>
      </c>
      <c r="E42" s="26">
        <v>87</v>
      </c>
      <c r="F42" s="26">
        <v>86</v>
      </c>
      <c r="G42" s="26">
        <v>89</v>
      </c>
      <c r="H42" s="26">
        <v>84</v>
      </c>
      <c r="I42" s="26">
        <v>78</v>
      </c>
      <c r="J42" s="26">
        <v>77</v>
      </c>
      <c r="K42" s="26">
        <v>77</v>
      </c>
      <c r="L42" s="26">
        <v>74</v>
      </c>
      <c r="M42" s="26">
        <v>71</v>
      </c>
      <c r="N42" s="26">
        <v>72</v>
      </c>
      <c r="O42" s="26">
        <v>73</v>
      </c>
    </row>
    <row r="43" spans="2:15" ht="11.25">
      <c r="B43" s="20" t="s">
        <v>125</v>
      </c>
      <c r="C43" s="25">
        <v>27934</v>
      </c>
      <c r="D43" s="25">
        <v>28189</v>
      </c>
      <c r="E43" s="25">
        <v>28238</v>
      </c>
      <c r="F43" s="25">
        <v>28244</v>
      </c>
      <c r="G43" s="25">
        <v>28294</v>
      </c>
      <c r="H43" s="25">
        <v>28412</v>
      </c>
      <c r="I43" s="25">
        <v>28371</v>
      </c>
      <c r="J43" s="25">
        <v>28381</v>
      </c>
      <c r="K43" s="25">
        <v>28454</v>
      </c>
      <c r="L43" s="25">
        <v>28345</v>
      </c>
      <c r="M43" s="25">
        <v>28547</v>
      </c>
      <c r="N43" s="25">
        <v>28706</v>
      </c>
      <c r="O43" s="25">
        <v>28955</v>
      </c>
    </row>
    <row r="44" spans="2:15" ht="11.25">
      <c r="B44" s="21" t="s">
        <v>126</v>
      </c>
      <c r="C44" s="26">
        <v>1209</v>
      </c>
      <c r="D44" s="26">
        <v>1248</v>
      </c>
      <c r="E44" s="26">
        <v>1237</v>
      </c>
      <c r="F44" s="26">
        <v>1268</v>
      </c>
      <c r="G44" s="26">
        <v>1292</v>
      </c>
      <c r="H44" s="26">
        <v>1300</v>
      </c>
      <c r="I44" s="26">
        <v>1308</v>
      </c>
      <c r="J44" s="26">
        <v>1324</v>
      </c>
      <c r="K44" s="26">
        <v>1328</v>
      </c>
      <c r="L44" s="26">
        <v>1331</v>
      </c>
      <c r="M44" s="26">
        <v>1305</v>
      </c>
      <c r="N44" s="26">
        <v>1318</v>
      </c>
      <c r="O44" s="26">
        <v>1355</v>
      </c>
    </row>
    <row r="45" spans="2:15" ht="11.25">
      <c r="B45" s="21" t="s">
        <v>127</v>
      </c>
      <c r="C45" s="26">
        <v>219</v>
      </c>
      <c r="D45" s="26">
        <v>217</v>
      </c>
      <c r="E45" s="26">
        <v>216</v>
      </c>
      <c r="F45" s="26">
        <v>209</v>
      </c>
      <c r="G45" s="26">
        <v>203</v>
      </c>
      <c r="H45" s="26">
        <v>201</v>
      </c>
      <c r="I45" s="26">
        <v>201</v>
      </c>
      <c r="J45" s="26">
        <v>197</v>
      </c>
      <c r="K45" s="26">
        <v>204</v>
      </c>
      <c r="L45" s="26">
        <v>194</v>
      </c>
      <c r="M45" s="26">
        <v>188</v>
      </c>
      <c r="N45" s="26">
        <v>185</v>
      </c>
      <c r="O45" s="26">
        <v>189</v>
      </c>
    </row>
    <row r="46" spans="2:15" ht="11.25">
      <c r="B46" s="21" t="s">
        <v>128</v>
      </c>
      <c r="C46" s="26">
        <v>315</v>
      </c>
      <c r="D46" s="26">
        <v>312</v>
      </c>
      <c r="E46" s="26">
        <v>311</v>
      </c>
      <c r="F46" s="26">
        <v>311</v>
      </c>
      <c r="G46" s="26">
        <v>304</v>
      </c>
      <c r="H46" s="26">
        <v>302</v>
      </c>
      <c r="I46" s="26">
        <v>300</v>
      </c>
      <c r="J46" s="26">
        <v>301</v>
      </c>
      <c r="K46" s="26">
        <v>295</v>
      </c>
      <c r="L46" s="26">
        <v>280</v>
      </c>
      <c r="M46" s="26">
        <v>280</v>
      </c>
      <c r="N46" s="26">
        <v>283</v>
      </c>
      <c r="O46" s="26">
        <v>286</v>
      </c>
    </row>
    <row r="47" spans="2:15" ht="11.25">
      <c r="B47" s="21" t="s">
        <v>129</v>
      </c>
      <c r="C47" s="26">
        <v>1400</v>
      </c>
      <c r="D47" s="26">
        <v>1386</v>
      </c>
      <c r="E47" s="26">
        <v>1408</v>
      </c>
      <c r="F47" s="26">
        <v>1396</v>
      </c>
      <c r="G47" s="26">
        <v>1382</v>
      </c>
      <c r="H47" s="26">
        <v>1351</v>
      </c>
      <c r="I47" s="26">
        <v>1313</v>
      </c>
      <c r="J47" s="26">
        <v>1293</v>
      </c>
      <c r="K47" s="26">
        <v>1251</v>
      </c>
      <c r="L47" s="26">
        <v>1233</v>
      </c>
      <c r="M47" s="26">
        <v>1258</v>
      </c>
      <c r="N47" s="26">
        <v>1255</v>
      </c>
      <c r="O47" s="26">
        <v>1271</v>
      </c>
    </row>
    <row r="48" spans="2:15" ht="11.25">
      <c r="B48" s="21" t="s">
        <v>130</v>
      </c>
      <c r="C48" s="26">
        <v>662</v>
      </c>
      <c r="D48" s="26">
        <v>654</v>
      </c>
      <c r="E48" s="26">
        <v>662</v>
      </c>
      <c r="F48" s="26">
        <v>671</v>
      </c>
      <c r="G48" s="26">
        <v>667</v>
      </c>
      <c r="H48" s="26">
        <v>668</v>
      </c>
      <c r="I48" s="26">
        <v>661</v>
      </c>
      <c r="J48" s="26">
        <v>669</v>
      </c>
      <c r="K48" s="26">
        <v>649</v>
      </c>
      <c r="L48" s="26">
        <v>638</v>
      </c>
      <c r="M48" s="26">
        <v>668</v>
      </c>
      <c r="N48" s="26">
        <v>688</v>
      </c>
      <c r="O48" s="26">
        <v>706</v>
      </c>
    </row>
    <row r="49" spans="2:15" ht="11.25">
      <c r="B49" s="21" t="s">
        <v>131</v>
      </c>
      <c r="C49" s="26">
        <v>438</v>
      </c>
      <c r="D49" s="26">
        <v>447</v>
      </c>
      <c r="E49" s="26">
        <v>436</v>
      </c>
      <c r="F49" s="26">
        <v>445</v>
      </c>
      <c r="G49" s="26">
        <v>441</v>
      </c>
      <c r="H49" s="26">
        <v>446</v>
      </c>
      <c r="I49" s="26">
        <v>444</v>
      </c>
      <c r="J49" s="26">
        <v>444</v>
      </c>
      <c r="K49" s="26">
        <v>435</v>
      </c>
      <c r="L49" s="26">
        <v>435</v>
      </c>
      <c r="M49" s="26">
        <v>425</v>
      </c>
      <c r="N49" s="26">
        <v>433</v>
      </c>
      <c r="O49" s="26">
        <v>440</v>
      </c>
    </row>
    <row r="50" spans="2:15" ht="11.25">
      <c r="B50" s="21" t="s">
        <v>132</v>
      </c>
      <c r="C50" s="26">
        <v>389</v>
      </c>
      <c r="D50" s="26">
        <v>381</v>
      </c>
      <c r="E50" s="26">
        <v>383</v>
      </c>
      <c r="F50" s="26">
        <v>393</v>
      </c>
      <c r="G50" s="26">
        <v>390</v>
      </c>
      <c r="H50" s="26">
        <v>391</v>
      </c>
      <c r="I50" s="26">
        <v>386</v>
      </c>
      <c r="J50" s="26">
        <v>377</v>
      </c>
      <c r="K50" s="26">
        <v>370</v>
      </c>
      <c r="L50" s="26">
        <v>363</v>
      </c>
      <c r="M50" s="26">
        <v>364</v>
      </c>
      <c r="N50" s="26">
        <v>353</v>
      </c>
      <c r="O50" s="26">
        <v>360</v>
      </c>
    </row>
    <row r="51" spans="2:15" ht="11.25">
      <c r="B51" s="21" t="s">
        <v>133</v>
      </c>
      <c r="C51" s="26">
        <v>407</v>
      </c>
      <c r="D51" s="26">
        <v>418</v>
      </c>
      <c r="E51" s="26">
        <v>399</v>
      </c>
      <c r="F51" s="26">
        <v>399</v>
      </c>
      <c r="G51" s="26">
        <v>367</v>
      </c>
      <c r="H51" s="26">
        <v>369</v>
      </c>
      <c r="I51" s="26">
        <v>366</v>
      </c>
      <c r="J51" s="26">
        <v>349</v>
      </c>
      <c r="K51" s="26">
        <v>347</v>
      </c>
      <c r="L51" s="26">
        <v>335</v>
      </c>
      <c r="M51" s="26">
        <v>351</v>
      </c>
      <c r="N51" s="26">
        <v>362</v>
      </c>
      <c r="O51" s="26">
        <v>368</v>
      </c>
    </row>
    <row r="52" spans="2:15" ht="11.25">
      <c r="B52" s="21" t="s">
        <v>134</v>
      </c>
      <c r="C52" s="26">
        <v>1758</v>
      </c>
      <c r="D52" s="26">
        <v>1759</v>
      </c>
      <c r="E52" s="26">
        <v>1710</v>
      </c>
      <c r="F52" s="26">
        <v>1659</v>
      </c>
      <c r="G52" s="26">
        <v>1632</v>
      </c>
      <c r="H52" s="26">
        <v>1621</v>
      </c>
      <c r="I52" s="26">
        <v>1636</v>
      </c>
      <c r="J52" s="26">
        <v>1597</v>
      </c>
      <c r="K52" s="26">
        <v>1564</v>
      </c>
      <c r="L52" s="26">
        <v>1544</v>
      </c>
      <c r="M52" s="26">
        <v>1559</v>
      </c>
      <c r="N52" s="26">
        <v>1557</v>
      </c>
      <c r="O52" s="26">
        <v>1561</v>
      </c>
    </row>
    <row r="53" spans="2:15" ht="11.25">
      <c r="B53" s="21" t="s">
        <v>135</v>
      </c>
      <c r="C53" s="26">
        <v>1108</v>
      </c>
      <c r="D53" s="26">
        <v>1076</v>
      </c>
      <c r="E53" s="26">
        <v>1094</v>
      </c>
      <c r="F53" s="26">
        <v>1058</v>
      </c>
      <c r="G53" s="26">
        <v>1053</v>
      </c>
      <c r="H53" s="26">
        <v>1043</v>
      </c>
      <c r="I53" s="26">
        <v>1023</v>
      </c>
      <c r="J53" s="26">
        <v>1027</v>
      </c>
      <c r="K53" s="26">
        <v>1000</v>
      </c>
      <c r="L53" s="26">
        <v>986</v>
      </c>
      <c r="M53" s="26">
        <v>990</v>
      </c>
      <c r="N53" s="26">
        <v>999</v>
      </c>
      <c r="O53" s="26">
        <v>1005</v>
      </c>
    </row>
    <row r="54" spans="2:15" ht="11.25">
      <c r="B54" s="21" t="s">
        <v>136</v>
      </c>
      <c r="C54" s="26">
        <v>2358</v>
      </c>
      <c r="D54" s="26">
        <v>2351</v>
      </c>
      <c r="E54" s="26">
        <v>2325</v>
      </c>
      <c r="F54" s="26">
        <v>2300</v>
      </c>
      <c r="G54" s="26">
        <v>2291</v>
      </c>
      <c r="H54" s="26">
        <v>2290</v>
      </c>
      <c r="I54" s="26">
        <v>2265</v>
      </c>
      <c r="J54" s="26">
        <v>2227</v>
      </c>
      <c r="K54" s="26">
        <v>2239</v>
      </c>
      <c r="L54" s="26">
        <v>2235</v>
      </c>
      <c r="M54" s="26">
        <v>2224</v>
      </c>
      <c r="N54" s="26">
        <v>2238</v>
      </c>
      <c r="O54" s="26">
        <v>2242</v>
      </c>
    </row>
    <row r="55" spans="2:15" ht="11.25">
      <c r="B55" s="21" t="s">
        <v>137</v>
      </c>
      <c r="C55" s="26">
        <v>1114</v>
      </c>
      <c r="D55" s="26">
        <v>1119</v>
      </c>
      <c r="E55" s="26">
        <v>1121</v>
      </c>
      <c r="F55" s="26">
        <v>1111</v>
      </c>
      <c r="G55" s="26">
        <v>1093</v>
      </c>
      <c r="H55" s="26">
        <v>1098</v>
      </c>
      <c r="I55" s="26">
        <v>1119</v>
      </c>
      <c r="J55" s="26">
        <v>1101</v>
      </c>
      <c r="K55" s="26">
        <v>1086</v>
      </c>
      <c r="L55" s="26">
        <v>1062</v>
      </c>
      <c r="M55" s="26">
        <v>1052</v>
      </c>
      <c r="N55" s="26">
        <v>1091</v>
      </c>
      <c r="O55" s="26">
        <v>1103</v>
      </c>
    </row>
    <row r="56" spans="2:15" ht="11.25">
      <c r="B56" s="21" t="s">
        <v>138</v>
      </c>
      <c r="C56" s="26">
        <v>557</v>
      </c>
      <c r="D56" s="26">
        <v>552</v>
      </c>
      <c r="E56" s="26">
        <v>551</v>
      </c>
      <c r="F56" s="26">
        <v>553</v>
      </c>
      <c r="G56" s="26">
        <v>544</v>
      </c>
      <c r="H56" s="26">
        <v>550</v>
      </c>
      <c r="I56" s="26">
        <v>558</v>
      </c>
      <c r="J56" s="26">
        <v>543</v>
      </c>
      <c r="K56" s="26">
        <v>537</v>
      </c>
      <c r="L56" s="26">
        <v>537</v>
      </c>
      <c r="M56" s="26">
        <v>537</v>
      </c>
      <c r="N56" s="26">
        <v>552</v>
      </c>
      <c r="O56" s="26">
        <v>566</v>
      </c>
    </row>
    <row r="57" spans="2:15" ht="11.25">
      <c r="B57" s="21" t="s">
        <v>139</v>
      </c>
      <c r="C57" s="26">
        <v>1126</v>
      </c>
      <c r="D57" s="26">
        <v>1147</v>
      </c>
      <c r="E57" s="26">
        <v>1165</v>
      </c>
      <c r="F57" s="26">
        <v>1212</v>
      </c>
      <c r="G57" s="26">
        <v>1235</v>
      </c>
      <c r="H57" s="26">
        <v>1222</v>
      </c>
      <c r="I57" s="26">
        <v>1237</v>
      </c>
      <c r="J57" s="26">
        <v>1295</v>
      </c>
      <c r="K57" s="26">
        <v>1322</v>
      </c>
      <c r="L57" s="26">
        <v>1314</v>
      </c>
      <c r="M57" s="26">
        <v>1345</v>
      </c>
      <c r="N57" s="26">
        <v>1321</v>
      </c>
      <c r="O57" s="26">
        <v>1333</v>
      </c>
    </row>
    <row r="58" spans="2:15" ht="11.25">
      <c r="B58" s="21" t="s">
        <v>140</v>
      </c>
      <c r="C58" s="26">
        <v>491</v>
      </c>
      <c r="D58" s="26">
        <v>508</v>
      </c>
      <c r="E58" s="26">
        <v>484</v>
      </c>
      <c r="F58" s="26">
        <v>476</v>
      </c>
      <c r="G58" s="26">
        <v>477</v>
      </c>
      <c r="H58" s="26">
        <v>468</v>
      </c>
      <c r="I58" s="26">
        <v>471</v>
      </c>
      <c r="J58" s="26">
        <v>470</v>
      </c>
      <c r="K58" s="26">
        <v>481</v>
      </c>
      <c r="L58" s="26">
        <v>488</v>
      </c>
      <c r="M58" s="26">
        <v>498</v>
      </c>
      <c r="N58" s="26">
        <v>498</v>
      </c>
      <c r="O58" s="26">
        <v>497</v>
      </c>
    </row>
    <row r="59" spans="2:15" ht="11.25">
      <c r="B59" s="21" t="s">
        <v>141</v>
      </c>
      <c r="C59" s="26">
        <v>7014</v>
      </c>
      <c r="D59" s="26">
        <v>7191</v>
      </c>
      <c r="E59" s="26">
        <v>7281</v>
      </c>
      <c r="F59" s="26">
        <v>7377</v>
      </c>
      <c r="G59" s="26">
        <v>7498</v>
      </c>
      <c r="H59" s="26">
        <v>7665</v>
      </c>
      <c r="I59" s="26">
        <v>7726</v>
      </c>
      <c r="J59" s="26">
        <v>7891</v>
      </c>
      <c r="K59" s="26">
        <v>7950</v>
      </c>
      <c r="L59" s="26">
        <v>7978</v>
      </c>
      <c r="M59" s="26">
        <v>8060</v>
      </c>
      <c r="N59" s="26">
        <v>8183</v>
      </c>
      <c r="O59" s="26">
        <v>8305</v>
      </c>
    </row>
    <row r="60" spans="2:15" ht="11.25">
      <c r="B60" s="21" t="s">
        <v>142</v>
      </c>
      <c r="C60" s="26">
        <v>1373</v>
      </c>
      <c r="D60" s="26">
        <v>1401</v>
      </c>
      <c r="E60" s="26">
        <v>1401</v>
      </c>
      <c r="F60" s="26">
        <v>1383</v>
      </c>
      <c r="G60" s="26">
        <v>1377</v>
      </c>
      <c r="H60" s="26">
        <v>1380</v>
      </c>
      <c r="I60" s="26">
        <v>1363</v>
      </c>
      <c r="J60" s="26">
        <v>1351</v>
      </c>
      <c r="K60" s="26">
        <v>1345</v>
      </c>
      <c r="L60" s="26">
        <v>1337</v>
      </c>
      <c r="M60" s="26">
        <v>1328</v>
      </c>
      <c r="N60" s="26">
        <v>1317</v>
      </c>
      <c r="O60" s="26">
        <v>1310</v>
      </c>
    </row>
    <row r="61" spans="2:15" ht="11.25">
      <c r="B61" s="21" t="s">
        <v>143</v>
      </c>
      <c r="C61" s="26">
        <v>276</v>
      </c>
      <c r="D61" s="26">
        <v>276</v>
      </c>
      <c r="E61" s="26">
        <v>268</v>
      </c>
      <c r="F61" s="26">
        <v>272</v>
      </c>
      <c r="G61" s="26">
        <v>278</v>
      </c>
      <c r="H61" s="26">
        <v>288</v>
      </c>
      <c r="I61" s="26">
        <v>280</v>
      </c>
      <c r="J61" s="26">
        <v>282</v>
      </c>
      <c r="K61" s="26">
        <v>293</v>
      </c>
      <c r="L61" s="26">
        <v>290</v>
      </c>
      <c r="M61" s="26">
        <v>295</v>
      </c>
      <c r="N61" s="26">
        <v>304</v>
      </c>
      <c r="O61" s="26">
        <v>312</v>
      </c>
    </row>
    <row r="62" spans="2:15" ht="11.25">
      <c r="B62" s="21" t="s">
        <v>144</v>
      </c>
      <c r="C62" s="26">
        <v>5720</v>
      </c>
      <c r="D62" s="26">
        <v>5746</v>
      </c>
      <c r="E62" s="26">
        <v>5786</v>
      </c>
      <c r="F62" s="26">
        <v>5751</v>
      </c>
      <c r="G62" s="26">
        <v>5770</v>
      </c>
      <c r="H62" s="26">
        <v>5759</v>
      </c>
      <c r="I62" s="26">
        <v>5714</v>
      </c>
      <c r="J62" s="26">
        <v>5643</v>
      </c>
      <c r="K62" s="26">
        <v>5758</v>
      </c>
      <c r="L62" s="26">
        <v>5765</v>
      </c>
      <c r="M62" s="26">
        <v>5820</v>
      </c>
      <c r="N62" s="26">
        <v>5769</v>
      </c>
      <c r="O62" s="26">
        <v>5746</v>
      </c>
    </row>
    <row r="63" spans="2:15" s="20" customFormat="1" ht="11.25">
      <c r="B63" s="20" t="s">
        <v>40</v>
      </c>
      <c r="C63" s="25">
        <v>12294</v>
      </c>
      <c r="D63" s="25">
        <v>12249</v>
      </c>
      <c r="E63" s="25">
        <v>12320</v>
      </c>
      <c r="F63" s="25">
        <v>12252</v>
      </c>
      <c r="G63" s="25">
        <v>12316</v>
      </c>
      <c r="H63" s="25">
        <v>12368</v>
      </c>
      <c r="I63" s="25">
        <v>12387</v>
      </c>
      <c r="J63" s="25">
        <v>12388</v>
      </c>
      <c r="K63" s="25">
        <v>12355</v>
      </c>
      <c r="L63" s="25">
        <v>12288</v>
      </c>
      <c r="M63" s="25">
        <v>12434</v>
      </c>
      <c r="N63" s="25">
        <v>12657</v>
      </c>
      <c r="O63" s="25">
        <v>12877</v>
      </c>
    </row>
    <row r="64" spans="2:15" ht="11.25">
      <c r="B64" s="21" t="s">
        <v>41</v>
      </c>
      <c r="C64" s="26">
        <v>789</v>
      </c>
      <c r="D64" s="26">
        <v>801</v>
      </c>
      <c r="E64" s="26">
        <v>802</v>
      </c>
      <c r="F64" s="26">
        <v>804</v>
      </c>
      <c r="G64" s="26">
        <v>782</v>
      </c>
      <c r="H64" s="26">
        <v>780</v>
      </c>
      <c r="I64" s="26">
        <v>764</v>
      </c>
      <c r="J64" s="26">
        <v>763</v>
      </c>
      <c r="K64" s="26">
        <v>718</v>
      </c>
      <c r="L64" s="26">
        <v>723</v>
      </c>
      <c r="M64" s="26">
        <v>705</v>
      </c>
      <c r="N64" s="26">
        <v>690</v>
      </c>
      <c r="O64" s="26">
        <v>709</v>
      </c>
    </row>
    <row r="65" spans="2:15" ht="11.25">
      <c r="B65" s="21" t="s">
        <v>42</v>
      </c>
      <c r="C65" s="26">
        <v>278</v>
      </c>
      <c r="D65" s="26">
        <v>266</v>
      </c>
      <c r="E65" s="26">
        <v>268</v>
      </c>
      <c r="F65" s="26">
        <v>257</v>
      </c>
      <c r="G65" s="26">
        <v>251</v>
      </c>
      <c r="H65" s="26">
        <v>243</v>
      </c>
      <c r="I65" s="26">
        <v>241</v>
      </c>
      <c r="J65" s="26">
        <v>243</v>
      </c>
      <c r="K65" s="26">
        <v>238</v>
      </c>
      <c r="L65" s="26">
        <v>240</v>
      </c>
      <c r="M65" s="26">
        <v>243</v>
      </c>
      <c r="N65" s="26">
        <v>250</v>
      </c>
      <c r="O65" s="26">
        <v>253</v>
      </c>
    </row>
    <row r="66" spans="2:15" ht="11.25">
      <c r="B66" s="21" t="s">
        <v>43</v>
      </c>
      <c r="C66" s="26">
        <v>188</v>
      </c>
      <c r="D66" s="26">
        <v>193</v>
      </c>
      <c r="E66" s="26">
        <v>202</v>
      </c>
      <c r="F66" s="26">
        <v>193</v>
      </c>
      <c r="G66" s="26">
        <v>189</v>
      </c>
      <c r="H66" s="26">
        <v>189</v>
      </c>
      <c r="I66" s="26">
        <v>186</v>
      </c>
      <c r="J66" s="26">
        <v>188</v>
      </c>
      <c r="K66" s="26">
        <v>184</v>
      </c>
      <c r="L66" s="26">
        <v>179</v>
      </c>
      <c r="M66" s="26">
        <v>177</v>
      </c>
      <c r="N66" s="26">
        <v>183</v>
      </c>
      <c r="O66" s="26">
        <v>179</v>
      </c>
    </row>
    <row r="67" spans="2:15" ht="11.25">
      <c r="B67" s="21" t="s">
        <v>44</v>
      </c>
      <c r="C67" s="26">
        <v>111</v>
      </c>
      <c r="D67" s="26">
        <v>111</v>
      </c>
      <c r="E67" s="26">
        <v>124</v>
      </c>
      <c r="F67" s="26">
        <v>126</v>
      </c>
      <c r="G67" s="26">
        <v>122</v>
      </c>
      <c r="H67" s="26">
        <v>120</v>
      </c>
      <c r="I67" s="26">
        <v>110</v>
      </c>
      <c r="J67" s="26">
        <v>107</v>
      </c>
      <c r="K67" s="26">
        <v>106</v>
      </c>
      <c r="L67" s="26">
        <v>108</v>
      </c>
      <c r="M67" s="26">
        <v>115</v>
      </c>
      <c r="N67" s="26">
        <v>113</v>
      </c>
      <c r="O67" s="26">
        <v>116</v>
      </c>
    </row>
    <row r="68" spans="2:15" ht="11.25">
      <c r="B68" s="21" t="s">
        <v>45</v>
      </c>
      <c r="C68" s="26">
        <v>3659</v>
      </c>
      <c r="D68" s="26">
        <v>3675</v>
      </c>
      <c r="E68" s="26">
        <v>3712</v>
      </c>
      <c r="F68" s="26">
        <v>3724</v>
      </c>
      <c r="G68" s="26">
        <v>3842</v>
      </c>
      <c r="H68" s="26">
        <v>3915</v>
      </c>
      <c r="I68" s="26">
        <v>3947</v>
      </c>
      <c r="J68" s="26">
        <v>3926</v>
      </c>
      <c r="K68" s="26">
        <v>3949</v>
      </c>
      <c r="L68" s="26">
        <v>3932</v>
      </c>
      <c r="M68" s="26">
        <v>3991</v>
      </c>
      <c r="N68" s="26">
        <v>4054</v>
      </c>
      <c r="O68" s="26">
        <v>4134</v>
      </c>
    </row>
    <row r="69" spans="2:15" ht="11.25">
      <c r="B69" s="21" t="s">
        <v>46</v>
      </c>
      <c r="C69" s="26">
        <v>1633</v>
      </c>
      <c r="D69" s="26">
        <v>1596</v>
      </c>
      <c r="E69" s="26">
        <v>1586</v>
      </c>
      <c r="F69" s="26">
        <v>1535</v>
      </c>
      <c r="G69" s="26">
        <v>1492</v>
      </c>
      <c r="H69" s="26">
        <v>1475</v>
      </c>
      <c r="I69" s="26">
        <v>1433</v>
      </c>
      <c r="J69" s="26">
        <v>1413</v>
      </c>
      <c r="K69" s="26">
        <v>1368</v>
      </c>
      <c r="L69" s="26">
        <v>1319</v>
      </c>
      <c r="M69" s="26">
        <v>1329</v>
      </c>
      <c r="N69" s="26">
        <v>1321</v>
      </c>
      <c r="O69" s="26">
        <v>1295</v>
      </c>
    </row>
    <row r="70" spans="2:15" ht="11.25">
      <c r="B70" s="21" t="s">
        <v>47</v>
      </c>
      <c r="C70" s="26">
        <v>135</v>
      </c>
      <c r="D70" s="26">
        <v>130</v>
      </c>
      <c r="E70" s="26">
        <v>134</v>
      </c>
      <c r="F70" s="26">
        <v>126</v>
      </c>
      <c r="G70" s="26">
        <v>127</v>
      </c>
      <c r="H70" s="26">
        <v>125</v>
      </c>
      <c r="I70" s="26">
        <v>123</v>
      </c>
      <c r="J70" s="26">
        <v>124</v>
      </c>
      <c r="K70" s="26">
        <v>122</v>
      </c>
      <c r="L70" s="26">
        <v>125</v>
      </c>
      <c r="M70" s="26">
        <v>120</v>
      </c>
      <c r="N70" s="26">
        <v>121</v>
      </c>
      <c r="O70" s="26">
        <v>127</v>
      </c>
    </row>
    <row r="71" spans="2:15" ht="11.25">
      <c r="B71" s="21" t="s">
        <v>48</v>
      </c>
      <c r="C71" s="26">
        <v>1367</v>
      </c>
      <c r="D71" s="26">
        <v>1356</v>
      </c>
      <c r="E71" s="26">
        <v>1393</v>
      </c>
      <c r="F71" s="26">
        <v>1399</v>
      </c>
      <c r="G71" s="26">
        <v>1448</v>
      </c>
      <c r="H71" s="26">
        <v>1465</v>
      </c>
      <c r="I71" s="26">
        <v>1470</v>
      </c>
      <c r="J71" s="26">
        <v>1511</v>
      </c>
      <c r="K71" s="26">
        <v>1548</v>
      </c>
      <c r="L71" s="26">
        <v>1540</v>
      </c>
      <c r="M71" s="26">
        <v>1567</v>
      </c>
      <c r="N71" s="26">
        <v>1622</v>
      </c>
      <c r="O71" s="26">
        <v>1659</v>
      </c>
    </row>
    <row r="72" spans="2:15" ht="11.25">
      <c r="B72" s="21" t="s">
        <v>49</v>
      </c>
      <c r="C72" s="26">
        <v>624</v>
      </c>
      <c r="D72" s="26">
        <v>632</v>
      </c>
      <c r="E72" s="26">
        <v>614</v>
      </c>
      <c r="F72" s="26">
        <v>625</v>
      </c>
      <c r="G72" s="26">
        <v>616</v>
      </c>
      <c r="H72" s="26">
        <v>615</v>
      </c>
      <c r="I72" s="26">
        <v>619</v>
      </c>
      <c r="J72" s="26">
        <v>625</v>
      </c>
      <c r="K72" s="26">
        <v>642</v>
      </c>
      <c r="L72" s="26">
        <v>658</v>
      </c>
      <c r="M72" s="26">
        <v>682</v>
      </c>
      <c r="N72" s="26">
        <v>694</v>
      </c>
      <c r="O72" s="26">
        <v>692</v>
      </c>
    </row>
    <row r="73" spans="2:15" ht="11.25">
      <c r="B73" s="21" t="s">
        <v>50</v>
      </c>
      <c r="C73" s="26">
        <v>444</v>
      </c>
      <c r="D73" s="26">
        <v>439</v>
      </c>
      <c r="E73" s="26">
        <v>443</v>
      </c>
      <c r="F73" s="26">
        <v>432</v>
      </c>
      <c r="G73" s="26">
        <v>428</v>
      </c>
      <c r="H73" s="26">
        <v>415</v>
      </c>
      <c r="I73" s="26">
        <v>421</v>
      </c>
      <c r="J73" s="26">
        <v>418</v>
      </c>
      <c r="K73" s="26">
        <v>414</v>
      </c>
      <c r="L73" s="26">
        <v>408</v>
      </c>
      <c r="M73" s="26">
        <v>414</v>
      </c>
      <c r="N73" s="26">
        <v>433</v>
      </c>
      <c r="O73" s="26">
        <v>437</v>
      </c>
    </row>
    <row r="74" spans="2:15" ht="11.25">
      <c r="B74" s="21" t="s">
        <v>51</v>
      </c>
      <c r="C74" s="26">
        <v>1909</v>
      </c>
      <c r="D74" s="26">
        <v>1911</v>
      </c>
      <c r="E74" s="26">
        <v>1921</v>
      </c>
      <c r="F74" s="26">
        <v>1906</v>
      </c>
      <c r="G74" s="26">
        <v>1908</v>
      </c>
      <c r="H74" s="26">
        <v>1909</v>
      </c>
      <c r="I74" s="26">
        <v>1965</v>
      </c>
      <c r="J74" s="26">
        <v>1964</v>
      </c>
      <c r="K74" s="26">
        <v>1955</v>
      </c>
      <c r="L74" s="26">
        <v>1956</v>
      </c>
      <c r="M74" s="26">
        <v>1997</v>
      </c>
      <c r="N74" s="26">
        <v>2051</v>
      </c>
      <c r="O74" s="26">
        <v>2116</v>
      </c>
    </row>
    <row r="75" spans="2:15" ht="11.25">
      <c r="B75" s="21" t="s">
        <v>52</v>
      </c>
      <c r="C75" s="26">
        <v>1157</v>
      </c>
      <c r="D75" s="26">
        <v>1139</v>
      </c>
      <c r="E75" s="26">
        <v>1121</v>
      </c>
      <c r="F75" s="26">
        <v>1125</v>
      </c>
      <c r="G75" s="26">
        <v>1111</v>
      </c>
      <c r="H75" s="26">
        <v>1117</v>
      </c>
      <c r="I75" s="26">
        <v>1108</v>
      </c>
      <c r="J75" s="26">
        <v>1106</v>
      </c>
      <c r="K75" s="26">
        <v>1111</v>
      </c>
      <c r="L75" s="26">
        <v>1100</v>
      </c>
      <c r="M75" s="26">
        <v>1094</v>
      </c>
      <c r="N75" s="26">
        <v>1125</v>
      </c>
      <c r="O75" s="26">
        <v>1160</v>
      </c>
    </row>
    <row r="76" spans="2:15" s="20" customFormat="1" ht="11.25">
      <c r="B76" s="20" t="s">
        <v>104</v>
      </c>
      <c r="C76" s="25">
        <v>46134</v>
      </c>
      <c r="D76" s="25">
        <v>46644</v>
      </c>
      <c r="E76" s="25">
        <v>47198</v>
      </c>
      <c r="F76" s="25">
        <v>47972</v>
      </c>
      <c r="G76" s="25">
        <v>48476</v>
      </c>
      <c r="H76" s="25">
        <v>48906</v>
      </c>
      <c r="I76" s="25">
        <v>49028</v>
      </c>
      <c r="J76" s="25">
        <v>49152</v>
      </c>
      <c r="K76" s="25">
        <v>49230</v>
      </c>
      <c r="L76" s="25">
        <v>49260</v>
      </c>
      <c r="M76" s="25">
        <v>49427</v>
      </c>
      <c r="N76" s="25">
        <v>50019</v>
      </c>
      <c r="O76" s="25">
        <v>50354</v>
      </c>
    </row>
    <row r="77" spans="2:15" ht="11.25">
      <c r="B77" s="21" t="s">
        <v>105</v>
      </c>
      <c r="C77" s="26">
        <v>3115</v>
      </c>
      <c r="D77" s="26">
        <v>3147</v>
      </c>
      <c r="E77" s="26">
        <v>3249</v>
      </c>
      <c r="F77" s="26">
        <v>3286</v>
      </c>
      <c r="G77" s="26">
        <v>3375</v>
      </c>
      <c r="H77" s="26">
        <v>3410</v>
      </c>
      <c r="I77" s="26">
        <v>3466</v>
      </c>
      <c r="J77" s="26">
        <v>3528</v>
      </c>
      <c r="K77" s="26">
        <v>3525</v>
      </c>
      <c r="L77" s="26">
        <v>3542</v>
      </c>
      <c r="M77" s="26">
        <v>3606</v>
      </c>
      <c r="N77" s="26">
        <v>3707</v>
      </c>
      <c r="O77" s="26">
        <v>3759</v>
      </c>
    </row>
    <row r="78" spans="2:15" ht="11.25">
      <c r="B78" s="21" t="s">
        <v>107</v>
      </c>
      <c r="C78" s="26">
        <v>1602</v>
      </c>
      <c r="D78" s="26">
        <v>1644</v>
      </c>
      <c r="E78" s="26">
        <v>1667</v>
      </c>
      <c r="F78" s="26">
        <v>1660</v>
      </c>
      <c r="G78" s="26">
        <v>1651</v>
      </c>
      <c r="H78" s="26">
        <v>1632</v>
      </c>
      <c r="I78" s="26">
        <v>1615</v>
      </c>
      <c r="J78" s="26">
        <v>1580</v>
      </c>
      <c r="K78" s="26">
        <v>1617</v>
      </c>
      <c r="L78" s="26">
        <v>1588</v>
      </c>
      <c r="M78" s="26">
        <v>1597</v>
      </c>
      <c r="N78" s="26">
        <v>1584</v>
      </c>
      <c r="O78" s="26">
        <v>1556</v>
      </c>
    </row>
    <row r="79" spans="2:15" ht="11.25">
      <c r="B79" s="21" t="s">
        <v>108</v>
      </c>
      <c r="C79" s="26">
        <v>2206</v>
      </c>
      <c r="D79" s="26">
        <v>2253</v>
      </c>
      <c r="E79" s="26">
        <v>2275</v>
      </c>
      <c r="F79" s="26">
        <v>2253</v>
      </c>
      <c r="G79" s="26">
        <v>2310</v>
      </c>
      <c r="H79" s="26">
        <v>2311</v>
      </c>
      <c r="I79" s="26">
        <v>2415</v>
      </c>
      <c r="J79" s="26">
        <v>2411</v>
      </c>
      <c r="K79" s="26">
        <v>2414</v>
      </c>
      <c r="L79" s="26">
        <v>2447</v>
      </c>
      <c r="M79" s="26">
        <v>2485</v>
      </c>
      <c r="N79" s="26">
        <v>2513</v>
      </c>
      <c r="O79" s="26">
        <v>2545</v>
      </c>
    </row>
    <row r="80" spans="2:15" ht="11.25">
      <c r="B80" s="21" t="s">
        <v>109</v>
      </c>
      <c r="C80" s="26">
        <v>524</v>
      </c>
      <c r="D80" s="26">
        <v>533</v>
      </c>
      <c r="E80" s="26">
        <v>538</v>
      </c>
      <c r="F80" s="26">
        <v>548</v>
      </c>
      <c r="G80" s="26">
        <v>558</v>
      </c>
      <c r="H80" s="26">
        <v>561</v>
      </c>
      <c r="I80" s="26">
        <v>566</v>
      </c>
      <c r="J80" s="26">
        <v>565</v>
      </c>
      <c r="K80" s="26">
        <v>581</v>
      </c>
      <c r="L80" s="26">
        <v>593</v>
      </c>
      <c r="M80" s="26">
        <v>633</v>
      </c>
      <c r="N80" s="26">
        <v>648</v>
      </c>
      <c r="O80" s="26">
        <v>636</v>
      </c>
    </row>
    <row r="81" spans="2:15" ht="11.25">
      <c r="B81" s="21" t="s">
        <v>110</v>
      </c>
      <c r="C81" s="26">
        <v>3779</v>
      </c>
      <c r="D81" s="26">
        <v>3858</v>
      </c>
      <c r="E81" s="26">
        <v>3909</v>
      </c>
      <c r="F81" s="26">
        <v>3917</v>
      </c>
      <c r="G81" s="26">
        <v>3945</v>
      </c>
      <c r="H81" s="26">
        <v>3986</v>
      </c>
      <c r="I81" s="26">
        <v>4047</v>
      </c>
      <c r="J81" s="26">
        <v>4162</v>
      </c>
      <c r="K81" s="26">
        <v>4198</v>
      </c>
      <c r="L81" s="26">
        <v>4226</v>
      </c>
      <c r="M81" s="26">
        <v>4317</v>
      </c>
      <c r="N81" s="26">
        <v>4306</v>
      </c>
      <c r="O81" s="26">
        <v>4406</v>
      </c>
    </row>
    <row r="82" spans="2:15" ht="11.25">
      <c r="B82" s="21" t="s">
        <v>114</v>
      </c>
      <c r="C82" s="26">
        <v>2117</v>
      </c>
      <c r="D82" s="26">
        <v>2137</v>
      </c>
      <c r="E82" s="26">
        <v>2171</v>
      </c>
      <c r="F82" s="26">
        <v>2213</v>
      </c>
      <c r="G82" s="26">
        <v>2209</v>
      </c>
      <c r="H82" s="26">
        <v>2269</v>
      </c>
      <c r="I82" s="26">
        <v>2263</v>
      </c>
      <c r="J82" s="26">
        <v>2316</v>
      </c>
      <c r="K82" s="26">
        <v>2446</v>
      </c>
      <c r="L82" s="26">
        <v>2428</v>
      </c>
      <c r="M82" s="26">
        <v>2460</v>
      </c>
      <c r="N82" s="26">
        <v>2510</v>
      </c>
      <c r="O82" s="26">
        <v>2548</v>
      </c>
    </row>
    <row r="83" spans="2:15" ht="11.25">
      <c r="B83" s="21" t="s">
        <v>115</v>
      </c>
      <c r="C83" s="26">
        <v>15527</v>
      </c>
      <c r="D83" s="26">
        <v>15752</v>
      </c>
      <c r="E83" s="26">
        <v>15945</v>
      </c>
      <c r="F83" s="26">
        <v>16332</v>
      </c>
      <c r="G83" s="26">
        <v>16547</v>
      </c>
      <c r="H83" s="26">
        <v>16711</v>
      </c>
      <c r="I83" s="26">
        <v>16817</v>
      </c>
      <c r="J83" s="26">
        <v>16860</v>
      </c>
      <c r="K83" s="26">
        <v>16801</v>
      </c>
      <c r="L83" s="26">
        <v>16842</v>
      </c>
      <c r="M83" s="26">
        <v>16819</v>
      </c>
      <c r="N83" s="26">
        <v>17115</v>
      </c>
      <c r="O83" s="26">
        <v>17295</v>
      </c>
    </row>
    <row r="84" spans="2:15" ht="11.25">
      <c r="B84" s="21" t="s">
        <v>118</v>
      </c>
      <c r="C84" s="26">
        <v>2617</v>
      </c>
      <c r="D84" s="26">
        <v>2611</v>
      </c>
      <c r="E84" s="26">
        <v>2622</v>
      </c>
      <c r="F84" s="26">
        <v>2644</v>
      </c>
      <c r="G84" s="26">
        <v>2705</v>
      </c>
      <c r="H84" s="26">
        <v>2716</v>
      </c>
      <c r="I84" s="26">
        <v>2719</v>
      </c>
      <c r="J84" s="26">
        <v>2721</v>
      </c>
      <c r="K84" s="26">
        <v>2732</v>
      </c>
      <c r="L84" s="26">
        <v>2717</v>
      </c>
      <c r="M84" s="26">
        <v>2742</v>
      </c>
      <c r="N84" s="26">
        <v>2729</v>
      </c>
      <c r="O84" s="26">
        <v>2703</v>
      </c>
    </row>
    <row r="85" spans="2:15" ht="11.25">
      <c r="B85" s="21" t="s">
        <v>500</v>
      </c>
      <c r="C85" s="26">
        <v>10530</v>
      </c>
      <c r="D85" s="26">
        <v>10499</v>
      </c>
      <c r="E85" s="26">
        <v>10552</v>
      </c>
      <c r="F85" s="26">
        <v>10770</v>
      </c>
      <c r="G85" s="26">
        <v>10840</v>
      </c>
      <c r="H85" s="26">
        <v>10931</v>
      </c>
      <c r="I85" s="26">
        <v>10711</v>
      </c>
      <c r="J85" s="26">
        <v>10565</v>
      </c>
      <c r="K85" s="26">
        <v>10449</v>
      </c>
      <c r="L85" s="26">
        <v>10365</v>
      </c>
      <c r="M85" s="26">
        <v>10218</v>
      </c>
      <c r="N85" s="26">
        <v>10272</v>
      </c>
      <c r="O85" s="26">
        <v>10271</v>
      </c>
    </row>
    <row r="86" spans="2:15" ht="11.25">
      <c r="B86" s="21" t="s">
        <v>504</v>
      </c>
      <c r="C86" s="26">
        <v>4117</v>
      </c>
      <c r="D86" s="26">
        <v>4210</v>
      </c>
      <c r="E86" s="26">
        <v>4270</v>
      </c>
      <c r="F86" s="26">
        <v>4349</v>
      </c>
      <c r="G86" s="26">
        <v>4336</v>
      </c>
      <c r="H86" s="26">
        <v>4379</v>
      </c>
      <c r="I86" s="26">
        <v>4409</v>
      </c>
      <c r="J86" s="26">
        <v>4444</v>
      </c>
      <c r="K86" s="26">
        <v>4467</v>
      </c>
      <c r="L86" s="26">
        <v>4512</v>
      </c>
      <c r="M86" s="26">
        <v>4550</v>
      </c>
      <c r="N86" s="26">
        <v>4635</v>
      </c>
      <c r="O86" s="26">
        <v>4635</v>
      </c>
    </row>
    <row r="87" spans="2:15" ht="11.25">
      <c r="B87" s="20" t="s">
        <v>33</v>
      </c>
      <c r="C87" s="25">
        <v>10035</v>
      </c>
      <c r="D87" s="25">
        <v>10204</v>
      </c>
      <c r="E87" s="25">
        <v>10293</v>
      </c>
      <c r="F87" s="25">
        <v>10454</v>
      </c>
      <c r="G87" s="25">
        <v>10542</v>
      </c>
      <c r="H87" s="25">
        <v>10682</v>
      </c>
      <c r="I87" s="25">
        <v>10715</v>
      </c>
      <c r="J87" s="25">
        <v>10784</v>
      </c>
      <c r="K87" s="25">
        <v>10862</v>
      </c>
      <c r="L87" s="25">
        <v>10937</v>
      </c>
      <c r="M87" s="25">
        <v>10953</v>
      </c>
      <c r="N87" s="25">
        <v>11123</v>
      </c>
      <c r="O87" s="25">
        <v>11188</v>
      </c>
    </row>
    <row r="88" spans="2:15" ht="11.25">
      <c r="B88" s="21" t="s">
        <v>35</v>
      </c>
      <c r="C88" s="26">
        <v>3606</v>
      </c>
      <c r="D88" s="26">
        <v>3680</v>
      </c>
      <c r="E88" s="26">
        <v>3734</v>
      </c>
      <c r="F88" s="26">
        <v>3791</v>
      </c>
      <c r="G88" s="26">
        <v>3852</v>
      </c>
      <c r="H88" s="26">
        <v>3922</v>
      </c>
      <c r="I88" s="26">
        <v>3935</v>
      </c>
      <c r="J88" s="26">
        <v>3975</v>
      </c>
      <c r="K88" s="26">
        <v>4058</v>
      </c>
      <c r="L88" s="26">
        <v>4094</v>
      </c>
      <c r="M88" s="26">
        <v>4137</v>
      </c>
      <c r="N88" s="26">
        <v>4185</v>
      </c>
      <c r="O88" s="26">
        <v>4247</v>
      </c>
    </row>
    <row r="89" spans="1:15" ht="11.25">
      <c r="A89" s="20"/>
      <c r="B89" s="21" t="s">
        <v>36</v>
      </c>
      <c r="C89" s="26">
        <v>1683</v>
      </c>
      <c r="D89" s="26">
        <v>1712</v>
      </c>
      <c r="E89" s="26">
        <v>1711</v>
      </c>
      <c r="F89" s="26">
        <v>1729</v>
      </c>
      <c r="G89" s="26">
        <v>1718</v>
      </c>
      <c r="H89" s="26">
        <v>1689</v>
      </c>
      <c r="I89" s="26">
        <v>1697</v>
      </c>
      <c r="J89" s="26">
        <v>1701</v>
      </c>
      <c r="K89" s="26">
        <v>1685</v>
      </c>
      <c r="L89" s="26">
        <v>1669</v>
      </c>
      <c r="M89" s="26">
        <v>1647</v>
      </c>
      <c r="N89" s="26">
        <v>1665</v>
      </c>
      <c r="O89" s="26">
        <v>1655</v>
      </c>
    </row>
    <row r="90" spans="2:15" ht="11.25">
      <c r="B90" s="21" t="s">
        <v>37</v>
      </c>
      <c r="C90" s="26">
        <v>1379</v>
      </c>
      <c r="D90" s="26">
        <v>1391</v>
      </c>
      <c r="E90" s="26">
        <v>1401</v>
      </c>
      <c r="F90" s="26">
        <v>1376</v>
      </c>
      <c r="G90" s="26">
        <v>1360</v>
      </c>
      <c r="H90" s="26">
        <v>1362</v>
      </c>
      <c r="I90" s="26">
        <v>1377</v>
      </c>
      <c r="J90" s="26">
        <v>1391</v>
      </c>
      <c r="K90" s="26">
        <v>1392</v>
      </c>
      <c r="L90" s="26">
        <v>1421</v>
      </c>
      <c r="M90" s="26">
        <v>1433</v>
      </c>
      <c r="N90" s="26">
        <v>1462</v>
      </c>
      <c r="O90" s="26">
        <v>1488</v>
      </c>
    </row>
    <row r="91" spans="2:15" ht="11.25">
      <c r="B91" s="21" t="s">
        <v>471</v>
      </c>
      <c r="C91" s="26">
        <v>890</v>
      </c>
      <c r="D91" s="26">
        <v>895</v>
      </c>
      <c r="E91" s="26">
        <v>883</v>
      </c>
      <c r="F91" s="26">
        <v>879</v>
      </c>
      <c r="G91" s="26">
        <v>869</v>
      </c>
      <c r="H91" s="26">
        <v>875</v>
      </c>
      <c r="I91" s="26">
        <v>837</v>
      </c>
      <c r="J91" s="26">
        <v>829</v>
      </c>
      <c r="K91" s="26">
        <v>825</v>
      </c>
      <c r="L91" s="26">
        <v>838</v>
      </c>
      <c r="M91" s="26">
        <v>842</v>
      </c>
      <c r="N91" s="26">
        <v>837</v>
      </c>
      <c r="O91" s="26">
        <v>832</v>
      </c>
    </row>
    <row r="92" spans="2:15" ht="11.25">
      <c r="B92" s="21" t="s">
        <v>38</v>
      </c>
      <c r="C92" s="26">
        <v>1586</v>
      </c>
      <c r="D92" s="26">
        <v>1615</v>
      </c>
      <c r="E92" s="26">
        <v>1642</v>
      </c>
      <c r="F92" s="26">
        <v>1719</v>
      </c>
      <c r="G92" s="26">
        <v>1751</v>
      </c>
      <c r="H92" s="26">
        <v>1801</v>
      </c>
      <c r="I92" s="26">
        <v>1813</v>
      </c>
      <c r="J92" s="26">
        <v>1820</v>
      </c>
      <c r="K92" s="26">
        <v>1811</v>
      </c>
      <c r="L92" s="26">
        <v>1805</v>
      </c>
      <c r="M92" s="26">
        <v>1792</v>
      </c>
      <c r="N92" s="26">
        <v>1854</v>
      </c>
      <c r="O92" s="26">
        <v>1854</v>
      </c>
    </row>
    <row r="93" spans="2:15" ht="11.25">
      <c r="B93" s="21" t="s">
        <v>39</v>
      </c>
      <c r="C93" s="26">
        <v>891</v>
      </c>
      <c r="D93" s="26">
        <v>911</v>
      </c>
      <c r="E93" s="26">
        <v>922</v>
      </c>
      <c r="F93" s="26">
        <v>960</v>
      </c>
      <c r="G93" s="26">
        <v>992</v>
      </c>
      <c r="H93" s="26">
        <v>1033</v>
      </c>
      <c r="I93" s="26">
        <v>1056</v>
      </c>
      <c r="J93" s="26">
        <v>1068</v>
      </c>
      <c r="K93" s="26">
        <v>1091</v>
      </c>
      <c r="L93" s="26">
        <v>1110</v>
      </c>
      <c r="M93" s="26">
        <v>1102</v>
      </c>
      <c r="N93" s="26">
        <v>1120</v>
      </c>
      <c r="O93" s="26">
        <v>1112</v>
      </c>
    </row>
    <row r="94" spans="2:15" ht="11.25">
      <c r="B94" s="20" t="s">
        <v>119</v>
      </c>
      <c r="C94" s="25">
        <v>42759</v>
      </c>
      <c r="D94" s="25">
        <v>43297</v>
      </c>
      <c r="E94" s="25">
        <v>44089</v>
      </c>
      <c r="F94" s="25">
        <v>45041</v>
      </c>
      <c r="G94" s="25">
        <v>45805</v>
      </c>
      <c r="H94" s="25">
        <v>46279</v>
      </c>
      <c r="I94" s="25">
        <v>46994</v>
      </c>
      <c r="J94" s="25">
        <v>47395</v>
      </c>
      <c r="K94" s="25">
        <v>47753</v>
      </c>
      <c r="L94" s="25">
        <v>47925</v>
      </c>
      <c r="M94" s="25">
        <v>48447</v>
      </c>
      <c r="N94" s="26">
        <v>49023</v>
      </c>
      <c r="O94" s="26">
        <v>49505</v>
      </c>
    </row>
    <row r="95" spans="2:15" ht="11.25">
      <c r="B95" s="21" t="s">
        <v>120</v>
      </c>
      <c r="C95" s="26">
        <v>1085</v>
      </c>
      <c r="D95" s="26">
        <v>1090</v>
      </c>
      <c r="E95" s="26">
        <v>1109</v>
      </c>
      <c r="F95" s="26">
        <v>1144</v>
      </c>
      <c r="G95" s="26">
        <v>1176</v>
      </c>
      <c r="H95" s="26">
        <v>1195</v>
      </c>
      <c r="I95" s="26">
        <v>1219</v>
      </c>
      <c r="J95" s="26">
        <v>1259</v>
      </c>
      <c r="K95" s="26">
        <v>1280</v>
      </c>
      <c r="L95" s="26">
        <v>1302</v>
      </c>
      <c r="M95" s="26">
        <v>1360</v>
      </c>
      <c r="N95" s="26">
        <v>1382</v>
      </c>
      <c r="O95" s="26">
        <v>1390</v>
      </c>
    </row>
    <row r="96" spans="1:15" ht="11.25">
      <c r="A96" s="20"/>
      <c r="B96" s="21" t="s">
        <v>121</v>
      </c>
      <c r="C96" s="26">
        <v>2838</v>
      </c>
      <c r="D96" s="26">
        <v>2868</v>
      </c>
      <c r="E96" s="26">
        <v>2976</v>
      </c>
      <c r="F96" s="26">
        <v>3038</v>
      </c>
      <c r="G96" s="26">
        <v>3146</v>
      </c>
      <c r="H96" s="26">
        <v>3218</v>
      </c>
      <c r="I96" s="26">
        <v>3279</v>
      </c>
      <c r="J96" s="26">
        <v>3330</v>
      </c>
      <c r="K96" s="26">
        <v>3445</v>
      </c>
      <c r="L96" s="26">
        <v>3509</v>
      </c>
      <c r="M96" s="26">
        <v>3584</v>
      </c>
      <c r="N96" s="26">
        <v>3694</v>
      </c>
      <c r="O96" s="26">
        <v>3774</v>
      </c>
    </row>
    <row r="97" spans="2:15" ht="11.25">
      <c r="B97" s="21" t="s">
        <v>122</v>
      </c>
      <c r="C97" s="26">
        <v>6596</v>
      </c>
      <c r="D97" s="26">
        <v>6760</v>
      </c>
      <c r="E97" s="26">
        <v>6939</v>
      </c>
      <c r="F97" s="26">
        <v>7149</v>
      </c>
      <c r="G97" s="26">
        <v>7249</v>
      </c>
      <c r="H97" s="26">
        <v>7381</v>
      </c>
      <c r="I97" s="26">
        <v>7532</v>
      </c>
      <c r="J97" s="26">
        <v>7594</v>
      </c>
      <c r="K97" s="26">
        <v>7716</v>
      </c>
      <c r="L97" s="26">
        <v>7814</v>
      </c>
      <c r="M97" s="26">
        <v>7937</v>
      </c>
      <c r="N97" s="26">
        <v>8100</v>
      </c>
      <c r="O97" s="26">
        <v>8097</v>
      </c>
    </row>
    <row r="98" spans="2:15" ht="11.25">
      <c r="B98" s="21" t="s">
        <v>123</v>
      </c>
      <c r="C98" s="26">
        <v>31673</v>
      </c>
      <c r="D98" s="26">
        <v>32014</v>
      </c>
      <c r="E98" s="26">
        <v>32497</v>
      </c>
      <c r="F98" s="26">
        <v>33115</v>
      </c>
      <c r="G98" s="26">
        <v>33628</v>
      </c>
      <c r="H98" s="26">
        <v>33879</v>
      </c>
      <c r="I98" s="26">
        <v>34353</v>
      </c>
      <c r="J98" s="26">
        <v>34599</v>
      </c>
      <c r="K98" s="26">
        <v>34708</v>
      </c>
      <c r="L98" s="26">
        <v>34710</v>
      </c>
      <c r="M98" s="26">
        <v>34978</v>
      </c>
      <c r="N98" s="26">
        <v>35259</v>
      </c>
      <c r="O98" s="26">
        <v>35650</v>
      </c>
    </row>
    <row r="99" spans="2:15" ht="11.25">
      <c r="B99" s="21" t="s">
        <v>124</v>
      </c>
      <c r="C99" s="26">
        <v>567</v>
      </c>
      <c r="D99" s="26">
        <v>565</v>
      </c>
      <c r="E99" s="26">
        <v>568</v>
      </c>
      <c r="F99" s="26">
        <v>595</v>
      </c>
      <c r="G99" s="26">
        <v>606</v>
      </c>
      <c r="H99" s="26">
        <v>606</v>
      </c>
      <c r="I99" s="26">
        <v>611</v>
      </c>
      <c r="J99" s="26">
        <v>613</v>
      </c>
      <c r="K99" s="26">
        <v>604</v>
      </c>
      <c r="L99" s="26">
        <v>590</v>
      </c>
      <c r="M99" s="26">
        <v>588</v>
      </c>
      <c r="N99" s="26">
        <v>588</v>
      </c>
      <c r="O99" s="26">
        <v>594</v>
      </c>
    </row>
    <row r="100" spans="2:15" ht="11.25">
      <c r="B100" s="20" t="s">
        <v>9</v>
      </c>
      <c r="C100" s="25">
        <v>24211</v>
      </c>
      <c r="D100" s="25">
        <v>24824</v>
      </c>
      <c r="E100" s="25">
        <v>25377</v>
      </c>
      <c r="F100" s="25">
        <v>26052</v>
      </c>
      <c r="G100" s="25">
        <v>26678</v>
      </c>
      <c r="H100" s="25">
        <v>27312</v>
      </c>
      <c r="I100" s="25">
        <v>28082</v>
      </c>
      <c r="J100" s="25">
        <v>28478</v>
      </c>
      <c r="K100" s="25">
        <v>28906</v>
      </c>
      <c r="L100" s="25">
        <v>29180</v>
      </c>
      <c r="M100" s="25">
        <v>29424</v>
      </c>
      <c r="N100" s="25">
        <v>29856</v>
      </c>
      <c r="O100" s="25">
        <v>30178</v>
      </c>
    </row>
    <row r="101" spans="2:15" ht="11.25">
      <c r="B101" s="21" t="s">
        <v>10</v>
      </c>
      <c r="C101" s="26">
        <v>2676</v>
      </c>
      <c r="D101" s="26">
        <v>2772</v>
      </c>
      <c r="E101" s="26">
        <v>2842</v>
      </c>
      <c r="F101" s="26">
        <v>2964</v>
      </c>
      <c r="G101" s="26">
        <v>3037</v>
      </c>
      <c r="H101" s="26">
        <v>3050</v>
      </c>
      <c r="I101" s="26">
        <v>3076</v>
      </c>
      <c r="J101" s="26">
        <v>3137</v>
      </c>
      <c r="K101" s="26">
        <v>3217</v>
      </c>
      <c r="L101" s="26">
        <v>3293</v>
      </c>
      <c r="M101" s="26">
        <v>3379</v>
      </c>
      <c r="N101" s="26">
        <v>3480</v>
      </c>
      <c r="O101" s="26">
        <v>3564</v>
      </c>
    </row>
    <row r="102" spans="2:15" s="20" customFormat="1" ht="11.25">
      <c r="B102" s="21" t="s">
        <v>11</v>
      </c>
      <c r="C102" s="26">
        <v>3068</v>
      </c>
      <c r="D102" s="26">
        <v>3206</v>
      </c>
      <c r="E102" s="26">
        <v>3286</v>
      </c>
      <c r="F102" s="26">
        <v>3365</v>
      </c>
      <c r="G102" s="26">
        <v>3461</v>
      </c>
      <c r="H102" s="26">
        <v>3587</v>
      </c>
      <c r="I102" s="26">
        <v>3721</v>
      </c>
      <c r="J102" s="26">
        <v>3787</v>
      </c>
      <c r="K102" s="26">
        <v>3897</v>
      </c>
      <c r="L102" s="26">
        <v>3915</v>
      </c>
      <c r="M102" s="26">
        <v>3986</v>
      </c>
      <c r="N102" s="26">
        <v>4053</v>
      </c>
      <c r="O102" s="26">
        <v>4178</v>
      </c>
    </row>
    <row r="103" spans="2:15" ht="11.25">
      <c r="B103" s="21" t="s">
        <v>12</v>
      </c>
      <c r="C103" s="26">
        <v>7708</v>
      </c>
      <c r="D103" s="26">
        <v>7848</v>
      </c>
      <c r="E103" s="26">
        <v>8054</v>
      </c>
      <c r="F103" s="26">
        <v>8195</v>
      </c>
      <c r="G103" s="26">
        <v>8315</v>
      </c>
      <c r="H103" s="26">
        <v>8485</v>
      </c>
      <c r="I103" s="26">
        <v>8674</v>
      </c>
      <c r="J103" s="26">
        <v>8691</v>
      </c>
      <c r="K103" s="26">
        <v>8797</v>
      </c>
      <c r="L103" s="26">
        <v>8837</v>
      </c>
      <c r="M103" s="26">
        <v>8857</v>
      </c>
      <c r="N103" s="26">
        <v>8955</v>
      </c>
      <c r="O103" s="26">
        <v>8983</v>
      </c>
    </row>
    <row r="104" spans="2:15" ht="11.25">
      <c r="B104" s="21" t="s">
        <v>13</v>
      </c>
      <c r="C104" s="26">
        <v>5993</v>
      </c>
      <c r="D104" s="26">
        <v>6025</v>
      </c>
      <c r="E104" s="26">
        <v>6005</v>
      </c>
      <c r="F104" s="26">
        <v>6121</v>
      </c>
      <c r="G104" s="26">
        <v>6221</v>
      </c>
      <c r="H104" s="26">
        <v>6302</v>
      </c>
      <c r="I104" s="26">
        <v>6476</v>
      </c>
      <c r="J104" s="26">
        <v>6595</v>
      </c>
      <c r="K104" s="26">
        <v>6623</v>
      </c>
      <c r="L104" s="26">
        <v>6737</v>
      </c>
      <c r="M104" s="26">
        <v>6805</v>
      </c>
      <c r="N104" s="26">
        <v>6908</v>
      </c>
      <c r="O104" s="26">
        <v>6943</v>
      </c>
    </row>
    <row r="105" spans="2:15" ht="11.25">
      <c r="B105" s="21" t="s">
        <v>14</v>
      </c>
      <c r="C105" s="26">
        <v>4766</v>
      </c>
      <c r="D105" s="26">
        <v>4973</v>
      </c>
      <c r="E105" s="26">
        <v>5190</v>
      </c>
      <c r="F105" s="26">
        <v>5407</v>
      </c>
      <c r="G105" s="26">
        <v>5644</v>
      </c>
      <c r="H105" s="26">
        <v>5888</v>
      </c>
      <c r="I105" s="26">
        <v>6135</v>
      </c>
      <c r="J105" s="26">
        <v>6268</v>
      </c>
      <c r="K105" s="26">
        <v>6372</v>
      </c>
      <c r="L105" s="26">
        <v>6398</v>
      </c>
      <c r="M105" s="26">
        <v>6397</v>
      </c>
      <c r="N105" s="26">
        <v>6460</v>
      </c>
      <c r="O105" s="26">
        <v>6510</v>
      </c>
    </row>
    <row r="106" spans="2:15" ht="11.25">
      <c r="B106" s="20" t="s">
        <v>53</v>
      </c>
      <c r="C106" s="25">
        <v>41361</v>
      </c>
      <c r="D106" s="25">
        <v>42257</v>
      </c>
      <c r="E106" s="25">
        <v>43453</v>
      </c>
      <c r="F106" s="25">
        <v>44359</v>
      </c>
      <c r="G106" s="25">
        <v>45167</v>
      </c>
      <c r="H106" s="25">
        <v>46140</v>
      </c>
      <c r="I106" s="25">
        <v>46899</v>
      </c>
      <c r="J106" s="25">
        <v>47528</v>
      </c>
      <c r="K106" s="25">
        <v>47983</v>
      </c>
      <c r="L106" s="25">
        <v>48299</v>
      </c>
      <c r="M106" s="25">
        <v>48906</v>
      </c>
      <c r="N106" s="25">
        <v>49674</v>
      </c>
      <c r="O106" s="25">
        <v>50760</v>
      </c>
    </row>
    <row r="107" spans="2:15" ht="11.25">
      <c r="B107" s="21" t="s">
        <v>54</v>
      </c>
      <c r="C107" s="26">
        <v>815</v>
      </c>
      <c r="D107" s="26">
        <v>841</v>
      </c>
      <c r="E107" s="26">
        <v>868</v>
      </c>
      <c r="F107" s="26">
        <v>835</v>
      </c>
      <c r="G107" s="26">
        <v>875</v>
      </c>
      <c r="H107" s="26">
        <v>850</v>
      </c>
      <c r="I107" s="26">
        <v>880</v>
      </c>
      <c r="J107" s="26">
        <v>911</v>
      </c>
      <c r="K107" s="26">
        <v>894</v>
      </c>
      <c r="L107" s="26">
        <v>915</v>
      </c>
      <c r="M107" s="26">
        <v>911</v>
      </c>
      <c r="N107" s="26">
        <v>916</v>
      </c>
      <c r="O107" s="26">
        <v>911</v>
      </c>
    </row>
    <row r="108" spans="2:15" ht="11.25">
      <c r="B108" s="21" t="s">
        <v>56</v>
      </c>
      <c r="C108" s="26">
        <v>7686</v>
      </c>
      <c r="D108" s="26">
        <v>7853</v>
      </c>
      <c r="E108" s="26">
        <v>7974</v>
      </c>
      <c r="F108" s="26">
        <v>8181</v>
      </c>
      <c r="G108" s="26">
        <v>8355</v>
      </c>
      <c r="H108" s="26">
        <v>8524</v>
      </c>
      <c r="I108" s="26">
        <v>8622</v>
      </c>
      <c r="J108" s="26">
        <v>8737</v>
      </c>
      <c r="K108" s="26">
        <v>8763</v>
      </c>
      <c r="L108" s="26">
        <v>8731</v>
      </c>
      <c r="M108" s="26">
        <v>8793</v>
      </c>
      <c r="N108" s="26">
        <v>8971</v>
      </c>
      <c r="O108" s="26">
        <v>9049</v>
      </c>
    </row>
    <row r="109" spans="2:15" ht="11.25">
      <c r="B109" s="21" t="s">
        <v>57</v>
      </c>
      <c r="C109" s="26">
        <v>881</v>
      </c>
      <c r="D109" s="26">
        <v>883</v>
      </c>
      <c r="E109" s="26">
        <v>866</v>
      </c>
      <c r="F109" s="26">
        <v>879</v>
      </c>
      <c r="G109" s="26">
        <v>871</v>
      </c>
      <c r="H109" s="26">
        <v>854</v>
      </c>
      <c r="I109" s="26">
        <v>830</v>
      </c>
      <c r="J109" s="26">
        <v>827</v>
      </c>
      <c r="K109" s="26">
        <v>832</v>
      </c>
      <c r="L109" s="26">
        <v>832</v>
      </c>
      <c r="M109" s="26">
        <v>827</v>
      </c>
      <c r="N109" s="26">
        <v>816</v>
      </c>
      <c r="O109" s="26">
        <v>829</v>
      </c>
    </row>
    <row r="110" spans="2:15" ht="11.25">
      <c r="B110" s="21" t="s">
        <v>58</v>
      </c>
      <c r="C110" s="26">
        <v>2703</v>
      </c>
      <c r="D110" s="26">
        <v>2758</v>
      </c>
      <c r="E110" s="26">
        <v>2853</v>
      </c>
      <c r="F110" s="26">
        <v>2972</v>
      </c>
      <c r="G110" s="26">
        <v>3002</v>
      </c>
      <c r="H110" s="26">
        <v>3084</v>
      </c>
      <c r="I110" s="26">
        <v>3135</v>
      </c>
      <c r="J110" s="26">
        <v>3173</v>
      </c>
      <c r="K110" s="26">
        <v>3205</v>
      </c>
      <c r="L110" s="26">
        <v>3222</v>
      </c>
      <c r="M110" s="26">
        <v>3230</v>
      </c>
      <c r="N110" s="26">
        <v>3276</v>
      </c>
      <c r="O110" s="26">
        <v>3281</v>
      </c>
    </row>
    <row r="111" spans="2:15" ht="11.25">
      <c r="B111" s="21" t="s">
        <v>59</v>
      </c>
      <c r="C111" s="26">
        <v>17558</v>
      </c>
      <c r="D111" s="26">
        <v>17868</v>
      </c>
      <c r="E111" s="26">
        <v>18423</v>
      </c>
      <c r="F111" s="26">
        <v>18767</v>
      </c>
      <c r="G111" s="26">
        <v>18953</v>
      </c>
      <c r="H111" s="26">
        <v>19317</v>
      </c>
      <c r="I111" s="26">
        <v>19732</v>
      </c>
      <c r="J111" s="26">
        <v>19973</v>
      </c>
      <c r="K111" s="26">
        <v>20158</v>
      </c>
      <c r="L111" s="26">
        <v>20210</v>
      </c>
      <c r="M111" s="26">
        <v>20276</v>
      </c>
      <c r="N111" s="26">
        <v>20505</v>
      </c>
      <c r="O111" s="26">
        <v>20974</v>
      </c>
    </row>
    <row r="112" spans="2:15" ht="11.25">
      <c r="B112" s="21" t="s">
        <v>60</v>
      </c>
      <c r="C112" s="26">
        <v>2199</v>
      </c>
      <c r="D112" s="26">
        <v>2240</v>
      </c>
      <c r="E112" s="26">
        <v>2310</v>
      </c>
      <c r="F112" s="26">
        <v>2314</v>
      </c>
      <c r="G112" s="26">
        <v>2324</v>
      </c>
      <c r="H112" s="26">
        <v>2317</v>
      </c>
      <c r="I112" s="26">
        <v>2305</v>
      </c>
      <c r="J112" s="26">
        <v>2297</v>
      </c>
      <c r="K112" s="26">
        <v>2315</v>
      </c>
      <c r="L112" s="26">
        <v>2292</v>
      </c>
      <c r="M112" s="26">
        <v>2333</v>
      </c>
      <c r="N112" s="26">
        <v>2305</v>
      </c>
      <c r="O112" s="26">
        <v>2336</v>
      </c>
    </row>
    <row r="113" spans="2:15" ht="11.25">
      <c r="B113" s="21" t="s">
        <v>61</v>
      </c>
      <c r="C113" s="26">
        <v>2679</v>
      </c>
      <c r="D113" s="26">
        <v>2732</v>
      </c>
      <c r="E113" s="26">
        <v>2785</v>
      </c>
      <c r="F113" s="26">
        <v>2894</v>
      </c>
      <c r="G113" s="26">
        <v>2902</v>
      </c>
      <c r="H113" s="26">
        <v>2985</v>
      </c>
      <c r="I113" s="26">
        <v>3035</v>
      </c>
      <c r="J113" s="26">
        <v>3079</v>
      </c>
      <c r="K113" s="26">
        <v>3133</v>
      </c>
      <c r="L113" s="26">
        <v>3159</v>
      </c>
      <c r="M113" s="26">
        <v>3277</v>
      </c>
      <c r="N113" s="26">
        <v>3379</v>
      </c>
      <c r="O113" s="26">
        <v>3535</v>
      </c>
    </row>
    <row r="114" spans="2:15" ht="11.25">
      <c r="B114" s="21" t="s">
        <v>62</v>
      </c>
      <c r="C114" s="26">
        <v>2136</v>
      </c>
      <c r="D114" s="26">
        <v>2236</v>
      </c>
      <c r="E114" s="26">
        <v>2327</v>
      </c>
      <c r="F114" s="26">
        <v>2363</v>
      </c>
      <c r="G114" s="26">
        <v>2459</v>
      </c>
      <c r="H114" s="26">
        <v>2482</v>
      </c>
      <c r="I114" s="26">
        <v>2541</v>
      </c>
      <c r="J114" s="26">
        <v>2574</v>
      </c>
      <c r="K114" s="26">
        <v>2620</v>
      </c>
      <c r="L114" s="26">
        <v>2687</v>
      </c>
      <c r="M114" s="26">
        <v>2818</v>
      </c>
      <c r="N114" s="26">
        <v>2859</v>
      </c>
      <c r="O114" s="26">
        <v>2995</v>
      </c>
    </row>
    <row r="115" spans="2:15" ht="11.25">
      <c r="B115" s="21" t="s">
        <v>63</v>
      </c>
      <c r="C115" s="26">
        <v>4557</v>
      </c>
      <c r="D115" s="26">
        <v>4698</v>
      </c>
      <c r="E115" s="26">
        <v>4903</v>
      </c>
      <c r="F115" s="26">
        <v>4993</v>
      </c>
      <c r="G115" s="26">
        <v>5248</v>
      </c>
      <c r="H115" s="26">
        <v>5534</v>
      </c>
      <c r="I115" s="26">
        <v>5645</v>
      </c>
      <c r="J115" s="26">
        <v>5774</v>
      </c>
      <c r="K115" s="26">
        <v>5902</v>
      </c>
      <c r="L115" s="26">
        <v>6086</v>
      </c>
      <c r="M115" s="26">
        <v>6278</v>
      </c>
      <c r="N115" s="26">
        <v>6484</v>
      </c>
      <c r="O115" s="26">
        <v>6690</v>
      </c>
    </row>
    <row r="116" spans="2:15" ht="11.25">
      <c r="B116" s="21" t="s">
        <v>64</v>
      </c>
      <c r="C116" s="26">
        <v>147</v>
      </c>
      <c r="D116" s="26">
        <v>148</v>
      </c>
      <c r="E116" s="26">
        <v>144</v>
      </c>
      <c r="F116" s="26">
        <v>161</v>
      </c>
      <c r="G116" s="26">
        <v>178</v>
      </c>
      <c r="H116" s="26">
        <v>193</v>
      </c>
      <c r="I116" s="26">
        <v>174</v>
      </c>
      <c r="J116" s="26">
        <v>183</v>
      </c>
      <c r="K116" s="26">
        <v>161</v>
      </c>
      <c r="L116" s="26">
        <v>165</v>
      </c>
      <c r="M116" s="26">
        <v>163</v>
      </c>
      <c r="N116" s="26">
        <v>163</v>
      </c>
      <c r="O116" s="26">
        <v>160</v>
      </c>
    </row>
    <row r="117" spans="2:15" ht="11.25">
      <c r="B117" s="20" t="s">
        <v>15</v>
      </c>
      <c r="C117" s="25">
        <v>14223</v>
      </c>
      <c r="D117" s="25">
        <v>14410</v>
      </c>
      <c r="E117" s="25">
        <v>14517</v>
      </c>
      <c r="F117" s="25">
        <v>14749</v>
      </c>
      <c r="G117" s="25">
        <v>14984</v>
      </c>
      <c r="H117" s="25">
        <v>15044</v>
      </c>
      <c r="I117" s="25">
        <v>15183</v>
      </c>
      <c r="J117" s="25">
        <v>15273</v>
      </c>
      <c r="K117" s="25">
        <v>15261</v>
      </c>
      <c r="L117" s="25">
        <v>15299</v>
      </c>
      <c r="M117" s="25">
        <v>15519</v>
      </c>
      <c r="N117" s="25">
        <v>15837</v>
      </c>
      <c r="O117" s="25">
        <v>15943</v>
      </c>
    </row>
    <row r="118" spans="2:15" ht="11.25">
      <c r="B118" s="21" t="s">
        <v>17</v>
      </c>
      <c r="C118" s="26">
        <v>177</v>
      </c>
      <c r="D118" s="26">
        <v>219</v>
      </c>
      <c r="E118" s="26">
        <v>198</v>
      </c>
      <c r="F118" s="26">
        <v>194</v>
      </c>
      <c r="G118" s="26">
        <v>186</v>
      </c>
      <c r="H118" s="26">
        <v>183</v>
      </c>
      <c r="I118" s="26">
        <v>182</v>
      </c>
      <c r="J118" s="26">
        <v>181</v>
      </c>
      <c r="K118" s="26">
        <v>198</v>
      </c>
      <c r="L118" s="26">
        <v>200</v>
      </c>
      <c r="M118" s="26">
        <v>211</v>
      </c>
      <c r="N118" s="26">
        <v>221</v>
      </c>
      <c r="O118" s="26">
        <v>218</v>
      </c>
    </row>
    <row r="119" spans="2:15" ht="11.25">
      <c r="B119" s="21" t="s">
        <v>18</v>
      </c>
      <c r="C119" s="26">
        <v>750</v>
      </c>
      <c r="D119" s="26">
        <v>743</v>
      </c>
      <c r="E119" s="26">
        <v>729</v>
      </c>
      <c r="F119" s="26">
        <v>744</v>
      </c>
      <c r="G119" s="26">
        <v>752</v>
      </c>
      <c r="H119" s="26">
        <v>750</v>
      </c>
      <c r="I119" s="26">
        <v>755</v>
      </c>
      <c r="J119" s="26">
        <v>767</v>
      </c>
      <c r="K119" s="26">
        <v>720</v>
      </c>
      <c r="L119" s="26">
        <v>711</v>
      </c>
      <c r="M119" s="26">
        <v>735</v>
      </c>
      <c r="N119" s="26">
        <v>749</v>
      </c>
      <c r="O119" s="26">
        <v>745</v>
      </c>
    </row>
    <row r="120" spans="2:15" s="20" customFormat="1" ht="11.25">
      <c r="B120" s="21" t="s">
        <v>19</v>
      </c>
      <c r="C120" s="26">
        <v>3077</v>
      </c>
      <c r="D120" s="26">
        <v>3072</v>
      </c>
      <c r="E120" s="26">
        <v>3078</v>
      </c>
      <c r="F120" s="26">
        <v>3156</v>
      </c>
      <c r="G120" s="26">
        <v>3178</v>
      </c>
      <c r="H120" s="26">
        <v>3179</v>
      </c>
      <c r="I120" s="26">
        <v>3220</v>
      </c>
      <c r="J120" s="26">
        <v>3190</v>
      </c>
      <c r="K120" s="26">
        <v>3187</v>
      </c>
      <c r="L120" s="26">
        <v>3172</v>
      </c>
      <c r="M120" s="26">
        <v>3194</v>
      </c>
      <c r="N120" s="26">
        <v>3200</v>
      </c>
      <c r="O120" s="26">
        <v>3237</v>
      </c>
    </row>
    <row r="121" spans="2:15" ht="11.25">
      <c r="B121" s="21" t="s">
        <v>20</v>
      </c>
      <c r="C121" s="26">
        <v>862</v>
      </c>
      <c r="D121" s="26">
        <v>891</v>
      </c>
      <c r="E121" s="26">
        <v>938</v>
      </c>
      <c r="F121" s="26">
        <v>954</v>
      </c>
      <c r="G121" s="26">
        <v>964</v>
      </c>
      <c r="H121" s="26">
        <v>984</v>
      </c>
      <c r="I121" s="26">
        <v>1011</v>
      </c>
      <c r="J121" s="26">
        <v>1034</v>
      </c>
      <c r="K121" s="26">
        <v>1042</v>
      </c>
      <c r="L121" s="26">
        <v>1031</v>
      </c>
      <c r="M121" s="26">
        <v>1050</v>
      </c>
      <c r="N121" s="26">
        <v>1058</v>
      </c>
      <c r="O121" s="26">
        <v>1050</v>
      </c>
    </row>
    <row r="122" spans="2:15" ht="11.25">
      <c r="B122" s="21" t="s">
        <v>505</v>
      </c>
      <c r="C122" s="26">
        <v>9357</v>
      </c>
      <c r="D122" s="26">
        <v>9485</v>
      </c>
      <c r="E122" s="26">
        <v>9574</v>
      </c>
      <c r="F122" s="26">
        <v>9701</v>
      </c>
      <c r="G122" s="26">
        <v>9904</v>
      </c>
      <c r="H122" s="26">
        <v>9948</v>
      </c>
      <c r="I122" s="26">
        <v>10015</v>
      </c>
      <c r="J122" s="26">
        <v>10101</v>
      </c>
      <c r="K122" s="26">
        <v>10114</v>
      </c>
      <c r="L122" s="26">
        <v>10185</v>
      </c>
      <c r="M122" s="26">
        <v>10329</v>
      </c>
      <c r="N122" s="26">
        <v>10609</v>
      </c>
      <c r="O122" s="26">
        <v>10693</v>
      </c>
    </row>
    <row r="123" spans="2:15" ht="11.25">
      <c r="B123" s="20" t="s">
        <v>94</v>
      </c>
      <c r="C123" s="25">
        <v>12360</v>
      </c>
      <c r="D123" s="25">
        <v>12559</v>
      </c>
      <c r="E123" s="25">
        <v>12931</v>
      </c>
      <c r="F123" s="25">
        <v>13193</v>
      </c>
      <c r="G123" s="25">
        <v>13443</v>
      </c>
      <c r="H123" s="25">
        <v>13498</v>
      </c>
      <c r="I123" s="25">
        <v>13713</v>
      </c>
      <c r="J123" s="25">
        <v>13762</v>
      </c>
      <c r="K123" s="25">
        <v>13821</v>
      </c>
      <c r="L123" s="25">
        <v>13948</v>
      </c>
      <c r="M123" s="25">
        <v>14102</v>
      </c>
      <c r="N123" s="25">
        <v>14277</v>
      </c>
      <c r="O123" s="25">
        <v>14379</v>
      </c>
    </row>
    <row r="124" spans="2:15" ht="11.25">
      <c r="B124" s="21" t="s">
        <v>95</v>
      </c>
      <c r="C124" s="26">
        <v>584</v>
      </c>
      <c r="D124" s="26">
        <v>600</v>
      </c>
      <c r="E124" s="26">
        <v>630</v>
      </c>
      <c r="F124" s="26">
        <v>674</v>
      </c>
      <c r="G124" s="26">
        <v>703</v>
      </c>
      <c r="H124" s="26">
        <v>723</v>
      </c>
      <c r="I124" s="26">
        <v>750</v>
      </c>
      <c r="J124" s="26">
        <v>780</v>
      </c>
      <c r="K124" s="26">
        <v>798</v>
      </c>
      <c r="L124" s="26">
        <v>826</v>
      </c>
      <c r="M124" s="26">
        <v>832</v>
      </c>
      <c r="N124" s="26">
        <v>853</v>
      </c>
      <c r="O124" s="26">
        <v>843</v>
      </c>
    </row>
    <row r="125" spans="2:15" ht="11.25">
      <c r="B125" s="21" t="s">
        <v>96</v>
      </c>
      <c r="C125" s="26">
        <v>734</v>
      </c>
      <c r="D125" s="26">
        <v>766</v>
      </c>
      <c r="E125" s="26">
        <v>796</v>
      </c>
      <c r="F125" s="26">
        <v>834</v>
      </c>
      <c r="G125" s="26">
        <v>858</v>
      </c>
      <c r="H125" s="26">
        <v>870</v>
      </c>
      <c r="I125" s="26">
        <v>911</v>
      </c>
      <c r="J125" s="26">
        <v>930</v>
      </c>
      <c r="K125" s="26">
        <v>969</v>
      </c>
      <c r="L125" s="26">
        <v>1007</v>
      </c>
      <c r="M125" s="26">
        <v>1040</v>
      </c>
      <c r="N125" s="26">
        <v>1084</v>
      </c>
      <c r="O125" s="26">
        <v>1086</v>
      </c>
    </row>
    <row r="126" spans="2:15" ht="11.25">
      <c r="B126" s="21" t="s">
        <v>97</v>
      </c>
      <c r="C126" s="26">
        <v>1118</v>
      </c>
      <c r="D126" s="26">
        <v>1120</v>
      </c>
      <c r="E126" s="26">
        <v>1170</v>
      </c>
      <c r="F126" s="26">
        <v>1202</v>
      </c>
      <c r="G126" s="26">
        <v>1235</v>
      </c>
      <c r="H126" s="26">
        <v>1242</v>
      </c>
      <c r="I126" s="26">
        <v>1234</v>
      </c>
      <c r="J126" s="26">
        <v>1260</v>
      </c>
      <c r="K126" s="26">
        <v>1265</v>
      </c>
      <c r="L126" s="26">
        <v>1305</v>
      </c>
      <c r="M126" s="26">
        <v>1345</v>
      </c>
      <c r="N126" s="26">
        <v>1408</v>
      </c>
      <c r="O126" s="26">
        <v>1416</v>
      </c>
    </row>
    <row r="127" spans="2:15" s="20" customFormat="1" ht="11.25">
      <c r="B127" s="21" t="s">
        <v>98</v>
      </c>
      <c r="C127" s="26">
        <v>398</v>
      </c>
      <c r="D127" s="26">
        <v>412</v>
      </c>
      <c r="E127" s="26">
        <v>446</v>
      </c>
      <c r="F127" s="26">
        <v>447</v>
      </c>
      <c r="G127" s="26">
        <v>489</v>
      </c>
      <c r="H127" s="26">
        <v>445</v>
      </c>
      <c r="I127" s="26">
        <v>419</v>
      </c>
      <c r="J127" s="26">
        <v>387</v>
      </c>
      <c r="K127" s="26">
        <v>379</v>
      </c>
      <c r="L127" s="26">
        <v>372</v>
      </c>
      <c r="M127" s="26">
        <v>381</v>
      </c>
      <c r="N127" s="26">
        <v>355</v>
      </c>
      <c r="O127" s="26">
        <v>363</v>
      </c>
    </row>
    <row r="128" spans="2:15" ht="11.25">
      <c r="B128" s="21" t="s">
        <v>99</v>
      </c>
      <c r="C128" s="26">
        <v>1653</v>
      </c>
      <c r="D128" s="26">
        <v>1659</v>
      </c>
      <c r="E128" s="26">
        <v>1685</v>
      </c>
      <c r="F128" s="26">
        <v>1699</v>
      </c>
      <c r="G128" s="26">
        <v>1749</v>
      </c>
      <c r="H128" s="26">
        <v>1787</v>
      </c>
      <c r="I128" s="26">
        <v>1823</v>
      </c>
      <c r="J128" s="26">
        <v>1802</v>
      </c>
      <c r="K128" s="26">
        <v>1788</v>
      </c>
      <c r="L128" s="26">
        <v>1818</v>
      </c>
      <c r="M128" s="26">
        <v>1923</v>
      </c>
      <c r="N128" s="26">
        <v>1958</v>
      </c>
      <c r="O128" s="26">
        <v>1984</v>
      </c>
    </row>
    <row r="129" spans="2:15" ht="11.25">
      <c r="B129" s="21" t="s">
        <v>100</v>
      </c>
      <c r="C129" s="26">
        <v>4345</v>
      </c>
      <c r="D129" s="26">
        <v>4402</v>
      </c>
      <c r="E129" s="26">
        <v>4488</v>
      </c>
      <c r="F129" s="26">
        <v>4516</v>
      </c>
      <c r="G129" s="26">
        <v>4500</v>
      </c>
      <c r="H129" s="26">
        <v>4494</v>
      </c>
      <c r="I129" s="26">
        <v>4566</v>
      </c>
      <c r="J129" s="26">
        <v>4595</v>
      </c>
      <c r="K129" s="26">
        <v>4572</v>
      </c>
      <c r="L129" s="26">
        <v>4556</v>
      </c>
      <c r="M129" s="26">
        <v>4518</v>
      </c>
      <c r="N129" s="26">
        <v>4538</v>
      </c>
      <c r="O129" s="26">
        <v>4540</v>
      </c>
    </row>
    <row r="130" spans="2:15" ht="11.25">
      <c r="B130" s="21" t="s">
        <v>101</v>
      </c>
      <c r="C130" s="26">
        <v>1172</v>
      </c>
      <c r="D130" s="26">
        <v>1190</v>
      </c>
      <c r="E130" s="26">
        <v>1215</v>
      </c>
      <c r="F130" s="26">
        <v>1267</v>
      </c>
      <c r="G130" s="26">
        <v>1314</v>
      </c>
      <c r="H130" s="26">
        <v>1339</v>
      </c>
      <c r="I130" s="26">
        <v>1394</v>
      </c>
      <c r="J130" s="26">
        <v>1374</v>
      </c>
      <c r="K130" s="26">
        <v>1395</v>
      </c>
      <c r="L130" s="26">
        <v>1416</v>
      </c>
      <c r="M130" s="26">
        <v>1442</v>
      </c>
      <c r="N130" s="26">
        <v>1440</v>
      </c>
      <c r="O130" s="26">
        <v>1469</v>
      </c>
    </row>
    <row r="131" spans="2:15" ht="11.25">
      <c r="B131" s="21" t="s">
        <v>102</v>
      </c>
      <c r="C131" s="26">
        <v>1769</v>
      </c>
      <c r="D131" s="26">
        <v>1798</v>
      </c>
      <c r="E131" s="26">
        <v>1839</v>
      </c>
      <c r="F131" s="26">
        <v>1875</v>
      </c>
      <c r="G131" s="26">
        <v>1906</v>
      </c>
      <c r="H131" s="26">
        <v>1886</v>
      </c>
      <c r="I131" s="26">
        <v>1881</v>
      </c>
      <c r="J131" s="26">
        <v>1886</v>
      </c>
      <c r="K131" s="26">
        <v>1885</v>
      </c>
      <c r="L131" s="26">
        <v>1874</v>
      </c>
      <c r="M131" s="26">
        <v>1847</v>
      </c>
      <c r="N131" s="26">
        <v>1817</v>
      </c>
      <c r="O131" s="26">
        <v>1812</v>
      </c>
    </row>
    <row r="132" spans="2:15" ht="11.25">
      <c r="B132" s="21" t="s">
        <v>103</v>
      </c>
      <c r="C132" s="26">
        <v>587</v>
      </c>
      <c r="D132" s="26">
        <v>612</v>
      </c>
      <c r="E132" s="26">
        <v>662</v>
      </c>
      <c r="F132" s="26">
        <v>679</v>
      </c>
      <c r="G132" s="26">
        <v>689</v>
      </c>
      <c r="H132" s="26">
        <v>712</v>
      </c>
      <c r="I132" s="26">
        <v>735</v>
      </c>
      <c r="J132" s="26">
        <v>748</v>
      </c>
      <c r="K132" s="26">
        <v>770</v>
      </c>
      <c r="L132" s="26">
        <v>774</v>
      </c>
      <c r="M132" s="26">
        <v>774</v>
      </c>
      <c r="N132" s="26">
        <v>824</v>
      </c>
      <c r="O132" s="26">
        <v>866</v>
      </c>
    </row>
    <row r="133" spans="2:15" ht="11.25">
      <c r="B133" s="20" t="s">
        <v>65</v>
      </c>
      <c r="C133" s="25">
        <v>40766</v>
      </c>
      <c r="D133" s="25">
        <v>41694</v>
      </c>
      <c r="E133" s="25">
        <v>42278</v>
      </c>
      <c r="F133" s="25">
        <v>43333</v>
      </c>
      <c r="G133" s="25">
        <v>44384</v>
      </c>
      <c r="H133" s="25">
        <v>45179</v>
      </c>
      <c r="I133" s="25">
        <v>45718</v>
      </c>
      <c r="J133" s="25">
        <v>46155</v>
      </c>
      <c r="K133" s="25">
        <v>47039</v>
      </c>
      <c r="L133" s="25">
        <v>47629</v>
      </c>
      <c r="M133" s="25">
        <v>47912</v>
      </c>
      <c r="N133" s="25">
        <v>48636</v>
      </c>
      <c r="O133" s="25">
        <v>49279</v>
      </c>
    </row>
    <row r="134" spans="2:15" ht="11.25">
      <c r="B134" s="21" t="s">
        <v>66</v>
      </c>
      <c r="C134" s="26">
        <v>1276</v>
      </c>
      <c r="D134" s="26">
        <v>1272</v>
      </c>
      <c r="E134" s="26">
        <v>1252</v>
      </c>
      <c r="F134" s="26">
        <v>1256</v>
      </c>
      <c r="G134" s="26">
        <v>1284</v>
      </c>
      <c r="H134" s="26">
        <v>1340</v>
      </c>
      <c r="I134" s="26">
        <v>1324</v>
      </c>
      <c r="J134" s="26">
        <v>1342</v>
      </c>
      <c r="K134" s="26">
        <v>1336</v>
      </c>
      <c r="L134" s="26">
        <v>1338</v>
      </c>
      <c r="M134" s="26">
        <v>1371</v>
      </c>
      <c r="N134" s="26">
        <v>1361</v>
      </c>
      <c r="O134" s="26">
        <v>1350</v>
      </c>
    </row>
    <row r="135" spans="2:15" ht="11.25">
      <c r="B135" s="21" t="s">
        <v>67</v>
      </c>
      <c r="C135" s="26">
        <v>7276</v>
      </c>
      <c r="D135" s="26">
        <v>7564</v>
      </c>
      <c r="E135" s="26">
        <v>7750</v>
      </c>
      <c r="F135" s="26">
        <v>7982</v>
      </c>
      <c r="G135" s="26">
        <v>8311</v>
      </c>
      <c r="H135" s="26">
        <v>8638</v>
      </c>
      <c r="I135" s="26">
        <v>8863</v>
      </c>
      <c r="J135" s="26">
        <v>9018</v>
      </c>
      <c r="K135" s="26">
        <v>9256</v>
      </c>
      <c r="L135" s="26">
        <v>9467</v>
      </c>
      <c r="M135" s="26">
        <v>9598</v>
      </c>
      <c r="N135" s="26">
        <v>9676</v>
      </c>
      <c r="O135" s="26">
        <v>9739</v>
      </c>
    </row>
    <row r="136" spans="2:15" ht="11.25">
      <c r="B136" s="21" t="s">
        <v>68</v>
      </c>
      <c r="C136" s="26">
        <v>16408</v>
      </c>
      <c r="D136" s="26">
        <v>16628</v>
      </c>
      <c r="E136" s="26">
        <v>16880</v>
      </c>
      <c r="F136" s="26">
        <v>17113</v>
      </c>
      <c r="G136" s="26">
        <v>17409</v>
      </c>
      <c r="H136" s="26">
        <v>17512</v>
      </c>
      <c r="I136" s="26">
        <v>17573</v>
      </c>
      <c r="J136" s="26">
        <v>17563</v>
      </c>
      <c r="K136" s="26">
        <v>17785</v>
      </c>
      <c r="L136" s="26">
        <v>17894</v>
      </c>
      <c r="M136" s="26">
        <v>17820</v>
      </c>
      <c r="N136" s="26">
        <v>18096</v>
      </c>
      <c r="O136" s="26">
        <v>18446</v>
      </c>
    </row>
    <row r="137" spans="2:15" s="20" customFormat="1" ht="11.25">
      <c r="B137" s="21" t="s">
        <v>69</v>
      </c>
      <c r="C137" s="26">
        <v>3155</v>
      </c>
      <c r="D137" s="26">
        <v>3314</v>
      </c>
      <c r="E137" s="26">
        <v>3246</v>
      </c>
      <c r="F137" s="26">
        <v>3645</v>
      </c>
      <c r="G137" s="26">
        <v>3833</v>
      </c>
      <c r="H137" s="26">
        <v>3899</v>
      </c>
      <c r="I137" s="26">
        <v>3937</v>
      </c>
      <c r="J137" s="26">
        <v>3995</v>
      </c>
      <c r="K137" s="26">
        <v>4108</v>
      </c>
      <c r="L137" s="26">
        <v>4201</v>
      </c>
      <c r="M137" s="26">
        <v>4283</v>
      </c>
      <c r="N137" s="26">
        <v>4403</v>
      </c>
      <c r="O137" s="26">
        <v>4397</v>
      </c>
    </row>
    <row r="138" spans="2:15" ht="11.25">
      <c r="B138" s="21" t="s">
        <v>70</v>
      </c>
      <c r="C138" s="26">
        <v>888</v>
      </c>
      <c r="D138" s="26">
        <v>932</v>
      </c>
      <c r="E138" s="26">
        <v>939</v>
      </c>
      <c r="F138" s="26">
        <v>951</v>
      </c>
      <c r="G138" s="26">
        <v>917</v>
      </c>
      <c r="H138" s="26">
        <v>912</v>
      </c>
      <c r="I138" s="26">
        <v>905</v>
      </c>
      <c r="J138" s="26">
        <v>963</v>
      </c>
      <c r="K138" s="26">
        <v>982</v>
      </c>
      <c r="L138" s="26">
        <v>967</v>
      </c>
      <c r="M138" s="26">
        <v>964</v>
      </c>
      <c r="N138" s="26">
        <v>984</v>
      </c>
      <c r="O138" s="26">
        <v>988</v>
      </c>
    </row>
    <row r="139" spans="2:15" ht="11.25">
      <c r="B139" s="21" t="s">
        <v>71</v>
      </c>
      <c r="C139" s="26">
        <v>4230</v>
      </c>
      <c r="D139" s="26">
        <v>4249</v>
      </c>
      <c r="E139" s="26">
        <v>4256</v>
      </c>
      <c r="F139" s="26">
        <v>4347</v>
      </c>
      <c r="G139" s="26">
        <v>4453</v>
      </c>
      <c r="H139" s="26">
        <v>4505</v>
      </c>
      <c r="I139" s="26">
        <v>4568</v>
      </c>
      <c r="J139" s="26">
        <v>4602</v>
      </c>
      <c r="K139" s="26">
        <v>4684</v>
      </c>
      <c r="L139" s="26">
        <v>4748</v>
      </c>
      <c r="M139" s="26">
        <v>4806</v>
      </c>
      <c r="N139" s="26">
        <v>4813</v>
      </c>
      <c r="O139" s="26">
        <v>4838</v>
      </c>
    </row>
    <row r="140" spans="2:15" ht="11.25">
      <c r="B140" s="21" t="s">
        <v>72</v>
      </c>
      <c r="C140" s="26">
        <v>1718</v>
      </c>
      <c r="D140" s="26">
        <v>1763</v>
      </c>
      <c r="E140" s="26">
        <v>1802</v>
      </c>
      <c r="F140" s="26">
        <v>1793</v>
      </c>
      <c r="G140" s="26">
        <v>1843</v>
      </c>
      <c r="H140" s="26">
        <v>1875</v>
      </c>
      <c r="I140" s="26">
        <v>1902</v>
      </c>
      <c r="J140" s="26">
        <v>1888</v>
      </c>
      <c r="K140" s="26">
        <v>1961</v>
      </c>
      <c r="L140" s="26">
        <v>2025</v>
      </c>
      <c r="M140" s="26">
        <v>2074</v>
      </c>
      <c r="N140" s="26">
        <v>2119</v>
      </c>
      <c r="O140" s="26">
        <v>2146</v>
      </c>
    </row>
    <row r="141" spans="2:15" ht="11.25">
      <c r="B141" s="21" t="s">
        <v>73</v>
      </c>
      <c r="C141" s="26">
        <v>2217</v>
      </c>
      <c r="D141" s="26">
        <v>2266</v>
      </c>
      <c r="E141" s="26">
        <v>2310</v>
      </c>
      <c r="F141" s="26">
        <v>2355</v>
      </c>
      <c r="G141" s="26">
        <v>2389</v>
      </c>
      <c r="H141" s="26">
        <v>2530</v>
      </c>
      <c r="I141" s="26">
        <v>2594</v>
      </c>
      <c r="J141" s="26">
        <v>2646</v>
      </c>
      <c r="K141" s="26">
        <v>2728</v>
      </c>
      <c r="L141" s="26">
        <v>2732</v>
      </c>
      <c r="M141" s="26">
        <v>2753</v>
      </c>
      <c r="N141" s="26">
        <v>2805</v>
      </c>
      <c r="O141" s="26">
        <v>2902</v>
      </c>
    </row>
    <row r="142" spans="2:15" ht="11.25">
      <c r="B142" s="21" t="s">
        <v>74</v>
      </c>
      <c r="C142" s="26">
        <v>3598</v>
      </c>
      <c r="D142" s="26">
        <v>3706</v>
      </c>
      <c r="E142" s="26">
        <v>3843</v>
      </c>
      <c r="F142" s="26">
        <v>3891</v>
      </c>
      <c r="G142" s="26">
        <v>3945</v>
      </c>
      <c r="H142" s="26">
        <v>3968</v>
      </c>
      <c r="I142" s="26">
        <v>4052</v>
      </c>
      <c r="J142" s="26">
        <v>4138</v>
      </c>
      <c r="K142" s="26">
        <v>4199</v>
      </c>
      <c r="L142" s="26">
        <v>4257</v>
      </c>
      <c r="M142" s="26">
        <v>4243</v>
      </c>
      <c r="N142" s="26">
        <v>4379</v>
      </c>
      <c r="O142" s="26">
        <v>4473</v>
      </c>
    </row>
    <row r="143" spans="3:14" ht="11.25"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2:14" ht="11.25">
      <c r="B144" s="23" t="s">
        <v>463</v>
      </c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2:14" ht="11.25">
      <c r="B145" s="21" t="s">
        <v>486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2:14" ht="11.25">
      <c r="B146" s="24" t="s">
        <v>506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3:14" ht="11.25"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3:14" ht="11.25"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3:14" ht="11.25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3:14" ht="11.25"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3:14" ht="11.25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3:14" ht="11.25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3:14" ht="11.25"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</sheetData>
  <sheetProtection/>
  <printOptions/>
  <pageMargins left="0.3937007874015748" right="0.2755905511811024" top="0.7874015748031497" bottom="0.5118110236220472" header="0.2362204724409449" footer="0.2362204724409449"/>
  <pageSetup fitToHeight="0" fitToWidth="1" horizontalDpi="600" verticalDpi="600" orientation="portrait" paperSize="9" scale="72" r:id="rId2"/>
  <headerFooter>
    <oddHeader xml:space="preserve">&amp;L&amp;G&amp;C&amp;"Arial,Normal"&amp;8 Population résidante permanente &amp;R&amp;"Arial,Normal"&amp;8 Historique </oddHeader>
    <oddFooter>&amp;C&amp;"Arial,Normal"&amp;8Page &amp;P of &amp;N</oddFooter>
  </headerFooter>
  <rowBreaks count="1" manualBreakCount="1">
    <brk id="75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166"/>
  <sheetViews>
    <sheetView showGridLines="0"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6" sqref="O26"/>
    </sheetView>
  </sheetViews>
  <sheetFormatPr defaultColWidth="11.421875" defaultRowHeight="15"/>
  <cols>
    <col min="1" max="1" width="1.57421875" style="21" customWidth="1"/>
    <col min="2" max="2" width="7.28125" style="21" customWidth="1"/>
    <col min="3" max="3" width="18.00390625" style="21" customWidth="1"/>
    <col min="4" max="16384" width="11.421875" style="21" customWidth="1"/>
  </cols>
  <sheetData>
    <row r="2" s="20" customFormat="1" ht="11.25">
      <c r="B2" s="20" t="s">
        <v>496</v>
      </c>
    </row>
    <row r="3" ht="11.25">
      <c r="B3" s="20" t="s">
        <v>495</v>
      </c>
    </row>
    <row r="4" ht="11.25">
      <c r="B4" s="20"/>
    </row>
    <row r="5" spans="4:30" ht="11.25">
      <c r="D5" s="20">
        <v>1981</v>
      </c>
      <c r="E5" s="20">
        <v>1982</v>
      </c>
      <c r="F5" s="20">
        <v>1983</v>
      </c>
      <c r="G5" s="20">
        <v>1984</v>
      </c>
      <c r="H5" s="20">
        <v>1985</v>
      </c>
      <c r="I5" s="20">
        <v>1986</v>
      </c>
      <c r="J5" s="20">
        <v>1987</v>
      </c>
      <c r="K5" s="20">
        <v>1988</v>
      </c>
      <c r="L5" s="20">
        <v>1989</v>
      </c>
      <c r="M5" s="20">
        <v>1991</v>
      </c>
      <c r="N5" s="20">
        <v>1992</v>
      </c>
      <c r="O5" s="20">
        <v>1993</v>
      </c>
      <c r="P5" s="20">
        <v>1994</v>
      </c>
      <c r="Q5" s="20">
        <v>1995</v>
      </c>
      <c r="R5" s="20">
        <v>1996</v>
      </c>
      <c r="S5" s="20">
        <v>1997</v>
      </c>
      <c r="T5" s="20">
        <v>1998</v>
      </c>
      <c r="U5" s="20">
        <v>1999</v>
      </c>
      <c r="V5" s="20">
        <v>2001</v>
      </c>
      <c r="W5" s="20">
        <v>2002</v>
      </c>
      <c r="X5" s="20">
        <v>2003</v>
      </c>
      <c r="Y5" s="20">
        <v>2004</v>
      </c>
      <c r="Z5" s="20">
        <v>2005</v>
      </c>
      <c r="AA5" s="20">
        <v>2006</v>
      </c>
      <c r="AB5" s="20">
        <v>2007</v>
      </c>
      <c r="AC5" s="20">
        <v>2008</v>
      </c>
      <c r="AD5" s="20">
        <v>2009</v>
      </c>
    </row>
    <row r="6" spans="2:30" s="20" customFormat="1" ht="11.25">
      <c r="B6" s="28" t="s">
        <v>0</v>
      </c>
      <c r="C6" s="28"/>
      <c r="D6" s="29">
        <f aca="true" t="shared" si="0" ref="D6:AD6">D49+D110+D84+D142+D20+D153+D123+D69+D100+D7+D135+D117+D39</f>
        <v>219953</v>
      </c>
      <c r="E6" s="29">
        <f t="shared" si="0"/>
        <v>222668</v>
      </c>
      <c r="F6" s="29">
        <f t="shared" si="0"/>
        <v>225094</v>
      </c>
      <c r="G6" s="29">
        <f t="shared" si="0"/>
        <v>227274</v>
      </c>
      <c r="H6" s="29">
        <f t="shared" si="0"/>
        <v>229470</v>
      </c>
      <c r="I6" s="29">
        <f t="shared" si="0"/>
        <v>232550</v>
      </c>
      <c r="J6" s="29">
        <f t="shared" si="0"/>
        <v>235390</v>
      </c>
      <c r="K6" s="29">
        <f t="shared" si="0"/>
        <v>239048</v>
      </c>
      <c r="L6" s="29">
        <f t="shared" si="0"/>
        <v>243705</v>
      </c>
      <c r="M6" s="29">
        <f t="shared" si="0"/>
        <v>257730</v>
      </c>
      <c r="N6" s="29">
        <f t="shared" si="0"/>
        <v>262389</v>
      </c>
      <c r="O6" s="29">
        <f t="shared" si="0"/>
        <v>266713</v>
      </c>
      <c r="P6" s="29">
        <f t="shared" si="0"/>
        <v>269341</v>
      </c>
      <c r="Q6" s="29">
        <f t="shared" si="0"/>
        <v>271291</v>
      </c>
      <c r="R6" s="29">
        <f t="shared" si="0"/>
        <v>272315</v>
      </c>
      <c r="S6" s="29">
        <f t="shared" si="0"/>
        <v>273362</v>
      </c>
      <c r="T6" s="29">
        <f t="shared" si="0"/>
        <v>274458</v>
      </c>
      <c r="U6" s="29">
        <f t="shared" si="0"/>
        <v>275632</v>
      </c>
      <c r="V6" s="29">
        <f t="shared" si="0"/>
        <v>278419</v>
      </c>
      <c r="W6" s="29">
        <f t="shared" si="0"/>
        <v>281345</v>
      </c>
      <c r="X6" s="29">
        <f t="shared" si="0"/>
        <v>285008</v>
      </c>
      <c r="Y6" s="29">
        <f t="shared" si="0"/>
        <v>287976</v>
      </c>
      <c r="Z6" s="29">
        <f t="shared" si="0"/>
        <v>291575</v>
      </c>
      <c r="AA6" s="29">
        <f t="shared" si="0"/>
        <v>294608</v>
      </c>
      <c r="AB6" s="29">
        <f t="shared" si="0"/>
        <v>298580</v>
      </c>
      <c r="AC6" s="29">
        <f t="shared" si="0"/>
        <v>303241</v>
      </c>
      <c r="AD6" s="29">
        <f t="shared" si="0"/>
        <v>307392</v>
      </c>
    </row>
    <row r="7" spans="2:30" s="20" customFormat="1" ht="11.25">
      <c r="B7" s="20" t="s">
        <v>22</v>
      </c>
      <c r="D7" s="25">
        <f>SUM(D8:D19)</f>
        <v>4298</v>
      </c>
      <c r="E7" s="25">
        <f aca="true" t="shared" si="1" ref="E7:AD7">SUM(E8:E19)</f>
        <v>4182</v>
      </c>
      <c r="F7" s="25">
        <f t="shared" si="1"/>
        <v>4315</v>
      </c>
      <c r="G7" s="25">
        <f t="shared" si="1"/>
        <v>4310</v>
      </c>
      <c r="H7" s="25">
        <f t="shared" si="1"/>
        <v>4433</v>
      </c>
      <c r="I7" s="25">
        <f t="shared" si="1"/>
        <v>4428</v>
      </c>
      <c r="J7" s="25">
        <f t="shared" si="1"/>
        <v>4367</v>
      </c>
      <c r="K7" s="25">
        <f t="shared" si="1"/>
        <v>4418</v>
      </c>
      <c r="L7" s="25">
        <f t="shared" si="1"/>
        <v>4460</v>
      </c>
      <c r="M7" s="25">
        <f t="shared" si="1"/>
        <v>4836</v>
      </c>
      <c r="N7" s="25">
        <f t="shared" si="1"/>
        <v>4920</v>
      </c>
      <c r="O7" s="25">
        <f t="shared" si="1"/>
        <v>5130</v>
      </c>
      <c r="P7" s="25">
        <f t="shared" si="1"/>
        <v>5236</v>
      </c>
      <c r="Q7" s="25">
        <f t="shared" si="1"/>
        <v>5252</v>
      </c>
      <c r="R7" s="25">
        <f t="shared" si="1"/>
        <v>5259</v>
      </c>
      <c r="S7" s="25">
        <f t="shared" si="1"/>
        <v>5191</v>
      </c>
      <c r="T7" s="25">
        <f t="shared" si="1"/>
        <v>5247</v>
      </c>
      <c r="U7" s="25">
        <f t="shared" si="1"/>
        <v>5111</v>
      </c>
      <c r="V7" s="25">
        <f t="shared" si="1"/>
        <v>4931</v>
      </c>
      <c r="W7" s="25">
        <f t="shared" si="1"/>
        <v>4879</v>
      </c>
      <c r="X7" s="25">
        <f t="shared" si="1"/>
        <v>4815</v>
      </c>
      <c r="Y7" s="25">
        <f t="shared" si="1"/>
        <v>4792</v>
      </c>
      <c r="Z7" s="25">
        <f t="shared" si="1"/>
        <v>4761</v>
      </c>
      <c r="AA7" s="25">
        <f t="shared" si="1"/>
        <v>4728</v>
      </c>
      <c r="AB7" s="25">
        <f t="shared" si="1"/>
        <v>4710</v>
      </c>
      <c r="AC7" s="25">
        <f t="shared" si="1"/>
        <v>4695</v>
      </c>
      <c r="AD7" s="25">
        <f t="shared" si="1"/>
        <v>4715</v>
      </c>
    </row>
    <row r="8" spans="2:30" ht="11.25">
      <c r="B8" s="21" t="s">
        <v>222</v>
      </c>
      <c r="C8" s="21" t="s">
        <v>223</v>
      </c>
      <c r="D8" s="26">
        <v>293</v>
      </c>
      <c r="E8" s="26">
        <v>297</v>
      </c>
      <c r="F8" s="26">
        <v>304</v>
      </c>
      <c r="G8" s="26">
        <v>304</v>
      </c>
      <c r="H8" s="26">
        <v>306</v>
      </c>
      <c r="I8" s="26">
        <v>306</v>
      </c>
      <c r="J8" s="26">
        <v>300</v>
      </c>
      <c r="K8" s="26">
        <v>312</v>
      </c>
      <c r="L8" s="26">
        <v>322</v>
      </c>
      <c r="M8" s="26">
        <v>349</v>
      </c>
      <c r="N8" s="26">
        <v>374</v>
      </c>
      <c r="O8" s="26">
        <v>403</v>
      </c>
      <c r="P8" s="26">
        <v>413</v>
      </c>
      <c r="Q8" s="26">
        <v>429</v>
      </c>
      <c r="R8" s="26">
        <v>448</v>
      </c>
      <c r="S8" s="26">
        <v>462</v>
      </c>
      <c r="T8" s="26">
        <v>489</v>
      </c>
      <c r="U8" s="26">
        <v>490</v>
      </c>
      <c r="V8" s="26">
        <v>434</v>
      </c>
      <c r="W8" s="26">
        <v>421</v>
      </c>
      <c r="X8" s="26">
        <v>422</v>
      </c>
      <c r="Y8" s="26">
        <v>439</v>
      </c>
      <c r="Z8" s="26">
        <v>435</v>
      </c>
      <c r="AA8" s="26">
        <v>434</v>
      </c>
      <c r="AB8" s="26">
        <v>441</v>
      </c>
      <c r="AC8" s="26">
        <v>447</v>
      </c>
      <c r="AD8" s="26">
        <v>458</v>
      </c>
    </row>
    <row r="9" spans="2:30" ht="11.25">
      <c r="B9" s="21" t="s">
        <v>224</v>
      </c>
      <c r="C9" s="21" t="s">
        <v>225</v>
      </c>
      <c r="D9" s="26">
        <v>161</v>
      </c>
      <c r="E9" s="26">
        <v>151</v>
      </c>
      <c r="F9" s="26">
        <v>155</v>
      </c>
      <c r="G9" s="26">
        <v>172</v>
      </c>
      <c r="H9" s="26">
        <v>172</v>
      </c>
      <c r="I9" s="26">
        <v>170</v>
      </c>
      <c r="J9" s="26">
        <v>168</v>
      </c>
      <c r="K9" s="26">
        <v>170</v>
      </c>
      <c r="L9" s="26">
        <v>172</v>
      </c>
      <c r="M9" s="26">
        <v>186</v>
      </c>
      <c r="N9" s="26">
        <v>179</v>
      </c>
      <c r="O9" s="26">
        <v>182</v>
      </c>
      <c r="P9" s="26">
        <v>183</v>
      </c>
      <c r="Q9" s="26">
        <v>181</v>
      </c>
      <c r="R9" s="26">
        <v>193</v>
      </c>
      <c r="S9" s="26">
        <v>182</v>
      </c>
      <c r="T9" s="26">
        <v>179</v>
      </c>
      <c r="U9" s="26">
        <v>172</v>
      </c>
      <c r="V9" s="26">
        <v>165</v>
      </c>
      <c r="W9" s="26">
        <v>155</v>
      </c>
      <c r="X9" s="26">
        <v>157</v>
      </c>
      <c r="Y9" s="26">
        <v>153</v>
      </c>
      <c r="Z9" s="26">
        <v>153</v>
      </c>
      <c r="AA9" s="26">
        <v>156</v>
      </c>
      <c r="AB9" s="26">
        <v>154</v>
      </c>
      <c r="AC9" s="26">
        <v>147</v>
      </c>
      <c r="AD9" s="26">
        <v>142</v>
      </c>
    </row>
    <row r="10" spans="2:30" ht="11.25">
      <c r="B10" s="21" t="s">
        <v>226</v>
      </c>
      <c r="C10" s="21" t="s">
        <v>227</v>
      </c>
      <c r="D10" s="26">
        <v>95</v>
      </c>
      <c r="E10" s="26">
        <v>93</v>
      </c>
      <c r="F10" s="26">
        <v>91</v>
      </c>
      <c r="G10" s="26">
        <v>89</v>
      </c>
      <c r="H10" s="26">
        <v>93</v>
      </c>
      <c r="I10" s="26">
        <v>93</v>
      </c>
      <c r="J10" s="26">
        <v>94</v>
      </c>
      <c r="K10" s="26">
        <v>95</v>
      </c>
      <c r="L10" s="26">
        <v>95</v>
      </c>
      <c r="M10" s="26">
        <v>88</v>
      </c>
      <c r="N10" s="26">
        <v>89</v>
      </c>
      <c r="O10" s="26">
        <v>99</v>
      </c>
      <c r="P10" s="26">
        <v>97</v>
      </c>
      <c r="Q10" s="26">
        <v>106</v>
      </c>
      <c r="R10" s="26">
        <v>104</v>
      </c>
      <c r="S10" s="26">
        <v>104</v>
      </c>
      <c r="T10" s="26">
        <v>101</v>
      </c>
      <c r="U10" s="26">
        <v>104</v>
      </c>
      <c r="V10" s="26">
        <v>99</v>
      </c>
      <c r="W10" s="26">
        <v>87</v>
      </c>
      <c r="X10" s="26">
        <v>72</v>
      </c>
      <c r="Y10" s="26">
        <v>72</v>
      </c>
      <c r="Z10" s="26">
        <v>73</v>
      </c>
      <c r="AA10" s="26">
        <v>76</v>
      </c>
      <c r="AB10" s="26">
        <v>69</v>
      </c>
      <c r="AC10" s="26">
        <v>78</v>
      </c>
      <c r="AD10" s="26">
        <v>79</v>
      </c>
    </row>
    <row r="11" spans="2:30" ht="11.25">
      <c r="B11" s="21" t="s">
        <v>228</v>
      </c>
      <c r="C11" s="21" t="s">
        <v>229</v>
      </c>
      <c r="D11" s="26">
        <v>423</v>
      </c>
      <c r="E11" s="26">
        <v>428</v>
      </c>
      <c r="F11" s="26">
        <v>447</v>
      </c>
      <c r="G11" s="26">
        <v>450</v>
      </c>
      <c r="H11" s="26">
        <v>463</v>
      </c>
      <c r="I11" s="26">
        <v>473</v>
      </c>
      <c r="J11" s="26">
        <v>476</v>
      </c>
      <c r="K11" s="26">
        <v>494</v>
      </c>
      <c r="L11" s="26">
        <v>494</v>
      </c>
      <c r="M11" s="26">
        <v>554</v>
      </c>
      <c r="N11" s="26">
        <v>585</v>
      </c>
      <c r="O11" s="26">
        <v>616</v>
      </c>
      <c r="P11" s="26">
        <v>628</v>
      </c>
      <c r="Q11" s="26">
        <v>619</v>
      </c>
      <c r="R11" s="26">
        <v>619</v>
      </c>
      <c r="S11" s="26">
        <v>584</v>
      </c>
      <c r="T11" s="26">
        <v>585</v>
      </c>
      <c r="U11" s="26">
        <v>575</v>
      </c>
      <c r="V11" s="26">
        <v>558</v>
      </c>
      <c r="W11" s="26">
        <v>551</v>
      </c>
      <c r="X11" s="26">
        <v>553</v>
      </c>
      <c r="Y11" s="26">
        <v>532</v>
      </c>
      <c r="Z11" s="26">
        <v>537</v>
      </c>
      <c r="AA11" s="26">
        <v>534</v>
      </c>
      <c r="AB11" s="26">
        <v>529</v>
      </c>
      <c r="AC11" s="26">
        <v>518</v>
      </c>
      <c r="AD11" s="26">
        <v>527</v>
      </c>
    </row>
    <row r="12" spans="2:30" ht="11.25">
      <c r="B12" s="21" t="s">
        <v>230</v>
      </c>
      <c r="C12" s="21" t="s">
        <v>231</v>
      </c>
      <c r="D12" s="26">
        <v>729</v>
      </c>
      <c r="E12" s="26">
        <v>755</v>
      </c>
      <c r="F12" s="26">
        <v>761</v>
      </c>
      <c r="G12" s="26">
        <v>792</v>
      </c>
      <c r="H12" s="26">
        <v>804</v>
      </c>
      <c r="I12" s="26">
        <v>803</v>
      </c>
      <c r="J12" s="26">
        <v>809</v>
      </c>
      <c r="K12" s="26">
        <v>825</v>
      </c>
      <c r="L12" s="26">
        <v>847</v>
      </c>
      <c r="M12" s="26">
        <v>976</v>
      </c>
      <c r="N12" s="26">
        <v>991</v>
      </c>
      <c r="O12" s="26">
        <v>1030</v>
      </c>
      <c r="P12" s="26">
        <v>1050</v>
      </c>
      <c r="Q12" s="26">
        <v>1017</v>
      </c>
      <c r="R12" s="26">
        <v>1024</v>
      </c>
      <c r="S12" s="26">
        <v>1022</v>
      </c>
      <c r="T12" s="26">
        <v>1020</v>
      </c>
      <c r="U12" s="26">
        <v>1018</v>
      </c>
      <c r="V12" s="26">
        <v>998</v>
      </c>
      <c r="W12" s="26">
        <v>1005</v>
      </c>
      <c r="X12" s="26">
        <v>1008</v>
      </c>
      <c r="Y12" s="26">
        <v>1007</v>
      </c>
      <c r="Z12" s="26">
        <v>980</v>
      </c>
      <c r="AA12" s="26">
        <v>956</v>
      </c>
      <c r="AB12" s="26">
        <v>955</v>
      </c>
      <c r="AC12" s="26">
        <v>955</v>
      </c>
      <c r="AD12" s="26">
        <v>972</v>
      </c>
    </row>
    <row r="13" spans="2:30" ht="11.25">
      <c r="B13" s="21" t="s">
        <v>232</v>
      </c>
      <c r="C13" s="21" t="s">
        <v>233</v>
      </c>
      <c r="D13" s="26">
        <v>236</v>
      </c>
      <c r="E13" s="26">
        <v>238</v>
      </c>
      <c r="F13" s="26">
        <v>249</v>
      </c>
      <c r="G13" s="26">
        <v>243</v>
      </c>
      <c r="H13" s="26">
        <v>244</v>
      </c>
      <c r="I13" s="26">
        <v>247</v>
      </c>
      <c r="J13" s="26">
        <v>249</v>
      </c>
      <c r="K13" s="26">
        <v>253</v>
      </c>
      <c r="L13" s="26">
        <v>254</v>
      </c>
      <c r="M13" s="26">
        <v>266</v>
      </c>
      <c r="N13" s="26">
        <v>267</v>
      </c>
      <c r="O13" s="26">
        <v>266</v>
      </c>
      <c r="P13" s="26">
        <v>263</v>
      </c>
      <c r="Q13" s="26">
        <v>267</v>
      </c>
      <c r="R13" s="26">
        <v>278</v>
      </c>
      <c r="S13" s="26">
        <v>266</v>
      </c>
      <c r="T13" s="26">
        <v>275</v>
      </c>
      <c r="U13" s="26">
        <v>271</v>
      </c>
      <c r="V13" s="26">
        <v>285</v>
      </c>
      <c r="W13" s="26">
        <v>293</v>
      </c>
      <c r="X13" s="26">
        <v>299</v>
      </c>
      <c r="Y13" s="26">
        <v>297</v>
      </c>
      <c r="Z13" s="26">
        <v>288</v>
      </c>
      <c r="AA13" s="26">
        <v>285</v>
      </c>
      <c r="AB13" s="26">
        <v>294</v>
      </c>
      <c r="AC13" s="26">
        <v>287</v>
      </c>
      <c r="AD13" s="26">
        <v>290</v>
      </c>
    </row>
    <row r="14" spans="2:30" ht="11.25">
      <c r="B14" s="21" t="s">
        <v>234</v>
      </c>
      <c r="C14" s="21" t="s">
        <v>235</v>
      </c>
      <c r="D14" s="26">
        <v>311</v>
      </c>
      <c r="E14" s="26">
        <v>317</v>
      </c>
      <c r="F14" s="26">
        <v>386</v>
      </c>
      <c r="G14" s="26">
        <v>357</v>
      </c>
      <c r="H14" s="26">
        <v>450</v>
      </c>
      <c r="I14" s="26">
        <v>418</v>
      </c>
      <c r="J14" s="26">
        <v>342</v>
      </c>
      <c r="K14" s="26">
        <v>327</v>
      </c>
      <c r="L14" s="26">
        <v>329</v>
      </c>
      <c r="M14" s="26">
        <v>334</v>
      </c>
      <c r="N14" s="26">
        <v>327</v>
      </c>
      <c r="O14" s="26">
        <v>341</v>
      </c>
      <c r="P14" s="26">
        <v>342</v>
      </c>
      <c r="Q14" s="26">
        <v>348</v>
      </c>
      <c r="R14" s="26">
        <v>336</v>
      </c>
      <c r="S14" s="26">
        <v>320</v>
      </c>
      <c r="T14" s="26">
        <v>330</v>
      </c>
      <c r="U14" s="26">
        <v>321</v>
      </c>
      <c r="V14" s="26">
        <v>311</v>
      </c>
      <c r="W14" s="26">
        <v>318</v>
      </c>
      <c r="X14" s="26">
        <v>305</v>
      </c>
      <c r="Y14" s="26">
        <v>314</v>
      </c>
      <c r="Z14" s="26">
        <v>313</v>
      </c>
      <c r="AA14" s="26">
        <v>311</v>
      </c>
      <c r="AB14" s="26">
        <v>303</v>
      </c>
      <c r="AC14" s="26">
        <v>299</v>
      </c>
      <c r="AD14" s="26">
        <v>306</v>
      </c>
    </row>
    <row r="15" spans="2:30" ht="11.25">
      <c r="B15" s="21" t="s">
        <v>236</v>
      </c>
      <c r="C15" s="21" t="s">
        <v>237</v>
      </c>
      <c r="D15" s="26">
        <v>66</v>
      </c>
      <c r="E15" s="26">
        <v>65</v>
      </c>
      <c r="F15" s="26">
        <v>66</v>
      </c>
      <c r="G15" s="26">
        <v>65</v>
      </c>
      <c r="H15" s="26">
        <v>65</v>
      </c>
      <c r="I15" s="26">
        <v>71</v>
      </c>
      <c r="J15" s="26">
        <v>67</v>
      </c>
      <c r="K15" s="26">
        <v>68</v>
      </c>
      <c r="L15" s="26">
        <v>67</v>
      </c>
      <c r="M15" s="26">
        <v>77</v>
      </c>
      <c r="N15" s="26">
        <v>86</v>
      </c>
      <c r="O15" s="26">
        <v>91</v>
      </c>
      <c r="P15" s="26">
        <v>86</v>
      </c>
      <c r="Q15" s="26">
        <v>87</v>
      </c>
      <c r="R15" s="26">
        <v>83</v>
      </c>
      <c r="S15" s="26">
        <v>84</v>
      </c>
      <c r="T15" s="26">
        <v>85</v>
      </c>
      <c r="U15" s="26">
        <v>80</v>
      </c>
      <c r="V15" s="26">
        <v>67</v>
      </c>
      <c r="W15" s="26">
        <v>59</v>
      </c>
      <c r="X15" s="26">
        <v>53</v>
      </c>
      <c r="Y15" s="26">
        <v>54</v>
      </c>
      <c r="Z15" s="26">
        <v>54</v>
      </c>
      <c r="AA15" s="26">
        <v>54</v>
      </c>
      <c r="AB15" s="26">
        <v>47</v>
      </c>
      <c r="AC15" s="26">
        <v>44</v>
      </c>
      <c r="AD15" s="26">
        <v>42</v>
      </c>
    </row>
    <row r="16" spans="2:30" ht="11.25">
      <c r="B16" s="21" t="s">
        <v>238</v>
      </c>
      <c r="C16" s="21" t="s">
        <v>239</v>
      </c>
      <c r="D16" s="26">
        <v>194</v>
      </c>
      <c r="E16" s="26">
        <v>197</v>
      </c>
      <c r="F16" s="26">
        <v>196</v>
      </c>
      <c r="G16" s="26">
        <v>190</v>
      </c>
      <c r="H16" s="26">
        <v>189</v>
      </c>
      <c r="I16" s="26">
        <v>188</v>
      </c>
      <c r="J16" s="26">
        <v>193</v>
      </c>
      <c r="K16" s="26">
        <v>196</v>
      </c>
      <c r="L16" s="26">
        <v>185</v>
      </c>
      <c r="M16" s="26">
        <v>216</v>
      </c>
      <c r="N16" s="26">
        <v>222</v>
      </c>
      <c r="O16" s="26">
        <v>241</v>
      </c>
      <c r="P16" s="26">
        <v>246</v>
      </c>
      <c r="Q16" s="26">
        <v>241</v>
      </c>
      <c r="R16" s="26">
        <v>225</v>
      </c>
      <c r="S16" s="26">
        <v>221</v>
      </c>
      <c r="T16" s="26">
        <v>215</v>
      </c>
      <c r="U16" s="26">
        <v>208</v>
      </c>
      <c r="V16" s="26">
        <v>199</v>
      </c>
      <c r="W16" s="26">
        <v>198</v>
      </c>
      <c r="X16" s="26">
        <v>196</v>
      </c>
      <c r="Y16" s="26">
        <v>197</v>
      </c>
      <c r="Z16" s="26">
        <v>198</v>
      </c>
      <c r="AA16" s="26">
        <v>196</v>
      </c>
      <c r="AB16" s="26">
        <v>198</v>
      </c>
      <c r="AC16" s="26">
        <v>198</v>
      </c>
      <c r="AD16" s="26">
        <v>199</v>
      </c>
    </row>
    <row r="17" spans="2:30" ht="11.25">
      <c r="B17" s="21" t="s">
        <v>240</v>
      </c>
      <c r="C17" s="21" t="s">
        <v>241</v>
      </c>
      <c r="D17" s="26">
        <v>487</v>
      </c>
      <c r="E17" s="26">
        <v>476</v>
      </c>
      <c r="F17" s="26">
        <v>492</v>
      </c>
      <c r="G17" s="26">
        <v>484</v>
      </c>
      <c r="H17" s="26">
        <v>478</v>
      </c>
      <c r="I17" s="26">
        <v>472</v>
      </c>
      <c r="J17" s="26">
        <v>468</v>
      </c>
      <c r="K17" s="26">
        <v>470</v>
      </c>
      <c r="L17" s="26">
        <v>490</v>
      </c>
      <c r="M17" s="26">
        <v>550</v>
      </c>
      <c r="N17" s="26">
        <v>541</v>
      </c>
      <c r="O17" s="26">
        <v>542</v>
      </c>
      <c r="P17" s="26">
        <v>566</v>
      </c>
      <c r="Q17" s="26">
        <v>581</v>
      </c>
      <c r="R17" s="26">
        <v>575</v>
      </c>
      <c r="S17" s="26">
        <v>558</v>
      </c>
      <c r="T17" s="26">
        <v>555</v>
      </c>
      <c r="U17" s="26">
        <v>530</v>
      </c>
      <c r="V17" s="26">
        <v>548</v>
      </c>
      <c r="W17" s="26">
        <v>532</v>
      </c>
      <c r="X17" s="26">
        <v>512</v>
      </c>
      <c r="Y17" s="26">
        <v>496</v>
      </c>
      <c r="Z17" s="26">
        <v>504</v>
      </c>
      <c r="AA17" s="26">
        <v>506</v>
      </c>
      <c r="AB17" s="26">
        <v>505</v>
      </c>
      <c r="AC17" s="26">
        <v>500</v>
      </c>
      <c r="AD17" s="26">
        <v>481</v>
      </c>
    </row>
    <row r="18" spans="2:30" ht="11.25">
      <c r="B18" s="21" t="s">
        <v>242</v>
      </c>
      <c r="C18" s="21" t="s">
        <v>243</v>
      </c>
      <c r="D18" s="26">
        <v>497</v>
      </c>
      <c r="E18" s="26">
        <v>505</v>
      </c>
      <c r="F18" s="26">
        <v>509</v>
      </c>
      <c r="G18" s="26">
        <v>508</v>
      </c>
      <c r="H18" s="26">
        <v>511</v>
      </c>
      <c r="I18" s="26">
        <v>516</v>
      </c>
      <c r="J18" s="26">
        <v>526</v>
      </c>
      <c r="K18" s="26">
        <v>526</v>
      </c>
      <c r="L18" s="26">
        <v>530</v>
      </c>
      <c r="M18" s="26">
        <v>529</v>
      </c>
      <c r="N18" s="26">
        <v>529</v>
      </c>
      <c r="O18" s="26">
        <v>548</v>
      </c>
      <c r="P18" s="26">
        <v>578</v>
      </c>
      <c r="Q18" s="26">
        <v>590</v>
      </c>
      <c r="R18" s="26">
        <v>600</v>
      </c>
      <c r="S18" s="26">
        <v>593</v>
      </c>
      <c r="T18" s="26">
        <v>577</v>
      </c>
      <c r="U18" s="26">
        <v>570</v>
      </c>
      <c r="V18" s="26">
        <v>550</v>
      </c>
      <c r="W18" s="26">
        <v>537</v>
      </c>
      <c r="X18" s="26">
        <v>527</v>
      </c>
      <c r="Y18" s="26">
        <v>512</v>
      </c>
      <c r="Z18" s="26">
        <v>508</v>
      </c>
      <c r="AA18" s="26">
        <v>508</v>
      </c>
      <c r="AB18" s="26">
        <v>510</v>
      </c>
      <c r="AC18" s="26">
        <v>504</v>
      </c>
      <c r="AD18" s="26">
        <v>491</v>
      </c>
    </row>
    <row r="19" spans="2:30" ht="11.25">
      <c r="B19" s="21" t="s">
        <v>244</v>
      </c>
      <c r="C19" s="21" t="s">
        <v>245</v>
      </c>
      <c r="D19" s="26">
        <v>806</v>
      </c>
      <c r="E19" s="26">
        <v>660</v>
      </c>
      <c r="F19" s="26">
        <v>659</v>
      </c>
      <c r="G19" s="26">
        <v>656</v>
      </c>
      <c r="H19" s="26">
        <v>658</v>
      </c>
      <c r="I19" s="26">
        <v>671</v>
      </c>
      <c r="J19" s="26">
        <v>675</v>
      </c>
      <c r="K19" s="26">
        <v>682</v>
      </c>
      <c r="L19" s="26">
        <v>675</v>
      </c>
      <c r="M19" s="26">
        <v>711</v>
      </c>
      <c r="N19" s="26">
        <v>730</v>
      </c>
      <c r="O19" s="26">
        <v>771</v>
      </c>
      <c r="P19" s="26">
        <v>784</v>
      </c>
      <c r="Q19" s="26">
        <v>786</v>
      </c>
      <c r="R19" s="26">
        <v>774</v>
      </c>
      <c r="S19" s="26">
        <v>795</v>
      </c>
      <c r="T19" s="26">
        <v>836</v>
      </c>
      <c r="U19" s="26">
        <v>772</v>
      </c>
      <c r="V19" s="26">
        <v>717</v>
      </c>
      <c r="W19" s="26">
        <v>723</v>
      </c>
      <c r="X19" s="26">
        <v>711</v>
      </c>
      <c r="Y19" s="26">
        <v>719</v>
      </c>
      <c r="Z19" s="26">
        <v>718</v>
      </c>
      <c r="AA19" s="26">
        <v>712</v>
      </c>
      <c r="AB19" s="26">
        <v>705</v>
      </c>
      <c r="AC19" s="26">
        <v>718</v>
      </c>
      <c r="AD19" s="26">
        <v>728</v>
      </c>
    </row>
    <row r="20" spans="2:30" s="20" customFormat="1" ht="11.25">
      <c r="B20" s="20" t="s">
        <v>75</v>
      </c>
      <c r="D20" s="25">
        <f>SUM(D21:D38)</f>
        <v>9287</v>
      </c>
      <c r="E20" s="25">
        <f aca="true" t="shared" si="2" ref="E20:AD20">SUM(E21:E38)</f>
        <v>9367</v>
      </c>
      <c r="F20" s="25">
        <f t="shared" si="2"/>
        <v>9459</v>
      </c>
      <c r="G20" s="25">
        <f t="shared" si="2"/>
        <v>9543</v>
      </c>
      <c r="H20" s="25">
        <f t="shared" si="2"/>
        <v>9645</v>
      </c>
      <c r="I20" s="25">
        <f t="shared" si="2"/>
        <v>9748</v>
      </c>
      <c r="J20" s="25">
        <f t="shared" si="2"/>
        <v>9766</v>
      </c>
      <c r="K20" s="25">
        <f t="shared" si="2"/>
        <v>9795</v>
      </c>
      <c r="L20" s="25">
        <f t="shared" si="2"/>
        <v>9844</v>
      </c>
      <c r="M20" s="25">
        <f t="shared" si="2"/>
        <v>10281</v>
      </c>
      <c r="N20" s="25">
        <f t="shared" si="2"/>
        <v>10343</v>
      </c>
      <c r="O20" s="25">
        <f t="shared" si="2"/>
        <v>10573</v>
      </c>
      <c r="P20" s="25">
        <f t="shared" si="2"/>
        <v>10753</v>
      </c>
      <c r="Q20" s="25">
        <f t="shared" si="2"/>
        <v>10822</v>
      </c>
      <c r="R20" s="25">
        <f t="shared" si="2"/>
        <v>10819</v>
      </c>
      <c r="S20" s="25">
        <f t="shared" si="2"/>
        <v>10885</v>
      </c>
      <c r="T20" s="25">
        <f t="shared" si="2"/>
        <v>10861</v>
      </c>
      <c r="U20" s="25">
        <f t="shared" si="2"/>
        <v>10859</v>
      </c>
      <c r="V20" s="25">
        <f t="shared" si="2"/>
        <v>10929</v>
      </c>
      <c r="W20" s="25">
        <f t="shared" si="2"/>
        <v>10935</v>
      </c>
      <c r="X20" s="25">
        <f t="shared" si="2"/>
        <v>10927</v>
      </c>
      <c r="Y20" s="25">
        <f t="shared" si="2"/>
        <v>10966</v>
      </c>
      <c r="Z20" s="25">
        <f t="shared" si="2"/>
        <v>10888</v>
      </c>
      <c r="AA20" s="25">
        <f t="shared" si="2"/>
        <v>10795</v>
      </c>
      <c r="AB20" s="25">
        <f t="shared" si="2"/>
        <v>10838</v>
      </c>
      <c r="AC20" s="25">
        <f t="shared" si="2"/>
        <v>10793</v>
      </c>
      <c r="AD20" s="25">
        <f t="shared" si="2"/>
        <v>10750</v>
      </c>
    </row>
    <row r="21" spans="2:30" ht="11.25">
      <c r="B21" s="21" t="s">
        <v>331</v>
      </c>
      <c r="C21" s="21" t="s">
        <v>332</v>
      </c>
      <c r="D21" s="26">
        <v>497</v>
      </c>
      <c r="E21" s="26">
        <v>523</v>
      </c>
      <c r="F21" s="26">
        <v>526</v>
      </c>
      <c r="G21" s="26">
        <v>532</v>
      </c>
      <c r="H21" s="26">
        <v>551</v>
      </c>
      <c r="I21" s="26">
        <v>549</v>
      </c>
      <c r="J21" s="26">
        <v>559</v>
      </c>
      <c r="K21" s="26">
        <v>570</v>
      </c>
      <c r="L21" s="26">
        <v>567</v>
      </c>
      <c r="M21" s="26">
        <v>442</v>
      </c>
      <c r="N21" s="26">
        <v>454</v>
      </c>
      <c r="O21" s="26">
        <v>488</v>
      </c>
      <c r="P21" s="26">
        <v>494</v>
      </c>
      <c r="Q21" s="26">
        <v>482</v>
      </c>
      <c r="R21" s="26">
        <v>473</v>
      </c>
      <c r="S21" s="26">
        <v>455</v>
      </c>
      <c r="T21" s="26">
        <v>436</v>
      </c>
      <c r="U21" s="26">
        <v>447</v>
      </c>
      <c r="V21" s="26">
        <v>474</v>
      </c>
      <c r="W21" s="26">
        <v>483</v>
      </c>
      <c r="X21" s="26">
        <v>479</v>
      </c>
      <c r="Y21" s="26">
        <v>464</v>
      </c>
      <c r="Z21" s="26">
        <v>450</v>
      </c>
      <c r="AA21" s="26">
        <v>444</v>
      </c>
      <c r="AB21" s="26">
        <v>415</v>
      </c>
      <c r="AC21" s="26">
        <v>397</v>
      </c>
      <c r="AD21" s="26">
        <v>395</v>
      </c>
    </row>
    <row r="22" spans="2:30" ht="11.25">
      <c r="B22" s="21" t="s">
        <v>333</v>
      </c>
      <c r="C22" s="21" t="s">
        <v>334</v>
      </c>
      <c r="D22" s="26">
        <v>28</v>
      </c>
      <c r="E22" s="26">
        <v>26</v>
      </c>
      <c r="F22" s="26">
        <v>26</v>
      </c>
      <c r="G22" s="26">
        <v>27</v>
      </c>
      <c r="H22" s="26">
        <v>24</v>
      </c>
      <c r="I22" s="26">
        <v>32</v>
      </c>
      <c r="J22" s="26">
        <v>34</v>
      </c>
      <c r="K22" s="26">
        <v>26</v>
      </c>
      <c r="L22" s="26">
        <v>18</v>
      </c>
      <c r="M22" s="26">
        <v>24</v>
      </c>
      <c r="N22" s="26">
        <v>26</v>
      </c>
      <c r="O22" s="26">
        <v>26</v>
      </c>
      <c r="P22" s="26">
        <v>29</v>
      </c>
      <c r="Q22" s="26">
        <v>29</v>
      </c>
      <c r="R22" s="26">
        <v>29</v>
      </c>
      <c r="S22" s="26">
        <v>29</v>
      </c>
      <c r="T22" s="26">
        <v>27</v>
      </c>
      <c r="U22" s="26">
        <v>26</v>
      </c>
      <c r="V22" s="26">
        <v>27</v>
      </c>
      <c r="W22" s="26">
        <v>29</v>
      </c>
      <c r="X22" s="26">
        <v>28</v>
      </c>
      <c r="Y22" s="26">
        <v>27</v>
      </c>
      <c r="Z22" s="26">
        <v>27</v>
      </c>
      <c r="AA22" s="26">
        <v>27</v>
      </c>
      <c r="AB22" s="26">
        <v>27</v>
      </c>
      <c r="AC22" s="26">
        <v>27</v>
      </c>
      <c r="AD22" s="26">
        <v>27</v>
      </c>
    </row>
    <row r="23" spans="2:30" ht="11.25">
      <c r="B23" s="21" t="s">
        <v>335</v>
      </c>
      <c r="C23" s="21" t="s">
        <v>336</v>
      </c>
      <c r="D23" s="26">
        <v>420</v>
      </c>
      <c r="E23" s="26">
        <v>430</v>
      </c>
      <c r="F23" s="26">
        <v>428</v>
      </c>
      <c r="G23" s="26">
        <v>459</v>
      </c>
      <c r="H23" s="26">
        <v>511</v>
      </c>
      <c r="I23" s="26">
        <v>525</v>
      </c>
      <c r="J23" s="26">
        <v>544</v>
      </c>
      <c r="K23" s="26">
        <v>553</v>
      </c>
      <c r="L23" s="26">
        <v>554</v>
      </c>
      <c r="M23" s="26">
        <v>623</v>
      </c>
      <c r="N23" s="26">
        <v>640</v>
      </c>
      <c r="O23" s="26">
        <v>663</v>
      </c>
      <c r="P23" s="26">
        <v>718</v>
      </c>
      <c r="Q23" s="26">
        <v>735</v>
      </c>
      <c r="R23" s="26">
        <v>731</v>
      </c>
      <c r="S23" s="26">
        <v>741</v>
      </c>
      <c r="T23" s="26">
        <v>749</v>
      </c>
      <c r="U23" s="26">
        <v>776</v>
      </c>
      <c r="V23" s="26">
        <v>767</v>
      </c>
      <c r="W23" s="26">
        <v>769</v>
      </c>
      <c r="X23" s="26">
        <v>775</v>
      </c>
      <c r="Y23" s="26">
        <v>800</v>
      </c>
      <c r="Z23" s="26">
        <v>806</v>
      </c>
      <c r="AA23" s="26">
        <v>811</v>
      </c>
      <c r="AB23" s="26">
        <v>831</v>
      </c>
      <c r="AC23" s="26">
        <v>840</v>
      </c>
      <c r="AD23" s="26">
        <v>844</v>
      </c>
    </row>
    <row r="24" spans="2:30" ht="11.25">
      <c r="B24" s="21" t="s">
        <v>337</v>
      </c>
      <c r="C24" s="21" t="s">
        <v>338</v>
      </c>
      <c r="D24" s="26">
        <v>416</v>
      </c>
      <c r="E24" s="26">
        <v>423</v>
      </c>
      <c r="F24" s="26">
        <v>425</v>
      </c>
      <c r="G24" s="26">
        <v>431</v>
      </c>
      <c r="H24" s="26">
        <v>429</v>
      </c>
      <c r="I24" s="26">
        <v>423</v>
      </c>
      <c r="J24" s="26">
        <v>422</v>
      </c>
      <c r="K24" s="26">
        <v>423</v>
      </c>
      <c r="L24" s="26">
        <v>429</v>
      </c>
      <c r="M24" s="26">
        <v>471</v>
      </c>
      <c r="N24" s="26">
        <v>483</v>
      </c>
      <c r="O24" s="26">
        <v>501</v>
      </c>
      <c r="P24" s="26">
        <v>500</v>
      </c>
      <c r="Q24" s="26">
        <v>499</v>
      </c>
      <c r="R24" s="26">
        <v>503</v>
      </c>
      <c r="S24" s="26">
        <v>507</v>
      </c>
      <c r="T24" s="26">
        <v>514</v>
      </c>
      <c r="U24" s="26">
        <v>499</v>
      </c>
      <c r="V24" s="26">
        <v>492</v>
      </c>
      <c r="W24" s="26">
        <v>493</v>
      </c>
      <c r="X24" s="26">
        <v>494</v>
      </c>
      <c r="Y24" s="26">
        <v>491</v>
      </c>
      <c r="Z24" s="26">
        <v>494</v>
      </c>
      <c r="AA24" s="26">
        <v>477</v>
      </c>
      <c r="AB24" s="26">
        <v>476</v>
      </c>
      <c r="AC24" s="26">
        <v>474</v>
      </c>
      <c r="AD24" s="26">
        <v>481</v>
      </c>
    </row>
    <row r="25" spans="2:30" ht="11.25">
      <c r="B25" s="21" t="s">
        <v>339</v>
      </c>
      <c r="C25" s="21" t="s">
        <v>340</v>
      </c>
      <c r="D25" s="26">
        <v>42</v>
      </c>
      <c r="E25" s="26">
        <v>43</v>
      </c>
      <c r="F25" s="26">
        <v>40</v>
      </c>
      <c r="G25" s="26">
        <v>41</v>
      </c>
      <c r="H25" s="26">
        <v>40</v>
      </c>
      <c r="I25" s="26">
        <v>39</v>
      </c>
      <c r="J25" s="26">
        <v>41</v>
      </c>
      <c r="K25" s="26">
        <v>39</v>
      </c>
      <c r="L25" s="26">
        <v>38</v>
      </c>
      <c r="M25" s="26">
        <v>31</v>
      </c>
      <c r="N25" s="26">
        <v>34</v>
      </c>
      <c r="O25" s="26">
        <v>33</v>
      </c>
      <c r="P25" s="26">
        <v>35</v>
      </c>
      <c r="Q25" s="26">
        <v>34</v>
      </c>
      <c r="R25" s="26">
        <v>31</v>
      </c>
      <c r="S25" s="26">
        <v>30</v>
      </c>
      <c r="T25" s="26">
        <v>31</v>
      </c>
      <c r="U25" s="26">
        <v>30</v>
      </c>
      <c r="V25" s="26">
        <v>27</v>
      </c>
      <c r="W25" s="26">
        <v>26</v>
      </c>
      <c r="X25" s="26">
        <v>25</v>
      </c>
      <c r="Y25" s="26">
        <v>24</v>
      </c>
      <c r="Z25" s="26">
        <v>21</v>
      </c>
      <c r="AA25" s="26">
        <v>20</v>
      </c>
      <c r="AB25" s="26">
        <v>20</v>
      </c>
      <c r="AC25" s="26">
        <v>20</v>
      </c>
      <c r="AD25" s="26">
        <v>22</v>
      </c>
    </row>
    <row r="26" spans="2:30" ht="11.25">
      <c r="B26" s="21" t="s">
        <v>341</v>
      </c>
      <c r="C26" s="21" t="s">
        <v>342</v>
      </c>
      <c r="D26" s="26">
        <v>446</v>
      </c>
      <c r="E26" s="26">
        <v>459</v>
      </c>
      <c r="F26" s="26">
        <v>487</v>
      </c>
      <c r="G26" s="26">
        <v>490</v>
      </c>
      <c r="H26" s="26">
        <v>498</v>
      </c>
      <c r="I26" s="26">
        <v>501</v>
      </c>
      <c r="J26" s="26">
        <v>509</v>
      </c>
      <c r="K26" s="26">
        <v>506</v>
      </c>
      <c r="L26" s="26">
        <v>514</v>
      </c>
      <c r="M26" s="26">
        <v>521</v>
      </c>
      <c r="N26" s="26">
        <v>517</v>
      </c>
      <c r="O26" s="26">
        <v>545</v>
      </c>
      <c r="P26" s="26">
        <v>560</v>
      </c>
      <c r="Q26" s="26">
        <v>551</v>
      </c>
      <c r="R26" s="26">
        <v>561</v>
      </c>
      <c r="S26" s="26">
        <v>572</v>
      </c>
      <c r="T26" s="26">
        <v>562</v>
      </c>
      <c r="U26" s="26">
        <v>558</v>
      </c>
      <c r="V26" s="26">
        <v>529</v>
      </c>
      <c r="W26" s="26">
        <v>535</v>
      </c>
      <c r="X26" s="26">
        <v>553</v>
      </c>
      <c r="Y26" s="26">
        <v>556</v>
      </c>
      <c r="Z26" s="26">
        <v>563</v>
      </c>
      <c r="AA26" s="26">
        <v>542</v>
      </c>
      <c r="AB26" s="26">
        <v>546</v>
      </c>
      <c r="AC26" s="26">
        <v>536</v>
      </c>
      <c r="AD26" s="26">
        <v>536</v>
      </c>
    </row>
    <row r="27" spans="2:30" ht="11.25">
      <c r="B27" s="21" t="s">
        <v>343</v>
      </c>
      <c r="C27" s="21" t="s">
        <v>344</v>
      </c>
      <c r="D27" s="26">
        <v>693</v>
      </c>
      <c r="E27" s="26">
        <v>695</v>
      </c>
      <c r="F27" s="26">
        <v>694</v>
      </c>
      <c r="G27" s="26">
        <v>708</v>
      </c>
      <c r="H27" s="26">
        <v>709</v>
      </c>
      <c r="I27" s="26">
        <v>700</v>
      </c>
      <c r="J27" s="26">
        <v>700</v>
      </c>
      <c r="K27" s="26">
        <v>713</v>
      </c>
      <c r="L27" s="26">
        <v>718</v>
      </c>
      <c r="M27" s="26">
        <v>714</v>
      </c>
      <c r="N27" s="26">
        <v>712</v>
      </c>
      <c r="O27" s="26">
        <v>708</v>
      </c>
      <c r="P27" s="26">
        <v>700</v>
      </c>
      <c r="Q27" s="26">
        <v>700</v>
      </c>
      <c r="R27" s="26">
        <v>695</v>
      </c>
      <c r="S27" s="26">
        <v>697</v>
      </c>
      <c r="T27" s="26">
        <v>670</v>
      </c>
      <c r="U27" s="26">
        <v>654</v>
      </c>
      <c r="V27" s="26">
        <v>656</v>
      </c>
      <c r="W27" s="26">
        <v>663</v>
      </c>
      <c r="X27" s="26">
        <v>649</v>
      </c>
      <c r="Y27" s="26">
        <v>659</v>
      </c>
      <c r="Z27" s="26">
        <v>670</v>
      </c>
      <c r="AA27" s="26">
        <v>657</v>
      </c>
      <c r="AB27" s="26">
        <v>659</v>
      </c>
      <c r="AC27" s="26">
        <v>669</v>
      </c>
      <c r="AD27" s="26">
        <v>656</v>
      </c>
    </row>
    <row r="28" spans="2:30" ht="11.25">
      <c r="B28" s="21" t="s">
        <v>345</v>
      </c>
      <c r="C28" s="21" t="s">
        <v>346</v>
      </c>
      <c r="D28" s="26">
        <v>326</v>
      </c>
      <c r="E28" s="26">
        <v>319</v>
      </c>
      <c r="F28" s="26">
        <v>317</v>
      </c>
      <c r="G28" s="26">
        <v>318</v>
      </c>
      <c r="H28" s="26">
        <v>307</v>
      </c>
      <c r="I28" s="26">
        <v>299</v>
      </c>
      <c r="J28" s="26">
        <v>299</v>
      </c>
      <c r="K28" s="26">
        <v>305</v>
      </c>
      <c r="L28" s="26">
        <v>312</v>
      </c>
      <c r="M28" s="26">
        <v>327</v>
      </c>
      <c r="N28" s="26">
        <v>334</v>
      </c>
      <c r="O28" s="26">
        <v>324</v>
      </c>
      <c r="P28" s="26">
        <v>323</v>
      </c>
      <c r="Q28" s="26">
        <v>324</v>
      </c>
      <c r="R28" s="26">
        <v>327</v>
      </c>
      <c r="S28" s="26">
        <v>323</v>
      </c>
      <c r="T28" s="26">
        <v>314</v>
      </c>
      <c r="U28" s="26">
        <v>314</v>
      </c>
      <c r="V28" s="26">
        <v>303</v>
      </c>
      <c r="W28" s="26">
        <v>301</v>
      </c>
      <c r="X28" s="26">
        <v>305</v>
      </c>
      <c r="Y28" s="26">
        <v>304</v>
      </c>
      <c r="Z28" s="26">
        <v>303</v>
      </c>
      <c r="AA28" s="26">
        <v>307</v>
      </c>
      <c r="AB28" s="26">
        <v>313</v>
      </c>
      <c r="AC28" s="26">
        <v>317</v>
      </c>
      <c r="AD28" s="26">
        <v>314</v>
      </c>
    </row>
    <row r="29" spans="2:30" ht="11.25">
      <c r="B29" s="21" t="s">
        <v>347</v>
      </c>
      <c r="C29" s="21" t="s">
        <v>348</v>
      </c>
      <c r="D29" s="26">
        <v>561</v>
      </c>
      <c r="E29" s="26">
        <v>556</v>
      </c>
      <c r="F29" s="26">
        <v>569</v>
      </c>
      <c r="G29" s="26">
        <v>580</v>
      </c>
      <c r="H29" s="26">
        <v>591</v>
      </c>
      <c r="I29" s="26">
        <v>614</v>
      </c>
      <c r="J29" s="26">
        <v>629</v>
      </c>
      <c r="K29" s="26">
        <v>639</v>
      </c>
      <c r="L29" s="26">
        <v>648</v>
      </c>
      <c r="M29" s="26">
        <v>663</v>
      </c>
      <c r="N29" s="26">
        <v>680</v>
      </c>
      <c r="O29" s="26">
        <v>685</v>
      </c>
      <c r="P29" s="26">
        <v>714</v>
      </c>
      <c r="Q29" s="26">
        <v>723</v>
      </c>
      <c r="R29" s="26">
        <v>728</v>
      </c>
      <c r="S29" s="26">
        <v>730</v>
      </c>
      <c r="T29" s="26">
        <v>712</v>
      </c>
      <c r="U29" s="26">
        <v>713</v>
      </c>
      <c r="V29" s="26">
        <v>687</v>
      </c>
      <c r="W29" s="26">
        <v>693</v>
      </c>
      <c r="X29" s="26">
        <v>710</v>
      </c>
      <c r="Y29" s="26">
        <v>717</v>
      </c>
      <c r="Z29" s="26">
        <v>726</v>
      </c>
      <c r="AA29" s="26">
        <v>726</v>
      </c>
      <c r="AB29" s="26">
        <v>728</v>
      </c>
      <c r="AC29" s="26">
        <v>727</v>
      </c>
      <c r="AD29" s="26">
        <v>719</v>
      </c>
    </row>
    <row r="30" spans="2:30" ht="11.25">
      <c r="B30" s="21" t="s">
        <v>349</v>
      </c>
      <c r="C30" s="21" t="s">
        <v>350</v>
      </c>
      <c r="D30" s="26">
        <v>526</v>
      </c>
      <c r="E30" s="26">
        <v>524</v>
      </c>
      <c r="F30" s="26">
        <v>517</v>
      </c>
      <c r="G30" s="26">
        <v>519</v>
      </c>
      <c r="H30" s="26">
        <v>512</v>
      </c>
      <c r="I30" s="26">
        <v>510</v>
      </c>
      <c r="J30" s="26">
        <v>511</v>
      </c>
      <c r="K30" s="26">
        <v>514</v>
      </c>
      <c r="L30" s="26">
        <v>513</v>
      </c>
      <c r="M30" s="26">
        <v>541</v>
      </c>
      <c r="N30" s="26">
        <v>544</v>
      </c>
      <c r="O30" s="26">
        <v>551</v>
      </c>
      <c r="P30" s="26">
        <v>548</v>
      </c>
      <c r="Q30" s="26">
        <v>550</v>
      </c>
      <c r="R30" s="26">
        <v>546</v>
      </c>
      <c r="S30" s="26">
        <v>545</v>
      </c>
      <c r="T30" s="26">
        <v>543</v>
      </c>
      <c r="U30" s="26">
        <v>535</v>
      </c>
      <c r="V30" s="26">
        <v>528</v>
      </c>
      <c r="W30" s="26">
        <v>521</v>
      </c>
      <c r="X30" s="26">
        <v>512</v>
      </c>
      <c r="Y30" s="26">
        <v>517</v>
      </c>
      <c r="Z30" s="26">
        <v>515</v>
      </c>
      <c r="AA30" s="26">
        <v>513</v>
      </c>
      <c r="AB30" s="26">
        <v>498</v>
      </c>
      <c r="AC30" s="26">
        <v>490</v>
      </c>
      <c r="AD30" s="26">
        <v>492</v>
      </c>
    </row>
    <row r="31" spans="2:30" ht="11.25">
      <c r="B31" s="21" t="s">
        <v>351</v>
      </c>
      <c r="C31" s="21" t="s">
        <v>352</v>
      </c>
      <c r="D31" s="26">
        <v>332</v>
      </c>
      <c r="E31" s="26">
        <v>329</v>
      </c>
      <c r="F31" s="26">
        <v>331</v>
      </c>
      <c r="G31" s="26">
        <v>331</v>
      </c>
      <c r="H31" s="26">
        <v>337</v>
      </c>
      <c r="I31" s="26">
        <v>357</v>
      </c>
      <c r="J31" s="26">
        <v>356</v>
      </c>
      <c r="K31" s="26">
        <v>351</v>
      </c>
      <c r="L31" s="26">
        <v>350</v>
      </c>
      <c r="M31" s="26">
        <v>346</v>
      </c>
      <c r="N31" s="26">
        <v>343</v>
      </c>
      <c r="O31" s="26">
        <v>344</v>
      </c>
      <c r="P31" s="26">
        <v>347</v>
      </c>
      <c r="Q31" s="26">
        <v>345</v>
      </c>
      <c r="R31" s="26">
        <v>337</v>
      </c>
      <c r="S31" s="26">
        <v>333</v>
      </c>
      <c r="T31" s="26">
        <v>328</v>
      </c>
      <c r="U31" s="26">
        <v>319</v>
      </c>
      <c r="V31" s="26">
        <v>329</v>
      </c>
      <c r="W31" s="26">
        <v>336</v>
      </c>
      <c r="X31" s="26">
        <v>329</v>
      </c>
      <c r="Y31" s="26">
        <v>325</v>
      </c>
      <c r="Z31" s="26">
        <v>303</v>
      </c>
      <c r="AA31" s="26">
        <v>274</v>
      </c>
      <c r="AB31" s="26">
        <v>277</v>
      </c>
      <c r="AC31" s="26">
        <v>277</v>
      </c>
      <c r="AD31" s="26">
        <v>262</v>
      </c>
    </row>
    <row r="32" spans="2:30" ht="11.25">
      <c r="B32" s="21" t="s">
        <v>353</v>
      </c>
      <c r="C32" s="21" t="s">
        <v>354</v>
      </c>
      <c r="D32" s="26">
        <v>388</v>
      </c>
      <c r="E32" s="26">
        <v>392</v>
      </c>
      <c r="F32" s="26">
        <v>390</v>
      </c>
      <c r="G32" s="26">
        <v>392</v>
      </c>
      <c r="H32" s="26">
        <v>389</v>
      </c>
      <c r="I32" s="26">
        <v>387</v>
      </c>
      <c r="J32" s="26">
        <v>399</v>
      </c>
      <c r="K32" s="26">
        <v>396</v>
      </c>
      <c r="L32" s="26">
        <v>399</v>
      </c>
      <c r="M32" s="26">
        <v>408</v>
      </c>
      <c r="N32" s="26">
        <v>398</v>
      </c>
      <c r="O32" s="26">
        <v>395</v>
      </c>
      <c r="P32" s="26">
        <v>396</v>
      </c>
      <c r="Q32" s="26">
        <v>393</v>
      </c>
      <c r="R32" s="26">
        <v>377</v>
      </c>
      <c r="S32" s="26">
        <v>384</v>
      </c>
      <c r="T32" s="26">
        <v>386</v>
      </c>
      <c r="U32" s="26">
        <v>379</v>
      </c>
      <c r="V32" s="26">
        <v>402</v>
      </c>
      <c r="W32" s="26">
        <v>406</v>
      </c>
      <c r="X32" s="26">
        <v>414</v>
      </c>
      <c r="Y32" s="26">
        <v>412</v>
      </c>
      <c r="Z32" s="26">
        <v>383</v>
      </c>
      <c r="AA32" s="26">
        <v>384</v>
      </c>
      <c r="AB32" s="26">
        <v>388</v>
      </c>
      <c r="AC32" s="26">
        <v>374</v>
      </c>
      <c r="AD32" s="26">
        <v>370</v>
      </c>
    </row>
    <row r="33" spans="2:30" ht="11.25">
      <c r="B33" s="21" t="s">
        <v>355</v>
      </c>
      <c r="C33" s="21" t="s">
        <v>356</v>
      </c>
      <c r="D33" s="26">
        <v>432</v>
      </c>
      <c r="E33" s="26">
        <v>449</v>
      </c>
      <c r="F33" s="26">
        <v>457</v>
      </c>
      <c r="G33" s="26">
        <v>465</v>
      </c>
      <c r="H33" s="26">
        <v>467</v>
      </c>
      <c r="I33" s="26">
        <v>470</v>
      </c>
      <c r="J33" s="26">
        <v>468</v>
      </c>
      <c r="K33" s="26">
        <v>479</v>
      </c>
      <c r="L33" s="26">
        <v>487</v>
      </c>
      <c r="M33" s="26">
        <v>552</v>
      </c>
      <c r="N33" s="26">
        <v>545</v>
      </c>
      <c r="O33" s="26">
        <v>566</v>
      </c>
      <c r="P33" s="26">
        <v>596</v>
      </c>
      <c r="Q33" s="26">
        <v>593</v>
      </c>
      <c r="R33" s="26">
        <v>574</v>
      </c>
      <c r="S33" s="26">
        <v>581</v>
      </c>
      <c r="T33" s="26">
        <v>600</v>
      </c>
      <c r="U33" s="26">
        <v>599</v>
      </c>
      <c r="V33" s="26">
        <v>614</v>
      </c>
      <c r="W33" s="26">
        <v>616</v>
      </c>
      <c r="X33" s="26">
        <v>623</v>
      </c>
      <c r="Y33" s="26">
        <v>614</v>
      </c>
      <c r="Z33" s="26">
        <v>634</v>
      </c>
      <c r="AA33" s="26">
        <v>661</v>
      </c>
      <c r="AB33" s="26">
        <v>671</v>
      </c>
      <c r="AC33" s="26">
        <v>669</v>
      </c>
      <c r="AD33" s="26">
        <v>680</v>
      </c>
    </row>
    <row r="34" spans="2:30" ht="11.25">
      <c r="B34" s="21" t="s">
        <v>357</v>
      </c>
      <c r="C34" s="21" t="s">
        <v>358</v>
      </c>
      <c r="D34" s="26">
        <v>1355</v>
      </c>
      <c r="E34" s="26">
        <v>1380</v>
      </c>
      <c r="F34" s="26">
        <v>1408</v>
      </c>
      <c r="G34" s="26">
        <v>1408</v>
      </c>
      <c r="H34" s="26">
        <v>1406</v>
      </c>
      <c r="I34" s="26">
        <v>1420</v>
      </c>
      <c r="J34" s="26">
        <v>1413</v>
      </c>
      <c r="K34" s="26">
        <v>1407</v>
      </c>
      <c r="L34" s="26">
        <v>1420</v>
      </c>
      <c r="M34" s="26">
        <v>1557</v>
      </c>
      <c r="N34" s="26">
        <v>1571</v>
      </c>
      <c r="O34" s="26">
        <v>1587</v>
      </c>
      <c r="P34" s="26">
        <v>1635</v>
      </c>
      <c r="Q34" s="26">
        <v>1642</v>
      </c>
      <c r="R34" s="26">
        <v>1662</v>
      </c>
      <c r="S34" s="26">
        <v>1700</v>
      </c>
      <c r="T34" s="26">
        <v>1738</v>
      </c>
      <c r="U34" s="26">
        <v>1757</v>
      </c>
      <c r="V34" s="26">
        <v>1826</v>
      </c>
      <c r="W34" s="26">
        <v>1845</v>
      </c>
      <c r="X34" s="26">
        <v>1839</v>
      </c>
      <c r="Y34" s="26">
        <v>1831</v>
      </c>
      <c r="Z34" s="26">
        <v>1815</v>
      </c>
      <c r="AA34" s="26">
        <v>1804</v>
      </c>
      <c r="AB34" s="26">
        <v>1805</v>
      </c>
      <c r="AC34" s="26">
        <v>1835</v>
      </c>
      <c r="AD34" s="26">
        <v>1801</v>
      </c>
    </row>
    <row r="35" spans="2:30" ht="11.25">
      <c r="B35" s="21" t="s">
        <v>359</v>
      </c>
      <c r="C35" s="21" t="s">
        <v>360</v>
      </c>
      <c r="D35" s="26">
        <v>359</v>
      </c>
      <c r="E35" s="26">
        <v>363</v>
      </c>
      <c r="F35" s="26">
        <v>369</v>
      </c>
      <c r="G35" s="26">
        <v>367</v>
      </c>
      <c r="H35" s="26">
        <v>374</v>
      </c>
      <c r="I35" s="26">
        <v>386</v>
      </c>
      <c r="J35" s="26">
        <v>378</v>
      </c>
      <c r="K35" s="26">
        <v>381</v>
      </c>
      <c r="L35" s="26">
        <v>385</v>
      </c>
      <c r="M35" s="26">
        <v>431</v>
      </c>
      <c r="N35" s="26">
        <v>424</v>
      </c>
      <c r="O35" s="26">
        <v>450</v>
      </c>
      <c r="P35" s="26">
        <v>438</v>
      </c>
      <c r="Q35" s="26">
        <v>443</v>
      </c>
      <c r="R35" s="26">
        <v>460</v>
      </c>
      <c r="S35" s="26">
        <v>455</v>
      </c>
      <c r="T35" s="26">
        <v>458</v>
      </c>
      <c r="U35" s="26">
        <v>453</v>
      </c>
      <c r="V35" s="26">
        <v>451</v>
      </c>
      <c r="W35" s="26">
        <v>440</v>
      </c>
      <c r="X35" s="26">
        <v>441</v>
      </c>
      <c r="Y35" s="26">
        <v>440</v>
      </c>
      <c r="Z35" s="26">
        <v>433</v>
      </c>
      <c r="AA35" s="26">
        <v>431</v>
      </c>
      <c r="AB35" s="26">
        <v>438</v>
      </c>
      <c r="AC35" s="26">
        <v>415</v>
      </c>
      <c r="AD35" s="26">
        <v>409</v>
      </c>
    </row>
    <row r="36" spans="2:30" ht="11.25">
      <c r="B36" s="21" t="s">
        <v>361</v>
      </c>
      <c r="C36" s="21" t="s">
        <v>473</v>
      </c>
      <c r="D36" s="26">
        <v>420</v>
      </c>
      <c r="E36" s="26">
        <v>428</v>
      </c>
      <c r="F36" s="26">
        <v>433</v>
      </c>
      <c r="G36" s="26">
        <v>427</v>
      </c>
      <c r="H36" s="26">
        <v>429</v>
      </c>
      <c r="I36" s="26">
        <v>436</v>
      </c>
      <c r="J36" s="26">
        <v>432</v>
      </c>
      <c r="K36" s="26">
        <v>430</v>
      </c>
      <c r="L36" s="26">
        <v>425</v>
      </c>
      <c r="M36" s="26">
        <v>483</v>
      </c>
      <c r="N36" s="26">
        <v>491</v>
      </c>
      <c r="O36" s="26">
        <v>482</v>
      </c>
      <c r="P36" s="26">
        <v>498</v>
      </c>
      <c r="Q36" s="26">
        <v>502</v>
      </c>
      <c r="R36" s="26">
        <v>510</v>
      </c>
      <c r="S36" s="26">
        <v>504</v>
      </c>
      <c r="T36" s="26">
        <v>503</v>
      </c>
      <c r="U36" s="26">
        <v>504</v>
      </c>
      <c r="V36" s="26">
        <v>524</v>
      </c>
      <c r="W36" s="26">
        <v>533</v>
      </c>
      <c r="X36" s="26">
        <v>526</v>
      </c>
      <c r="Y36" s="26">
        <v>542</v>
      </c>
      <c r="Z36" s="26">
        <v>532</v>
      </c>
      <c r="AA36" s="26">
        <v>523</v>
      </c>
      <c r="AB36" s="26">
        <v>532</v>
      </c>
      <c r="AC36" s="26">
        <v>550</v>
      </c>
      <c r="AD36" s="26">
        <v>551</v>
      </c>
    </row>
    <row r="37" spans="2:30" ht="11.25">
      <c r="B37" s="21" t="s">
        <v>362</v>
      </c>
      <c r="C37" s="21" t="s">
        <v>363</v>
      </c>
      <c r="D37" s="26">
        <v>654</v>
      </c>
      <c r="E37" s="26">
        <v>640</v>
      </c>
      <c r="F37" s="26">
        <v>658</v>
      </c>
      <c r="G37" s="26">
        <v>674</v>
      </c>
      <c r="H37" s="26">
        <v>679</v>
      </c>
      <c r="I37" s="26">
        <v>686</v>
      </c>
      <c r="J37" s="26">
        <v>677</v>
      </c>
      <c r="K37" s="26">
        <v>663</v>
      </c>
      <c r="L37" s="26">
        <v>670</v>
      </c>
      <c r="M37" s="26">
        <v>684</v>
      </c>
      <c r="N37" s="26">
        <v>688</v>
      </c>
      <c r="O37" s="26">
        <v>716</v>
      </c>
      <c r="P37" s="26">
        <v>710</v>
      </c>
      <c r="Q37" s="26">
        <v>717</v>
      </c>
      <c r="R37" s="26">
        <v>735</v>
      </c>
      <c r="S37" s="26">
        <v>743</v>
      </c>
      <c r="T37" s="26">
        <v>730</v>
      </c>
      <c r="U37" s="26">
        <v>721</v>
      </c>
      <c r="V37" s="26">
        <v>675</v>
      </c>
      <c r="W37" s="26">
        <v>661</v>
      </c>
      <c r="X37" s="26">
        <v>676</v>
      </c>
      <c r="Y37" s="26">
        <v>692</v>
      </c>
      <c r="Z37" s="26">
        <v>685</v>
      </c>
      <c r="AA37" s="26">
        <v>698</v>
      </c>
      <c r="AB37" s="26">
        <v>692</v>
      </c>
      <c r="AC37" s="26">
        <v>674</v>
      </c>
      <c r="AD37" s="26">
        <v>677</v>
      </c>
    </row>
    <row r="38" spans="2:30" ht="11.25">
      <c r="B38" s="21" t="s">
        <v>364</v>
      </c>
      <c r="C38" s="21" t="s">
        <v>365</v>
      </c>
      <c r="D38" s="26">
        <v>1392</v>
      </c>
      <c r="E38" s="26">
        <v>1388</v>
      </c>
      <c r="F38" s="26">
        <v>1384</v>
      </c>
      <c r="G38" s="26">
        <v>1374</v>
      </c>
      <c r="H38" s="26">
        <v>1392</v>
      </c>
      <c r="I38" s="26">
        <v>1414</v>
      </c>
      <c r="J38" s="26">
        <v>1395</v>
      </c>
      <c r="K38" s="26">
        <v>1400</v>
      </c>
      <c r="L38" s="26">
        <v>1397</v>
      </c>
      <c r="M38" s="26">
        <v>1463</v>
      </c>
      <c r="N38" s="26">
        <v>1459</v>
      </c>
      <c r="O38" s="26">
        <v>1509</v>
      </c>
      <c r="P38" s="26">
        <v>1512</v>
      </c>
      <c r="Q38" s="26">
        <v>1560</v>
      </c>
      <c r="R38" s="26">
        <v>1540</v>
      </c>
      <c r="S38" s="26">
        <v>1556</v>
      </c>
      <c r="T38" s="26">
        <v>1560</v>
      </c>
      <c r="U38" s="26">
        <v>1575</v>
      </c>
      <c r="V38" s="26">
        <v>1618</v>
      </c>
      <c r="W38" s="26">
        <v>1585</v>
      </c>
      <c r="X38" s="26">
        <v>1549</v>
      </c>
      <c r="Y38" s="26">
        <v>1551</v>
      </c>
      <c r="Z38" s="26">
        <v>1528</v>
      </c>
      <c r="AA38" s="26">
        <v>1496</v>
      </c>
      <c r="AB38" s="26">
        <v>1522</v>
      </c>
      <c r="AC38" s="26">
        <v>1502</v>
      </c>
      <c r="AD38" s="26">
        <v>1514</v>
      </c>
    </row>
    <row r="39" spans="2:30" s="20" customFormat="1" ht="11.25">
      <c r="B39" s="22" t="s">
        <v>1</v>
      </c>
      <c r="C39" s="22"/>
      <c r="D39" s="25">
        <f>SUM(D40:D48)</f>
        <v>19835</v>
      </c>
      <c r="E39" s="25">
        <f aca="true" t="shared" si="3" ref="E39:AD39">SUM(E40:E48)</f>
        <v>20129</v>
      </c>
      <c r="F39" s="25">
        <f t="shared" si="3"/>
        <v>20423</v>
      </c>
      <c r="G39" s="25">
        <f t="shared" si="3"/>
        <v>20652</v>
      </c>
      <c r="H39" s="25">
        <f t="shared" si="3"/>
        <v>20646</v>
      </c>
      <c r="I39" s="25">
        <f t="shared" si="3"/>
        <v>20910</v>
      </c>
      <c r="J39" s="25">
        <f t="shared" si="3"/>
        <v>20999</v>
      </c>
      <c r="K39" s="25">
        <f t="shared" si="3"/>
        <v>21100</v>
      </c>
      <c r="L39" s="25">
        <f t="shared" si="3"/>
        <v>21362</v>
      </c>
      <c r="M39" s="25">
        <f t="shared" si="3"/>
        <v>21971</v>
      </c>
      <c r="N39" s="25">
        <f t="shared" si="3"/>
        <v>22428</v>
      </c>
      <c r="O39" s="25">
        <f t="shared" si="3"/>
        <v>22636</v>
      </c>
      <c r="P39" s="25">
        <f t="shared" si="3"/>
        <v>22889</v>
      </c>
      <c r="Q39" s="25">
        <f t="shared" si="3"/>
        <v>23082</v>
      </c>
      <c r="R39" s="25">
        <f t="shared" si="3"/>
        <v>23291</v>
      </c>
      <c r="S39" s="25">
        <f t="shared" si="3"/>
        <v>23476</v>
      </c>
      <c r="T39" s="25">
        <f t="shared" si="3"/>
        <v>23550</v>
      </c>
      <c r="U39" s="25">
        <f t="shared" si="3"/>
        <v>23580</v>
      </c>
      <c r="V39" s="25">
        <f t="shared" si="3"/>
        <v>23534</v>
      </c>
      <c r="W39" s="25">
        <f t="shared" si="3"/>
        <v>23651</v>
      </c>
      <c r="X39" s="25">
        <f t="shared" si="3"/>
        <v>23776</v>
      </c>
      <c r="Y39" s="25">
        <f t="shared" si="3"/>
        <v>23892</v>
      </c>
      <c r="Z39" s="25">
        <f t="shared" si="3"/>
        <v>23984</v>
      </c>
      <c r="AA39" s="25">
        <f t="shared" si="3"/>
        <v>24015</v>
      </c>
      <c r="AB39" s="25">
        <f t="shared" si="3"/>
        <v>23991</v>
      </c>
      <c r="AC39" s="25">
        <f t="shared" si="3"/>
        <v>24324</v>
      </c>
      <c r="AD39" s="25">
        <f t="shared" si="3"/>
        <v>24524</v>
      </c>
    </row>
    <row r="40" spans="2:30" ht="11.25">
      <c r="B40" s="21" t="s">
        <v>182</v>
      </c>
      <c r="C40" s="21" t="s">
        <v>183</v>
      </c>
      <c r="D40" s="26">
        <v>209</v>
      </c>
      <c r="E40" s="26">
        <v>212</v>
      </c>
      <c r="F40" s="26">
        <v>214</v>
      </c>
      <c r="G40" s="26">
        <v>216</v>
      </c>
      <c r="H40" s="26">
        <v>215</v>
      </c>
      <c r="I40" s="26">
        <v>213</v>
      </c>
      <c r="J40" s="26">
        <v>222</v>
      </c>
      <c r="K40" s="26">
        <v>221</v>
      </c>
      <c r="L40" s="26">
        <v>230</v>
      </c>
      <c r="M40" s="26">
        <v>218</v>
      </c>
      <c r="N40" s="26">
        <v>212</v>
      </c>
      <c r="O40" s="26">
        <v>216</v>
      </c>
      <c r="P40" s="26">
        <v>218</v>
      </c>
      <c r="Q40" s="26">
        <v>218</v>
      </c>
      <c r="R40" s="26">
        <v>225</v>
      </c>
      <c r="S40" s="26">
        <v>223</v>
      </c>
      <c r="T40" s="26">
        <v>222</v>
      </c>
      <c r="U40" s="26">
        <v>220</v>
      </c>
      <c r="V40" s="26">
        <v>227</v>
      </c>
      <c r="W40" s="26">
        <v>230</v>
      </c>
      <c r="X40" s="26">
        <v>221</v>
      </c>
      <c r="Y40" s="26">
        <v>217</v>
      </c>
      <c r="Z40" s="26">
        <v>220</v>
      </c>
      <c r="AA40" s="26">
        <v>214</v>
      </c>
      <c r="AB40" s="26">
        <v>217</v>
      </c>
      <c r="AC40" s="26">
        <v>220</v>
      </c>
      <c r="AD40" s="26">
        <v>220</v>
      </c>
    </row>
    <row r="41" spans="2:30" ht="11.25">
      <c r="B41" s="21" t="s">
        <v>184</v>
      </c>
      <c r="C41" s="21" t="s">
        <v>185</v>
      </c>
      <c r="D41" s="26">
        <v>9699</v>
      </c>
      <c r="E41" s="26">
        <v>9867</v>
      </c>
      <c r="F41" s="26">
        <v>9937</v>
      </c>
      <c r="G41" s="26">
        <v>10190</v>
      </c>
      <c r="H41" s="26">
        <v>10197</v>
      </c>
      <c r="I41" s="26">
        <v>10402</v>
      </c>
      <c r="J41" s="26">
        <v>10387</v>
      </c>
      <c r="K41" s="26">
        <v>10477</v>
      </c>
      <c r="L41" s="26">
        <v>10637</v>
      </c>
      <c r="M41" s="26">
        <v>10537</v>
      </c>
      <c r="N41" s="26">
        <v>10977</v>
      </c>
      <c r="O41" s="26">
        <v>11079</v>
      </c>
      <c r="P41" s="26">
        <v>11230</v>
      </c>
      <c r="Q41" s="26">
        <v>11356</v>
      </c>
      <c r="R41" s="26">
        <v>11542</v>
      </c>
      <c r="S41" s="26">
        <v>11597</v>
      </c>
      <c r="T41" s="26">
        <v>11657</v>
      </c>
      <c r="U41" s="26">
        <v>11726</v>
      </c>
      <c r="V41" s="26">
        <v>11708</v>
      </c>
      <c r="W41" s="26">
        <v>11801</v>
      </c>
      <c r="X41" s="26">
        <v>11891</v>
      </c>
      <c r="Y41" s="26">
        <v>11928</v>
      </c>
      <c r="Z41" s="26">
        <v>12029</v>
      </c>
      <c r="AA41" s="26">
        <v>12056</v>
      </c>
      <c r="AB41" s="26">
        <v>11902</v>
      </c>
      <c r="AC41" s="26">
        <v>12162</v>
      </c>
      <c r="AD41" s="26">
        <v>12254</v>
      </c>
    </row>
    <row r="42" spans="2:30" ht="11.25">
      <c r="B42" s="21" t="s">
        <v>186</v>
      </c>
      <c r="C42" s="21" t="s">
        <v>187</v>
      </c>
      <c r="D42" s="26">
        <v>356</v>
      </c>
      <c r="E42" s="26">
        <v>354</v>
      </c>
      <c r="F42" s="26">
        <v>368</v>
      </c>
      <c r="G42" s="26">
        <v>369</v>
      </c>
      <c r="H42" s="26">
        <v>372</v>
      </c>
      <c r="I42" s="26">
        <v>385</v>
      </c>
      <c r="J42" s="26">
        <v>385</v>
      </c>
      <c r="K42" s="26">
        <v>385</v>
      </c>
      <c r="L42" s="26">
        <v>390</v>
      </c>
      <c r="M42" s="26">
        <v>383</v>
      </c>
      <c r="N42" s="26">
        <v>394</v>
      </c>
      <c r="O42" s="26">
        <v>407</v>
      </c>
      <c r="P42" s="26">
        <v>414</v>
      </c>
      <c r="Q42" s="26">
        <v>415</v>
      </c>
      <c r="R42" s="26">
        <v>421</v>
      </c>
      <c r="S42" s="26">
        <v>400</v>
      </c>
      <c r="T42" s="26">
        <v>401</v>
      </c>
      <c r="U42" s="26">
        <v>397</v>
      </c>
      <c r="V42" s="26">
        <v>368</v>
      </c>
      <c r="W42" s="26">
        <v>366</v>
      </c>
      <c r="X42" s="26">
        <v>360</v>
      </c>
      <c r="Y42" s="26">
        <v>358</v>
      </c>
      <c r="Z42" s="26">
        <v>353</v>
      </c>
      <c r="AA42" s="26">
        <v>353</v>
      </c>
      <c r="AB42" s="26">
        <v>359</v>
      </c>
      <c r="AC42" s="26">
        <v>345</v>
      </c>
      <c r="AD42" s="26">
        <v>343</v>
      </c>
    </row>
    <row r="43" spans="2:30" ht="11.25">
      <c r="B43" s="21" t="s">
        <v>188</v>
      </c>
      <c r="C43" s="21" t="s">
        <v>189</v>
      </c>
      <c r="D43" s="26">
        <v>626</v>
      </c>
      <c r="E43" s="26">
        <v>631</v>
      </c>
      <c r="F43" s="26">
        <v>641</v>
      </c>
      <c r="G43" s="26">
        <v>638</v>
      </c>
      <c r="H43" s="26">
        <v>634</v>
      </c>
      <c r="I43" s="26">
        <v>633</v>
      </c>
      <c r="J43" s="26">
        <v>645</v>
      </c>
      <c r="K43" s="26">
        <v>641</v>
      </c>
      <c r="L43" s="26">
        <v>650</v>
      </c>
      <c r="M43" s="26">
        <v>631</v>
      </c>
      <c r="N43" s="26">
        <v>629</v>
      </c>
      <c r="O43" s="26">
        <v>627</v>
      </c>
      <c r="P43" s="26">
        <v>631</v>
      </c>
      <c r="Q43" s="26">
        <v>635</v>
      </c>
      <c r="R43" s="26">
        <v>637</v>
      </c>
      <c r="S43" s="26">
        <v>626</v>
      </c>
      <c r="T43" s="26">
        <v>622</v>
      </c>
      <c r="U43" s="26">
        <v>610</v>
      </c>
      <c r="V43" s="26">
        <v>574</v>
      </c>
      <c r="W43" s="26">
        <v>569</v>
      </c>
      <c r="X43" s="26">
        <v>559</v>
      </c>
      <c r="Y43" s="26">
        <v>550</v>
      </c>
      <c r="Z43" s="26">
        <v>533</v>
      </c>
      <c r="AA43" s="26">
        <v>529</v>
      </c>
      <c r="AB43" s="26">
        <v>520</v>
      </c>
      <c r="AC43" s="26">
        <v>511</v>
      </c>
      <c r="AD43" s="26">
        <v>532</v>
      </c>
    </row>
    <row r="44" spans="2:30" ht="11.25">
      <c r="B44" s="21" t="s">
        <v>190</v>
      </c>
      <c r="C44" s="21" t="s">
        <v>191</v>
      </c>
      <c r="D44" s="26">
        <v>6664</v>
      </c>
      <c r="E44" s="26">
        <v>6746</v>
      </c>
      <c r="F44" s="26">
        <v>6867</v>
      </c>
      <c r="G44" s="26">
        <v>6849</v>
      </c>
      <c r="H44" s="26">
        <v>6789</v>
      </c>
      <c r="I44" s="26">
        <v>6804</v>
      </c>
      <c r="J44" s="26">
        <v>6861</v>
      </c>
      <c r="K44" s="26">
        <v>6853</v>
      </c>
      <c r="L44" s="26">
        <v>6895</v>
      </c>
      <c r="M44" s="26">
        <v>7433</v>
      </c>
      <c r="N44" s="26">
        <v>7400</v>
      </c>
      <c r="O44" s="26">
        <v>7491</v>
      </c>
      <c r="P44" s="26">
        <v>7563</v>
      </c>
      <c r="Q44" s="26">
        <v>7553</v>
      </c>
      <c r="R44" s="26">
        <v>7546</v>
      </c>
      <c r="S44" s="26">
        <v>7647</v>
      </c>
      <c r="T44" s="26">
        <v>7583</v>
      </c>
      <c r="U44" s="26">
        <v>7574</v>
      </c>
      <c r="V44" s="26">
        <v>7714</v>
      </c>
      <c r="W44" s="26">
        <v>7688</v>
      </c>
      <c r="X44" s="26">
        <v>7733</v>
      </c>
      <c r="Y44" s="26">
        <v>7818</v>
      </c>
      <c r="Z44" s="26">
        <v>7810</v>
      </c>
      <c r="AA44" s="26">
        <v>7822</v>
      </c>
      <c r="AB44" s="26">
        <v>7913</v>
      </c>
      <c r="AC44" s="26">
        <v>8015</v>
      </c>
      <c r="AD44" s="26">
        <v>8096</v>
      </c>
    </row>
    <row r="45" spans="2:30" ht="11.25">
      <c r="B45" s="21" t="s">
        <v>192</v>
      </c>
      <c r="C45" s="21" t="s">
        <v>193</v>
      </c>
      <c r="D45" s="26">
        <v>1229</v>
      </c>
      <c r="E45" s="26">
        <v>1255</v>
      </c>
      <c r="F45" s="26">
        <v>1297</v>
      </c>
      <c r="G45" s="26">
        <v>1273</v>
      </c>
      <c r="H45" s="26">
        <v>1310</v>
      </c>
      <c r="I45" s="26">
        <v>1343</v>
      </c>
      <c r="J45" s="26">
        <v>1360</v>
      </c>
      <c r="K45" s="26">
        <v>1362</v>
      </c>
      <c r="L45" s="26">
        <v>1392</v>
      </c>
      <c r="M45" s="26">
        <v>1514</v>
      </c>
      <c r="N45" s="26">
        <v>1549</v>
      </c>
      <c r="O45" s="26">
        <v>1547</v>
      </c>
      <c r="P45" s="26">
        <v>1550</v>
      </c>
      <c r="Q45" s="26">
        <v>1587</v>
      </c>
      <c r="R45" s="26">
        <v>1592</v>
      </c>
      <c r="S45" s="26">
        <v>1636</v>
      </c>
      <c r="T45" s="26">
        <v>1692</v>
      </c>
      <c r="U45" s="26">
        <v>1696</v>
      </c>
      <c r="V45" s="26">
        <v>1648</v>
      </c>
      <c r="W45" s="26">
        <v>1692</v>
      </c>
      <c r="X45" s="26">
        <v>1720</v>
      </c>
      <c r="Y45" s="26">
        <v>1722</v>
      </c>
      <c r="Z45" s="26">
        <v>1713</v>
      </c>
      <c r="AA45" s="26">
        <v>1740</v>
      </c>
      <c r="AB45" s="26">
        <v>1777</v>
      </c>
      <c r="AC45" s="26">
        <v>1752</v>
      </c>
      <c r="AD45" s="26">
        <v>1753</v>
      </c>
    </row>
    <row r="46" spans="2:30" ht="11.25">
      <c r="B46" s="21" t="s">
        <v>194</v>
      </c>
      <c r="C46" s="21" t="s">
        <v>195</v>
      </c>
      <c r="D46" s="26">
        <v>327</v>
      </c>
      <c r="E46" s="26">
        <v>319</v>
      </c>
      <c r="F46" s="26">
        <v>342</v>
      </c>
      <c r="G46" s="26">
        <v>350</v>
      </c>
      <c r="H46" s="26">
        <v>348</v>
      </c>
      <c r="I46" s="26">
        <v>349</v>
      </c>
      <c r="J46" s="26">
        <v>347</v>
      </c>
      <c r="K46" s="26">
        <v>353</v>
      </c>
      <c r="L46" s="26">
        <v>354</v>
      </c>
      <c r="M46" s="26">
        <v>371</v>
      </c>
      <c r="N46" s="26">
        <v>377</v>
      </c>
      <c r="O46" s="26">
        <v>376</v>
      </c>
      <c r="P46" s="26">
        <v>373</v>
      </c>
      <c r="Q46" s="26">
        <v>376</v>
      </c>
      <c r="R46" s="26">
        <v>367</v>
      </c>
      <c r="S46" s="26">
        <v>374</v>
      </c>
      <c r="T46" s="26">
        <v>383</v>
      </c>
      <c r="U46" s="26">
        <v>372</v>
      </c>
      <c r="V46" s="26">
        <v>385</v>
      </c>
      <c r="W46" s="26">
        <v>379</v>
      </c>
      <c r="X46" s="26">
        <v>370</v>
      </c>
      <c r="Y46" s="26">
        <v>367</v>
      </c>
      <c r="Z46" s="26">
        <v>358</v>
      </c>
      <c r="AA46" s="26">
        <v>348</v>
      </c>
      <c r="AB46" s="26">
        <v>342</v>
      </c>
      <c r="AC46" s="26">
        <v>345</v>
      </c>
      <c r="AD46" s="26">
        <v>349</v>
      </c>
    </row>
    <row r="47" spans="2:30" ht="11.25">
      <c r="B47" s="21" t="s">
        <v>196</v>
      </c>
      <c r="C47" s="21" t="s">
        <v>197</v>
      </c>
      <c r="D47" s="26">
        <v>548</v>
      </c>
      <c r="E47" s="26">
        <v>564</v>
      </c>
      <c r="F47" s="26">
        <v>575</v>
      </c>
      <c r="G47" s="26">
        <v>591</v>
      </c>
      <c r="H47" s="26">
        <v>602</v>
      </c>
      <c r="I47" s="26">
        <v>600</v>
      </c>
      <c r="J47" s="26">
        <v>608</v>
      </c>
      <c r="K47" s="26">
        <v>621</v>
      </c>
      <c r="L47" s="26">
        <v>623</v>
      </c>
      <c r="M47" s="26">
        <v>694</v>
      </c>
      <c r="N47" s="26">
        <v>711</v>
      </c>
      <c r="O47" s="26">
        <v>720</v>
      </c>
      <c r="P47" s="26">
        <v>733</v>
      </c>
      <c r="Q47" s="26">
        <v>783</v>
      </c>
      <c r="R47" s="26">
        <v>800</v>
      </c>
      <c r="S47" s="26">
        <v>811</v>
      </c>
      <c r="T47" s="26">
        <v>830</v>
      </c>
      <c r="U47" s="26">
        <v>827</v>
      </c>
      <c r="V47" s="26">
        <v>783</v>
      </c>
      <c r="W47" s="26">
        <v>799</v>
      </c>
      <c r="X47" s="26">
        <v>796</v>
      </c>
      <c r="Y47" s="26">
        <v>803</v>
      </c>
      <c r="Z47" s="26">
        <v>842</v>
      </c>
      <c r="AA47" s="26">
        <v>839</v>
      </c>
      <c r="AB47" s="26">
        <v>856</v>
      </c>
      <c r="AC47" s="26">
        <v>863</v>
      </c>
      <c r="AD47" s="26">
        <v>875</v>
      </c>
    </row>
    <row r="48" spans="2:30" ht="11.25">
      <c r="B48" s="21" t="s">
        <v>198</v>
      </c>
      <c r="C48" s="21" t="s">
        <v>199</v>
      </c>
      <c r="D48" s="26">
        <v>177</v>
      </c>
      <c r="E48" s="26">
        <v>181</v>
      </c>
      <c r="F48" s="26">
        <v>182</v>
      </c>
      <c r="G48" s="26">
        <v>176</v>
      </c>
      <c r="H48" s="26">
        <v>179</v>
      </c>
      <c r="I48" s="26">
        <v>181</v>
      </c>
      <c r="J48" s="26">
        <v>184</v>
      </c>
      <c r="K48" s="26">
        <v>187</v>
      </c>
      <c r="L48" s="26">
        <v>191</v>
      </c>
      <c r="M48" s="26">
        <v>190</v>
      </c>
      <c r="N48" s="26">
        <v>179</v>
      </c>
      <c r="O48" s="26">
        <v>173</v>
      </c>
      <c r="P48" s="26">
        <v>177</v>
      </c>
      <c r="Q48" s="26">
        <v>159</v>
      </c>
      <c r="R48" s="26">
        <v>161</v>
      </c>
      <c r="S48" s="26">
        <v>162</v>
      </c>
      <c r="T48" s="26">
        <v>160</v>
      </c>
      <c r="U48" s="26">
        <v>158</v>
      </c>
      <c r="V48" s="26">
        <v>127</v>
      </c>
      <c r="W48" s="26">
        <v>127</v>
      </c>
      <c r="X48" s="26">
        <v>126</v>
      </c>
      <c r="Y48" s="26">
        <v>129</v>
      </c>
      <c r="Z48" s="26">
        <v>126</v>
      </c>
      <c r="AA48" s="26">
        <v>114</v>
      </c>
      <c r="AB48" s="26">
        <v>105</v>
      </c>
      <c r="AC48" s="26">
        <v>111</v>
      </c>
      <c r="AD48" s="26">
        <v>102</v>
      </c>
    </row>
    <row r="49" spans="2:30" s="20" customFormat="1" ht="11.25">
      <c r="B49" s="20" t="s">
        <v>125</v>
      </c>
      <c r="D49" s="25">
        <f>SUM(D50:D68)</f>
        <v>21926</v>
      </c>
      <c r="E49" s="25">
        <f aca="true" t="shared" si="4" ref="E49:AD49">SUM(E50:E68)</f>
        <v>22183</v>
      </c>
      <c r="F49" s="25">
        <f t="shared" si="4"/>
        <v>22338</v>
      </c>
      <c r="G49" s="25">
        <f t="shared" si="4"/>
        <v>22366</v>
      </c>
      <c r="H49" s="25">
        <f t="shared" si="4"/>
        <v>22506</v>
      </c>
      <c r="I49" s="25">
        <f t="shared" si="4"/>
        <v>22852</v>
      </c>
      <c r="J49" s="25">
        <f t="shared" si="4"/>
        <v>23020</v>
      </c>
      <c r="K49" s="25">
        <f t="shared" si="4"/>
        <v>23253</v>
      </c>
      <c r="L49" s="25">
        <f t="shared" si="4"/>
        <v>23660</v>
      </c>
      <c r="M49" s="25">
        <f t="shared" si="4"/>
        <v>24978</v>
      </c>
      <c r="N49" s="25">
        <f t="shared" si="4"/>
        <v>25546</v>
      </c>
      <c r="O49" s="25">
        <f t="shared" si="4"/>
        <v>26334</v>
      </c>
      <c r="P49" s="25">
        <f t="shared" si="4"/>
        <v>26856</v>
      </c>
      <c r="Q49" s="25">
        <f t="shared" si="4"/>
        <v>27080</v>
      </c>
      <c r="R49" s="25">
        <f t="shared" si="4"/>
        <v>27174</v>
      </c>
      <c r="S49" s="25">
        <f t="shared" si="4"/>
        <v>27306</v>
      </c>
      <c r="T49" s="25">
        <f t="shared" si="4"/>
        <v>27301</v>
      </c>
      <c r="U49" s="25">
        <f t="shared" si="4"/>
        <v>27322</v>
      </c>
      <c r="V49" s="25">
        <f t="shared" si="4"/>
        <v>27028</v>
      </c>
      <c r="W49" s="25">
        <f t="shared" si="4"/>
        <v>27031</v>
      </c>
      <c r="X49" s="25">
        <f t="shared" si="4"/>
        <v>27126</v>
      </c>
      <c r="Y49" s="25">
        <f t="shared" si="4"/>
        <v>27264</v>
      </c>
      <c r="Z49" s="25">
        <f t="shared" si="4"/>
        <v>27200</v>
      </c>
      <c r="AA49" s="25">
        <f t="shared" si="4"/>
        <v>27149</v>
      </c>
      <c r="AB49" s="25">
        <f t="shared" si="4"/>
        <v>27262</v>
      </c>
      <c r="AC49" s="25">
        <f t="shared" si="4"/>
        <v>27468</v>
      </c>
      <c r="AD49" s="25">
        <f t="shared" si="4"/>
        <v>27671</v>
      </c>
    </row>
    <row r="50" spans="2:30" ht="11.25">
      <c r="B50" s="21" t="s">
        <v>426</v>
      </c>
      <c r="C50" s="21" t="s">
        <v>427</v>
      </c>
      <c r="D50" s="26">
        <v>496</v>
      </c>
      <c r="E50" s="26">
        <v>510</v>
      </c>
      <c r="F50" s="26">
        <v>535</v>
      </c>
      <c r="G50" s="26">
        <v>575</v>
      </c>
      <c r="H50" s="26">
        <v>621</v>
      </c>
      <c r="I50" s="26">
        <v>660</v>
      </c>
      <c r="J50" s="26">
        <v>694</v>
      </c>
      <c r="K50" s="26">
        <v>714</v>
      </c>
      <c r="L50" s="26">
        <v>729</v>
      </c>
      <c r="M50" s="26">
        <v>853</v>
      </c>
      <c r="N50" s="26">
        <v>874</v>
      </c>
      <c r="O50" s="26">
        <v>899</v>
      </c>
      <c r="P50" s="26">
        <v>917</v>
      </c>
      <c r="Q50" s="26">
        <v>937</v>
      </c>
      <c r="R50" s="26">
        <v>987</v>
      </c>
      <c r="S50" s="26">
        <v>1046</v>
      </c>
      <c r="T50" s="26">
        <v>1075</v>
      </c>
      <c r="U50" s="26">
        <v>1098</v>
      </c>
      <c r="V50" s="26">
        <v>1077</v>
      </c>
      <c r="W50" s="26">
        <v>1121</v>
      </c>
      <c r="X50" s="26">
        <v>1140</v>
      </c>
      <c r="Y50" s="26">
        <v>1157</v>
      </c>
      <c r="Z50" s="26">
        <v>1193</v>
      </c>
      <c r="AA50" s="26">
        <v>1211</v>
      </c>
      <c r="AB50" s="26">
        <v>1201</v>
      </c>
      <c r="AC50" s="26">
        <v>1211</v>
      </c>
      <c r="AD50" s="26">
        <v>1200</v>
      </c>
    </row>
    <row r="51" spans="2:30" ht="11.25">
      <c r="B51" s="21" t="s">
        <v>428</v>
      </c>
      <c r="C51" s="21" t="s">
        <v>429</v>
      </c>
      <c r="D51" s="26">
        <v>268</v>
      </c>
      <c r="E51" s="26">
        <v>261</v>
      </c>
      <c r="F51" s="26">
        <v>267</v>
      </c>
      <c r="G51" s="26">
        <v>265</v>
      </c>
      <c r="H51" s="26">
        <v>263</v>
      </c>
      <c r="I51" s="26">
        <v>260</v>
      </c>
      <c r="J51" s="26">
        <v>261</v>
      </c>
      <c r="K51" s="26">
        <v>265</v>
      </c>
      <c r="L51" s="26">
        <v>264</v>
      </c>
      <c r="M51" s="26">
        <v>253</v>
      </c>
      <c r="N51" s="26">
        <v>257</v>
      </c>
      <c r="O51" s="26">
        <v>253</v>
      </c>
      <c r="P51" s="26">
        <v>252</v>
      </c>
      <c r="Q51" s="26">
        <v>259</v>
      </c>
      <c r="R51" s="26">
        <v>266</v>
      </c>
      <c r="S51" s="26">
        <v>267</v>
      </c>
      <c r="T51" s="26">
        <v>267</v>
      </c>
      <c r="U51" s="26">
        <v>264</v>
      </c>
      <c r="V51" s="26">
        <v>227</v>
      </c>
      <c r="W51" s="26">
        <v>230</v>
      </c>
      <c r="X51" s="26">
        <v>223</v>
      </c>
      <c r="Y51" s="26">
        <v>217</v>
      </c>
      <c r="Z51" s="26">
        <v>212</v>
      </c>
      <c r="AA51" s="26">
        <v>206</v>
      </c>
      <c r="AB51" s="26">
        <v>209</v>
      </c>
      <c r="AC51" s="26">
        <v>207</v>
      </c>
      <c r="AD51" s="26">
        <v>206</v>
      </c>
    </row>
    <row r="52" spans="2:30" ht="11.25">
      <c r="B52" s="21" t="s">
        <v>430</v>
      </c>
      <c r="C52" s="21" t="s">
        <v>431</v>
      </c>
      <c r="D52" s="26">
        <v>335</v>
      </c>
      <c r="E52" s="26">
        <v>329</v>
      </c>
      <c r="F52" s="26">
        <v>327</v>
      </c>
      <c r="G52" s="26">
        <v>314</v>
      </c>
      <c r="H52" s="26">
        <v>308</v>
      </c>
      <c r="I52" s="26">
        <v>314</v>
      </c>
      <c r="J52" s="26">
        <v>317</v>
      </c>
      <c r="K52" s="26">
        <v>326</v>
      </c>
      <c r="L52" s="26">
        <v>328</v>
      </c>
      <c r="M52" s="26">
        <v>353</v>
      </c>
      <c r="N52" s="26">
        <v>358</v>
      </c>
      <c r="O52" s="26">
        <v>353</v>
      </c>
      <c r="P52" s="26">
        <v>353</v>
      </c>
      <c r="Q52" s="26">
        <v>363</v>
      </c>
      <c r="R52" s="26">
        <v>363</v>
      </c>
      <c r="S52" s="26">
        <v>364</v>
      </c>
      <c r="T52" s="26">
        <v>366</v>
      </c>
      <c r="U52" s="26">
        <v>376</v>
      </c>
      <c r="V52" s="26">
        <v>359</v>
      </c>
      <c r="W52" s="26">
        <v>352</v>
      </c>
      <c r="X52" s="26">
        <v>357</v>
      </c>
      <c r="Y52" s="26">
        <v>364</v>
      </c>
      <c r="Z52" s="26">
        <v>355</v>
      </c>
      <c r="AA52" s="26">
        <v>348</v>
      </c>
      <c r="AB52" s="26">
        <v>342</v>
      </c>
      <c r="AC52" s="26">
        <v>331</v>
      </c>
      <c r="AD52" s="26">
        <v>325</v>
      </c>
    </row>
    <row r="53" spans="2:30" ht="11.25">
      <c r="B53" s="21" t="s">
        <v>432</v>
      </c>
      <c r="C53" s="21" t="s">
        <v>433</v>
      </c>
      <c r="D53" s="26">
        <v>1170</v>
      </c>
      <c r="E53" s="26">
        <v>1176</v>
      </c>
      <c r="F53" s="26">
        <v>1186</v>
      </c>
      <c r="G53" s="26">
        <v>1178</v>
      </c>
      <c r="H53" s="26">
        <v>1166</v>
      </c>
      <c r="I53" s="26">
        <v>1180</v>
      </c>
      <c r="J53" s="26">
        <v>1198</v>
      </c>
      <c r="K53" s="26">
        <v>1229</v>
      </c>
      <c r="L53" s="26">
        <v>1241</v>
      </c>
      <c r="M53" s="26">
        <v>1286</v>
      </c>
      <c r="N53" s="26">
        <v>1334</v>
      </c>
      <c r="O53" s="26">
        <v>1357</v>
      </c>
      <c r="P53" s="26">
        <v>1358</v>
      </c>
      <c r="Q53" s="26">
        <v>1391</v>
      </c>
      <c r="R53" s="26">
        <v>1418</v>
      </c>
      <c r="S53" s="26">
        <v>1412</v>
      </c>
      <c r="T53" s="26">
        <v>1398</v>
      </c>
      <c r="U53" s="26">
        <v>1388</v>
      </c>
      <c r="V53" s="26">
        <v>1316</v>
      </c>
      <c r="W53" s="26">
        <v>1316</v>
      </c>
      <c r="X53" s="26">
        <v>1320</v>
      </c>
      <c r="Y53" s="26">
        <v>1321</v>
      </c>
      <c r="Z53" s="26">
        <v>1318</v>
      </c>
      <c r="AA53" s="26">
        <v>1311</v>
      </c>
      <c r="AB53" s="26">
        <v>1320</v>
      </c>
      <c r="AC53" s="26">
        <v>1334</v>
      </c>
      <c r="AD53" s="26">
        <v>1365</v>
      </c>
    </row>
    <row r="54" spans="2:30" ht="11.25">
      <c r="B54" s="21" t="s">
        <v>434</v>
      </c>
      <c r="C54" s="21" t="s">
        <v>435</v>
      </c>
      <c r="D54" s="26">
        <v>568</v>
      </c>
      <c r="E54" s="26">
        <v>579</v>
      </c>
      <c r="F54" s="26">
        <v>584</v>
      </c>
      <c r="G54" s="26">
        <v>575</v>
      </c>
      <c r="H54" s="26">
        <v>587</v>
      </c>
      <c r="I54" s="26">
        <v>593</v>
      </c>
      <c r="J54" s="26">
        <v>595</v>
      </c>
      <c r="K54" s="26">
        <v>606</v>
      </c>
      <c r="L54" s="26">
        <v>612</v>
      </c>
      <c r="M54" s="26">
        <v>639</v>
      </c>
      <c r="N54" s="26">
        <v>641</v>
      </c>
      <c r="O54" s="26">
        <v>656</v>
      </c>
      <c r="P54" s="26">
        <v>654</v>
      </c>
      <c r="Q54" s="26">
        <v>674</v>
      </c>
      <c r="R54" s="26">
        <v>671</v>
      </c>
      <c r="S54" s="26">
        <v>674</v>
      </c>
      <c r="T54" s="26">
        <v>675</v>
      </c>
      <c r="U54" s="26">
        <v>693</v>
      </c>
      <c r="V54" s="26">
        <v>672</v>
      </c>
      <c r="W54" s="26">
        <v>679</v>
      </c>
      <c r="X54" s="26">
        <v>694</v>
      </c>
      <c r="Y54" s="26">
        <v>692</v>
      </c>
      <c r="Z54" s="26">
        <v>680</v>
      </c>
      <c r="AA54" s="26">
        <v>677</v>
      </c>
      <c r="AB54" s="26">
        <v>662</v>
      </c>
      <c r="AC54" s="26">
        <v>679</v>
      </c>
      <c r="AD54" s="26">
        <v>665</v>
      </c>
    </row>
    <row r="55" spans="2:30" ht="11.25">
      <c r="B55" s="21" t="s">
        <v>436</v>
      </c>
      <c r="C55" s="21" t="s">
        <v>437</v>
      </c>
      <c r="D55" s="26">
        <v>369</v>
      </c>
      <c r="E55" s="26">
        <v>372</v>
      </c>
      <c r="F55" s="26">
        <v>377</v>
      </c>
      <c r="G55" s="26">
        <v>367</v>
      </c>
      <c r="H55" s="26">
        <v>369</v>
      </c>
      <c r="I55" s="26">
        <v>370</v>
      </c>
      <c r="J55" s="26">
        <v>365</v>
      </c>
      <c r="K55" s="26">
        <v>360</v>
      </c>
      <c r="L55" s="26">
        <v>356</v>
      </c>
      <c r="M55" s="26">
        <v>401</v>
      </c>
      <c r="N55" s="26">
        <v>432</v>
      </c>
      <c r="O55" s="26">
        <v>437</v>
      </c>
      <c r="P55" s="26">
        <v>460</v>
      </c>
      <c r="Q55" s="26">
        <v>453</v>
      </c>
      <c r="R55" s="26">
        <v>432</v>
      </c>
      <c r="S55" s="26">
        <v>427</v>
      </c>
      <c r="T55" s="26">
        <v>429</v>
      </c>
      <c r="U55" s="26">
        <v>434</v>
      </c>
      <c r="V55" s="26">
        <v>412</v>
      </c>
      <c r="W55" s="26">
        <v>409</v>
      </c>
      <c r="X55" s="26">
        <v>400</v>
      </c>
      <c r="Y55" s="26">
        <v>397</v>
      </c>
      <c r="Z55" s="26">
        <v>396</v>
      </c>
      <c r="AA55" s="26">
        <v>376</v>
      </c>
      <c r="AB55" s="26">
        <v>403</v>
      </c>
      <c r="AC55" s="26">
        <v>388</v>
      </c>
      <c r="AD55" s="26">
        <v>392</v>
      </c>
    </row>
    <row r="56" spans="2:30" ht="11.25">
      <c r="B56" s="21" t="s">
        <v>438</v>
      </c>
      <c r="C56" s="21" t="s">
        <v>439</v>
      </c>
      <c r="D56" s="26">
        <v>333</v>
      </c>
      <c r="E56" s="26">
        <v>331</v>
      </c>
      <c r="F56" s="26">
        <v>340</v>
      </c>
      <c r="G56" s="26">
        <v>333</v>
      </c>
      <c r="H56" s="26">
        <v>346</v>
      </c>
      <c r="I56" s="26">
        <v>353</v>
      </c>
      <c r="J56" s="26">
        <v>361</v>
      </c>
      <c r="K56" s="26">
        <v>369</v>
      </c>
      <c r="L56" s="26">
        <v>377</v>
      </c>
      <c r="M56" s="26">
        <v>416</v>
      </c>
      <c r="N56" s="26">
        <v>422</v>
      </c>
      <c r="O56" s="26">
        <v>441</v>
      </c>
      <c r="P56" s="26">
        <v>446</v>
      </c>
      <c r="Q56" s="26">
        <v>431</v>
      </c>
      <c r="R56" s="26">
        <v>437</v>
      </c>
      <c r="S56" s="26">
        <v>439</v>
      </c>
      <c r="T56" s="26">
        <v>422</v>
      </c>
      <c r="U56" s="26">
        <v>413</v>
      </c>
      <c r="V56" s="26">
        <v>393</v>
      </c>
      <c r="W56" s="26">
        <v>379</v>
      </c>
      <c r="X56" s="26">
        <v>383</v>
      </c>
      <c r="Y56" s="26">
        <v>387</v>
      </c>
      <c r="Z56" s="26">
        <v>388</v>
      </c>
      <c r="AA56" s="26">
        <v>396</v>
      </c>
      <c r="AB56" s="26">
        <v>390</v>
      </c>
      <c r="AC56" s="26">
        <v>389</v>
      </c>
      <c r="AD56" s="26">
        <v>376</v>
      </c>
    </row>
    <row r="57" spans="2:30" ht="11.25">
      <c r="B57" s="21" t="s">
        <v>440</v>
      </c>
      <c r="C57" s="21" t="s">
        <v>441</v>
      </c>
      <c r="D57" s="26">
        <v>428</v>
      </c>
      <c r="E57" s="26">
        <v>436</v>
      </c>
      <c r="F57" s="26">
        <v>438</v>
      </c>
      <c r="G57" s="26">
        <v>440</v>
      </c>
      <c r="H57" s="26">
        <v>435</v>
      </c>
      <c r="I57" s="26">
        <v>432</v>
      </c>
      <c r="J57" s="26">
        <v>434</v>
      </c>
      <c r="K57" s="26">
        <v>433</v>
      </c>
      <c r="L57" s="26">
        <v>437</v>
      </c>
      <c r="M57" s="26">
        <v>434</v>
      </c>
      <c r="N57" s="26">
        <v>428</v>
      </c>
      <c r="O57" s="26">
        <v>433</v>
      </c>
      <c r="P57" s="26">
        <v>428</v>
      </c>
      <c r="Q57" s="26">
        <v>421</v>
      </c>
      <c r="R57" s="26">
        <v>433</v>
      </c>
      <c r="S57" s="26">
        <v>429</v>
      </c>
      <c r="T57" s="26">
        <v>432</v>
      </c>
      <c r="U57" s="26">
        <v>437</v>
      </c>
      <c r="V57" s="26">
        <v>402</v>
      </c>
      <c r="W57" s="26">
        <v>392</v>
      </c>
      <c r="X57" s="26">
        <v>393</v>
      </c>
      <c r="Y57" s="26">
        <v>401</v>
      </c>
      <c r="Z57" s="26">
        <v>408</v>
      </c>
      <c r="AA57" s="26">
        <v>406</v>
      </c>
      <c r="AB57" s="26">
        <v>407</v>
      </c>
      <c r="AC57" s="26">
        <v>403</v>
      </c>
      <c r="AD57" s="26">
        <v>417</v>
      </c>
    </row>
    <row r="58" spans="2:30" ht="11.25">
      <c r="B58" s="21" t="s">
        <v>442</v>
      </c>
      <c r="C58" s="21" t="s">
        <v>443</v>
      </c>
      <c r="D58" s="26">
        <v>1081</v>
      </c>
      <c r="E58" s="26">
        <v>1080</v>
      </c>
      <c r="F58" s="26">
        <v>1140</v>
      </c>
      <c r="G58" s="26">
        <v>1133</v>
      </c>
      <c r="H58" s="26">
        <v>1153</v>
      </c>
      <c r="I58" s="26">
        <v>1176</v>
      </c>
      <c r="J58" s="26">
        <v>1194</v>
      </c>
      <c r="K58" s="26">
        <v>1201</v>
      </c>
      <c r="L58" s="26">
        <v>1235</v>
      </c>
      <c r="M58" s="26">
        <v>1424</v>
      </c>
      <c r="N58" s="26">
        <v>1567</v>
      </c>
      <c r="O58" s="26">
        <v>1673</v>
      </c>
      <c r="P58" s="26">
        <v>1779</v>
      </c>
      <c r="Q58" s="26">
        <v>1767</v>
      </c>
      <c r="R58" s="26">
        <v>1754</v>
      </c>
      <c r="S58" s="26">
        <v>1720</v>
      </c>
      <c r="T58" s="26">
        <v>1696</v>
      </c>
      <c r="U58" s="26">
        <v>1659</v>
      </c>
      <c r="V58" s="26">
        <v>1555</v>
      </c>
      <c r="W58" s="26">
        <v>1572</v>
      </c>
      <c r="X58" s="26">
        <v>1622</v>
      </c>
      <c r="Y58" s="26">
        <v>1644</v>
      </c>
      <c r="Z58" s="26">
        <v>1656</v>
      </c>
      <c r="AA58" s="26">
        <v>1666</v>
      </c>
      <c r="AB58" s="26">
        <v>1663</v>
      </c>
      <c r="AC58" s="26">
        <v>1675</v>
      </c>
      <c r="AD58" s="26">
        <v>1715</v>
      </c>
    </row>
    <row r="59" spans="2:30" ht="11.25">
      <c r="B59" s="21" t="s">
        <v>444</v>
      </c>
      <c r="C59" s="21" t="s">
        <v>445</v>
      </c>
      <c r="D59" s="26">
        <v>901</v>
      </c>
      <c r="E59" s="26">
        <v>901</v>
      </c>
      <c r="F59" s="26">
        <v>903</v>
      </c>
      <c r="G59" s="26">
        <v>913</v>
      </c>
      <c r="H59" s="26">
        <v>924</v>
      </c>
      <c r="I59" s="26">
        <v>945</v>
      </c>
      <c r="J59" s="26">
        <v>949</v>
      </c>
      <c r="K59" s="26">
        <v>963</v>
      </c>
      <c r="L59" s="26">
        <v>976</v>
      </c>
      <c r="M59" s="26">
        <v>1045</v>
      </c>
      <c r="N59" s="26">
        <v>1067</v>
      </c>
      <c r="O59" s="26">
        <v>1094</v>
      </c>
      <c r="P59" s="26">
        <v>1140</v>
      </c>
      <c r="Q59" s="26">
        <v>1172</v>
      </c>
      <c r="R59" s="26">
        <v>1177</v>
      </c>
      <c r="S59" s="26">
        <v>1228</v>
      </c>
      <c r="T59" s="26">
        <v>1237</v>
      </c>
      <c r="U59" s="26">
        <v>1242</v>
      </c>
      <c r="V59" s="26">
        <v>1190</v>
      </c>
      <c r="W59" s="26">
        <v>1144</v>
      </c>
      <c r="X59" s="26">
        <v>1161</v>
      </c>
      <c r="Y59" s="26">
        <v>1160</v>
      </c>
      <c r="Z59" s="26">
        <v>1142</v>
      </c>
      <c r="AA59" s="26">
        <v>1146</v>
      </c>
      <c r="AB59" s="26">
        <v>1120</v>
      </c>
      <c r="AC59" s="26">
        <v>1131</v>
      </c>
      <c r="AD59" s="26">
        <v>1115</v>
      </c>
    </row>
    <row r="60" spans="2:30" ht="11.25">
      <c r="B60" s="21" t="s">
        <v>446</v>
      </c>
      <c r="C60" s="21" t="s">
        <v>447</v>
      </c>
      <c r="D60" s="26">
        <v>2053</v>
      </c>
      <c r="E60" s="26">
        <v>2083</v>
      </c>
      <c r="F60" s="26">
        <v>2121</v>
      </c>
      <c r="G60" s="26">
        <v>2121</v>
      </c>
      <c r="H60" s="26">
        <v>2151</v>
      </c>
      <c r="I60" s="26">
        <v>2192</v>
      </c>
      <c r="J60" s="26">
        <v>2216</v>
      </c>
      <c r="K60" s="26">
        <v>2214</v>
      </c>
      <c r="L60" s="26">
        <v>2235</v>
      </c>
      <c r="M60" s="26">
        <v>2361</v>
      </c>
      <c r="N60" s="26">
        <v>2357</v>
      </c>
      <c r="O60" s="26">
        <v>2408</v>
      </c>
      <c r="P60" s="26">
        <v>2406</v>
      </c>
      <c r="Q60" s="26">
        <v>2416</v>
      </c>
      <c r="R60" s="26">
        <v>2431</v>
      </c>
      <c r="S60" s="26">
        <v>2432</v>
      </c>
      <c r="T60" s="26">
        <v>2447</v>
      </c>
      <c r="U60" s="26">
        <v>2448</v>
      </c>
      <c r="V60" s="26">
        <v>2368</v>
      </c>
      <c r="W60" s="26">
        <v>2327</v>
      </c>
      <c r="X60" s="26">
        <v>2319</v>
      </c>
      <c r="Y60" s="26">
        <v>2330</v>
      </c>
      <c r="Z60" s="26">
        <v>2295</v>
      </c>
      <c r="AA60" s="26">
        <v>2279</v>
      </c>
      <c r="AB60" s="26">
        <v>2258</v>
      </c>
      <c r="AC60" s="26">
        <v>2268</v>
      </c>
      <c r="AD60" s="26">
        <v>2283</v>
      </c>
    </row>
    <row r="61" spans="2:30" ht="11.25">
      <c r="B61" s="21" t="s">
        <v>448</v>
      </c>
      <c r="C61" s="21" t="s">
        <v>476</v>
      </c>
      <c r="D61" s="26">
        <v>1090</v>
      </c>
      <c r="E61" s="26">
        <v>1110</v>
      </c>
      <c r="F61" s="26">
        <v>1113</v>
      </c>
      <c r="G61" s="26">
        <v>1116</v>
      </c>
      <c r="H61" s="26">
        <v>1118</v>
      </c>
      <c r="I61" s="26">
        <v>1100</v>
      </c>
      <c r="J61" s="26">
        <v>1120</v>
      </c>
      <c r="K61" s="26">
        <v>1118</v>
      </c>
      <c r="L61" s="26">
        <v>1130</v>
      </c>
      <c r="M61" s="26">
        <v>1257</v>
      </c>
      <c r="N61" s="26">
        <v>1265</v>
      </c>
      <c r="O61" s="26">
        <v>1275</v>
      </c>
      <c r="P61" s="26">
        <v>1303</v>
      </c>
      <c r="Q61" s="26">
        <v>1300</v>
      </c>
      <c r="R61" s="26">
        <v>1276</v>
      </c>
      <c r="S61" s="26">
        <v>1284</v>
      </c>
      <c r="T61" s="26">
        <v>1256</v>
      </c>
      <c r="U61" s="26">
        <v>1252</v>
      </c>
      <c r="V61" s="26">
        <v>1218</v>
      </c>
      <c r="W61" s="26">
        <v>1229</v>
      </c>
      <c r="X61" s="26">
        <v>1213</v>
      </c>
      <c r="Y61" s="26">
        <v>1186</v>
      </c>
      <c r="Z61" s="26">
        <v>1175</v>
      </c>
      <c r="AA61" s="26">
        <v>1155</v>
      </c>
      <c r="AB61" s="26">
        <v>1126</v>
      </c>
      <c r="AC61" s="26">
        <v>1123</v>
      </c>
      <c r="AD61" s="26">
        <v>1129</v>
      </c>
    </row>
    <row r="62" spans="2:30" ht="11.25">
      <c r="B62" s="21" t="s">
        <v>449</v>
      </c>
      <c r="C62" s="21" t="s">
        <v>450</v>
      </c>
      <c r="D62" s="26">
        <v>519</v>
      </c>
      <c r="E62" s="26">
        <v>529</v>
      </c>
      <c r="F62" s="26">
        <v>542</v>
      </c>
      <c r="G62" s="26">
        <v>542</v>
      </c>
      <c r="H62" s="26">
        <v>530</v>
      </c>
      <c r="I62" s="26">
        <v>544</v>
      </c>
      <c r="J62" s="26">
        <v>545</v>
      </c>
      <c r="K62" s="26">
        <v>551</v>
      </c>
      <c r="L62" s="26">
        <v>559</v>
      </c>
      <c r="M62" s="26">
        <v>588</v>
      </c>
      <c r="N62" s="26">
        <v>587</v>
      </c>
      <c r="O62" s="26">
        <v>588</v>
      </c>
      <c r="P62" s="26">
        <v>592</v>
      </c>
      <c r="Q62" s="26">
        <v>602</v>
      </c>
      <c r="R62" s="26">
        <v>603</v>
      </c>
      <c r="S62" s="26">
        <v>605</v>
      </c>
      <c r="T62" s="26">
        <v>609</v>
      </c>
      <c r="U62" s="26">
        <v>595</v>
      </c>
      <c r="V62" s="26">
        <v>574</v>
      </c>
      <c r="W62" s="26">
        <v>566</v>
      </c>
      <c r="X62" s="26">
        <v>559</v>
      </c>
      <c r="Y62" s="26">
        <v>586</v>
      </c>
      <c r="Z62" s="26">
        <v>589</v>
      </c>
      <c r="AA62" s="26">
        <v>590</v>
      </c>
      <c r="AB62" s="26">
        <v>586</v>
      </c>
      <c r="AC62" s="26">
        <v>584</v>
      </c>
      <c r="AD62" s="26">
        <v>607</v>
      </c>
    </row>
    <row r="63" spans="2:30" ht="11.25">
      <c r="B63" s="21" t="s">
        <v>451</v>
      </c>
      <c r="C63" s="21" t="s">
        <v>452</v>
      </c>
      <c r="D63" s="26">
        <v>589</v>
      </c>
      <c r="E63" s="26">
        <v>597</v>
      </c>
      <c r="F63" s="26">
        <v>610</v>
      </c>
      <c r="G63" s="26">
        <v>607</v>
      </c>
      <c r="H63" s="26">
        <v>598</v>
      </c>
      <c r="I63" s="26">
        <v>598</v>
      </c>
      <c r="J63" s="26">
        <v>598</v>
      </c>
      <c r="K63" s="26">
        <v>604</v>
      </c>
      <c r="L63" s="26">
        <v>589</v>
      </c>
      <c r="M63" s="26">
        <v>626</v>
      </c>
      <c r="N63" s="26">
        <v>670</v>
      </c>
      <c r="O63" s="26">
        <v>724</v>
      </c>
      <c r="P63" s="26">
        <v>769</v>
      </c>
      <c r="Q63" s="26">
        <v>802</v>
      </c>
      <c r="R63" s="26">
        <v>818</v>
      </c>
      <c r="S63" s="26">
        <v>843</v>
      </c>
      <c r="T63" s="26">
        <v>841</v>
      </c>
      <c r="U63" s="26">
        <v>848</v>
      </c>
      <c r="V63" s="26">
        <v>835</v>
      </c>
      <c r="W63" s="26">
        <v>828</v>
      </c>
      <c r="X63" s="26">
        <v>853</v>
      </c>
      <c r="Y63" s="26">
        <v>887</v>
      </c>
      <c r="Z63" s="26">
        <v>881</v>
      </c>
      <c r="AA63" s="26">
        <v>925</v>
      </c>
      <c r="AB63" s="26">
        <v>990</v>
      </c>
      <c r="AC63" s="26">
        <v>1060</v>
      </c>
      <c r="AD63" s="26">
        <v>1082</v>
      </c>
    </row>
    <row r="64" spans="2:30" ht="11.25">
      <c r="B64" s="21" t="s">
        <v>453</v>
      </c>
      <c r="C64" s="21" t="s">
        <v>454</v>
      </c>
      <c r="D64" s="26">
        <v>497</v>
      </c>
      <c r="E64" s="26">
        <v>506</v>
      </c>
      <c r="F64" s="26">
        <v>503</v>
      </c>
      <c r="G64" s="26">
        <v>506</v>
      </c>
      <c r="H64" s="26">
        <v>508</v>
      </c>
      <c r="I64" s="26">
        <v>517</v>
      </c>
      <c r="J64" s="26">
        <v>514</v>
      </c>
      <c r="K64" s="26">
        <v>528</v>
      </c>
      <c r="L64" s="26">
        <v>536</v>
      </c>
      <c r="M64" s="26">
        <v>573</v>
      </c>
      <c r="N64" s="26">
        <v>571</v>
      </c>
      <c r="O64" s="26">
        <v>568</v>
      </c>
      <c r="P64" s="26">
        <v>573</v>
      </c>
      <c r="Q64" s="26">
        <v>569</v>
      </c>
      <c r="R64" s="26">
        <v>563</v>
      </c>
      <c r="S64" s="26">
        <v>551</v>
      </c>
      <c r="T64" s="26">
        <v>547</v>
      </c>
      <c r="U64" s="26">
        <v>545</v>
      </c>
      <c r="V64" s="26">
        <v>511</v>
      </c>
      <c r="W64" s="26">
        <v>502</v>
      </c>
      <c r="X64" s="26">
        <v>492</v>
      </c>
      <c r="Y64" s="26">
        <v>507</v>
      </c>
      <c r="Z64" s="26">
        <v>493</v>
      </c>
      <c r="AA64" s="26">
        <v>500</v>
      </c>
      <c r="AB64" s="26">
        <v>500</v>
      </c>
      <c r="AC64" s="26">
        <v>501</v>
      </c>
      <c r="AD64" s="26">
        <v>489</v>
      </c>
    </row>
    <row r="65" spans="2:30" ht="11.25">
      <c r="B65" s="21" t="s">
        <v>455</v>
      </c>
      <c r="C65" s="21" t="s">
        <v>456</v>
      </c>
      <c r="D65" s="26">
        <v>6270</v>
      </c>
      <c r="E65" s="26">
        <v>6289</v>
      </c>
      <c r="F65" s="26">
        <v>6227</v>
      </c>
      <c r="G65" s="26">
        <v>6187</v>
      </c>
      <c r="H65" s="26">
        <v>6132</v>
      </c>
      <c r="I65" s="26">
        <v>6099</v>
      </c>
      <c r="J65" s="26">
        <v>6035</v>
      </c>
      <c r="K65" s="26">
        <v>6117</v>
      </c>
      <c r="L65" s="26">
        <v>6127</v>
      </c>
      <c r="M65" s="26">
        <v>6131</v>
      </c>
      <c r="N65" s="26">
        <v>6133</v>
      </c>
      <c r="O65" s="26">
        <v>6284</v>
      </c>
      <c r="P65" s="26">
        <v>6328</v>
      </c>
      <c r="Q65" s="26">
        <v>6324</v>
      </c>
      <c r="R65" s="26">
        <v>6403</v>
      </c>
      <c r="S65" s="26">
        <v>6415</v>
      </c>
      <c r="T65" s="26">
        <v>6463</v>
      </c>
      <c r="U65" s="26">
        <v>6468</v>
      </c>
      <c r="V65" s="26">
        <v>6682</v>
      </c>
      <c r="W65" s="26">
        <v>6682</v>
      </c>
      <c r="X65" s="26">
        <v>6624</v>
      </c>
      <c r="Y65" s="26">
        <v>6577</v>
      </c>
      <c r="Z65" s="26">
        <v>6507</v>
      </c>
      <c r="AA65" s="26">
        <v>6513</v>
      </c>
      <c r="AB65" s="26">
        <v>6673</v>
      </c>
      <c r="AC65" s="26">
        <v>6777</v>
      </c>
      <c r="AD65" s="26">
        <v>6842</v>
      </c>
    </row>
    <row r="66" spans="2:30" ht="11.25">
      <c r="B66" s="21" t="s">
        <v>457</v>
      </c>
      <c r="C66" s="21" t="s">
        <v>458</v>
      </c>
      <c r="D66" s="26">
        <v>1363</v>
      </c>
      <c r="E66" s="26">
        <v>1379</v>
      </c>
      <c r="F66" s="26">
        <v>1379</v>
      </c>
      <c r="G66" s="26">
        <v>1385</v>
      </c>
      <c r="H66" s="26">
        <v>1394</v>
      </c>
      <c r="I66" s="26">
        <v>1397</v>
      </c>
      <c r="J66" s="26">
        <v>1394</v>
      </c>
      <c r="K66" s="26">
        <v>1412</v>
      </c>
      <c r="L66" s="26">
        <v>1429</v>
      </c>
      <c r="M66" s="26">
        <v>1440</v>
      </c>
      <c r="N66" s="26">
        <v>1450</v>
      </c>
      <c r="O66" s="26">
        <v>1444</v>
      </c>
      <c r="P66" s="26">
        <v>1451</v>
      </c>
      <c r="Q66" s="26">
        <v>1447</v>
      </c>
      <c r="R66" s="26">
        <v>1449</v>
      </c>
      <c r="S66" s="26">
        <v>1458</v>
      </c>
      <c r="T66" s="26">
        <v>1445</v>
      </c>
      <c r="U66" s="26">
        <v>1438</v>
      </c>
      <c r="V66" s="26">
        <v>1450</v>
      </c>
      <c r="W66" s="26">
        <v>1447</v>
      </c>
      <c r="X66" s="26">
        <v>1425</v>
      </c>
      <c r="Y66" s="26">
        <v>1419</v>
      </c>
      <c r="Z66" s="26">
        <v>1405</v>
      </c>
      <c r="AA66" s="26">
        <v>1402</v>
      </c>
      <c r="AB66" s="26">
        <v>1402</v>
      </c>
      <c r="AC66" s="26">
        <v>1397</v>
      </c>
      <c r="AD66" s="26">
        <v>1390</v>
      </c>
    </row>
    <row r="67" spans="2:30" ht="11.25">
      <c r="B67" s="21" t="s">
        <v>459</v>
      </c>
      <c r="C67" s="21" t="s">
        <v>460</v>
      </c>
      <c r="D67" s="26">
        <v>185</v>
      </c>
      <c r="E67" s="26">
        <v>185</v>
      </c>
      <c r="F67" s="26">
        <v>186</v>
      </c>
      <c r="G67" s="26">
        <v>187</v>
      </c>
      <c r="H67" s="26">
        <v>189</v>
      </c>
      <c r="I67" s="26">
        <v>193</v>
      </c>
      <c r="J67" s="26">
        <v>191</v>
      </c>
      <c r="K67" s="26">
        <v>203</v>
      </c>
      <c r="L67" s="26">
        <v>205</v>
      </c>
      <c r="M67" s="26">
        <v>239</v>
      </c>
      <c r="N67" s="26">
        <v>237</v>
      </c>
      <c r="O67" s="26">
        <v>236</v>
      </c>
      <c r="P67" s="26">
        <v>245</v>
      </c>
      <c r="Q67" s="26">
        <v>249</v>
      </c>
      <c r="R67" s="26">
        <v>251</v>
      </c>
      <c r="S67" s="26">
        <v>248</v>
      </c>
      <c r="T67" s="26">
        <v>248</v>
      </c>
      <c r="U67" s="26">
        <v>245</v>
      </c>
      <c r="V67" s="26">
        <v>241</v>
      </c>
      <c r="W67" s="26">
        <v>244</v>
      </c>
      <c r="X67" s="26">
        <v>241</v>
      </c>
      <c r="Y67" s="26">
        <v>240</v>
      </c>
      <c r="Z67" s="26">
        <v>242</v>
      </c>
      <c r="AA67" s="26">
        <v>234</v>
      </c>
      <c r="AB67" s="26">
        <v>224</v>
      </c>
      <c r="AC67" s="26">
        <v>235</v>
      </c>
      <c r="AD67" s="26">
        <v>245</v>
      </c>
    </row>
    <row r="68" spans="2:30" ht="11.25">
      <c r="B68" s="21" t="s">
        <v>461</v>
      </c>
      <c r="C68" s="21" t="s">
        <v>462</v>
      </c>
      <c r="D68" s="26">
        <v>3411</v>
      </c>
      <c r="E68" s="26">
        <v>3530</v>
      </c>
      <c r="F68" s="26">
        <v>3560</v>
      </c>
      <c r="G68" s="26">
        <v>3622</v>
      </c>
      <c r="H68" s="26">
        <v>3714</v>
      </c>
      <c r="I68" s="26">
        <v>3929</v>
      </c>
      <c r="J68" s="26">
        <v>4039</v>
      </c>
      <c r="K68" s="26">
        <v>4040</v>
      </c>
      <c r="L68" s="26">
        <v>4295</v>
      </c>
      <c r="M68" s="26">
        <v>4659</v>
      </c>
      <c r="N68" s="26">
        <v>4896</v>
      </c>
      <c r="O68" s="26">
        <v>5211</v>
      </c>
      <c r="P68" s="26">
        <v>5402</v>
      </c>
      <c r="Q68" s="26">
        <v>5503</v>
      </c>
      <c r="R68" s="26">
        <v>5442</v>
      </c>
      <c r="S68" s="26">
        <v>5464</v>
      </c>
      <c r="T68" s="26">
        <v>5448</v>
      </c>
      <c r="U68" s="26">
        <v>5479</v>
      </c>
      <c r="V68" s="26">
        <v>5546</v>
      </c>
      <c r="W68" s="26">
        <v>5612</v>
      </c>
      <c r="X68" s="26">
        <v>5707</v>
      </c>
      <c r="Y68" s="26">
        <v>5792</v>
      </c>
      <c r="Z68" s="26">
        <v>5865</v>
      </c>
      <c r="AA68" s="26">
        <v>5808</v>
      </c>
      <c r="AB68" s="26">
        <v>5786</v>
      </c>
      <c r="AC68" s="26">
        <v>5775</v>
      </c>
      <c r="AD68" s="26">
        <v>5828</v>
      </c>
    </row>
    <row r="69" spans="2:30" s="20" customFormat="1" ht="11.25">
      <c r="B69" s="20" t="s">
        <v>40</v>
      </c>
      <c r="D69" s="25">
        <f>SUM(D70:D83)</f>
        <v>10309</v>
      </c>
      <c r="E69" s="25">
        <f aca="true" t="shared" si="5" ref="E69:AD69">SUM(E70:E83)</f>
        <v>10422</v>
      </c>
      <c r="F69" s="25">
        <f t="shared" si="5"/>
        <v>10472</v>
      </c>
      <c r="G69" s="25">
        <f t="shared" si="5"/>
        <v>10508</v>
      </c>
      <c r="H69" s="25">
        <f t="shared" si="5"/>
        <v>10486</v>
      </c>
      <c r="I69" s="25">
        <f t="shared" si="5"/>
        <v>10498</v>
      </c>
      <c r="J69" s="25">
        <f t="shared" si="5"/>
        <v>10563</v>
      </c>
      <c r="K69" s="25">
        <f t="shared" si="5"/>
        <v>10718</v>
      </c>
      <c r="L69" s="25">
        <f t="shared" si="5"/>
        <v>10818</v>
      </c>
      <c r="M69" s="25">
        <f t="shared" si="5"/>
        <v>11467</v>
      </c>
      <c r="N69" s="25">
        <f t="shared" si="5"/>
        <v>11669</v>
      </c>
      <c r="O69" s="25">
        <f t="shared" si="5"/>
        <v>11954</v>
      </c>
      <c r="P69" s="25">
        <f t="shared" si="5"/>
        <v>12141</v>
      </c>
      <c r="Q69" s="25">
        <f t="shared" si="5"/>
        <v>12246</v>
      </c>
      <c r="R69" s="25">
        <f t="shared" si="5"/>
        <v>12318</v>
      </c>
      <c r="S69" s="25">
        <f t="shared" si="5"/>
        <v>12372</v>
      </c>
      <c r="T69" s="25">
        <f t="shared" si="5"/>
        <v>12336</v>
      </c>
      <c r="U69" s="25">
        <f t="shared" si="5"/>
        <v>12162</v>
      </c>
      <c r="V69" s="25">
        <f t="shared" si="5"/>
        <v>11991</v>
      </c>
      <c r="W69" s="25">
        <f t="shared" si="5"/>
        <v>11991</v>
      </c>
      <c r="X69" s="25">
        <f t="shared" si="5"/>
        <v>12081</v>
      </c>
      <c r="Y69" s="25">
        <f t="shared" si="5"/>
        <v>12157</v>
      </c>
      <c r="Z69" s="25">
        <f t="shared" si="5"/>
        <v>12121</v>
      </c>
      <c r="AA69" s="25">
        <f t="shared" si="5"/>
        <v>12119</v>
      </c>
      <c r="AB69" s="25">
        <f t="shared" si="5"/>
        <v>12160</v>
      </c>
      <c r="AC69" s="25">
        <f t="shared" si="5"/>
        <v>12173</v>
      </c>
      <c r="AD69" s="25">
        <f t="shared" si="5"/>
        <v>12269</v>
      </c>
    </row>
    <row r="70" spans="2:30" ht="11.25">
      <c r="B70" s="21" t="s">
        <v>263</v>
      </c>
      <c r="C70" s="21" t="s">
        <v>264</v>
      </c>
      <c r="D70" s="26">
        <v>545</v>
      </c>
      <c r="E70" s="26">
        <v>546</v>
      </c>
      <c r="F70" s="26">
        <v>561</v>
      </c>
      <c r="G70" s="26">
        <v>572</v>
      </c>
      <c r="H70" s="26">
        <v>583</v>
      </c>
      <c r="I70" s="26">
        <v>592</v>
      </c>
      <c r="J70" s="26">
        <v>599</v>
      </c>
      <c r="K70" s="26">
        <v>616</v>
      </c>
      <c r="L70" s="26">
        <v>636</v>
      </c>
      <c r="M70" s="26">
        <v>691</v>
      </c>
      <c r="N70" s="26">
        <v>684</v>
      </c>
      <c r="O70" s="26">
        <v>716</v>
      </c>
      <c r="P70" s="26">
        <v>754</v>
      </c>
      <c r="Q70" s="26">
        <v>768</v>
      </c>
      <c r="R70" s="26">
        <v>791</v>
      </c>
      <c r="S70" s="26">
        <v>804</v>
      </c>
      <c r="T70" s="26">
        <v>796</v>
      </c>
      <c r="U70" s="26">
        <v>778</v>
      </c>
      <c r="V70" s="26">
        <v>757</v>
      </c>
      <c r="W70" s="26">
        <v>754</v>
      </c>
      <c r="X70" s="26">
        <v>761</v>
      </c>
      <c r="Y70" s="26">
        <v>769</v>
      </c>
      <c r="Z70" s="26">
        <v>769</v>
      </c>
      <c r="AA70" s="26">
        <v>765</v>
      </c>
      <c r="AB70" s="26">
        <v>758</v>
      </c>
      <c r="AC70" s="26">
        <v>772</v>
      </c>
      <c r="AD70" s="26">
        <v>771</v>
      </c>
    </row>
    <row r="71" spans="2:30" ht="11.25">
      <c r="B71" s="21" t="s">
        <v>265</v>
      </c>
      <c r="C71" s="21" t="s">
        <v>266</v>
      </c>
      <c r="D71" s="26">
        <v>247</v>
      </c>
      <c r="E71" s="26">
        <v>246</v>
      </c>
      <c r="F71" s="26">
        <v>240</v>
      </c>
      <c r="G71" s="26">
        <v>242</v>
      </c>
      <c r="H71" s="26">
        <v>249</v>
      </c>
      <c r="I71" s="26">
        <v>250</v>
      </c>
      <c r="J71" s="26">
        <v>262</v>
      </c>
      <c r="K71" s="26">
        <v>252</v>
      </c>
      <c r="L71" s="26">
        <v>256</v>
      </c>
      <c r="M71" s="26">
        <v>258</v>
      </c>
      <c r="N71" s="26">
        <v>260</v>
      </c>
      <c r="O71" s="26">
        <v>272</v>
      </c>
      <c r="P71" s="26">
        <v>286</v>
      </c>
      <c r="Q71" s="26">
        <v>296</v>
      </c>
      <c r="R71" s="26">
        <v>285</v>
      </c>
      <c r="S71" s="26">
        <v>290</v>
      </c>
      <c r="T71" s="26">
        <v>280</v>
      </c>
      <c r="U71" s="26">
        <v>281</v>
      </c>
      <c r="V71" s="26">
        <v>267</v>
      </c>
      <c r="W71" s="26">
        <v>262</v>
      </c>
      <c r="X71" s="26">
        <v>272</v>
      </c>
      <c r="Y71" s="26">
        <v>278</v>
      </c>
      <c r="Z71" s="26">
        <v>271</v>
      </c>
      <c r="AA71" s="26">
        <v>273</v>
      </c>
      <c r="AB71" s="26">
        <v>281</v>
      </c>
      <c r="AC71" s="26">
        <v>278</v>
      </c>
      <c r="AD71" s="26">
        <v>287</v>
      </c>
    </row>
    <row r="72" spans="2:30" ht="11.25">
      <c r="B72" s="21" t="s">
        <v>267</v>
      </c>
      <c r="C72" s="21" t="s">
        <v>268</v>
      </c>
      <c r="D72" s="26">
        <v>164</v>
      </c>
      <c r="E72" s="26">
        <v>164</v>
      </c>
      <c r="F72" s="26">
        <v>164</v>
      </c>
      <c r="G72" s="26">
        <v>159</v>
      </c>
      <c r="H72" s="26">
        <v>160</v>
      </c>
      <c r="I72" s="26">
        <v>155</v>
      </c>
      <c r="J72" s="26">
        <v>156</v>
      </c>
      <c r="K72" s="26">
        <v>159</v>
      </c>
      <c r="L72" s="26">
        <v>156</v>
      </c>
      <c r="M72" s="26">
        <v>185</v>
      </c>
      <c r="N72" s="26">
        <v>193</v>
      </c>
      <c r="O72" s="26">
        <v>193</v>
      </c>
      <c r="P72" s="26">
        <v>187</v>
      </c>
      <c r="Q72" s="26">
        <v>186</v>
      </c>
      <c r="R72" s="26">
        <v>173</v>
      </c>
      <c r="S72" s="26">
        <v>173</v>
      </c>
      <c r="T72" s="26">
        <v>174</v>
      </c>
      <c r="U72" s="26">
        <v>160</v>
      </c>
      <c r="V72" s="26">
        <v>173</v>
      </c>
      <c r="W72" s="26">
        <v>172</v>
      </c>
      <c r="X72" s="26">
        <v>182</v>
      </c>
      <c r="Y72" s="26">
        <v>191</v>
      </c>
      <c r="Z72" s="26">
        <v>192</v>
      </c>
      <c r="AA72" s="26">
        <v>196</v>
      </c>
      <c r="AB72" s="26">
        <v>199</v>
      </c>
      <c r="AC72" s="26">
        <v>192</v>
      </c>
      <c r="AD72" s="26">
        <v>188</v>
      </c>
    </row>
    <row r="73" spans="2:30" ht="11.25">
      <c r="B73" s="21" t="s">
        <v>269</v>
      </c>
      <c r="C73" s="21" t="s">
        <v>270</v>
      </c>
      <c r="D73" s="26">
        <v>286</v>
      </c>
      <c r="E73" s="26">
        <v>288</v>
      </c>
      <c r="F73" s="26">
        <v>285</v>
      </c>
      <c r="G73" s="26">
        <v>285</v>
      </c>
      <c r="H73" s="26">
        <v>280</v>
      </c>
      <c r="I73" s="26">
        <v>289</v>
      </c>
      <c r="J73" s="26">
        <v>295</v>
      </c>
      <c r="K73" s="26">
        <v>298</v>
      </c>
      <c r="L73" s="26">
        <v>307</v>
      </c>
      <c r="M73" s="26">
        <v>316</v>
      </c>
      <c r="N73" s="26">
        <v>324</v>
      </c>
      <c r="O73" s="26">
        <v>321</v>
      </c>
      <c r="P73" s="26">
        <v>320</v>
      </c>
      <c r="Q73" s="26">
        <v>318</v>
      </c>
      <c r="R73" s="26">
        <v>320</v>
      </c>
      <c r="S73" s="26">
        <v>323</v>
      </c>
      <c r="T73" s="26">
        <v>325</v>
      </c>
      <c r="U73" s="26">
        <v>322</v>
      </c>
      <c r="V73" s="26">
        <v>309</v>
      </c>
      <c r="W73" s="26">
        <v>312</v>
      </c>
      <c r="X73" s="26">
        <v>311</v>
      </c>
      <c r="Y73" s="26">
        <v>301</v>
      </c>
      <c r="Z73" s="26">
        <v>303</v>
      </c>
      <c r="AA73" s="26">
        <v>299</v>
      </c>
      <c r="AB73" s="26">
        <v>293</v>
      </c>
      <c r="AC73" s="26">
        <v>294</v>
      </c>
      <c r="AD73" s="26">
        <v>293</v>
      </c>
    </row>
    <row r="74" spans="2:30" ht="11.25">
      <c r="B74" s="21" t="s">
        <v>271</v>
      </c>
      <c r="C74" s="21" t="s">
        <v>272</v>
      </c>
      <c r="D74" s="26">
        <v>63</v>
      </c>
      <c r="E74" s="26">
        <v>66</v>
      </c>
      <c r="F74" s="26">
        <v>69</v>
      </c>
      <c r="G74" s="26">
        <v>68</v>
      </c>
      <c r="H74" s="26">
        <v>72</v>
      </c>
      <c r="I74" s="26">
        <v>72</v>
      </c>
      <c r="J74" s="26">
        <v>75</v>
      </c>
      <c r="K74" s="26">
        <v>77</v>
      </c>
      <c r="L74" s="26">
        <v>77</v>
      </c>
      <c r="M74" s="26">
        <v>86</v>
      </c>
      <c r="N74" s="26">
        <v>93</v>
      </c>
      <c r="O74" s="26">
        <v>95</v>
      </c>
      <c r="P74" s="26">
        <v>102</v>
      </c>
      <c r="Q74" s="26">
        <v>108</v>
      </c>
      <c r="R74" s="26">
        <v>112</v>
      </c>
      <c r="S74" s="26">
        <v>113</v>
      </c>
      <c r="T74" s="26">
        <v>111</v>
      </c>
      <c r="U74" s="26">
        <v>110</v>
      </c>
      <c r="V74" s="26">
        <v>81</v>
      </c>
      <c r="W74" s="26">
        <v>81</v>
      </c>
      <c r="X74" s="26">
        <v>75</v>
      </c>
      <c r="Y74" s="26">
        <v>82</v>
      </c>
      <c r="Z74" s="26">
        <v>95</v>
      </c>
      <c r="AA74" s="26">
        <v>97</v>
      </c>
      <c r="AB74" s="26">
        <v>106</v>
      </c>
      <c r="AC74" s="26">
        <v>103</v>
      </c>
      <c r="AD74" s="26">
        <v>116</v>
      </c>
    </row>
    <row r="75" spans="2:30" ht="11.25">
      <c r="B75" s="21" t="s">
        <v>273</v>
      </c>
      <c r="C75" s="21" t="s">
        <v>274</v>
      </c>
      <c r="D75" s="26">
        <v>2997</v>
      </c>
      <c r="E75" s="26">
        <v>3094</v>
      </c>
      <c r="F75" s="26">
        <v>3060</v>
      </c>
      <c r="G75" s="26">
        <v>3088</v>
      </c>
      <c r="H75" s="26">
        <v>3109</v>
      </c>
      <c r="I75" s="26">
        <v>3116</v>
      </c>
      <c r="J75" s="26">
        <v>3111</v>
      </c>
      <c r="K75" s="26">
        <v>3158</v>
      </c>
      <c r="L75" s="26">
        <v>3203</v>
      </c>
      <c r="M75" s="26">
        <v>3166</v>
      </c>
      <c r="N75" s="26">
        <v>3233</v>
      </c>
      <c r="O75" s="26">
        <v>3286</v>
      </c>
      <c r="P75" s="26">
        <v>3248</v>
      </c>
      <c r="Q75" s="26">
        <v>3247</v>
      </c>
      <c r="R75" s="26">
        <v>3293</v>
      </c>
      <c r="S75" s="26">
        <v>3338</v>
      </c>
      <c r="T75" s="26">
        <v>3370</v>
      </c>
      <c r="U75" s="26">
        <v>3328</v>
      </c>
      <c r="V75" s="26">
        <v>3381</v>
      </c>
      <c r="W75" s="26">
        <v>3417</v>
      </c>
      <c r="X75" s="26">
        <v>3438</v>
      </c>
      <c r="Y75" s="26">
        <v>3452</v>
      </c>
      <c r="Z75" s="26">
        <v>3420</v>
      </c>
      <c r="AA75" s="26">
        <v>3440</v>
      </c>
      <c r="AB75" s="26">
        <v>3461</v>
      </c>
      <c r="AC75" s="26">
        <v>3449</v>
      </c>
      <c r="AD75" s="26">
        <v>3486</v>
      </c>
    </row>
    <row r="76" spans="2:30" ht="11.25">
      <c r="B76" s="21" t="s">
        <v>275</v>
      </c>
      <c r="C76" s="21" t="s">
        <v>276</v>
      </c>
      <c r="D76" s="26">
        <v>1252</v>
      </c>
      <c r="E76" s="26">
        <v>1300</v>
      </c>
      <c r="F76" s="26">
        <v>1360</v>
      </c>
      <c r="G76" s="26">
        <v>1368</v>
      </c>
      <c r="H76" s="26">
        <v>1301</v>
      </c>
      <c r="I76" s="26">
        <v>1309</v>
      </c>
      <c r="J76" s="26">
        <v>1289</v>
      </c>
      <c r="K76" s="26">
        <v>1347</v>
      </c>
      <c r="L76" s="26">
        <v>1356</v>
      </c>
      <c r="M76" s="26">
        <v>1568</v>
      </c>
      <c r="N76" s="26">
        <v>1598</v>
      </c>
      <c r="O76" s="26">
        <v>1689</v>
      </c>
      <c r="P76" s="26">
        <v>1782</v>
      </c>
      <c r="Q76" s="26">
        <v>1772</v>
      </c>
      <c r="R76" s="26">
        <v>1756</v>
      </c>
      <c r="S76" s="26">
        <v>1713</v>
      </c>
      <c r="T76" s="26">
        <v>1666</v>
      </c>
      <c r="U76" s="26">
        <v>1581</v>
      </c>
      <c r="V76" s="26">
        <v>1510</v>
      </c>
      <c r="W76" s="26">
        <v>1510</v>
      </c>
      <c r="X76" s="26">
        <v>1573</v>
      </c>
      <c r="Y76" s="26">
        <v>1606</v>
      </c>
      <c r="Z76" s="26">
        <v>1592</v>
      </c>
      <c r="AA76" s="26">
        <v>1583</v>
      </c>
      <c r="AB76" s="26">
        <v>1563</v>
      </c>
      <c r="AC76" s="26">
        <v>1590</v>
      </c>
      <c r="AD76" s="26">
        <v>1596</v>
      </c>
    </row>
    <row r="77" spans="2:30" ht="11.25">
      <c r="B77" s="21" t="s">
        <v>277</v>
      </c>
      <c r="C77" s="21" t="s">
        <v>278</v>
      </c>
      <c r="D77" s="26">
        <v>132</v>
      </c>
      <c r="E77" s="26">
        <v>125</v>
      </c>
      <c r="F77" s="26">
        <v>122</v>
      </c>
      <c r="G77" s="26">
        <v>118</v>
      </c>
      <c r="H77" s="26">
        <v>117</v>
      </c>
      <c r="I77" s="26">
        <v>116</v>
      </c>
      <c r="J77" s="26">
        <v>119</v>
      </c>
      <c r="K77" s="26">
        <v>119</v>
      </c>
      <c r="L77" s="26">
        <v>116</v>
      </c>
      <c r="M77" s="26">
        <v>141</v>
      </c>
      <c r="N77" s="26">
        <v>136</v>
      </c>
      <c r="O77" s="26">
        <v>139</v>
      </c>
      <c r="P77" s="26">
        <v>134</v>
      </c>
      <c r="Q77" s="26">
        <v>136</v>
      </c>
      <c r="R77" s="26">
        <v>135</v>
      </c>
      <c r="S77" s="26">
        <v>144</v>
      </c>
      <c r="T77" s="26">
        <v>135</v>
      </c>
      <c r="U77" s="26">
        <v>133</v>
      </c>
      <c r="V77" s="26">
        <v>134</v>
      </c>
      <c r="W77" s="26">
        <v>132</v>
      </c>
      <c r="X77" s="26">
        <v>130</v>
      </c>
      <c r="Y77" s="26">
        <v>134</v>
      </c>
      <c r="Z77" s="26">
        <v>134</v>
      </c>
      <c r="AA77" s="26">
        <v>137</v>
      </c>
      <c r="AB77" s="26">
        <v>134</v>
      </c>
      <c r="AC77" s="26">
        <v>130</v>
      </c>
      <c r="AD77" s="26">
        <v>134</v>
      </c>
    </row>
    <row r="78" spans="2:30" ht="11.25">
      <c r="B78" s="21" t="s">
        <v>279</v>
      </c>
      <c r="C78" s="21" t="s">
        <v>280</v>
      </c>
      <c r="D78" s="26">
        <v>1099</v>
      </c>
      <c r="E78" s="26">
        <v>1077</v>
      </c>
      <c r="F78" s="26">
        <v>1096</v>
      </c>
      <c r="G78" s="26">
        <v>1094</v>
      </c>
      <c r="H78" s="26">
        <v>1091</v>
      </c>
      <c r="I78" s="26">
        <v>1090</v>
      </c>
      <c r="J78" s="26">
        <v>1130</v>
      </c>
      <c r="K78" s="26">
        <v>1129</v>
      </c>
      <c r="L78" s="26">
        <v>1135</v>
      </c>
      <c r="M78" s="26">
        <v>1222</v>
      </c>
      <c r="N78" s="26">
        <v>1216</v>
      </c>
      <c r="O78" s="26">
        <v>1235</v>
      </c>
      <c r="P78" s="26">
        <v>1238</v>
      </c>
      <c r="Q78" s="26">
        <v>1247</v>
      </c>
      <c r="R78" s="26">
        <v>1255</v>
      </c>
      <c r="S78" s="26">
        <v>1268</v>
      </c>
      <c r="T78" s="26">
        <v>1259</v>
      </c>
      <c r="U78" s="26">
        <v>1287</v>
      </c>
      <c r="V78" s="26">
        <v>1351</v>
      </c>
      <c r="W78" s="26">
        <v>1322</v>
      </c>
      <c r="X78" s="26">
        <v>1340</v>
      </c>
      <c r="Y78" s="26">
        <v>1324</v>
      </c>
      <c r="Z78" s="26">
        <v>1323</v>
      </c>
      <c r="AA78" s="26">
        <v>1312</v>
      </c>
      <c r="AB78" s="26">
        <v>1344</v>
      </c>
      <c r="AC78" s="26">
        <v>1337</v>
      </c>
      <c r="AD78" s="26">
        <v>1348</v>
      </c>
    </row>
    <row r="79" spans="2:30" ht="11.25">
      <c r="B79" s="21" t="s">
        <v>281</v>
      </c>
      <c r="C79" s="21" t="s">
        <v>282</v>
      </c>
      <c r="D79" s="26">
        <v>817</v>
      </c>
      <c r="E79" s="26">
        <v>834</v>
      </c>
      <c r="F79" s="26">
        <v>812</v>
      </c>
      <c r="G79" s="26">
        <v>802</v>
      </c>
      <c r="H79" s="26">
        <v>812</v>
      </c>
      <c r="I79" s="26">
        <v>811</v>
      </c>
      <c r="J79" s="26">
        <v>821</v>
      </c>
      <c r="K79" s="26">
        <v>846</v>
      </c>
      <c r="L79" s="26">
        <v>851</v>
      </c>
      <c r="M79" s="26">
        <v>883</v>
      </c>
      <c r="N79" s="26">
        <v>913</v>
      </c>
      <c r="O79" s="26">
        <v>976</v>
      </c>
      <c r="P79" s="26">
        <v>1006</v>
      </c>
      <c r="Q79" s="26">
        <v>999</v>
      </c>
      <c r="R79" s="26">
        <v>1009</v>
      </c>
      <c r="S79" s="26">
        <v>1034</v>
      </c>
      <c r="T79" s="26">
        <v>1054</v>
      </c>
      <c r="U79" s="26">
        <v>1026</v>
      </c>
      <c r="V79" s="26">
        <v>1029</v>
      </c>
      <c r="W79" s="26">
        <v>1039</v>
      </c>
      <c r="X79" s="26">
        <v>1034</v>
      </c>
      <c r="Y79" s="26">
        <v>1047</v>
      </c>
      <c r="Z79" s="26">
        <v>992</v>
      </c>
      <c r="AA79" s="26">
        <v>973</v>
      </c>
      <c r="AB79" s="26">
        <v>971</v>
      </c>
      <c r="AC79" s="26">
        <v>988</v>
      </c>
      <c r="AD79" s="26">
        <v>969</v>
      </c>
    </row>
    <row r="80" spans="2:30" ht="11.25">
      <c r="B80" s="21" t="s">
        <v>283</v>
      </c>
      <c r="C80" s="21" t="s">
        <v>284</v>
      </c>
      <c r="D80" s="26">
        <v>146</v>
      </c>
      <c r="E80" s="26">
        <v>147</v>
      </c>
      <c r="F80" s="26">
        <v>140</v>
      </c>
      <c r="G80" s="26">
        <v>145</v>
      </c>
      <c r="H80" s="26">
        <v>143</v>
      </c>
      <c r="I80" s="26">
        <v>142</v>
      </c>
      <c r="J80" s="26">
        <v>143</v>
      </c>
      <c r="K80" s="26">
        <v>142</v>
      </c>
      <c r="L80" s="26">
        <v>143</v>
      </c>
      <c r="M80" s="26">
        <v>159</v>
      </c>
      <c r="N80" s="26">
        <v>159</v>
      </c>
      <c r="O80" s="26">
        <v>160</v>
      </c>
      <c r="P80" s="26">
        <v>160</v>
      </c>
      <c r="Q80" s="26">
        <v>163</v>
      </c>
      <c r="R80" s="26">
        <v>158</v>
      </c>
      <c r="S80" s="26">
        <v>154</v>
      </c>
      <c r="T80" s="26">
        <v>154</v>
      </c>
      <c r="U80" s="26">
        <v>153</v>
      </c>
      <c r="V80" s="26">
        <v>162</v>
      </c>
      <c r="W80" s="26">
        <v>161</v>
      </c>
      <c r="X80" s="26">
        <v>160</v>
      </c>
      <c r="Y80" s="26">
        <v>161</v>
      </c>
      <c r="Z80" s="26">
        <v>159</v>
      </c>
      <c r="AA80" s="26">
        <v>160</v>
      </c>
      <c r="AB80" s="26">
        <v>164</v>
      </c>
      <c r="AC80" s="26">
        <v>163</v>
      </c>
      <c r="AD80" s="26">
        <v>162</v>
      </c>
    </row>
    <row r="81" spans="2:30" ht="11.25">
      <c r="B81" s="21" t="s">
        <v>285</v>
      </c>
      <c r="C81" s="21" t="s">
        <v>286</v>
      </c>
      <c r="D81" s="26">
        <v>620</v>
      </c>
      <c r="E81" s="26">
        <v>627</v>
      </c>
      <c r="F81" s="26">
        <v>622</v>
      </c>
      <c r="G81" s="26">
        <v>618</v>
      </c>
      <c r="H81" s="26">
        <v>616</v>
      </c>
      <c r="I81" s="26">
        <v>610</v>
      </c>
      <c r="J81" s="26">
        <v>606</v>
      </c>
      <c r="K81" s="26">
        <v>605</v>
      </c>
      <c r="L81" s="26">
        <v>601</v>
      </c>
      <c r="M81" s="26">
        <v>673</v>
      </c>
      <c r="N81" s="26">
        <v>684</v>
      </c>
      <c r="O81" s="26">
        <v>693</v>
      </c>
      <c r="P81" s="26">
        <v>693</v>
      </c>
      <c r="Q81" s="26">
        <v>689</v>
      </c>
      <c r="R81" s="26">
        <v>685</v>
      </c>
      <c r="S81" s="26">
        <v>672</v>
      </c>
      <c r="T81" s="26">
        <v>663</v>
      </c>
      <c r="U81" s="26">
        <v>658</v>
      </c>
      <c r="V81" s="26">
        <v>627</v>
      </c>
      <c r="W81" s="26">
        <v>624</v>
      </c>
      <c r="X81" s="26">
        <v>622</v>
      </c>
      <c r="Y81" s="26">
        <v>619</v>
      </c>
      <c r="Z81" s="26">
        <v>629</v>
      </c>
      <c r="AA81" s="26">
        <v>631</v>
      </c>
      <c r="AB81" s="26">
        <v>636</v>
      </c>
      <c r="AC81" s="26">
        <v>622</v>
      </c>
      <c r="AD81" s="26">
        <v>610</v>
      </c>
    </row>
    <row r="82" spans="2:30" ht="11.25">
      <c r="B82" s="21" t="s">
        <v>287</v>
      </c>
      <c r="C82" s="21" t="s">
        <v>288</v>
      </c>
      <c r="D82" s="26">
        <v>394</v>
      </c>
      <c r="E82" s="26">
        <v>403</v>
      </c>
      <c r="F82" s="26">
        <v>404</v>
      </c>
      <c r="G82" s="26">
        <v>415</v>
      </c>
      <c r="H82" s="26">
        <v>412</v>
      </c>
      <c r="I82" s="26">
        <v>418</v>
      </c>
      <c r="J82" s="26">
        <v>418</v>
      </c>
      <c r="K82" s="26">
        <v>419</v>
      </c>
      <c r="L82" s="26">
        <v>424</v>
      </c>
      <c r="M82" s="26">
        <v>428</v>
      </c>
      <c r="N82" s="26">
        <v>442</v>
      </c>
      <c r="O82" s="26">
        <v>432</v>
      </c>
      <c r="P82" s="26">
        <v>439</v>
      </c>
      <c r="Q82" s="26">
        <v>451</v>
      </c>
      <c r="R82" s="26">
        <v>448</v>
      </c>
      <c r="S82" s="26">
        <v>453</v>
      </c>
      <c r="T82" s="26">
        <v>452</v>
      </c>
      <c r="U82" s="26">
        <v>458</v>
      </c>
      <c r="V82" s="26">
        <v>397</v>
      </c>
      <c r="W82" s="26">
        <v>381</v>
      </c>
      <c r="X82" s="26">
        <v>379</v>
      </c>
      <c r="Y82" s="26">
        <v>380</v>
      </c>
      <c r="Z82" s="26">
        <v>383</v>
      </c>
      <c r="AA82" s="26">
        <v>396</v>
      </c>
      <c r="AB82" s="26">
        <v>401</v>
      </c>
      <c r="AC82" s="26">
        <v>401</v>
      </c>
      <c r="AD82" s="26">
        <v>451</v>
      </c>
    </row>
    <row r="83" spans="2:30" ht="11.25">
      <c r="B83" s="21" t="s">
        <v>289</v>
      </c>
      <c r="C83" s="21" t="s">
        <v>290</v>
      </c>
      <c r="D83" s="26">
        <v>1547</v>
      </c>
      <c r="E83" s="26">
        <v>1505</v>
      </c>
      <c r="F83" s="26">
        <v>1537</v>
      </c>
      <c r="G83" s="26">
        <v>1534</v>
      </c>
      <c r="H83" s="26">
        <v>1541</v>
      </c>
      <c r="I83" s="26">
        <v>1528</v>
      </c>
      <c r="J83" s="26">
        <v>1539</v>
      </c>
      <c r="K83" s="26">
        <v>1551</v>
      </c>
      <c r="L83" s="26">
        <v>1557</v>
      </c>
      <c r="M83" s="26">
        <v>1691</v>
      </c>
      <c r="N83" s="26">
        <v>1734</v>
      </c>
      <c r="O83" s="26">
        <v>1747</v>
      </c>
      <c r="P83" s="26">
        <v>1792</v>
      </c>
      <c r="Q83" s="26">
        <v>1866</v>
      </c>
      <c r="R83" s="26">
        <v>1898</v>
      </c>
      <c r="S83" s="26">
        <v>1893</v>
      </c>
      <c r="T83" s="26">
        <v>1897</v>
      </c>
      <c r="U83" s="26">
        <v>1887</v>
      </c>
      <c r="V83" s="26">
        <v>1813</v>
      </c>
      <c r="W83" s="26">
        <v>1824</v>
      </c>
      <c r="X83" s="26">
        <v>1804</v>
      </c>
      <c r="Y83" s="26">
        <v>1813</v>
      </c>
      <c r="Z83" s="26">
        <v>1859</v>
      </c>
      <c r="AA83" s="26">
        <v>1857</v>
      </c>
      <c r="AB83" s="26">
        <v>1849</v>
      </c>
      <c r="AC83" s="26">
        <v>1854</v>
      </c>
      <c r="AD83" s="26">
        <v>1858</v>
      </c>
    </row>
    <row r="84" spans="2:30" s="20" customFormat="1" ht="11.25">
      <c r="B84" s="20" t="s">
        <v>104</v>
      </c>
      <c r="D84" s="25">
        <f>SUM(D85:D99)</f>
        <v>32780</v>
      </c>
      <c r="E84" s="25">
        <f aca="true" t="shared" si="6" ref="E84:AD84">SUM(E85:E99)</f>
        <v>33278</v>
      </c>
      <c r="F84" s="25">
        <f t="shared" si="6"/>
        <v>33578</v>
      </c>
      <c r="G84" s="25">
        <f t="shared" si="6"/>
        <v>34143</v>
      </c>
      <c r="H84" s="25">
        <f t="shared" si="6"/>
        <v>34540</v>
      </c>
      <c r="I84" s="25">
        <f t="shared" si="6"/>
        <v>35033</v>
      </c>
      <c r="J84" s="25">
        <f t="shared" si="6"/>
        <v>35317</v>
      </c>
      <c r="K84" s="25">
        <f t="shared" si="6"/>
        <v>36141</v>
      </c>
      <c r="L84" s="25">
        <f t="shared" si="6"/>
        <v>36661</v>
      </c>
      <c r="M84" s="25">
        <f t="shared" si="6"/>
        <v>39146</v>
      </c>
      <c r="N84" s="25">
        <f t="shared" si="6"/>
        <v>39713</v>
      </c>
      <c r="O84" s="25">
        <f t="shared" si="6"/>
        <v>40118</v>
      </c>
      <c r="P84" s="25">
        <f t="shared" si="6"/>
        <v>40302</v>
      </c>
      <c r="Q84" s="25">
        <f t="shared" si="6"/>
        <v>40407</v>
      </c>
      <c r="R84" s="25">
        <f t="shared" si="6"/>
        <v>40154</v>
      </c>
      <c r="S84" s="25">
        <f t="shared" si="6"/>
        <v>40129</v>
      </c>
      <c r="T84" s="25">
        <f t="shared" si="6"/>
        <v>40257</v>
      </c>
      <c r="U84" s="25">
        <f t="shared" si="6"/>
        <v>40469</v>
      </c>
      <c r="V84" s="25">
        <f t="shared" si="6"/>
        <v>40898</v>
      </c>
      <c r="W84" s="25">
        <f t="shared" si="6"/>
        <v>41341</v>
      </c>
      <c r="X84" s="25">
        <f t="shared" si="6"/>
        <v>41958</v>
      </c>
      <c r="Y84" s="25">
        <f t="shared" si="6"/>
        <v>42443</v>
      </c>
      <c r="Z84" s="25">
        <f t="shared" si="6"/>
        <v>43120</v>
      </c>
      <c r="AA84" s="25">
        <f t="shared" si="6"/>
        <v>43760</v>
      </c>
      <c r="AB84" s="25">
        <f t="shared" si="6"/>
        <v>44457</v>
      </c>
      <c r="AC84" s="25">
        <f t="shared" si="6"/>
        <v>45295</v>
      </c>
      <c r="AD84" s="25">
        <f t="shared" si="6"/>
        <v>45904</v>
      </c>
    </row>
    <row r="85" spans="2:30" ht="11.25">
      <c r="B85" s="21" t="s">
        <v>385</v>
      </c>
      <c r="C85" s="21" t="s">
        <v>386</v>
      </c>
      <c r="D85" s="26">
        <v>1826</v>
      </c>
      <c r="E85" s="26">
        <v>1852</v>
      </c>
      <c r="F85" s="26">
        <v>1877</v>
      </c>
      <c r="G85" s="26">
        <v>1904</v>
      </c>
      <c r="H85" s="26">
        <v>1943</v>
      </c>
      <c r="I85" s="26">
        <v>1997</v>
      </c>
      <c r="J85" s="26">
        <v>2031</v>
      </c>
      <c r="K85" s="26">
        <v>2072</v>
      </c>
      <c r="L85" s="26">
        <v>2120</v>
      </c>
      <c r="M85" s="26">
        <v>2367</v>
      </c>
      <c r="N85" s="26">
        <v>2441</v>
      </c>
      <c r="O85" s="26">
        <v>2514</v>
      </c>
      <c r="P85" s="26">
        <v>2561</v>
      </c>
      <c r="Q85" s="26">
        <v>2643</v>
      </c>
      <c r="R85" s="26">
        <v>2634</v>
      </c>
      <c r="S85" s="26">
        <v>2615</v>
      </c>
      <c r="T85" s="26">
        <v>2632</v>
      </c>
      <c r="U85" s="26">
        <v>2648</v>
      </c>
      <c r="V85" s="26">
        <v>2696</v>
      </c>
      <c r="W85" s="26">
        <v>2750</v>
      </c>
      <c r="X85" s="26">
        <v>2857</v>
      </c>
      <c r="Y85" s="26">
        <v>2939</v>
      </c>
      <c r="Z85" s="26">
        <v>2946</v>
      </c>
      <c r="AA85" s="26">
        <v>2980</v>
      </c>
      <c r="AB85" s="26">
        <v>3045</v>
      </c>
      <c r="AC85" s="26">
        <v>3087</v>
      </c>
      <c r="AD85" s="26">
        <v>3122</v>
      </c>
    </row>
    <row r="86" spans="2:30" ht="11.25">
      <c r="B86" s="21" t="s">
        <v>387</v>
      </c>
      <c r="C86" s="21" t="s">
        <v>388</v>
      </c>
      <c r="D86" s="26">
        <v>2231</v>
      </c>
      <c r="E86" s="26">
        <v>2272</v>
      </c>
      <c r="F86" s="26">
        <v>2347</v>
      </c>
      <c r="G86" s="26">
        <v>2328</v>
      </c>
      <c r="H86" s="26">
        <v>2362</v>
      </c>
      <c r="I86" s="26">
        <v>2447</v>
      </c>
      <c r="J86" s="26">
        <v>2468</v>
      </c>
      <c r="K86" s="26">
        <v>2517</v>
      </c>
      <c r="L86" s="26">
        <v>2502</v>
      </c>
      <c r="M86" s="26">
        <v>2724</v>
      </c>
      <c r="N86" s="26">
        <v>2703</v>
      </c>
      <c r="O86" s="26">
        <v>2833</v>
      </c>
      <c r="P86" s="26">
        <v>2815</v>
      </c>
      <c r="Q86" s="26">
        <v>2787</v>
      </c>
      <c r="R86" s="26">
        <v>2767</v>
      </c>
      <c r="S86" s="26">
        <v>2790</v>
      </c>
      <c r="T86" s="26">
        <v>2769</v>
      </c>
      <c r="U86" s="26">
        <v>2786</v>
      </c>
      <c r="V86" s="26">
        <v>2753</v>
      </c>
      <c r="W86" s="26">
        <v>2746</v>
      </c>
      <c r="X86" s="26">
        <v>2778</v>
      </c>
      <c r="Y86" s="26">
        <v>2797</v>
      </c>
      <c r="Z86" s="26">
        <v>2807</v>
      </c>
      <c r="AA86" s="26">
        <v>2843</v>
      </c>
      <c r="AB86" s="26">
        <v>2879</v>
      </c>
      <c r="AC86" s="26">
        <v>2904</v>
      </c>
      <c r="AD86" s="26">
        <v>2962</v>
      </c>
    </row>
    <row r="87" spans="2:30" ht="11.25">
      <c r="B87" s="21" t="s">
        <v>389</v>
      </c>
      <c r="C87" s="21" t="s">
        <v>390</v>
      </c>
      <c r="D87" s="26">
        <v>1610</v>
      </c>
      <c r="E87" s="26">
        <v>1597</v>
      </c>
      <c r="F87" s="26">
        <v>1587</v>
      </c>
      <c r="G87" s="26">
        <v>1593</v>
      </c>
      <c r="H87" s="26">
        <v>1628</v>
      </c>
      <c r="I87" s="26">
        <v>1600</v>
      </c>
      <c r="J87" s="26">
        <v>1558</v>
      </c>
      <c r="K87" s="26">
        <v>1583</v>
      </c>
      <c r="L87" s="26">
        <v>1622</v>
      </c>
      <c r="M87" s="26">
        <v>1699</v>
      </c>
      <c r="N87" s="26">
        <v>1721</v>
      </c>
      <c r="O87" s="26">
        <v>1669</v>
      </c>
      <c r="P87" s="26">
        <v>1640</v>
      </c>
      <c r="Q87" s="26">
        <v>1614</v>
      </c>
      <c r="R87" s="26">
        <v>1585</v>
      </c>
      <c r="S87" s="26">
        <v>1530</v>
      </c>
      <c r="T87" s="26">
        <v>1542</v>
      </c>
      <c r="U87" s="26">
        <v>1540</v>
      </c>
      <c r="V87" s="26">
        <v>1530</v>
      </c>
      <c r="W87" s="26">
        <v>1560</v>
      </c>
      <c r="X87" s="26">
        <v>1570</v>
      </c>
      <c r="Y87" s="26">
        <v>1580</v>
      </c>
      <c r="Z87" s="26">
        <v>1583</v>
      </c>
      <c r="AA87" s="26">
        <v>1546</v>
      </c>
      <c r="AB87" s="26">
        <v>1556</v>
      </c>
      <c r="AC87" s="26">
        <v>1578</v>
      </c>
      <c r="AD87" s="26">
        <v>1580</v>
      </c>
    </row>
    <row r="88" spans="2:30" ht="11.25">
      <c r="B88" s="21" t="s">
        <v>391</v>
      </c>
      <c r="C88" s="21" t="s">
        <v>392</v>
      </c>
      <c r="D88" s="26">
        <v>1390</v>
      </c>
      <c r="E88" s="26">
        <v>1381</v>
      </c>
      <c r="F88" s="26">
        <v>1407</v>
      </c>
      <c r="G88" s="26">
        <v>1446</v>
      </c>
      <c r="H88" s="26">
        <v>1496</v>
      </c>
      <c r="I88" s="26">
        <v>1524</v>
      </c>
      <c r="J88" s="26">
        <v>1534</v>
      </c>
      <c r="K88" s="26">
        <v>1571</v>
      </c>
      <c r="L88" s="26">
        <v>1602</v>
      </c>
      <c r="M88" s="26">
        <v>1697</v>
      </c>
      <c r="N88" s="26">
        <v>1752</v>
      </c>
      <c r="O88" s="26">
        <v>1804</v>
      </c>
      <c r="P88" s="26">
        <v>1835</v>
      </c>
      <c r="Q88" s="26">
        <v>1872</v>
      </c>
      <c r="R88" s="26">
        <v>1876</v>
      </c>
      <c r="S88" s="26">
        <v>1893</v>
      </c>
      <c r="T88" s="26">
        <v>1894</v>
      </c>
      <c r="U88" s="26">
        <v>1908</v>
      </c>
      <c r="V88" s="26">
        <v>1954</v>
      </c>
      <c r="W88" s="26">
        <v>1995</v>
      </c>
      <c r="X88" s="26">
        <v>2006</v>
      </c>
      <c r="Y88" s="26">
        <v>2027</v>
      </c>
      <c r="Z88" s="26">
        <v>2071</v>
      </c>
      <c r="AA88" s="26">
        <v>2095</v>
      </c>
      <c r="AB88" s="26">
        <v>2095</v>
      </c>
      <c r="AC88" s="26">
        <v>2136</v>
      </c>
      <c r="AD88" s="26">
        <v>2187</v>
      </c>
    </row>
    <row r="89" spans="2:30" ht="11.25">
      <c r="B89" s="21" t="s">
        <v>393</v>
      </c>
      <c r="C89" s="21" t="s">
        <v>394</v>
      </c>
      <c r="D89" s="26">
        <v>305</v>
      </c>
      <c r="E89" s="26">
        <v>311</v>
      </c>
      <c r="F89" s="26">
        <v>315</v>
      </c>
      <c r="G89" s="26">
        <v>322</v>
      </c>
      <c r="H89" s="26">
        <v>343</v>
      </c>
      <c r="I89" s="26">
        <v>360</v>
      </c>
      <c r="J89" s="26">
        <v>373</v>
      </c>
      <c r="K89" s="26">
        <v>390</v>
      </c>
      <c r="L89" s="26">
        <v>393</v>
      </c>
      <c r="M89" s="26">
        <v>412</v>
      </c>
      <c r="N89" s="26">
        <v>441</v>
      </c>
      <c r="O89" s="26">
        <v>425</v>
      </c>
      <c r="P89" s="26">
        <v>434</v>
      </c>
      <c r="Q89" s="26">
        <v>442</v>
      </c>
      <c r="R89" s="26">
        <v>451</v>
      </c>
      <c r="S89" s="26">
        <v>448</v>
      </c>
      <c r="T89" s="26">
        <v>452</v>
      </c>
      <c r="U89" s="26">
        <v>456</v>
      </c>
      <c r="V89" s="26">
        <v>423</v>
      </c>
      <c r="W89" s="26">
        <v>442</v>
      </c>
      <c r="X89" s="26">
        <v>475</v>
      </c>
      <c r="Y89" s="26">
        <v>490</v>
      </c>
      <c r="Z89" s="26">
        <v>498</v>
      </c>
      <c r="AA89" s="26">
        <v>516</v>
      </c>
      <c r="AB89" s="26">
        <v>519</v>
      </c>
      <c r="AC89" s="26">
        <v>511</v>
      </c>
      <c r="AD89" s="26">
        <v>495</v>
      </c>
    </row>
    <row r="90" spans="2:30" ht="11.25">
      <c r="B90" s="21" t="s">
        <v>395</v>
      </c>
      <c r="C90" s="21" t="s">
        <v>396</v>
      </c>
      <c r="D90" s="26">
        <v>2542</v>
      </c>
      <c r="E90" s="26">
        <v>2592</v>
      </c>
      <c r="F90" s="26">
        <v>2627</v>
      </c>
      <c r="G90" s="26">
        <v>2664</v>
      </c>
      <c r="H90" s="26">
        <v>2660</v>
      </c>
      <c r="I90" s="26">
        <v>2753</v>
      </c>
      <c r="J90" s="26">
        <v>2760</v>
      </c>
      <c r="K90" s="26">
        <v>2756</v>
      </c>
      <c r="L90" s="26">
        <v>2831</v>
      </c>
      <c r="M90" s="26">
        <v>3145</v>
      </c>
      <c r="N90" s="26">
        <v>3251</v>
      </c>
      <c r="O90" s="26">
        <v>3287</v>
      </c>
      <c r="P90" s="26">
        <v>3398</v>
      </c>
      <c r="Q90" s="26">
        <v>3415</v>
      </c>
      <c r="R90" s="26">
        <v>3406</v>
      </c>
      <c r="S90" s="26">
        <v>3436</v>
      </c>
      <c r="T90" s="26">
        <v>3414</v>
      </c>
      <c r="U90" s="26">
        <v>3429</v>
      </c>
      <c r="V90" s="26">
        <v>3347</v>
      </c>
      <c r="W90" s="26">
        <v>3414</v>
      </c>
      <c r="X90" s="26">
        <v>3508</v>
      </c>
      <c r="Y90" s="26">
        <v>3538</v>
      </c>
      <c r="Z90" s="26">
        <v>3540</v>
      </c>
      <c r="AA90" s="26">
        <v>3603</v>
      </c>
      <c r="AB90" s="26">
        <v>3644</v>
      </c>
      <c r="AC90" s="26">
        <v>3722</v>
      </c>
      <c r="AD90" s="26">
        <v>3765</v>
      </c>
    </row>
    <row r="91" spans="2:30" ht="11.25">
      <c r="B91" s="21" t="s">
        <v>397</v>
      </c>
      <c r="C91" s="21" t="s">
        <v>398</v>
      </c>
      <c r="D91" s="26">
        <v>669</v>
      </c>
      <c r="E91" s="26">
        <v>686</v>
      </c>
      <c r="F91" s="26">
        <v>706</v>
      </c>
      <c r="G91" s="26">
        <v>722</v>
      </c>
      <c r="H91" s="26">
        <v>727</v>
      </c>
      <c r="I91" s="26">
        <v>751</v>
      </c>
      <c r="J91" s="26">
        <v>775</v>
      </c>
      <c r="K91" s="26">
        <v>811</v>
      </c>
      <c r="L91" s="26">
        <v>836</v>
      </c>
      <c r="M91" s="26">
        <v>898</v>
      </c>
      <c r="N91" s="26">
        <v>907</v>
      </c>
      <c r="O91" s="26">
        <v>921</v>
      </c>
      <c r="P91" s="26">
        <v>934</v>
      </c>
      <c r="Q91" s="26">
        <v>941</v>
      </c>
      <c r="R91" s="26">
        <v>914</v>
      </c>
      <c r="S91" s="26">
        <v>916</v>
      </c>
      <c r="T91" s="26">
        <v>912</v>
      </c>
      <c r="U91" s="26">
        <v>914</v>
      </c>
      <c r="V91" s="26">
        <v>949</v>
      </c>
      <c r="W91" s="26">
        <v>954</v>
      </c>
      <c r="X91" s="26">
        <v>972</v>
      </c>
      <c r="Y91" s="26">
        <v>1020</v>
      </c>
      <c r="Z91" s="26">
        <v>1042</v>
      </c>
      <c r="AA91" s="26">
        <v>1063</v>
      </c>
      <c r="AB91" s="26">
        <v>1138</v>
      </c>
      <c r="AC91" s="26">
        <v>1152</v>
      </c>
      <c r="AD91" s="26">
        <v>1198</v>
      </c>
    </row>
    <row r="92" spans="2:30" ht="11.25">
      <c r="B92" s="21" t="s">
        <v>399</v>
      </c>
      <c r="C92" s="21" t="s">
        <v>475</v>
      </c>
      <c r="D92" s="26">
        <v>353</v>
      </c>
      <c r="E92" s="26">
        <v>358</v>
      </c>
      <c r="F92" s="26">
        <v>374</v>
      </c>
      <c r="G92" s="26">
        <v>393</v>
      </c>
      <c r="H92" s="26">
        <v>415</v>
      </c>
      <c r="I92" s="26">
        <v>442</v>
      </c>
      <c r="J92" s="26">
        <v>454</v>
      </c>
      <c r="K92" s="26">
        <v>466</v>
      </c>
      <c r="L92" s="26">
        <v>475</v>
      </c>
      <c r="M92" s="26">
        <v>643</v>
      </c>
      <c r="N92" s="26">
        <v>644</v>
      </c>
      <c r="O92" s="26">
        <v>668</v>
      </c>
      <c r="P92" s="26">
        <v>648</v>
      </c>
      <c r="Q92" s="26">
        <v>657</v>
      </c>
      <c r="R92" s="26">
        <v>680</v>
      </c>
      <c r="S92" s="26">
        <v>673</v>
      </c>
      <c r="T92" s="26">
        <v>678</v>
      </c>
      <c r="U92" s="26">
        <v>694</v>
      </c>
      <c r="V92" s="26">
        <v>697</v>
      </c>
      <c r="W92" s="26">
        <v>709</v>
      </c>
      <c r="X92" s="26">
        <v>778</v>
      </c>
      <c r="Y92" s="26">
        <v>793</v>
      </c>
      <c r="Z92" s="26">
        <v>803</v>
      </c>
      <c r="AA92" s="26">
        <v>802</v>
      </c>
      <c r="AB92" s="26">
        <v>835</v>
      </c>
      <c r="AC92" s="26">
        <v>866</v>
      </c>
      <c r="AD92" s="26">
        <v>884</v>
      </c>
    </row>
    <row r="93" spans="2:30" ht="11.25">
      <c r="B93" s="21" t="s">
        <v>400</v>
      </c>
      <c r="C93" s="21" t="s">
        <v>401</v>
      </c>
      <c r="D93" s="26">
        <v>1999</v>
      </c>
      <c r="E93" s="26">
        <v>2051</v>
      </c>
      <c r="F93" s="26">
        <v>2046</v>
      </c>
      <c r="G93" s="26">
        <v>2110</v>
      </c>
      <c r="H93" s="26">
        <v>2133</v>
      </c>
      <c r="I93" s="26">
        <v>2171</v>
      </c>
      <c r="J93" s="26">
        <v>2259</v>
      </c>
      <c r="K93" s="26">
        <v>2292</v>
      </c>
      <c r="L93" s="26">
        <v>2283</v>
      </c>
      <c r="M93" s="26">
        <v>2396</v>
      </c>
      <c r="N93" s="26">
        <v>2412</v>
      </c>
      <c r="O93" s="26">
        <v>2451</v>
      </c>
      <c r="P93" s="26">
        <v>2476</v>
      </c>
      <c r="Q93" s="26">
        <v>2403</v>
      </c>
      <c r="R93" s="26">
        <v>2378</v>
      </c>
      <c r="S93" s="26">
        <v>2386</v>
      </c>
      <c r="T93" s="26">
        <v>2409</v>
      </c>
      <c r="U93" s="26">
        <v>2391</v>
      </c>
      <c r="V93" s="26">
        <v>2287</v>
      </c>
      <c r="W93" s="26">
        <v>2278</v>
      </c>
      <c r="X93" s="26">
        <v>2241</v>
      </c>
      <c r="Y93" s="26">
        <v>2239</v>
      </c>
      <c r="Z93" s="26">
        <v>2262</v>
      </c>
      <c r="AA93" s="26">
        <v>2267</v>
      </c>
      <c r="AB93" s="26">
        <v>2276</v>
      </c>
      <c r="AC93" s="26">
        <v>2280</v>
      </c>
      <c r="AD93" s="26">
        <v>2269</v>
      </c>
    </row>
    <row r="94" spans="2:30" ht="11.25">
      <c r="B94" s="21" t="s">
        <v>402</v>
      </c>
      <c r="C94" s="21" t="s">
        <v>403</v>
      </c>
      <c r="D94" s="26">
        <v>1894</v>
      </c>
      <c r="E94" s="26">
        <v>2113</v>
      </c>
      <c r="F94" s="26">
        <v>2183</v>
      </c>
      <c r="G94" s="26">
        <v>2374</v>
      </c>
      <c r="H94" s="26">
        <v>2391</v>
      </c>
      <c r="I94" s="26">
        <v>2382</v>
      </c>
      <c r="J94" s="26">
        <v>2408</v>
      </c>
      <c r="K94" s="26">
        <v>2682</v>
      </c>
      <c r="L94" s="26">
        <v>2720</v>
      </c>
      <c r="M94" s="26">
        <v>3105</v>
      </c>
      <c r="N94" s="26">
        <v>3280</v>
      </c>
      <c r="O94" s="26">
        <v>3320</v>
      </c>
      <c r="P94" s="26">
        <v>3239</v>
      </c>
      <c r="Q94" s="26">
        <v>3193</v>
      </c>
      <c r="R94" s="26">
        <v>3034</v>
      </c>
      <c r="S94" s="26">
        <v>2962</v>
      </c>
      <c r="T94" s="26">
        <v>3017</v>
      </c>
      <c r="U94" s="26">
        <v>3044</v>
      </c>
      <c r="V94" s="26">
        <v>3343</v>
      </c>
      <c r="W94" s="26">
        <v>3325</v>
      </c>
      <c r="X94" s="26">
        <v>3345</v>
      </c>
      <c r="Y94" s="26">
        <v>3332</v>
      </c>
      <c r="Z94" s="26">
        <v>3451</v>
      </c>
      <c r="AA94" s="26">
        <v>3601</v>
      </c>
      <c r="AB94" s="26">
        <v>3834</v>
      </c>
      <c r="AC94" s="26">
        <v>4110</v>
      </c>
      <c r="AD94" s="26">
        <v>4145</v>
      </c>
    </row>
    <row r="95" spans="2:30" ht="11.25">
      <c r="B95" s="21" t="s">
        <v>404</v>
      </c>
      <c r="C95" s="21" t="s">
        <v>405</v>
      </c>
      <c r="D95" s="26">
        <v>1505</v>
      </c>
      <c r="E95" s="26">
        <v>1485</v>
      </c>
      <c r="F95" s="26">
        <v>1513</v>
      </c>
      <c r="G95" s="26">
        <v>1576</v>
      </c>
      <c r="H95" s="26">
        <v>1626</v>
      </c>
      <c r="I95" s="26">
        <v>1662</v>
      </c>
      <c r="J95" s="26">
        <v>1683</v>
      </c>
      <c r="K95" s="26">
        <v>1714</v>
      </c>
      <c r="L95" s="26">
        <v>1750</v>
      </c>
      <c r="M95" s="26">
        <v>1792</v>
      </c>
      <c r="N95" s="26">
        <v>1798</v>
      </c>
      <c r="O95" s="26">
        <v>1813</v>
      </c>
      <c r="P95" s="26">
        <v>1843</v>
      </c>
      <c r="Q95" s="26">
        <v>1838</v>
      </c>
      <c r="R95" s="26">
        <v>1851</v>
      </c>
      <c r="S95" s="26">
        <v>1876</v>
      </c>
      <c r="T95" s="26">
        <v>1901</v>
      </c>
      <c r="U95" s="26">
        <v>1891</v>
      </c>
      <c r="V95" s="26">
        <v>1882</v>
      </c>
      <c r="W95" s="26">
        <v>1911</v>
      </c>
      <c r="X95" s="26">
        <v>1922</v>
      </c>
      <c r="Y95" s="26">
        <v>1958</v>
      </c>
      <c r="Z95" s="26">
        <v>1975</v>
      </c>
      <c r="AA95" s="26">
        <v>2030</v>
      </c>
      <c r="AB95" s="26">
        <v>2048</v>
      </c>
      <c r="AC95" s="26">
        <v>2064</v>
      </c>
      <c r="AD95" s="26">
        <v>2094</v>
      </c>
    </row>
    <row r="96" spans="2:30" ht="11.25">
      <c r="B96" s="21" t="s">
        <v>406</v>
      </c>
      <c r="C96" s="21" t="s">
        <v>407</v>
      </c>
      <c r="D96" s="26">
        <v>13181</v>
      </c>
      <c r="E96" s="26">
        <v>13150</v>
      </c>
      <c r="F96" s="26">
        <v>13057</v>
      </c>
      <c r="G96" s="26">
        <v>13094</v>
      </c>
      <c r="H96" s="26">
        <v>13098</v>
      </c>
      <c r="I96" s="26">
        <v>13063</v>
      </c>
      <c r="J96" s="26">
        <v>13086</v>
      </c>
      <c r="K96" s="26">
        <v>13226</v>
      </c>
      <c r="L96" s="26">
        <v>13408</v>
      </c>
      <c r="M96" s="26">
        <v>13923</v>
      </c>
      <c r="N96" s="26">
        <v>14004</v>
      </c>
      <c r="O96" s="26">
        <v>13931</v>
      </c>
      <c r="P96" s="26">
        <v>13955</v>
      </c>
      <c r="Q96" s="26">
        <v>13987</v>
      </c>
      <c r="R96" s="26">
        <v>13948</v>
      </c>
      <c r="S96" s="26">
        <v>13917</v>
      </c>
      <c r="T96" s="26">
        <v>13964</v>
      </c>
      <c r="U96" s="26">
        <v>14057</v>
      </c>
      <c r="V96" s="26">
        <v>14369</v>
      </c>
      <c r="W96" s="26">
        <v>14513</v>
      </c>
      <c r="X96" s="26">
        <v>14681</v>
      </c>
      <c r="Y96" s="26">
        <v>14851</v>
      </c>
      <c r="Z96" s="26">
        <v>15123</v>
      </c>
      <c r="AA96" s="26">
        <v>15319</v>
      </c>
      <c r="AB96" s="26">
        <v>15405</v>
      </c>
      <c r="AC96" s="26">
        <v>15574</v>
      </c>
      <c r="AD96" s="26">
        <v>15787</v>
      </c>
    </row>
    <row r="97" spans="2:30" ht="11.25">
      <c r="B97" s="21" t="s">
        <v>408</v>
      </c>
      <c r="C97" s="21" t="s">
        <v>409</v>
      </c>
      <c r="D97" s="26">
        <v>642</v>
      </c>
      <c r="E97" s="26">
        <v>686</v>
      </c>
      <c r="F97" s="26">
        <v>718</v>
      </c>
      <c r="G97" s="26">
        <v>740</v>
      </c>
      <c r="H97" s="26">
        <v>778</v>
      </c>
      <c r="I97" s="26">
        <v>803</v>
      </c>
      <c r="J97" s="26">
        <v>803</v>
      </c>
      <c r="K97" s="26">
        <v>848</v>
      </c>
      <c r="L97" s="26">
        <v>875</v>
      </c>
      <c r="M97" s="26">
        <v>931</v>
      </c>
      <c r="N97" s="26">
        <v>946</v>
      </c>
      <c r="O97" s="26">
        <v>959</v>
      </c>
      <c r="P97" s="26">
        <v>944</v>
      </c>
      <c r="Q97" s="26">
        <v>961</v>
      </c>
      <c r="R97" s="26">
        <v>969</v>
      </c>
      <c r="S97" s="26">
        <v>991</v>
      </c>
      <c r="T97" s="26">
        <v>971</v>
      </c>
      <c r="U97" s="26">
        <v>976</v>
      </c>
      <c r="V97" s="26">
        <v>1012</v>
      </c>
      <c r="W97" s="26">
        <v>1023</v>
      </c>
      <c r="X97" s="26">
        <v>1060</v>
      </c>
      <c r="Y97" s="26">
        <v>1058</v>
      </c>
      <c r="Z97" s="26">
        <v>1110</v>
      </c>
      <c r="AA97" s="26">
        <v>1135</v>
      </c>
      <c r="AB97" s="26">
        <v>1132</v>
      </c>
      <c r="AC97" s="26">
        <v>1154</v>
      </c>
      <c r="AD97" s="26">
        <v>1154</v>
      </c>
    </row>
    <row r="98" spans="2:30" ht="11.25">
      <c r="B98" s="21" t="s">
        <v>410</v>
      </c>
      <c r="C98" s="21" t="s">
        <v>411</v>
      </c>
      <c r="D98" s="26">
        <v>1028</v>
      </c>
      <c r="E98" s="26">
        <v>1100</v>
      </c>
      <c r="F98" s="26">
        <v>1136</v>
      </c>
      <c r="G98" s="26">
        <v>1140</v>
      </c>
      <c r="H98" s="26">
        <v>1184</v>
      </c>
      <c r="I98" s="26">
        <v>1260</v>
      </c>
      <c r="J98" s="26">
        <v>1284</v>
      </c>
      <c r="K98" s="26">
        <v>1323</v>
      </c>
      <c r="L98" s="26">
        <v>1326</v>
      </c>
      <c r="M98" s="26">
        <v>1416</v>
      </c>
      <c r="N98" s="26">
        <v>1399</v>
      </c>
      <c r="O98" s="26">
        <v>1418</v>
      </c>
      <c r="P98" s="26">
        <v>1416</v>
      </c>
      <c r="Q98" s="26">
        <v>1421</v>
      </c>
      <c r="R98" s="26">
        <v>1450</v>
      </c>
      <c r="S98" s="26">
        <v>1476</v>
      </c>
      <c r="T98" s="26">
        <v>1488</v>
      </c>
      <c r="U98" s="26">
        <v>1522</v>
      </c>
      <c r="V98" s="26">
        <v>1509</v>
      </c>
      <c r="W98" s="26">
        <v>1546</v>
      </c>
      <c r="X98" s="26">
        <v>1559</v>
      </c>
      <c r="Y98" s="26">
        <v>1555</v>
      </c>
      <c r="Z98" s="26">
        <v>1573</v>
      </c>
      <c r="AA98" s="26">
        <v>1591</v>
      </c>
      <c r="AB98" s="26">
        <v>1618</v>
      </c>
      <c r="AC98" s="26">
        <v>1676</v>
      </c>
      <c r="AD98" s="26">
        <v>1730</v>
      </c>
    </row>
    <row r="99" spans="2:30" ht="11.25">
      <c r="B99" s="21" t="s">
        <v>412</v>
      </c>
      <c r="C99" s="21" t="s">
        <v>413</v>
      </c>
      <c r="D99" s="26">
        <v>1605</v>
      </c>
      <c r="E99" s="26">
        <v>1644</v>
      </c>
      <c r="F99" s="26">
        <v>1685</v>
      </c>
      <c r="G99" s="26">
        <v>1737</v>
      </c>
      <c r="H99" s="26">
        <v>1756</v>
      </c>
      <c r="I99" s="26">
        <v>1818</v>
      </c>
      <c r="J99" s="26">
        <v>1841</v>
      </c>
      <c r="K99" s="26">
        <v>1890</v>
      </c>
      <c r="L99" s="26">
        <v>1918</v>
      </c>
      <c r="M99" s="26">
        <v>1998</v>
      </c>
      <c r="N99" s="26">
        <v>2014</v>
      </c>
      <c r="O99" s="26">
        <v>2105</v>
      </c>
      <c r="P99" s="26">
        <v>2164</v>
      </c>
      <c r="Q99" s="26">
        <v>2233</v>
      </c>
      <c r="R99" s="26">
        <v>2211</v>
      </c>
      <c r="S99" s="26">
        <v>2220</v>
      </c>
      <c r="T99" s="26">
        <v>2214</v>
      </c>
      <c r="U99" s="26">
        <v>2213</v>
      </c>
      <c r="V99" s="26">
        <v>2147</v>
      </c>
      <c r="W99" s="26">
        <v>2175</v>
      </c>
      <c r="X99" s="26">
        <v>2206</v>
      </c>
      <c r="Y99" s="26">
        <v>2266</v>
      </c>
      <c r="Z99" s="26">
        <v>2336</v>
      </c>
      <c r="AA99" s="26">
        <v>2369</v>
      </c>
      <c r="AB99" s="26">
        <v>2433</v>
      </c>
      <c r="AC99" s="26">
        <v>2481</v>
      </c>
      <c r="AD99" s="26">
        <v>2532</v>
      </c>
    </row>
    <row r="100" spans="2:30" s="20" customFormat="1" ht="11.25">
      <c r="B100" s="20" t="s">
        <v>33</v>
      </c>
      <c r="D100" s="25">
        <f>SUM(D101:D109)</f>
        <v>8122</v>
      </c>
      <c r="E100" s="25">
        <f aca="true" t="shared" si="7" ref="E100:AD100">SUM(E101:E109)</f>
        <v>8165</v>
      </c>
      <c r="F100" s="25">
        <f t="shared" si="7"/>
        <v>8207</v>
      </c>
      <c r="G100" s="25">
        <f t="shared" si="7"/>
        <v>8193</v>
      </c>
      <c r="H100" s="25">
        <f t="shared" si="7"/>
        <v>8191</v>
      </c>
      <c r="I100" s="25">
        <f t="shared" si="7"/>
        <v>8232</v>
      </c>
      <c r="J100" s="25">
        <f t="shared" si="7"/>
        <v>8263</v>
      </c>
      <c r="K100" s="25">
        <f t="shared" si="7"/>
        <v>8297</v>
      </c>
      <c r="L100" s="25">
        <f t="shared" si="7"/>
        <v>8294</v>
      </c>
      <c r="M100" s="25">
        <f t="shared" si="7"/>
        <v>9116</v>
      </c>
      <c r="N100" s="25">
        <f t="shared" si="7"/>
        <v>9170</v>
      </c>
      <c r="O100" s="25">
        <f t="shared" si="7"/>
        <v>9193</v>
      </c>
      <c r="P100" s="25">
        <f t="shared" si="7"/>
        <v>9204</v>
      </c>
      <c r="Q100" s="25">
        <f t="shared" si="7"/>
        <v>9235</v>
      </c>
      <c r="R100" s="25">
        <f t="shared" si="7"/>
        <v>9268</v>
      </c>
      <c r="S100" s="25">
        <f t="shared" si="7"/>
        <v>9289</v>
      </c>
      <c r="T100" s="25">
        <f t="shared" si="7"/>
        <v>9329</v>
      </c>
      <c r="U100" s="25">
        <f t="shared" si="7"/>
        <v>9358</v>
      </c>
      <c r="V100" s="25">
        <f t="shared" si="7"/>
        <v>9360</v>
      </c>
      <c r="W100" s="25">
        <f t="shared" si="7"/>
        <v>9530</v>
      </c>
      <c r="X100" s="25">
        <f t="shared" si="7"/>
        <v>9680</v>
      </c>
      <c r="Y100" s="25">
        <f t="shared" si="7"/>
        <v>9832</v>
      </c>
      <c r="Z100" s="25">
        <f t="shared" si="7"/>
        <v>9919</v>
      </c>
      <c r="AA100" s="25">
        <f t="shared" si="7"/>
        <v>9953</v>
      </c>
      <c r="AB100" s="25">
        <f t="shared" si="7"/>
        <v>10099</v>
      </c>
      <c r="AC100" s="25">
        <f t="shared" si="7"/>
        <v>10231</v>
      </c>
      <c r="AD100" s="25">
        <f t="shared" si="7"/>
        <v>10235</v>
      </c>
    </row>
    <row r="101" spans="2:30" ht="11.25">
      <c r="B101" s="21" t="s">
        <v>246</v>
      </c>
      <c r="C101" s="21" t="s">
        <v>247</v>
      </c>
      <c r="D101" s="26">
        <v>193</v>
      </c>
      <c r="E101" s="26">
        <v>196</v>
      </c>
      <c r="F101" s="26">
        <v>198</v>
      </c>
      <c r="G101" s="26">
        <v>199</v>
      </c>
      <c r="H101" s="26">
        <v>204</v>
      </c>
      <c r="I101" s="26">
        <v>215</v>
      </c>
      <c r="J101" s="26">
        <v>224</v>
      </c>
      <c r="K101" s="26">
        <v>226</v>
      </c>
      <c r="L101" s="26">
        <v>233</v>
      </c>
      <c r="M101" s="26">
        <v>245</v>
      </c>
      <c r="N101" s="26">
        <v>233</v>
      </c>
      <c r="O101" s="26">
        <v>237</v>
      </c>
      <c r="P101" s="26">
        <v>234</v>
      </c>
      <c r="Q101" s="26">
        <v>247</v>
      </c>
      <c r="R101" s="26">
        <v>258</v>
      </c>
      <c r="S101" s="26">
        <v>267</v>
      </c>
      <c r="T101" s="26">
        <v>257</v>
      </c>
      <c r="U101" s="26">
        <v>270</v>
      </c>
      <c r="V101" s="26">
        <v>279</v>
      </c>
      <c r="W101" s="26">
        <v>298</v>
      </c>
      <c r="X101" s="26">
        <v>315</v>
      </c>
      <c r="Y101" s="26">
        <v>334</v>
      </c>
      <c r="Z101" s="26">
        <v>332</v>
      </c>
      <c r="AA101" s="26">
        <v>329</v>
      </c>
      <c r="AB101" s="26">
        <v>333</v>
      </c>
      <c r="AC101" s="26">
        <v>337</v>
      </c>
      <c r="AD101" s="26">
        <v>346</v>
      </c>
    </row>
    <row r="102" spans="2:30" ht="11.25">
      <c r="B102" s="21" t="s">
        <v>248</v>
      </c>
      <c r="C102" s="21" t="s">
        <v>249</v>
      </c>
      <c r="D102" s="26">
        <v>2586</v>
      </c>
      <c r="E102" s="26">
        <v>2583</v>
      </c>
      <c r="F102" s="26">
        <v>2602</v>
      </c>
      <c r="G102" s="26">
        <v>2583</v>
      </c>
      <c r="H102" s="26">
        <v>2601</v>
      </c>
      <c r="I102" s="26">
        <v>2656</v>
      </c>
      <c r="J102" s="26">
        <v>2688</v>
      </c>
      <c r="K102" s="26">
        <v>2692</v>
      </c>
      <c r="L102" s="26">
        <v>2708</v>
      </c>
      <c r="M102" s="26">
        <v>3040</v>
      </c>
      <c r="N102" s="26">
        <v>3044</v>
      </c>
      <c r="O102" s="26">
        <v>3077</v>
      </c>
      <c r="P102" s="26">
        <v>3079</v>
      </c>
      <c r="Q102" s="26">
        <v>3057</v>
      </c>
      <c r="R102" s="26">
        <v>3061</v>
      </c>
      <c r="S102" s="26">
        <v>3080</v>
      </c>
      <c r="T102" s="26">
        <v>3110</v>
      </c>
      <c r="U102" s="26">
        <v>3127</v>
      </c>
      <c r="V102" s="26">
        <v>3171</v>
      </c>
      <c r="W102" s="26">
        <v>3218</v>
      </c>
      <c r="X102" s="26">
        <v>3239</v>
      </c>
      <c r="Y102" s="26">
        <v>3298</v>
      </c>
      <c r="Z102" s="26">
        <v>3353</v>
      </c>
      <c r="AA102" s="26">
        <v>3386</v>
      </c>
      <c r="AB102" s="26">
        <v>3442</v>
      </c>
      <c r="AC102" s="26">
        <v>3501</v>
      </c>
      <c r="AD102" s="26">
        <v>3490</v>
      </c>
    </row>
    <row r="103" spans="2:30" ht="11.25">
      <c r="B103" s="21" t="s">
        <v>250</v>
      </c>
      <c r="C103" s="21" t="s">
        <v>251</v>
      </c>
      <c r="D103" s="26">
        <v>1474</v>
      </c>
      <c r="E103" s="26">
        <v>1483</v>
      </c>
      <c r="F103" s="26">
        <v>1484</v>
      </c>
      <c r="G103" s="26">
        <v>1475</v>
      </c>
      <c r="H103" s="26">
        <v>1459</v>
      </c>
      <c r="I103" s="26">
        <v>1456</v>
      </c>
      <c r="J103" s="26">
        <v>1469</v>
      </c>
      <c r="K103" s="26">
        <v>1483</v>
      </c>
      <c r="L103" s="26">
        <v>1488</v>
      </c>
      <c r="M103" s="26">
        <v>1579</v>
      </c>
      <c r="N103" s="26">
        <v>1616</v>
      </c>
      <c r="O103" s="26">
        <v>1607</v>
      </c>
      <c r="P103" s="26">
        <v>1610</v>
      </c>
      <c r="Q103" s="26">
        <v>1628</v>
      </c>
      <c r="R103" s="26">
        <v>1625</v>
      </c>
      <c r="S103" s="26">
        <v>1596</v>
      </c>
      <c r="T103" s="26">
        <v>1578</v>
      </c>
      <c r="U103" s="26">
        <v>1551</v>
      </c>
      <c r="V103" s="26">
        <v>1589</v>
      </c>
      <c r="W103" s="26">
        <v>1593</v>
      </c>
      <c r="X103" s="26">
        <v>1624</v>
      </c>
      <c r="Y103" s="26">
        <v>1646</v>
      </c>
      <c r="Z103" s="26">
        <v>1659</v>
      </c>
      <c r="AA103" s="26">
        <v>1655</v>
      </c>
      <c r="AB103" s="26">
        <v>1662</v>
      </c>
      <c r="AC103" s="26">
        <v>1671</v>
      </c>
      <c r="AD103" s="26">
        <v>1636</v>
      </c>
    </row>
    <row r="104" spans="2:30" ht="11.25">
      <c r="B104" s="21" t="s">
        <v>252</v>
      </c>
      <c r="C104" s="21" t="s">
        <v>253</v>
      </c>
      <c r="D104" s="26">
        <v>1281</v>
      </c>
      <c r="E104" s="26">
        <v>1270</v>
      </c>
      <c r="F104" s="26">
        <v>1262</v>
      </c>
      <c r="G104" s="26">
        <v>1236</v>
      </c>
      <c r="H104" s="26">
        <v>1218</v>
      </c>
      <c r="I104" s="26">
        <v>1208</v>
      </c>
      <c r="J104" s="26">
        <v>1187</v>
      </c>
      <c r="K104" s="26">
        <v>1176</v>
      </c>
      <c r="L104" s="26">
        <v>1164</v>
      </c>
      <c r="M104" s="26">
        <v>1287</v>
      </c>
      <c r="N104" s="26">
        <v>1290</v>
      </c>
      <c r="O104" s="26">
        <v>1297</v>
      </c>
      <c r="P104" s="26">
        <v>1304</v>
      </c>
      <c r="Q104" s="26">
        <v>1312</v>
      </c>
      <c r="R104" s="26">
        <v>1330</v>
      </c>
      <c r="S104" s="26">
        <v>1332</v>
      </c>
      <c r="T104" s="26">
        <v>1327</v>
      </c>
      <c r="U104" s="26">
        <v>1326</v>
      </c>
      <c r="V104" s="26">
        <v>1265</v>
      </c>
      <c r="W104" s="26">
        <v>1289</v>
      </c>
      <c r="X104" s="26">
        <v>1310</v>
      </c>
      <c r="Y104" s="26">
        <v>1307</v>
      </c>
      <c r="Z104" s="26">
        <v>1295</v>
      </c>
      <c r="AA104" s="26">
        <v>1299</v>
      </c>
      <c r="AB104" s="26">
        <v>1325</v>
      </c>
      <c r="AC104" s="26">
        <v>1324</v>
      </c>
      <c r="AD104" s="26">
        <v>1319</v>
      </c>
    </row>
    <row r="105" spans="2:30" ht="11.25">
      <c r="B105" s="21" t="s">
        <v>254</v>
      </c>
      <c r="C105" s="21" t="s">
        <v>255</v>
      </c>
      <c r="D105" s="26">
        <v>223</v>
      </c>
      <c r="E105" s="26">
        <v>227</v>
      </c>
      <c r="F105" s="26">
        <v>226</v>
      </c>
      <c r="G105" s="26">
        <v>233</v>
      </c>
      <c r="H105" s="26">
        <v>234</v>
      </c>
      <c r="I105" s="26">
        <v>236</v>
      </c>
      <c r="J105" s="26">
        <v>234</v>
      </c>
      <c r="K105" s="26">
        <v>227</v>
      </c>
      <c r="L105" s="26">
        <v>219</v>
      </c>
      <c r="M105" s="26">
        <v>235</v>
      </c>
      <c r="N105" s="26">
        <v>235</v>
      </c>
      <c r="O105" s="26">
        <v>220</v>
      </c>
      <c r="P105" s="26">
        <v>216</v>
      </c>
      <c r="Q105" s="26">
        <v>216</v>
      </c>
      <c r="R105" s="26">
        <v>210</v>
      </c>
      <c r="S105" s="26">
        <v>206</v>
      </c>
      <c r="T105" s="26">
        <v>219</v>
      </c>
      <c r="U105" s="26">
        <v>216</v>
      </c>
      <c r="V105" s="26">
        <v>219</v>
      </c>
      <c r="W105" s="26">
        <v>221</v>
      </c>
      <c r="X105" s="26">
        <v>222</v>
      </c>
      <c r="Y105" s="26">
        <v>234</v>
      </c>
      <c r="Z105" s="26">
        <v>230</v>
      </c>
      <c r="AA105" s="26">
        <v>222</v>
      </c>
      <c r="AB105" s="26">
        <v>226</v>
      </c>
      <c r="AC105" s="26">
        <v>222</v>
      </c>
      <c r="AD105" s="26">
        <v>235</v>
      </c>
    </row>
    <row r="106" spans="2:30" ht="11.25">
      <c r="B106" s="21" t="s">
        <v>256</v>
      </c>
      <c r="C106" s="21" t="s">
        <v>257</v>
      </c>
      <c r="D106" s="26">
        <v>360</v>
      </c>
      <c r="E106" s="26">
        <v>369</v>
      </c>
      <c r="F106" s="26">
        <v>381</v>
      </c>
      <c r="G106" s="26">
        <v>382</v>
      </c>
      <c r="H106" s="26">
        <v>373</v>
      </c>
      <c r="I106" s="26">
        <v>386</v>
      </c>
      <c r="J106" s="26">
        <v>381</v>
      </c>
      <c r="K106" s="26">
        <v>392</v>
      </c>
      <c r="L106" s="26">
        <v>388</v>
      </c>
      <c r="M106" s="26">
        <v>406</v>
      </c>
      <c r="N106" s="26">
        <v>411</v>
      </c>
      <c r="O106" s="26">
        <v>399</v>
      </c>
      <c r="P106" s="26">
        <v>408</v>
      </c>
      <c r="Q106" s="26">
        <v>388</v>
      </c>
      <c r="R106" s="26">
        <v>395</v>
      </c>
      <c r="S106" s="26">
        <v>411</v>
      </c>
      <c r="T106" s="26">
        <v>399</v>
      </c>
      <c r="U106" s="26">
        <v>406</v>
      </c>
      <c r="V106" s="26">
        <v>387</v>
      </c>
      <c r="W106" s="26">
        <v>395</v>
      </c>
      <c r="X106" s="26">
        <v>415</v>
      </c>
      <c r="Y106" s="26">
        <v>416</v>
      </c>
      <c r="Z106" s="26">
        <v>413</v>
      </c>
      <c r="AA106" s="26">
        <v>428</v>
      </c>
      <c r="AB106" s="26">
        <v>440</v>
      </c>
      <c r="AC106" s="26">
        <v>452</v>
      </c>
      <c r="AD106" s="26">
        <v>452</v>
      </c>
    </row>
    <row r="107" spans="2:30" ht="11.25">
      <c r="B107" s="21" t="s">
        <v>258</v>
      </c>
      <c r="C107" s="21" t="s">
        <v>472</v>
      </c>
      <c r="D107" s="26">
        <v>995</v>
      </c>
      <c r="E107" s="26">
        <v>989</v>
      </c>
      <c r="F107" s="26">
        <v>994</v>
      </c>
      <c r="G107" s="26">
        <v>990</v>
      </c>
      <c r="H107" s="26">
        <v>983</v>
      </c>
      <c r="I107" s="26">
        <v>970</v>
      </c>
      <c r="J107" s="26">
        <v>970</v>
      </c>
      <c r="K107" s="26">
        <v>937</v>
      </c>
      <c r="L107" s="26">
        <v>891</v>
      </c>
      <c r="M107" s="26">
        <v>987</v>
      </c>
      <c r="N107" s="26">
        <v>976</v>
      </c>
      <c r="O107" s="26">
        <v>980</v>
      </c>
      <c r="P107" s="26">
        <v>982</v>
      </c>
      <c r="Q107" s="26">
        <v>979</v>
      </c>
      <c r="R107" s="26">
        <v>964</v>
      </c>
      <c r="S107" s="26">
        <v>964</v>
      </c>
      <c r="T107" s="26">
        <v>967</v>
      </c>
      <c r="U107" s="26">
        <v>975</v>
      </c>
      <c r="V107" s="26">
        <v>933</v>
      </c>
      <c r="W107" s="26">
        <v>956</v>
      </c>
      <c r="X107" s="26">
        <v>955</v>
      </c>
      <c r="Y107" s="26">
        <v>961</v>
      </c>
      <c r="Z107" s="26">
        <v>975</v>
      </c>
      <c r="AA107" s="26">
        <v>956</v>
      </c>
      <c r="AB107" s="26">
        <v>943</v>
      </c>
      <c r="AC107" s="26">
        <v>938</v>
      </c>
      <c r="AD107" s="26">
        <v>937</v>
      </c>
    </row>
    <row r="108" spans="2:30" ht="11.25">
      <c r="B108" s="21" t="s">
        <v>259</v>
      </c>
      <c r="C108" s="21" t="s">
        <v>260</v>
      </c>
      <c r="D108" s="26">
        <v>187</v>
      </c>
      <c r="E108" s="26">
        <v>188</v>
      </c>
      <c r="F108" s="26">
        <v>176</v>
      </c>
      <c r="G108" s="26">
        <v>181</v>
      </c>
      <c r="H108" s="26">
        <v>178</v>
      </c>
      <c r="I108" s="26">
        <v>176</v>
      </c>
      <c r="J108" s="26">
        <v>167</v>
      </c>
      <c r="K108" s="26">
        <v>170</v>
      </c>
      <c r="L108" s="26">
        <v>173</v>
      </c>
      <c r="M108" s="26">
        <v>171</v>
      </c>
      <c r="N108" s="26">
        <v>164</v>
      </c>
      <c r="O108" s="26">
        <v>159</v>
      </c>
      <c r="P108" s="26">
        <v>156</v>
      </c>
      <c r="Q108" s="26">
        <v>156</v>
      </c>
      <c r="R108" s="26">
        <v>154</v>
      </c>
      <c r="S108" s="26">
        <v>163</v>
      </c>
      <c r="T108" s="26">
        <v>165</v>
      </c>
      <c r="U108" s="26">
        <v>170</v>
      </c>
      <c r="V108" s="26">
        <v>148</v>
      </c>
      <c r="W108" s="26">
        <v>143</v>
      </c>
      <c r="X108" s="26">
        <v>157</v>
      </c>
      <c r="Y108" s="26">
        <v>151</v>
      </c>
      <c r="Z108" s="26">
        <v>149</v>
      </c>
      <c r="AA108" s="26">
        <v>146</v>
      </c>
      <c r="AB108" s="26">
        <v>169</v>
      </c>
      <c r="AC108" s="26">
        <v>184</v>
      </c>
      <c r="AD108" s="26">
        <v>189</v>
      </c>
    </row>
    <row r="109" spans="2:30" ht="11.25">
      <c r="B109" s="21" t="s">
        <v>261</v>
      </c>
      <c r="C109" s="21" t="s">
        <v>262</v>
      </c>
      <c r="D109" s="26">
        <v>823</v>
      </c>
      <c r="E109" s="26">
        <v>860</v>
      </c>
      <c r="F109" s="26">
        <v>884</v>
      </c>
      <c r="G109" s="26">
        <v>914</v>
      </c>
      <c r="H109" s="26">
        <v>941</v>
      </c>
      <c r="I109" s="26">
        <v>929</v>
      </c>
      <c r="J109" s="26">
        <v>943</v>
      </c>
      <c r="K109" s="26">
        <v>994</v>
      </c>
      <c r="L109" s="26">
        <v>1030</v>
      </c>
      <c r="M109" s="26">
        <v>1166</v>
      </c>
      <c r="N109" s="26">
        <v>1201</v>
      </c>
      <c r="O109" s="26">
        <v>1217</v>
      </c>
      <c r="P109" s="26">
        <v>1215</v>
      </c>
      <c r="Q109" s="26">
        <v>1252</v>
      </c>
      <c r="R109" s="26">
        <v>1271</v>
      </c>
      <c r="S109" s="26">
        <v>1270</v>
      </c>
      <c r="T109" s="26">
        <v>1307</v>
      </c>
      <c r="U109" s="26">
        <v>1317</v>
      </c>
      <c r="V109" s="26">
        <v>1369</v>
      </c>
      <c r="W109" s="26">
        <v>1417</v>
      </c>
      <c r="X109" s="26">
        <v>1443</v>
      </c>
      <c r="Y109" s="26">
        <v>1485</v>
      </c>
      <c r="Z109" s="26">
        <v>1513</v>
      </c>
      <c r="AA109" s="26">
        <v>1532</v>
      </c>
      <c r="AB109" s="26">
        <v>1559</v>
      </c>
      <c r="AC109" s="26">
        <v>1602</v>
      </c>
      <c r="AD109" s="26">
        <v>1631</v>
      </c>
    </row>
    <row r="110" spans="2:30" s="20" customFormat="1" ht="11.25">
      <c r="B110" s="20" t="s">
        <v>119</v>
      </c>
      <c r="D110" s="25">
        <f>SUM(D111:D116)</f>
        <v>30240</v>
      </c>
      <c r="E110" s="25">
        <f aca="true" t="shared" si="8" ref="E110:AD110">SUM(E111:E116)</f>
        <v>30467</v>
      </c>
      <c r="F110" s="25">
        <f t="shared" si="8"/>
        <v>30605</v>
      </c>
      <c r="G110" s="25">
        <f t="shared" si="8"/>
        <v>30815</v>
      </c>
      <c r="H110" s="25">
        <f t="shared" si="8"/>
        <v>31250</v>
      </c>
      <c r="I110" s="25">
        <f t="shared" si="8"/>
        <v>31551</v>
      </c>
      <c r="J110" s="25">
        <f t="shared" si="8"/>
        <v>31890</v>
      </c>
      <c r="K110" s="25">
        <f t="shared" si="8"/>
        <v>32282</v>
      </c>
      <c r="L110" s="25">
        <f t="shared" si="8"/>
        <v>32927</v>
      </c>
      <c r="M110" s="25">
        <f t="shared" si="8"/>
        <v>33891</v>
      </c>
      <c r="N110" s="25">
        <f t="shared" si="8"/>
        <v>34546</v>
      </c>
      <c r="O110" s="25">
        <f t="shared" si="8"/>
        <v>35013</v>
      </c>
      <c r="P110" s="25">
        <f t="shared" si="8"/>
        <v>35174</v>
      </c>
      <c r="Q110" s="25">
        <f t="shared" si="8"/>
        <v>35565</v>
      </c>
      <c r="R110" s="25">
        <f t="shared" si="8"/>
        <v>35926</v>
      </c>
      <c r="S110" s="25">
        <f t="shared" si="8"/>
        <v>36176</v>
      </c>
      <c r="T110" s="25">
        <f t="shared" si="8"/>
        <v>36521</v>
      </c>
      <c r="U110" s="25">
        <f t="shared" si="8"/>
        <v>36819</v>
      </c>
      <c r="V110" s="25">
        <f t="shared" si="8"/>
        <v>37328</v>
      </c>
      <c r="W110" s="25">
        <f t="shared" si="8"/>
        <v>37665</v>
      </c>
      <c r="X110" s="25">
        <f t="shared" si="8"/>
        <v>38152</v>
      </c>
      <c r="Y110" s="25">
        <f t="shared" si="8"/>
        <v>38707</v>
      </c>
      <c r="Z110" s="25">
        <f t="shared" si="8"/>
        <v>39367</v>
      </c>
      <c r="AA110" s="25">
        <f t="shared" si="8"/>
        <v>39651</v>
      </c>
      <c r="AB110" s="25">
        <f t="shared" si="8"/>
        <v>40139</v>
      </c>
      <c r="AC110" s="25">
        <f t="shared" si="8"/>
        <v>40894</v>
      </c>
      <c r="AD110" s="25">
        <f t="shared" si="8"/>
        <v>41484</v>
      </c>
    </row>
    <row r="111" spans="2:30" ht="11.25">
      <c r="B111" s="21" t="s">
        <v>414</v>
      </c>
      <c r="C111" s="21" t="s">
        <v>415</v>
      </c>
      <c r="D111" s="26">
        <v>463</v>
      </c>
      <c r="E111" s="26">
        <v>477</v>
      </c>
      <c r="F111" s="26">
        <v>491</v>
      </c>
      <c r="G111" s="26">
        <v>503</v>
      </c>
      <c r="H111" s="26">
        <v>516</v>
      </c>
      <c r="I111" s="26">
        <v>519</v>
      </c>
      <c r="J111" s="26">
        <v>522</v>
      </c>
      <c r="K111" s="26">
        <v>529</v>
      </c>
      <c r="L111" s="26">
        <v>550</v>
      </c>
      <c r="M111" s="26">
        <v>635</v>
      </c>
      <c r="N111" s="26">
        <v>647</v>
      </c>
      <c r="O111" s="26">
        <v>678</v>
      </c>
      <c r="P111" s="26">
        <v>690</v>
      </c>
      <c r="Q111" s="26">
        <v>717</v>
      </c>
      <c r="R111" s="26">
        <v>715</v>
      </c>
      <c r="S111" s="26">
        <v>736</v>
      </c>
      <c r="T111" s="26">
        <v>788</v>
      </c>
      <c r="U111" s="26">
        <v>808</v>
      </c>
      <c r="V111" s="26">
        <v>833</v>
      </c>
      <c r="W111" s="26">
        <v>848</v>
      </c>
      <c r="X111" s="26">
        <v>883</v>
      </c>
      <c r="Y111" s="26">
        <v>934</v>
      </c>
      <c r="Z111" s="26">
        <v>971</v>
      </c>
      <c r="AA111" s="26">
        <v>1001</v>
      </c>
      <c r="AB111" s="26">
        <v>1038</v>
      </c>
      <c r="AC111" s="26">
        <v>1098</v>
      </c>
      <c r="AD111" s="26">
        <v>1098</v>
      </c>
    </row>
    <row r="112" spans="2:30" ht="11.25">
      <c r="B112" s="21" t="s">
        <v>416</v>
      </c>
      <c r="C112" s="21" t="s">
        <v>417</v>
      </c>
      <c r="D112" s="26">
        <v>1702</v>
      </c>
      <c r="E112" s="26">
        <v>1746</v>
      </c>
      <c r="F112" s="26">
        <v>1817</v>
      </c>
      <c r="G112" s="26">
        <v>1862</v>
      </c>
      <c r="H112" s="26">
        <v>1890</v>
      </c>
      <c r="I112" s="26">
        <v>1895</v>
      </c>
      <c r="J112" s="26">
        <v>1932</v>
      </c>
      <c r="K112" s="26">
        <v>1915</v>
      </c>
      <c r="L112" s="26">
        <v>1955</v>
      </c>
      <c r="M112" s="26">
        <v>2120</v>
      </c>
      <c r="N112" s="26">
        <v>2162</v>
      </c>
      <c r="O112" s="26">
        <v>2206</v>
      </c>
      <c r="P112" s="26">
        <v>2185</v>
      </c>
      <c r="Q112" s="26">
        <v>2205</v>
      </c>
      <c r="R112" s="26">
        <v>2244</v>
      </c>
      <c r="S112" s="26">
        <v>2245</v>
      </c>
      <c r="T112" s="26">
        <v>2245</v>
      </c>
      <c r="U112" s="26">
        <v>2254</v>
      </c>
      <c r="V112" s="26">
        <v>2355</v>
      </c>
      <c r="W112" s="26">
        <v>2389</v>
      </c>
      <c r="X112" s="26">
        <v>2451</v>
      </c>
      <c r="Y112" s="26">
        <v>2495</v>
      </c>
      <c r="Z112" s="26">
        <v>2576</v>
      </c>
      <c r="AA112" s="26">
        <v>2589</v>
      </c>
      <c r="AB112" s="26">
        <v>2659</v>
      </c>
      <c r="AC112" s="26">
        <v>2721</v>
      </c>
      <c r="AD112" s="26">
        <v>2787</v>
      </c>
    </row>
    <row r="113" spans="2:30" ht="11.25">
      <c r="B113" s="21" t="s">
        <v>418</v>
      </c>
      <c r="C113" s="21" t="s">
        <v>419</v>
      </c>
      <c r="D113" s="26">
        <v>717</v>
      </c>
      <c r="E113" s="26">
        <v>732</v>
      </c>
      <c r="F113" s="26">
        <v>721</v>
      </c>
      <c r="G113" s="26">
        <v>747</v>
      </c>
      <c r="H113" s="26">
        <v>752</v>
      </c>
      <c r="I113" s="26">
        <v>767</v>
      </c>
      <c r="J113" s="26">
        <v>785</v>
      </c>
      <c r="K113" s="26">
        <v>789</v>
      </c>
      <c r="L113" s="26">
        <v>758</v>
      </c>
      <c r="M113" s="26">
        <v>804</v>
      </c>
      <c r="N113" s="26">
        <v>783</v>
      </c>
      <c r="O113" s="26">
        <v>782</v>
      </c>
      <c r="P113" s="26">
        <v>769</v>
      </c>
      <c r="Q113" s="26">
        <v>812</v>
      </c>
      <c r="R113" s="26">
        <v>815</v>
      </c>
      <c r="S113" s="26">
        <v>829</v>
      </c>
      <c r="T113" s="26">
        <v>854</v>
      </c>
      <c r="U113" s="26">
        <v>850</v>
      </c>
      <c r="V113" s="26">
        <v>916</v>
      </c>
      <c r="W113" s="26">
        <v>939</v>
      </c>
      <c r="X113" s="26">
        <v>926</v>
      </c>
      <c r="Y113" s="26">
        <v>949</v>
      </c>
      <c r="Z113" s="26">
        <v>958</v>
      </c>
      <c r="AA113" s="26">
        <v>968</v>
      </c>
      <c r="AB113" s="26">
        <v>976</v>
      </c>
      <c r="AC113" s="26">
        <v>974</v>
      </c>
      <c r="AD113" s="26">
        <v>972</v>
      </c>
    </row>
    <row r="114" spans="2:30" ht="11.25">
      <c r="B114" s="21" t="s">
        <v>420</v>
      </c>
      <c r="C114" s="21" t="s">
        <v>421</v>
      </c>
      <c r="D114" s="26">
        <v>4136</v>
      </c>
      <c r="E114" s="26">
        <v>4216</v>
      </c>
      <c r="F114" s="26">
        <v>4261</v>
      </c>
      <c r="G114" s="26">
        <v>4320</v>
      </c>
      <c r="H114" s="26">
        <v>4386</v>
      </c>
      <c r="I114" s="26">
        <v>4391</v>
      </c>
      <c r="J114" s="26">
        <v>4449</v>
      </c>
      <c r="K114" s="26">
        <v>4564</v>
      </c>
      <c r="L114" s="26">
        <v>4641</v>
      </c>
      <c r="M114" s="26">
        <v>4982</v>
      </c>
      <c r="N114" s="26">
        <v>5126</v>
      </c>
      <c r="O114" s="26">
        <v>5157</v>
      </c>
      <c r="P114" s="26">
        <v>5187</v>
      </c>
      <c r="Q114" s="26">
        <v>5268</v>
      </c>
      <c r="R114" s="26">
        <v>5296</v>
      </c>
      <c r="S114" s="26">
        <v>5305</v>
      </c>
      <c r="T114" s="26">
        <v>5380</v>
      </c>
      <c r="U114" s="26">
        <v>5388</v>
      </c>
      <c r="V114" s="26">
        <v>5517</v>
      </c>
      <c r="W114" s="26">
        <v>5564</v>
      </c>
      <c r="X114" s="26">
        <v>5654</v>
      </c>
      <c r="Y114" s="26">
        <v>5795</v>
      </c>
      <c r="Z114" s="26">
        <v>5852</v>
      </c>
      <c r="AA114" s="26">
        <v>5956</v>
      </c>
      <c r="AB114" s="26">
        <v>6077</v>
      </c>
      <c r="AC114" s="26">
        <v>6239</v>
      </c>
      <c r="AD114" s="26">
        <v>6365</v>
      </c>
    </row>
    <row r="115" spans="2:30" ht="11.25">
      <c r="B115" s="21" t="s">
        <v>422</v>
      </c>
      <c r="C115" s="21" t="s">
        <v>423</v>
      </c>
      <c r="D115" s="26">
        <v>22788</v>
      </c>
      <c r="E115" s="26">
        <v>22849</v>
      </c>
      <c r="F115" s="26">
        <v>22868</v>
      </c>
      <c r="G115" s="26">
        <v>22940</v>
      </c>
      <c r="H115" s="26">
        <v>23244</v>
      </c>
      <c r="I115" s="26">
        <v>23504</v>
      </c>
      <c r="J115" s="26">
        <v>23715</v>
      </c>
      <c r="K115" s="26">
        <v>24012</v>
      </c>
      <c r="L115" s="26">
        <v>24538</v>
      </c>
      <c r="M115" s="26">
        <v>24861</v>
      </c>
      <c r="N115" s="26">
        <v>25354</v>
      </c>
      <c r="O115" s="26">
        <v>25697</v>
      </c>
      <c r="P115" s="26">
        <v>25841</v>
      </c>
      <c r="Q115" s="26">
        <v>26065</v>
      </c>
      <c r="R115" s="26">
        <v>26379</v>
      </c>
      <c r="S115" s="26">
        <v>26573</v>
      </c>
      <c r="T115" s="26">
        <v>26755</v>
      </c>
      <c r="U115" s="26">
        <v>27018</v>
      </c>
      <c r="V115" s="26">
        <v>27262</v>
      </c>
      <c r="W115" s="26">
        <v>27509</v>
      </c>
      <c r="X115" s="26">
        <v>27807</v>
      </c>
      <c r="Y115" s="26">
        <v>28046</v>
      </c>
      <c r="Z115" s="26">
        <v>28510</v>
      </c>
      <c r="AA115" s="26">
        <v>28633</v>
      </c>
      <c r="AB115" s="26">
        <v>28871</v>
      </c>
      <c r="AC115" s="26">
        <v>29304</v>
      </c>
      <c r="AD115" s="26">
        <v>29718</v>
      </c>
    </row>
    <row r="116" spans="2:30" ht="11.25">
      <c r="B116" s="21" t="s">
        <v>424</v>
      </c>
      <c r="C116" s="21" t="s">
        <v>425</v>
      </c>
      <c r="D116" s="26">
        <v>434</v>
      </c>
      <c r="E116" s="26">
        <v>447</v>
      </c>
      <c r="F116" s="26">
        <v>447</v>
      </c>
      <c r="G116" s="26">
        <v>443</v>
      </c>
      <c r="H116" s="26">
        <v>462</v>
      </c>
      <c r="I116" s="26">
        <v>475</v>
      </c>
      <c r="J116" s="26">
        <v>487</v>
      </c>
      <c r="K116" s="26">
        <v>473</v>
      </c>
      <c r="L116" s="26">
        <v>485</v>
      </c>
      <c r="M116" s="26">
        <v>489</v>
      </c>
      <c r="N116" s="26">
        <v>474</v>
      </c>
      <c r="O116" s="26">
        <v>493</v>
      </c>
      <c r="P116" s="26">
        <v>502</v>
      </c>
      <c r="Q116" s="26">
        <v>498</v>
      </c>
      <c r="R116" s="26">
        <v>477</v>
      </c>
      <c r="S116" s="26">
        <v>488</v>
      </c>
      <c r="T116" s="26">
        <v>499</v>
      </c>
      <c r="U116" s="26">
        <v>501</v>
      </c>
      <c r="V116" s="26">
        <v>445</v>
      </c>
      <c r="W116" s="26">
        <v>416</v>
      </c>
      <c r="X116" s="26">
        <v>431</v>
      </c>
      <c r="Y116" s="26">
        <v>488</v>
      </c>
      <c r="Z116" s="26">
        <v>500</v>
      </c>
      <c r="AA116" s="26">
        <v>504</v>
      </c>
      <c r="AB116" s="26">
        <v>518</v>
      </c>
      <c r="AC116" s="26">
        <v>558</v>
      </c>
      <c r="AD116" s="26">
        <v>544</v>
      </c>
    </row>
    <row r="117" spans="2:30" s="20" customFormat="1" ht="11.25">
      <c r="B117" s="20" t="s">
        <v>9</v>
      </c>
      <c r="D117" s="25">
        <f>SUM(D118:D122)</f>
        <v>15401</v>
      </c>
      <c r="E117" s="25">
        <f aca="true" t="shared" si="9" ref="E117:AD117">SUM(E118:E122)</f>
        <v>15754</v>
      </c>
      <c r="F117" s="25">
        <f t="shared" si="9"/>
        <v>15996</v>
      </c>
      <c r="G117" s="25">
        <f t="shared" si="9"/>
        <v>16258</v>
      </c>
      <c r="H117" s="25">
        <f t="shared" si="9"/>
        <v>16459</v>
      </c>
      <c r="I117" s="25">
        <f t="shared" si="9"/>
        <v>16742</v>
      </c>
      <c r="J117" s="25">
        <f t="shared" si="9"/>
        <v>17094</v>
      </c>
      <c r="K117" s="25">
        <f t="shared" si="9"/>
        <v>17377</v>
      </c>
      <c r="L117" s="25">
        <f t="shared" si="9"/>
        <v>17824</v>
      </c>
      <c r="M117" s="25">
        <f t="shared" si="9"/>
        <v>19169</v>
      </c>
      <c r="N117" s="25">
        <f t="shared" si="9"/>
        <v>19582</v>
      </c>
      <c r="O117" s="25">
        <f t="shared" si="9"/>
        <v>19921</v>
      </c>
      <c r="P117" s="25">
        <f t="shared" si="9"/>
        <v>20245</v>
      </c>
      <c r="Q117" s="25">
        <f t="shared" si="9"/>
        <v>20293</v>
      </c>
      <c r="R117" s="25">
        <f t="shared" si="9"/>
        <v>20521</v>
      </c>
      <c r="S117" s="25">
        <f t="shared" si="9"/>
        <v>20398</v>
      </c>
      <c r="T117" s="25">
        <f t="shared" si="9"/>
        <v>20386</v>
      </c>
      <c r="U117" s="25">
        <f t="shared" si="9"/>
        <v>20412</v>
      </c>
      <c r="V117" s="25">
        <f t="shared" si="9"/>
        <v>20651</v>
      </c>
      <c r="W117" s="25">
        <f t="shared" si="9"/>
        <v>20889</v>
      </c>
      <c r="X117" s="25">
        <f t="shared" si="9"/>
        <v>21142</v>
      </c>
      <c r="Y117" s="25">
        <f t="shared" si="9"/>
        <v>21509</v>
      </c>
      <c r="Z117" s="25">
        <f t="shared" si="9"/>
        <v>21841</v>
      </c>
      <c r="AA117" s="25">
        <f t="shared" si="9"/>
        <v>22233</v>
      </c>
      <c r="AB117" s="25">
        <f t="shared" si="9"/>
        <v>22662</v>
      </c>
      <c r="AC117" s="25">
        <f t="shared" si="9"/>
        <v>23068</v>
      </c>
      <c r="AD117" s="25">
        <f t="shared" si="9"/>
        <v>23495</v>
      </c>
    </row>
    <row r="118" spans="2:30" ht="11.25">
      <c r="B118" s="21" t="s">
        <v>200</v>
      </c>
      <c r="C118" s="21" t="s">
        <v>201</v>
      </c>
      <c r="D118" s="26">
        <v>1638</v>
      </c>
      <c r="E118" s="26">
        <v>1673</v>
      </c>
      <c r="F118" s="26">
        <v>1686</v>
      </c>
      <c r="G118" s="26">
        <v>1708</v>
      </c>
      <c r="H118" s="26">
        <v>1722</v>
      </c>
      <c r="I118" s="26">
        <v>1763</v>
      </c>
      <c r="J118" s="26">
        <v>1841</v>
      </c>
      <c r="K118" s="26">
        <v>1885</v>
      </c>
      <c r="L118" s="26">
        <v>1900</v>
      </c>
      <c r="M118" s="26">
        <v>2056</v>
      </c>
      <c r="N118" s="26">
        <v>2129</v>
      </c>
      <c r="O118" s="26">
        <v>2273</v>
      </c>
      <c r="P118" s="26">
        <v>2333</v>
      </c>
      <c r="Q118" s="26">
        <v>2367</v>
      </c>
      <c r="R118" s="26">
        <v>2366</v>
      </c>
      <c r="S118" s="26">
        <v>2309</v>
      </c>
      <c r="T118" s="26">
        <v>2310</v>
      </c>
      <c r="U118" s="26">
        <v>2315</v>
      </c>
      <c r="V118" s="26">
        <v>2204</v>
      </c>
      <c r="W118" s="26">
        <v>2211</v>
      </c>
      <c r="X118" s="26">
        <v>2251</v>
      </c>
      <c r="Y118" s="26">
        <v>2276</v>
      </c>
      <c r="Z118" s="26">
        <v>2342</v>
      </c>
      <c r="AA118" s="26">
        <v>2411</v>
      </c>
      <c r="AB118" s="26">
        <v>2447</v>
      </c>
      <c r="AC118" s="26">
        <v>2559</v>
      </c>
      <c r="AD118" s="26">
        <v>2553</v>
      </c>
    </row>
    <row r="119" spans="2:30" ht="11.25">
      <c r="B119" s="21" t="s">
        <v>202</v>
      </c>
      <c r="C119" s="21" t="s">
        <v>203</v>
      </c>
      <c r="D119" s="26">
        <v>2062</v>
      </c>
      <c r="E119" s="26">
        <v>2092</v>
      </c>
      <c r="F119" s="26">
        <v>2080</v>
      </c>
      <c r="G119" s="26">
        <v>2097</v>
      </c>
      <c r="H119" s="26">
        <v>2123</v>
      </c>
      <c r="I119" s="26">
        <v>2171</v>
      </c>
      <c r="J119" s="26">
        <v>2191</v>
      </c>
      <c r="K119" s="26">
        <v>2196</v>
      </c>
      <c r="L119" s="26">
        <v>2253</v>
      </c>
      <c r="M119" s="26">
        <v>2397</v>
      </c>
      <c r="N119" s="26">
        <v>2424</v>
      </c>
      <c r="O119" s="26">
        <v>2449</v>
      </c>
      <c r="P119" s="26">
        <v>2511</v>
      </c>
      <c r="Q119" s="26">
        <v>2499</v>
      </c>
      <c r="R119" s="26">
        <v>2510</v>
      </c>
      <c r="S119" s="26">
        <v>2480</v>
      </c>
      <c r="T119" s="26">
        <v>2493</v>
      </c>
      <c r="U119" s="26">
        <v>2512</v>
      </c>
      <c r="V119" s="26">
        <v>2586</v>
      </c>
      <c r="W119" s="26">
        <v>2627</v>
      </c>
      <c r="X119" s="26">
        <v>2688</v>
      </c>
      <c r="Y119" s="26">
        <v>2759</v>
      </c>
      <c r="Z119" s="26">
        <v>2768</v>
      </c>
      <c r="AA119" s="26">
        <v>2816</v>
      </c>
      <c r="AB119" s="26">
        <v>2902</v>
      </c>
      <c r="AC119" s="26">
        <v>2963</v>
      </c>
      <c r="AD119" s="26">
        <v>3034</v>
      </c>
    </row>
    <row r="120" spans="2:30" ht="11.25">
      <c r="B120" s="21" t="s">
        <v>204</v>
      </c>
      <c r="C120" s="21" t="s">
        <v>205</v>
      </c>
      <c r="D120" s="26">
        <v>4898</v>
      </c>
      <c r="E120" s="26">
        <v>4971</v>
      </c>
      <c r="F120" s="26">
        <v>5034</v>
      </c>
      <c r="G120" s="26">
        <v>5063</v>
      </c>
      <c r="H120" s="26">
        <v>5116</v>
      </c>
      <c r="I120" s="26">
        <v>5167</v>
      </c>
      <c r="J120" s="26">
        <v>5251</v>
      </c>
      <c r="K120" s="26">
        <v>5320</v>
      </c>
      <c r="L120" s="26">
        <v>5503</v>
      </c>
      <c r="M120" s="26">
        <v>5956</v>
      </c>
      <c r="N120" s="26">
        <v>6118</v>
      </c>
      <c r="O120" s="26">
        <v>6175</v>
      </c>
      <c r="P120" s="26">
        <v>6284</v>
      </c>
      <c r="Q120" s="26">
        <v>6252</v>
      </c>
      <c r="R120" s="26">
        <v>6300</v>
      </c>
      <c r="S120" s="26">
        <v>6319</v>
      </c>
      <c r="T120" s="26">
        <v>6342</v>
      </c>
      <c r="U120" s="26">
        <v>6280</v>
      </c>
      <c r="V120" s="26">
        <v>6573</v>
      </c>
      <c r="W120" s="26">
        <v>6646</v>
      </c>
      <c r="X120" s="26">
        <v>6733</v>
      </c>
      <c r="Y120" s="26">
        <v>6875</v>
      </c>
      <c r="Z120" s="26">
        <v>6987</v>
      </c>
      <c r="AA120" s="26">
        <v>7138</v>
      </c>
      <c r="AB120" s="26">
        <v>7181</v>
      </c>
      <c r="AC120" s="26">
        <v>7246</v>
      </c>
      <c r="AD120" s="26">
        <v>7445</v>
      </c>
    </row>
    <row r="121" spans="2:30" ht="11.25">
      <c r="B121" s="21" t="s">
        <v>206</v>
      </c>
      <c r="C121" s="21" t="s">
        <v>207</v>
      </c>
      <c r="D121" s="26">
        <v>4435</v>
      </c>
      <c r="E121" s="26">
        <v>4562</v>
      </c>
      <c r="F121" s="26">
        <v>4663</v>
      </c>
      <c r="G121" s="26">
        <v>4716</v>
      </c>
      <c r="H121" s="26">
        <v>4741</v>
      </c>
      <c r="I121" s="26">
        <v>4806</v>
      </c>
      <c r="J121" s="26">
        <v>4843</v>
      </c>
      <c r="K121" s="26">
        <v>4902</v>
      </c>
      <c r="L121" s="26">
        <v>4959</v>
      </c>
      <c r="M121" s="26">
        <v>5240</v>
      </c>
      <c r="N121" s="26">
        <v>5312</v>
      </c>
      <c r="O121" s="26">
        <v>5349</v>
      </c>
      <c r="P121" s="26">
        <v>5402</v>
      </c>
      <c r="Q121" s="26">
        <v>5407</v>
      </c>
      <c r="R121" s="26">
        <v>5548</v>
      </c>
      <c r="S121" s="26">
        <v>5482</v>
      </c>
      <c r="T121" s="26">
        <v>5422</v>
      </c>
      <c r="U121" s="26">
        <v>5389</v>
      </c>
      <c r="V121" s="26">
        <v>5467</v>
      </c>
      <c r="W121" s="26">
        <v>5499</v>
      </c>
      <c r="X121" s="26">
        <v>5548</v>
      </c>
      <c r="Y121" s="26">
        <v>5578</v>
      </c>
      <c r="Z121" s="26">
        <v>5629</v>
      </c>
      <c r="AA121" s="26">
        <v>5663</v>
      </c>
      <c r="AB121" s="26">
        <v>5793</v>
      </c>
      <c r="AC121" s="26">
        <v>5861</v>
      </c>
      <c r="AD121" s="26">
        <v>5959</v>
      </c>
    </row>
    <row r="122" spans="2:30" ht="11.25">
      <c r="B122" s="21" t="s">
        <v>208</v>
      </c>
      <c r="C122" s="21" t="s">
        <v>209</v>
      </c>
      <c r="D122" s="26">
        <v>2368</v>
      </c>
      <c r="E122" s="26">
        <v>2456</v>
      </c>
      <c r="F122" s="26">
        <v>2533</v>
      </c>
      <c r="G122" s="26">
        <v>2674</v>
      </c>
      <c r="H122" s="26">
        <v>2757</v>
      </c>
      <c r="I122" s="26">
        <v>2835</v>
      </c>
      <c r="J122" s="26">
        <v>2968</v>
      </c>
      <c r="K122" s="26">
        <v>3074</v>
      </c>
      <c r="L122" s="26">
        <v>3209</v>
      </c>
      <c r="M122" s="26">
        <v>3520</v>
      </c>
      <c r="N122" s="26">
        <v>3599</v>
      </c>
      <c r="O122" s="26">
        <v>3675</v>
      </c>
      <c r="P122" s="26">
        <v>3715</v>
      </c>
      <c r="Q122" s="26">
        <v>3768</v>
      </c>
      <c r="R122" s="26">
        <v>3797</v>
      </c>
      <c r="S122" s="26">
        <v>3808</v>
      </c>
      <c r="T122" s="26">
        <v>3819</v>
      </c>
      <c r="U122" s="26">
        <v>3916</v>
      </c>
      <c r="V122" s="26">
        <v>3821</v>
      </c>
      <c r="W122" s="26">
        <v>3906</v>
      </c>
      <c r="X122" s="26">
        <v>3922</v>
      </c>
      <c r="Y122" s="26">
        <v>4021</v>
      </c>
      <c r="Z122" s="26">
        <v>4115</v>
      </c>
      <c r="AA122" s="26">
        <v>4205</v>
      </c>
      <c r="AB122" s="26">
        <v>4339</v>
      </c>
      <c r="AC122" s="26">
        <v>4439</v>
      </c>
      <c r="AD122" s="26">
        <v>4504</v>
      </c>
    </row>
    <row r="123" spans="2:30" s="20" customFormat="1" ht="11.25">
      <c r="B123" s="20" t="s">
        <v>53</v>
      </c>
      <c r="D123" s="25">
        <f>SUM(D124:D134)</f>
        <v>26123</v>
      </c>
      <c r="E123" s="25">
        <f aca="true" t="shared" si="10" ref="E123:AD123">SUM(E124:E134)</f>
        <v>26554</v>
      </c>
      <c r="F123" s="25">
        <f t="shared" si="10"/>
        <v>26935</v>
      </c>
      <c r="G123" s="25">
        <f t="shared" si="10"/>
        <v>27325</v>
      </c>
      <c r="H123" s="25">
        <f t="shared" si="10"/>
        <v>27659</v>
      </c>
      <c r="I123" s="25">
        <f t="shared" si="10"/>
        <v>27975</v>
      </c>
      <c r="J123" s="25">
        <f t="shared" si="10"/>
        <v>28422</v>
      </c>
      <c r="K123" s="25">
        <f t="shared" si="10"/>
        <v>28863</v>
      </c>
      <c r="L123" s="25">
        <f t="shared" si="10"/>
        <v>29592</v>
      </c>
      <c r="M123" s="25">
        <f t="shared" si="10"/>
        <v>31522</v>
      </c>
      <c r="N123" s="25">
        <f t="shared" si="10"/>
        <v>32250</v>
      </c>
      <c r="O123" s="25">
        <f t="shared" si="10"/>
        <v>32749</v>
      </c>
      <c r="P123" s="25">
        <f t="shared" si="10"/>
        <v>32936</v>
      </c>
      <c r="Q123" s="25">
        <f t="shared" si="10"/>
        <v>33227</v>
      </c>
      <c r="R123" s="25">
        <f t="shared" si="10"/>
        <v>33222</v>
      </c>
      <c r="S123" s="25">
        <f t="shared" si="10"/>
        <v>33260</v>
      </c>
      <c r="T123" s="25">
        <f t="shared" si="10"/>
        <v>33370</v>
      </c>
      <c r="U123" s="25">
        <f t="shared" si="10"/>
        <v>33341</v>
      </c>
      <c r="V123" s="25">
        <f t="shared" si="10"/>
        <v>34446</v>
      </c>
      <c r="W123" s="25">
        <f t="shared" si="10"/>
        <v>34843</v>
      </c>
      <c r="X123" s="25">
        <f t="shared" si="10"/>
        <v>35324</v>
      </c>
      <c r="Y123" s="25">
        <f t="shared" si="10"/>
        <v>35911</v>
      </c>
      <c r="Z123" s="25">
        <f t="shared" si="10"/>
        <v>36627</v>
      </c>
      <c r="AA123" s="25">
        <f t="shared" si="10"/>
        <v>37340</v>
      </c>
      <c r="AB123" s="25">
        <f t="shared" si="10"/>
        <v>38388</v>
      </c>
      <c r="AC123" s="25">
        <f t="shared" si="10"/>
        <v>39313</v>
      </c>
      <c r="AD123" s="25">
        <f t="shared" si="10"/>
        <v>40170</v>
      </c>
    </row>
    <row r="124" spans="2:30" ht="11.25">
      <c r="B124" s="21" t="s">
        <v>291</v>
      </c>
      <c r="C124" s="21" t="s">
        <v>292</v>
      </c>
      <c r="D124" s="26">
        <v>613</v>
      </c>
      <c r="E124" s="26">
        <v>625</v>
      </c>
      <c r="F124" s="26">
        <v>647</v>
      </c>
      <c r="G124" s="26">
        <v>647</v>
      </c>
      <c r="H124" s="26">
        <v>647</v>
      </c>
      <c r="I124" s="26">
        <v>656</v>
      </c>
      <c r="J124" s="26">
        <v>653</v>
      </c>
      <c r="K124" s="26">
        <v>650</v>
      </c>
      <c r="L124" s="26">
        <v>657</v>
      </c>
      <c r="M124" s="26">
        <v>751</v>
      </c>
      <c r="N124" s="26">
        <v>775</v>
      </c>
      <c r="O124" s="26">
        <v>753</v>
      </c>
      <c r="P124" s="26">
        <v>746</v>
      </c>
      <c r="Q124" s="26">
        <v>740</v>
      </c>
      <c r="R124" s="26">
        <v>739</v>
      </c>
      <c r="S124" s="26">
        <v>738</v>
      </c>
      <c r="T124" s="26">
        <v>767</v>
      </c>
      <c r="U124" s="26">
        <v>755</v>
      </c>
      <c r="V124" s="26">
        <v>765</v>
      </c>
      <c r="W124" s="26">
        <v>754</v>
      </c>
      <c r="X124" s="26">
        <v>764</v>
      </c>
      <c r="Y124" s="26">
        <v>748</v>
      </c>
      <c r="Z124" s="26">
        <v>746</v>
      </c>
      <c r="AA124" s="26">
        <v>763</v>
      </c>
      <c r="AB124" s="26">
        <v>769</v>
      </c>
      <c r="AC124" s="26">
        <v>789</v>
      </c>
      <c r="AD124" s="26">
        <v>793</v>
      </c>
    </row>
    <row r="125" spans="2:30" ht="11.25">
      <c r="B125" s="21" t="s">
        <v>293</v>
      </c>
      <c r="C125" s="21" t="s">
        <v>294</v>
      </c>
      <c r="D125" s="26">
        <v>887</v>
      </c>
      <c r="E125" s="26">
        <v>901</v>
      </c>
      <c r="F125" s="26">
        <v>914</v>
      </c>
      <c r="G125" s="26">
        <v>929</v>
      </c>
      <c r="H125" s="26">
        <v>915</v>
      </c>
      <c r="I125" s="26">
        <v>938</v>
      </c>
      <c r="J125" s="26">
        <v>935</v>
      </c>
      <c r="K125" s="26">
        <v>995</v>
      </c>
      <c r="L125" s="26">
        <v>1022</v>
      </c>
      <c r="M125" s="26">
        <v>1046</v>
      </c>
      <c r="N125" s="26">
        <v>1042</v>
      </c>
      <c r="O125" s="26">
        <v>1071</v>
      </c>
      <c r="P125" s="26">
        <v>1068</v>
      </c>
      <c r="Q125" s="26">
        <v>1047</v>
      </c>
      <c r="R125" s="26">
        <v>1059</v>
      </c>
      <c r="S125" s="26">
        <v>1066</v>
      </c>
      <c r="T125" s="26">
        <v>1061</v>
      </c>
      <c r="U125" s="26">
        <v>1104</v>
      </c>
      <c r="V125" s="26">
        <v>1121</v>
      </c>
      <c r="W125" s="26">
        <v>1143</v>
      </c>
      <c r="X125" s="26">
        <v>1180</v>
      </c>
      <c r="Y125" s="26">
        <v>1216</v>
      </c>
      <c r="Z125" s="26">
        <v>1215</v>
      </c>
      <c r="AA125" s="26">
        <v>1250</v>
      </c>
      <c r="AB125" s="26">
        <v>1279</v>
      </c>
      <c r="AC125" s="26">
        <v>1329</v>
      </c>
      <c r="AD125" s="26">
        <v>1359</v>
      </c>
    </row>
    <row r="126" spans="2:30" ht="11.25">
      <c r="B126" s="21" t="s">
        <v>295</v>
      </c>
      <c r="C126" s="21" t="s">
        <v>296</v>
      </c>
      <c r="D126" s="26">
        <v>4014</v>
      </c>
      <c r="E126" s="26">
        <v>4047</v>
      </c>
      <c r="F126" s="26">
        <v>4110</v>
      </c>
      <c r="G126" s="26">
        <v>4150</v>
      </c>
      <c r="H126" s="26">
        <v>4213</v>
      </c>
      <c r="I126" s="26">
        <v>4315</v>
      </c>
      <c r="J126" s="26">
        <v>4459</v>
      </c>
      <c r="K126" s="26">
        <v>4567</v>
      </c>
      <c r="L126" s="26">
        <v>4772</v>
      </c>
      <c r="M126" s="26">
        <v>5148</v>
      </c>
      <c r="N126" s="26">
        <v>5353</v>
      </c>
      <c r="O126" s="26">
        <v>5478</v>
      </c>
      <c r="P126" s="26">
        <v>5535</v>
      </c>
      <c r="Q126" s="26">
        <v>5585</v>
      </c>
      <c r="R126" s="26">
        <v>5637</v>
      </c>
      <c r="S126" s="26">
        <v>5700</v>
      </c>
      <c r="T126" s="26">
        <v>5767</v>
      </c>
      <c r="U126" s="26">
        <v>5756</v>
      </c>
      <c r="V126" s="26">
        <v>5881</v>
      </c>
      <c r="W126" s="26">
        <v>5903</v>
      </c>
      <c r="X126" s="26">
        <v>6009</v>
      </c>
      <c r="Y126" s="26">
        <v>6133</v>
      </c>
      <c r="Z126" s="26">
        <v>6347</v>
      </c>
      <c r="AA126" s="26">
        <v>6514</v>
      </c>
      <c r="AB126" s="26">
        <v>6946</v>
      </c>
      <c r="AC126" s="26">
        <v>7196</v>
      </c>
      <c r="AD126" s="26">
        <v>7411</v>
      </c>
    </row>
    <row r="127" spans="2:30" ht="11.25">
      <c r="B127" s="21" t="s">
        <v>297</v>
      </c>
      <c r="C127" s="21" t="s">
        <v>298</v>
      </c>
      <c r="D127" s="26">
        <v>1069</v>
      </c>
      <c r="E127" s="26">
        <v>1060</v>
      </c>
      <c r="F127" s="26">
        <v>1071</v>
      </c>
      <c r="G127" s="26">
        <v>1068</v>
      </c>
      <c r="H127" s="26">
        <v>1057</v>
      </c>
      <c r="I127" s="26">
        <v>1025</v>
      </c>
      <c r="J127" s="26">
        <v>1003</v>
      </c>
      <c r="K127" s="26">
        <v>998</v>
      </c>
      <c r="L127" s="26">
        <v>1001</v>
      </c>
      <c r="M127" s="26">
        <v>1036</v>
      </c>
      <c r="N127" s="26">
        <v>1023</v>
      </c>
      <c r="O127" s="26">
        <v>1032</v>
      </c>
      <c r="P127" s="26">
        <v>1013</v>
      </c>
      <c r="Q127" s="26">
        <v>1013</v>
      </c>
      <c r="R127" s="26">
        <v>999</v>
      </c>
      <c r="S127" s="26">
        <v>979</v>
      </c>
      <c r="T127" s="26">
        <v>962</v>
      </c>
      <c r="U127" s="26">
        <v>946</v>
      </c>
      <c r="V127" s="26">
        <v>932</v>
      </c>
      <c r="W127" s="26">
        <v>922</v>
      </c>
      <c r="X127" s="26">
        <v>921</v>
      </c>
      <c r="Y127" s="26">
        <v>910</v>
      </c>
      <c r="Z127" s="26">
        <v>912</v>
      </c>
      <c r="AA127" s="26">
        <v>912</v>
      </c>
      <c r="AB127" s="26">
        <v>903</v>
      </c>
      <c r="AC127" s="26">
        <v>883</v>
      </c>
      <c r="AD127" s="26">
        <v>892</v>
      </c>
    </row>
    <row r="128" spans="2:30" ht="11.25">
      <c r="B128" s="21" t="s">
        <v>299</v>
      </c>
      <c r="C128" s="21" t="s">
        <v>300</v>
      </c>
      <c r="D128" s="26">
        <v>1772</v>
      </c>
      <c r="E128" s="26">
        <v>1767</v>
      </c>
      <c r="F128" s="26">
        <v>1767</v>
      </c>
      <c r="G128" s="26">
        <v>1777</v>
      </c>
      <c r="H128" s="26">
        <v>1780</v>
      </c>
      <c r="I128" s="26">
        <v>1806</v>
      </c>
      <c r="J128" s="26">
        <v>1832</v>
      </c>
      <c r="K128" s="26">
        <v>1867</v>
      </c>
      <c r="L128" s="26">
        <v>1898</v>
      </c>
      <c r="M128" s="26">
        <v>1981</v>
      </c>
      <c r="N128" s="26">
        <v>2011</v>
      </c>
      <c r="O128" s="26">
        <v>2026</v>
      </c>
      <c r="P128" s="26">
        <v>2054</v>
      </c>
      <c r="Q128" s="26">
        <v>2104</v>
      </c>
      <c r="R128" s="26">
        <v>2087</v>
      </c>
      <c r="S128" s="26">
        <v>2134</v>
      </c>
      <c r="T128" s="26">
        <v>2133</v>
      </c>
      <c r="U128" s="26">
        <v>2122</v>
      </c>
      <c r="V128" s="26">
        <v>2224</v>
      </c>
      <c r="W128" s="26">
        <v>2243</v>
      </c>
      <c r="X128" s="26">
        <v>2311</v>
      </c>
      <c r="Y128" s="26">
        <v>2327</v>
      </c>
      <c r="Z128" s="26">
        <v>2333</v>
      </c>
      <c r="AA128" s="26">
        <v>2388</v>
      </c>
      <c r="AB128" s="26">
        <v>2434</v>
      </c>
      <c r="AC128" s="26">
        <v>2520</v>
      </c>
      <c r="AD128" s="26">
        <v>2637</v>
      </c>
    </row>
    <row r="129" spans="2:30" ht="11.25">
      <c r="B129" s="21" t="s">
        <v>301</v>
      </c>
      <c r="C129" s="21" t="s">
        <v>302</v>
      </c>
      <c r="D129" s="26">
        <v>11499</v>
      </c>
      <c r="E129" s="26">
        <v>11790</v>
      </c>
      <c r="F129" s="26">
        <v>11933</v>
      </c>
      <c r="G129" s="26">
        <v>12165</v>
      </c>
      <c r="H129" s="26">
        <v>12307</v>
      </c>
      <c r="I129" s="26">
        <v>12359</v>
      </c>
      <c r="J129" s="26">
        <v>12563</v>
      </c>
      <c r="K129" s="26">
        <v>12670</v>
      </c>
      <c r="L129" s="26">
        <v>12949</v>
      </c>
      <c r="M129" s="26">
        <v>13524</v>
      </c>
      <c r="N129" s="26">
        <v>13795</v>
      </c>
      <c r="O129" s="26">
        <v>14014</v>
      </c>
      <c r="P129" s="26">
        <v>14088</v>
      </c>
      <c r="Q129" s="26">
        <v>14161</v>
      </c>
      <c r="R129" s="26">
        <v>14112</v>
      </c>
      <c r="S129" s="26">
        <v>14082</v>
      </c>
      <c r="T129" s="26">
        <v>14041</v>
      </c>
      <c r="U129" s="26">
        <v>13956</v>
      </c>
      <c r="V129" s="26">
        <v>14467</v>
      </c>
      <c r="W129" s="26">
        <v>14607</v>
      </c>
      <c r="X129" s="26">
        <v>14694</v>
      </c>
      <c r="Y129" s="26">
        <v>14861</v>
      </c>
      <c r="Z129" s="26">
        <v>14973</v>
      </c>
      <c r="AA129" s="26">
        <v>15163</v>
      </c>
      <c r="AB129" s="26">
        <v>15374</v>
      </c>
      <c r="AC129" s="26">
        <v>15635</v>
      </c>
      <c r="AD129" s="26">
        <v>15778</v>
      </c>
    </row>
    <row r="130" spans="2:30" ht="11.25">
      <c r="B130" s="21" t="s">
        <v>303</v>
      </c>
      <c r="C130" s="21" t="s">
        <v>304</v>
      </c>
      <c r="D130" s="26">
        <v>1028</v>
      </c>
      <c r="E130" s="26">
        <v>1031</v>
      </c>
      <c r="F130" s="26">
        <v>1039</v>
      </c>
      <c r="G130" s="26">
        <v>1051</v>
      </c>
      <c r="H130" s="26">
        <v>1073</v>
      </c>
      <c r="I130" s="26">
        <v>1108</v>
      </c>
      <c r="J130" s="26">
        <v>1141</v>
      </c>
      <c r="K130" s="26">
        <v>1212</v>
      </c>
      <c r="L130" s="26">
        <v>1214</v>
      </c>
      <c r="M130" s="26">
        <v>1453</v>
      </c>
      <c r="N130" s="26">
        <v>1513</v>
      </c>
      <c r="O130" s="26">
        <v>1561</v>
      </c>
      <c r="P130" s="26">
        <v>1592</v>
      </c>
      <c r="Q130" s="26">
        <v>1579</v>
      </c>
      <c r="R130" s="26">
        <v>1614</v>
      </c>
      <c r="S130" s="26">
        <v>1614</v>
      </c>
      <c r="T130" s="26">
        <v>1597</v>
      </c>
      <c r="U130" s="26">
        <v>1608</v>
      </c>
      <c r="V130" s="26">
        <v>1820</v>
      </c>
      <c r="W130" s="26">
        <v>1859</v>
      </c>
      <c r="X130" s="26">
        <v>1832</v>
      </c>
      <c r="Y130" s="26">
        <v>1879</v>
      </c>
      <c r="Z130" s="26">
        <v>1899</v>
      </c>
      <c r="AA130" s="26">
        <v>1950</v>
      </c>
      <c r="AB130" s="26">
        <v>2018</v>
      </c>
      <c r="AC130" s="26">
        <v>2035</v>
      </c>
      <c r="AD130" s="26">
        <v>2092</v>
      </c>
    </row>
    <row r="131" spans="2:30" ht="11.25">
      <c r="B131" s="21" t="s">
        <v>305</v>
      </c>
      <c r="C131" s="21" t="s">
        <v>306</v>
      </c>
      <c r="D131" s="26">
        <v>1781</v>
      </c>
      <c r="E131" s="26">
        <v>1838</v>
      </c>
      <c r="F131" s="26">
        <v>1847</v>
      </c>
      <c r="G131" s="26">
        <v>1860</v>
      </c>
      <c r="H131" s="26">
        <v>1887</v>
      </c>
      <c r="I131" s="26">
        <v>1885</v>
      </c>
      <c r="J131" s="26">
        <v>1903</v>
      </c>
      <c r="K131" s="26">
        <v>1890</v>
      </c>
      <c r="L131" s="26">
        <v>1917</v>
      </c>
      <c r="M131" s="26">
        <v>2110</v>
      </c>
      <c r="N131" s="26">
        <v>2120</v>
      </c>
      <c r="O131" s="26">
        <v>2103</v>
      </c>
      <c r="P131" s="26">
        <v>2122</v>
      </c>
      <c r="Q131" s="26">
        <v>2161</v>
      </c>
      <c r="R131" s="26">
        <v>2092</v>
      </c>
      <c r="S131" s="26">
        <v>2068</v>
      </c>
      <c r="T131" s="26">
        <v>2089</v>
      </c>
      <c r="U131" s="26">
        <v>2108</v>
      </c>
      <c r="V131" s="26">
        <v>2223</v>
      </c>
      <c r="W131" s="26">
        <v>2297</v>
      </c>
      <c r="X131" s="26">
        <v>2316</v>
      </c>
      <c r="Y131" s="26">
        <v>2371</v>
      </c>
      <c r="Z131" s="26">
        <v>2458</v>
      </c>
      <c r="AA131" s="26">
        <v>2484</v>
      </c>
      <c r="AB131" s="26">
        <v>2544</v>
      </c>
      <c r="AC131" s="26">
        <v>2590</v>
      </c>
      <c r="AD131" s="26">
        <v>2643</v>
      </c>
    </row>
    <row r="132" spans="2:30" ht="11.25">
      <c r="B132" s="21" t="s">
        <v>307</v>
      </c>
      <c r="C132" s="21" t="s">
        <v>308</v>
      </c>
      <c r="D132" s="26">
        <v>900</v>
      </c>
      <c r="E132" s="26">
        <v>915</v>
      </c>
      <c r="F132" s="26">
        <v>953</v>
      </c>
      <c r="G132" s="26">
        <v>974</v>
      </c>
      <c r="H132" s="26">
        <v>1010</v>
      </c>
      <c r="I132" s="26">
        <v>1027</v>
      </c>
      <c r="J132" s="26">
        <v>1035</v>
      </c>
      <c r="K132" s="26">
        <v>1084</v>
      </c>
      <c r="L132" s="26">
        <v>1166</v>
      </c>
      <c r="M132" s="26">
        <v>1288</v>
      </c>
      <c r="N132" s="26">
        <v>1297</v>
      </c>
      <c r="O132" s="26">
        <v>1332</v>
      </c>
      <c r="P132" s="26">
        <v>1359</v>
      </c>
      <c r="Q132" s="26">
        <v>1417</v>
      </c>
      <c r="R132" s="26">
        <v>1455</v>
      </c>
      <c r="S132" s="26">
        <v>1446</v>
      </c>
      <c r="T132" s="26">
        <v>1467</v>
      </c>
      <c r="U132" s="26">
        <v>1503</v>
      </c>
      <c r="V132" s="26">
        <v>1537</v>
      </c>
      <c r="W132" s="26">
        <v>1570</v>
      </c>
      <c r="X132" s="26">
        <v>1645</v>
      </c>
      <c r="Y132" s="26">
        <v>1664</v>
      </c>
      <c r="Z132" s="26">
        <v>1760</v>
      </c>
      <c r="AA132" s="26">
        <v>1810</v>
      </c>
      <c r="AB132" s="26">
        <v>1907</v>
      </c>
      <c r="AC132" s="26">
        <v>2009</v>
      </c>
      <c r="AD132" s="26">
        <v>2080</v>
      </c>
    </row>
    <row r="133" spans="2:30" ht="11.25">
      <c r="B133" s="21" t="s">
        <v>309</v>
      </c>
      <c r="C133" s="21" t="s">
        <v>310</v>
      </c>
      <c r="D133" s="26">
        <v>2476</v>
      </c>
      <c r="E133" s="26">
        <v>2488</v>
      </c>
      <c r="F133" s="26">
        <v>2569</v>
      </c>
      <c r="G133" s="26">
        <v>2619</v>
      </c>
      <c r="H133" s="26">
        <v>2679</v>
      </c>
      <c r="I133" s="26">
        <v>2760</v>
      </c>
      <c r="J133" s="26">
        <v>2802</v>
      </c>
      <c r="K133" s="26">
        <v>2831</v>
      </c>
      <c r="L133" s="26">
        <v>2897</v>
      </c>
      <c r="M133" s="26">
        <v>3071</v>
      </c>
      <c r="N133" s="26">
        <v>3212</v>
      </c>
      <c r="O133" s="26">
        <v>3261</v>
      </c>
      <c r="P133" s="26">
        <v>3246</v>
      </c>
      <c r="Q133" s="26">
        <v>3305</v>
      </c>
      <c r="R133" s="26">
        <v>3314</v>
      </c>
      <c r="S133" s="26">
        <v>3315</v>
      </c>
      <c r="T133" s="26">
        <v>3351</v>
      </c>
      <c r="U133" s="26">
        <v>3341</v>
      </c>
      <c r="V133" s="26">
        <v>3335</v>
      </c>
      <c r="W133" s="26">
        <v>3405</v>
      </c>
      <c r="X133" s="26">
        <v>3509</v>
      </c>
      <c r="Y133" s="26">
        <v>3644</v>
      </c>
      <c r="Z133" s="26">
        <v>3834</v>
      </c>
      <c r="AA133" s="26">
        <v>3956</v>
      </c>
      <c r="AB133" s="26">
        <v>4067</v>
      </c>
      <c r="AC133" s="26">
        <v>4182</v>
      </c>
      <c r="AD133" s="26">
        <v>4338</v>
      </c>
    </row>
    <row r="134" spans="2:30" ht="11.25">
      <c r="B134" s="21" t="s">
        <v>311</v>
      </c>
      <c r="C134" s="21" t="s">
        <v>312</v>
      </c>
      <c r="D134" s="26">
        <v>84</v>
      </c>
      <c r="E134" s="26">
        <v>92</v>
      </c>
      <c r="F134" s="26">
        <v>85</v>
      </c>
      <c r="G134" s="26">
        <v>85</v>
      </c>
      <c r="H134" s="26">
        <v>91</v>
      </c>
      <c r="I134" s="26">
        <v>96</v>
      </c>
      <c r="J134" s="26">
        <v>96</v>
      </c>
      <c r="K134" s="26">
        <v>99</v>
      </c>
      <c r="L134" s="26">
        <v>99</v>
      </c>
      <c r="M134" s="26">
        <v>114</v>
      </c>
      <c r="N134" s="26">
        <v>109</v>
      </c>
      <c r="O134" s="26">
        <v>118</v>
      </c>
      <c r="P134" s="26">
        <v>113</v>
      </c>
      <c r="Q134" s="26">
        <v>115</v>
      </c>
      <c r="R134" s="26">
        <v>114</v>
      </c>
      <c r="S134" s="26">
        <v>118</v>
      </c>
      <c r="T134" s="26">
        <v>135</v>
      </c>
      <c r="U134" s="26">
        <v>142</v>
      </c>
      <c r="V134" s="26">
        <v>141</v>
      </c>
      <c r="W134" s="26">
        <v>140</v>
      </c>
      <c r="X134" s="26">
        <v>143</v>
      </c>
      <c r="Y134" s="26">
        <v>158</v>
      </c>
      <c r="Z134" s="26">
        <v>150</v>
      </c>
      <c r="AA134" s="26">
        <v>150</v>
      </c>
      <c r="AB134" s="26">
        <v>147</v>
      </c>
      <c r="AC134" s="26">
        <v>145</v>
      </c>
      <c r="AD134" s="26">
        <v>147</v>
      </c>
    </row>
    <row r="135" spans="2:30" s="20" customFormat="1" ht="11.25">
      <c r="B135" s="20" t="s">
        <v>15</v>
      </c>
      <c r="D135" s="25">
        <f>SUM(D136:D141)</f>
        <v>9520</v>
      </c>
      <c r="E135" s="25">
        <f aca="true" t="shared" si="11" ref="E135:AD135">SUM(E136:E141)</f>
        <v>9685</v>
      </c>
      <c r="F135" s="25">
        <f t="shared" si="11"/>
        <v>9804</v>
      </c>
      <c r="G135" s="25">
        <f t="shared" si="11"/>
        <v>9849</v>
      </c>
      <c r="H135" s="25">
        <f t="shared" si="11"/>
        <v>9905</v>
      </c>
      <c r="I135" s="25">
        <f t="shared" si="11"/>
        <v>9997</v>
      </c>
      <c r="J135" s="25">
        <f t="shared" si="11"/>
        <v>10076</v>
      </c>
      <c r="K135" s="25">
        <f t="shared" si="11"/>
        <v>10233</v>
      </c>
      <c r="L135" s="25">
        <f t="shared" si="11"/>
        <v>10414</v>
      </c>
      <c r="M135" s="25">
        <f t="shared" si="11"/>
        <v>10985</v>
      </c>
      <c r="N135" s="25">
        <f t="shared" si="11"/>
        <v>11149</v>
      </c>
      <c r="O135" s="25">
        <f t="shared" si="11"/>
        <v>11287</v>
      </c>
      <c r="P135" s="25">
        <f t="shared" si="11"/>
        <v>11447</v>
      </c>
      <c r="Q135" s="25">
        <f t="shared" si="11"/>
        <v>11539</v>
      </c>
      <c r="R135" s="25">
        <f t="shared" si="11"/>
        <v>11678</v>
      </c>
      <c r="S135" s="25">
        <f t="shared" si="11"/>
        <v>11715</v>
      </c>
      <c r="T135" s="25">
        <f t="shared" si="11"/>
        <v>11850</v>
      </c>
      <c r="U135" s="25">
        <f t="shared" si="11"/>
        <v>12016</v>
      </c>
      <c r="V135" s="25">
        <f t="shared" si="11"/>
        <v>12242</v>
      </c>
      <c r="W135" s="25">
        <f t="shared" si="11"/>
        <v>12443</v>
      </c>
      <c r="X135" s="25">
        <f t="shared" si="11"/>
        <v>13166</v>
      </c>
      <c r="Y135" s="25">
        <f t="shared" si="11"/>
        <v>12854</v>
      </c>
      <c r="Z135" s="25">
        <f t="shared" si="11"/>
        <v>12990</v>
      </c>
      <c r="AA135" s="25">
        <f t="shared" si="11"/>
        <v>13276</v>
      </c>
      <c r="AB135" s="25">
        <f t="shared" si="11"/>
        <v>13524</v>
      </c>
      <c r="AC135" s="25">
        <f t="shared" si="11"/>
        <v>13717</v>
      </c>
      <c r="AD135" s="25">
        <f t="shared" si="11"/>
        <v>13907</v>
      </c>
    </row>
    <row r="136" spans="2:30" ht="11.25">
      <c r="B136" s="21" t="s">
        <v>210</v>
      </c>
      <c r="C136" s="21" t="s">
        <v>211</v>
      </c>
      <c r="D136" s="26">
        <v>4629</v>
      </c>
      <c r="E136" s="26">
        <v>4730</v>
      </c>
      <c r="F136" s="26">
        <v>4836</v>
      </c>
      <c r="G136" s="26">
        <v>4842</v>
      </c>
      <c r="H136" s="26">
        <v>4881</v>
      </c>
      <c r="I136" s="26">
        <v>4939</v>
      </c>
      <c r="J136" s="26">
        <v>4998</v>
      </c>
      <c r="K136" s="26">
        <v>5116</v>
      </c>
      <c r="L136" s="26">
        <v>5229</v>
      </c>
      <c r="M136" s="26">
        <v>5379</v>
      </c>
      <c r="N136" s="26">
        <v>5495</v>
      </c>
      <c r="O136" s="26">
        <v>5622</v>
      </c>
      <c r="P136" s="26">
        <v>5724</v>
      </c>
      <c r="Q136" s="26">
        <v>5771</v>
      </c>
      <c r="R136" s="26">
        <v>5839</v>
      </c>
      <c r="S136" s="26">
        <v>5871</v>
      </c>
      <c r="T136" s="26">
        <v>5996</v>
      </c>
      <c r="U136" s="26">
        <v>6130</v>
      </c>
      <c r="V136" s="26">
        <v>6468</v>
      </c>
      <c r="W136" s="26">
        <v>6661</v>
      </c>
      <c r="X136" s="26">
        <v>7305</v>
      </c>
      <c r="Y136" s="26">
        <v>6955</v>
      </c>
      <c r="Z136" s="26">
        <v>7005</v>
      </c>
      <c r="AA136" s="26">
        <v>7180</v>
      </c>
      <c r="AB136" s="26">
        <v>7326</v>
      </c>
      <c r="AC136" s="26">
        <v>7467</v>
      </c>
      <c r="AD136" s="26">
        <v>7617</v>
      </c>
    </row>
    <row r="137" spans="2:30" ht="11.25">
      <c r="B137" s="21" t="s">
        <v>212</v>
      </c>
      <c r="C137" s="21" t="s">
        <v>213</v>
      </c>
      <c r="D137" s="26">
        <v>205</v>
      </c>
      <c r="E137" s="26">
        <v>210</v>
      </c>
      <c r="F137" s="26">
        <v>215</v>
      </c>
      <c r="G137" s="26">
        <v>211</v>
      </c>
      <c r="H137" s="26">
        <v>201</v>
      </c>
      <c r="I137" s="26">
        <v>200</v>
      </c>
      <c r="J137" s="26">
        <v>195</v>
      </c>
      <c r="K137" s="26">
        <v>185</v>
      </c>
      <c r="L137" s="26">
        <v>187</v>
      </c>
      <c r="M137" s="26">
        <v>190</v>
      </c>
      <c r="N137" s="26">
        <v>202</v>
      </c>
      <c r="O137" s="26">
        <v>193</v>
      </c>
      <c r="P137" s="26">
        <v>201</v>
      </c>
      <c r="Q137" s="26">
        <v>204</v>
      </c>
      <c r="R137" s="26">
        <v>210</v>
      </c>
      <c r="S137" s="26">
        <v>206</v>
      </c>
      <c r="T137" s="26">
        <v>201</v>
      </c>
      <c r="U137" s="26">
        <v>202</v>
      </c>
      <c r="V137" s="26">
        <v>200</v>
      </c>
      <c r="W137" s="26">
        <v>208</v>
      </c>
      <c r="X137" s="26">
        <v>219</v>
      </c>
      <c r="Y137" s="26">
        <v>201</v>
      </c>
      <c r="Z137" s="26">
        <v>196</v>
      </c>
      <c r="AA137" s="26">
        <v>206</v>
      </c>
      <c r="AB137" s="26">
        <v>191</v>
      </c>
      <c r="AC137" s="26">
        <v>180</v>
      </c>
      <c r="AD137" s="26">
        <v>180</v>
      </c>
    </row>
    <row r="138" spans="2:30" ht="11.25">
      <c r="B138" s="21" t="s">
        <v>214</v>
      </c>
      <c r="C138" s="21" t="s">
        <v>215</v>
      </c>
      <c r="D138" s="26">
        <v>636</v>
      </c>
      <c r="E138" s="26">
        <v>651</v>
      </c>
      <c r="F138" s="26">
        <v>639</v>
      </c>
      <c r="G138" s="26">
        <v>639</v>
      </c>
      <c r="H138" s="26">
        <v>635</v>
      </c>
      <c r="I138" s="26">
        <v>633</v>
      </c>
      <c r="J138" s="26">
        <v>636</v>
      </c>
      <c r="K138" s="26">
        <v>639</v>
      </c>
      <c r="L138" s="26">
        <v>647</v>
      </c>
      <c r="M138" s="26">
        <v>673</v>
      </c>
      <c r="N138" s="26">
        <v>681</v>
      </c>
      <c r="O138" s="26">
        <v>686</v>
      </c>
      <c r="P138" s="26">
        <v>688</v>
      </c>
      <c r="Q138" s="26">
        <v>683</v>
      </c>
      <c r="R138" s="26">
        <v>696</v>
      </c>
      <c r="S138" s="26">
        <v>695</v>
      </c>
      <c r="T138" s="26">
        <v>688</v>
      </c>
      <c r="U138" s="26">
        <v>693</v>
      </c>
      <c r="V138" s="26">
        <v>699</v>
      </c>
      <c r="W138" s="26">
        <v>709</v>
      </c>
      <c r="X138" s="26">
        <v>700</v>
      </c>
      <c r="Y138" s="26">
        <v>697</v>
      </c>
      <c r="Z138" s="26">
        <v>705</v>
      </c>
      <c r="AA138" s="26">
        <v>731</v>
      </c>
      <c r="AB138" s="26">
        <v>746</v>
      </c>
      <c r="AC138" s="26">
        <v>758</v>
      </c>
      <c r="AD138" s="26">
        <v>753</v>
      </c>
    </row>
    <row r="139" spans="2:30" ht="11.25">
      <c r="B139" s="21" t="s">
        <v>216</v>
      </c>
      <c r="C139" s="21" t="s">
        <v>217</v>
      </c>
      <c r="D139" s="26">
        <v>2354</v>
      </c>
      <c r="E139" s="26">
        <v>2378</v>
      </c>
      <c r="F139" s="26">
        <v>2381</v>
      </c>
      <c r="G139" s="26">
        <v>2394</v>
      </c>
      <c r="H139" s="26">
        <v>2402</v>
      </c>
      <c r="I139" s="26">
        <v>2408</v>
      </c>
      <c r="J139" s="26">
        <v>2413</v>
      </c>
      <c r="K139" s="26">
        <v>2414</v>
      </c>
      <c r="L139" s="26">
        <v>2444</v>
      </c>
      <c r="M139" s="26">
        <v>2636</v>
      </c>
      <c r="N139" s="26">
        <v>2659</v>
      </c>
      <c r="O139" s="26">
        <v>2677</v>
      </c>
      <c r="P139" s="26">
        <v>2715</v>
      </c>
      <c r="Q139" s="26">
        <v>2749</v>
      </c>
      <c r="R139" s="26">
        <v>2770</v>
      </c>
      <c r="S139" s="26">
        <v>2769</v>
      </c>
      <c r="T139" s="26">
        <v>2770</v>
      </c>
      <c r="U139" s="26">
        <v>2770</v>
      </c>
      <c r="V139" s="26">
        <v>2689</v>
      </c>
      <c r="W139" s="26">
        <v>2681</v>
      </c>
      <c r="X139" s="26">
        <v>2713</v>
      </c>
      <c r="Y139" s="26">
        <v>2741</v>
      </c>
      <c r="Z139" s="26">
        <v>2792</v>
      </c>
      <c r="AA139" s="26">
        <v>2843</v>
      </c>
      <c r="AB139" s="26">
        <v>2898</v>
      </c>
      <c r="AC139" s="26">
        <v>2944</v>
      </c>
      <c r="AD139" s="26">
        <v>2962</v>
      </c>
    </row>
    <row r="140" spans="2:30" ht="11.25">
      <c r="B140" s="21" t="s">
        <v>218</v>
      </c>
      <c r="C140" s="21" t="s">
        <v>219</v>
      </c>
      <c r="D140" s="26">
        <v>670</v>
      </c>
      <c r="E140" s="26">
        <v>667</v>
      </c>
      <c r="F140" s="26">
        <v>681</v>
      </c>
      <c r="G140" s="26">
        <v>686</v>
      </c>
      <c r="H140" s="26">
        <v>696</v>
      </c>
      <c r="I140" s="26">
        <v>702</v>
      </c>
      <c r="J140" s="26">
        <v>710</v>
      </c>
      <c r="K140" s="26">
        <v>724</v>
      </c>
      <c r="L140" s="26">
        <v>731</v>
      </c>
      <c r="M140" s="26">
        <v>798</v>
      </c>
      <c r="N140" s="26">
        <v>806</v>
      </c>
      <c r="O140" s="26">
        <v>813</v>
      </c>
      <c r="P140" s="26">
        <v>804</v>
      </c>
      <c r="Q140" s="26">
        <v>812</v>
      </c>
      <c r="R140" s="26">
        <v>830</v>
      </c>
      <c r="S140" s="26">
        <v>833</v>
      </c>
      <c r="T140" s="26">
        <v>824</v>
      </c>
      <c r="U140" s="26">
        <v>820</v>
      </c>
      <c r="V140" s="26">
        <v>815</v>
      </c>
      <c r="W140" s="26">
        <v>803</v>
      </c>
      <c r="X140" s="26">
        <v>822</v>
      </c>
      <c r="Y140" s="26">
        <v>825</v>
      </c>
      <c r="Z140" s="26">
        <v>826</v>
      </c>
      <c r="AA140" s="26">
        <v>821</v>
      </c>
      <c r="AB140" s="26">
        <v>853</v>
      </c>
      <c r="AC140" s="26">
        <v>848</v>
      </c>
      <c r="AD140" s="26">
        <v>845</v>
      </c>
    </row>
    <row r="141" spans="2:30" ht="11.25">
      <c r="B141" s="21" t="s">
        <v>220</v>
      </c>
      <c r="C141" s="21" t="s">
        <v>221</v>
      </c>
      <c r="D141" s="26">
        <v>1026</v>
      </c>
      <c r="E141" s="26">
        <v>1049</v>
      </c>
      <c r="F141" s="26">
        <v>1052</v>
      </c>
      <c r="G141" s="26">
        <v>1077</v>
      </c>
      <c r="H141" s="26">
        <v>1090</v>
      </c>
      <c r="I141" s="26">
        <v>1115</v>
      </c>
      <c r="J141" s="26">
        <v>1124</v>
      </c>
      <c r="K141" s="26">
        <v>1155</v>
      </c>
      <c r="L141" s="26">
        <v>1176</v>
      </c>
      <c r="M141" s="26">
        <v>1309</v>
      </c>
      <c r="N141" s="26">
        <v>1306</v>
      </c>
      <c r="O141" s="26">
        <v>1296</v>
      </c>
      <c r="P141" s="26">
        <v>1315</v>
      </c>
      <c r="Q141" s="26">
        <v>1320</v>
      </c>
      <c r="R141" s="26">
        <v>1333</v>
      </c>
      <c r="S141" s="26">
        <v>1341</v>
      </c>
      <c r="T141" s="26">
        <v>1371</v>
      </c>
      <c r="U141" s="26">
        <v>1401</v>
      </c>
      <c r="V141" s="26">
        <v>1371</v>
      </c>
      <c r="W141" s="26">
        <v>1381</v>
      </c>
      <c r="X141" s="26">
        <v>1407</v>
      </c>
      <c r="Y141" s="26">
        <v>1435</v>
      </c>
      <c r="Z141" s="26">
        <v>1466</v>
      </c>
      <c r="AA141" s="26">
        <v>1495</v>
      </c>
      <c r="AB141" s="26">
        <v>1510</v>
      </c>
      <c r="AC141" s="26">
        <v>1520</v>
      </c>
      <c r="AD141" s="26">
        <v>1550</v>
      </c>
    </row>
    <row r="142" spans="2:30" s="20" customFormat="1" ht="11.25">
      <c r="B142" s="20" t="s">
        <v>94</v>
      </c>
      <c r="D142" s="25">
        <f>SUM(D143:D152)</f>
        <v>8677</v>
      </c>
      <c r="E142" s="25">
        <f aca="true" t="shared" si="12" ref="E142:AD142">SUM(E143:E152)</f>
        <v>8756</v>
      </c>
      <c r="F142" s="25">
        <f t="shared" si="12"/>
        <v>8850</v>
      </c>
      <c r="G142" s="25">
        <f t="shared" si="12"/>
        <v>8858</v>
      </c>
      <c r="H142" s="25">
        <f t="shared" si="12"/>
        <v>8918</v>
      </c>
      <c r="I142" s="25">
        <f t="shared" si="12"/>
        <v>9082</v>
      </c>
      <c r="J142" s="25">
        <f t="shared" si="12"/>
        <v>9281</v>
      </c>
      <c r="K142" s="25">
        <f t="shared" si="12"/>
        <v>9418</v>
      </c>
      <c r="L142" s="25">
        <f t="shared" si="12"/>
        <v>9568</v>
      </c>
      <c r="M142" s="25">
        <f t="shared" si="12"/>
        <v>10188</v>
      </c>
      <c r="N142" s="25">
        <f t="shared" si="12"/>
        <v>10328</v>
      </c>
      <c r="O142" s="25">
        <f t="shared" si="12"/>
        <v>10406</v>
      </c>
      <c r="P142" s="25">
        <f t="shared" si="12"/>
        <v>10499</v>
      </c>
      <c r="Q142" s="25">
        <f t="shared" si="12"/>
        <v>10551</v>
      </c>
      <c r="R142" s="25">
        <f t="shared" si="12"/>
        <v>10668</v>
      </c>
      <c r="S142" s="25">
        <f t="shared" si="12"/>
        <v>10625</v>
      </c>
      <c r="T142" s="25">
        <f t="shared" si="12"/>
        <v>10706</v>
      </c>
      <c r="U142" s="25">
        <f t="shared" si="12"/>
        <v>10834</v>
      </c>
      <c r="V142" s="25">
        <f t="shared" si="12"/>
        <v>10654</v>
      </c>
      <c r="W142" s="25">
        <f t="shared" si="12"/>
        <v>10779</v>
      </c>
      <c r="X142" s="25">
        <f t="shared" si="12"/>
        <v>10960</v>
      </c>
      <c r="Y142" s="25">
        <f t="shared" si="12"/>
        <v>11069</v>
      </c>
      <c r="Z142" s="25">
        <f t="shared" si="12"/>
        <v>11252</v>
      </c>
      <c r="AA142" s="25">
        <f t="shared" si="12"/>
        <v>11368</v>
      </c>
      <c r="AB142" s="25">
        <f t="shared" si="12"/>
        <v>11514</v>
      </c>
      <c r="AC142" s="25">
        <f t="shared" si="12"/>
        <v>11653</v>
      </c>
      <c r="AD142" s="25">
        <f t="shared" si="12"/>
        <v>11952</v>
      </c>
    </row>
    <row r="143" spans="2:30" ht="11.25">
      <c r="B143" s="21" t="s">
        <v>366</v>
      </c>
      <c r="C143" s="21" t="s">
        <v>367</v>
      </c>
      <c r="D143" s="26">
        <v>349</v>
      </c>
      <c r="E143" s="26">
        <v>364</v>
      </c>
      <c r="F143" s="26">
        <v>372</v>
      </c>
      <c r="G143" s="26">
        <v>380</v>
      </c>
      <c r="H143" s="26">
        <v>395</v>
      </c>
      <c r="I143" s="26">
        <v>420</v>
      </c>
      <c r="J143" s="26">
        <v>437</v>
      </c>
      <c r="K143" s="26">
        <v>448</v>
      </c>
      <c r="L143" s="26">
        <v>455</v>
      </c>
      <c r="M143" s="26">
        <v>488</v>
      </c>
      <c r="N143" s="26">
        <v>472</v>
      </c>
      <c r="O143" s="26">
        <v>475</v>
      </c>
      <c r="P143" s="26">
        <v>489</v>
      </c>
      <c r="Q143" s="26">
        <v>504</v>
      </c>
      <c r="R143" s="26">
        <v>509</v>
      </c>
      <c r="S143" s="26">
        <v>493</v>
      </c>
      <c r="T143" s="26">
        <v>498</v>
      </c>
      <c r="U143" s="26">
        <v>507</v>
      </c>
      <c r="V143" s="26">
        <v>482</v>
      </c>
      <c r="W143" s="26">
        <v>504</v>
      </c>
      <c r="X143" s="26">
        <v>502</v>
      </c>
      <c r="Y143" s="26">
        <v>508</v>
      </c>
      <c r="Z143" s="26">
        <v>525</v>
      </c>
      <c r="AA143" s="26">
        <v>531</v>
      </c>
      <c r="AB143" s="26">
        <v>532</v>
      </c>
      <c r="AC143" s="26">
        <v>526</v>
      </c>
      <c r="AD143" s="26">
        <v>540</v>
      </c>
    </row>
    <row r="144" spans="2:30" ht="11.25">
      <c r="B144" s="21" t="s">
        <v>368</v>
      </c>
      <c r="C144" s="21" t="s">
        <v>369</v>
      </c>
      <c r="D144" s="26">
        <v>456</v>
      </c>
      <c r="E144" s="26">
        <v>439</v>
      </c>
      <c r="F144" s="26">
        <v>446</v>
      </c>
      <c r="G144" s="26">
        <v>429</v>
      </c>
      <c r="H144" s="26">
        <v>426</v>
      </c>
      <c r="I144" s="26">
        <v>426</v>
      </c>
      <c r="J144" s="26">
        <v>447</v>
      </c>
      <c r="K144" s="26">
        <v>471</v>
      </c>
      <c r="L144" s="26">
        <v>496</v>
      </c>
      <c r="M144" s="26">
        <v>573</v>
      </c>
      <c r="N144" s="26">
        <v>574</v>
      </c>
      <c r="O144" s="26">
        <v>573</v>
      </c>
      <c r="P144" s="26">
        <v>577</v>
      </c>
      <c r="Q144" s="26">
        <v>563</v>
      </c>
      <c r="R144" s="26">
        <v>577</v>
      </c>
      <c r="S144" s="26">
        <v>576</v>
      </c>
      <c r="T144" s="26">
        <v>581</v>
      </c>
      <c r="U144" s="26">
        <v>604</v>
      </c>
      <c r="V144" s="26">
        <v>609</v>
      </c>
      <c r="W144" s="26">
        <v>619</v>
      </c>
      <c r="X144" s="26">
        <v>621</v>
      </c>
      <c r="Y144" s="26">
        <v>636</v>
      </c>
      <c r="Z144" s="26">
        <v>634</v>
      </c>
      <c r="AA144" s="26">
        <v>649</v>
      </c>
      <c r="AB144" s="26">
        <v>670</v>
      </c>
      <c r="AC144" s="26">
        <v>677</v>
      </c>
      <c r="AD144" s="26">
        <v>707</v>
      </c>
    </row>
    <row r="145" spans="2:30" ht="11.25">
      <c r="B145" s="21" t="s">
        <v>370</v>
      </c>
      <c r="C145" s="21" t="s">
        <v>371</v>
      </c>
      <c r="D145" s="26">
        <v>736</v>
      </c>
      <c r="E145" s="26">
        <v>749</v>
      </c>
      <c r="F145" s="26">
        <v>778</v>
      </c>
      <c r="G145" s="26">
        <v>821</v>
      </c>
      <c r="H145" s="26">
        <v>826</v>
      </c>
      <c r="I145" s="26">
        <v>821</v>
      </c>
      <c r="J145" s="26">
        <v>833</v>
      </c>
      <c r="K145" s="26">
        <v>826</v>
      </c>
      <c r="L145" s="26">
        <v>860</v>
      </c>
      <c r="M145" s="26">
        <v>875</v>
      </c>
      <c r="N145" s="26">
        <v>885</v>
      </c>
      <c r="O145" s="26">
        <v>913</v>
      </c>
      <c r="P145" s="26">
        <v>907</v>
      </c>
      <c r="Q145" s="26">
        <v>925</v>
      </c>
      <c r="R145" s="26">
        <v>946</v>
      </c>
      <c r="S145" s="26">
        <v>961</v>
      </c>
      <c r="T145" s="26">
        <v>967</v>
      </c>
      <c r="U145" s="26">
        <v>989</v>
      </c>
      <c r="V145" s="26">
        <v>967</v>
      </c>
      <c r="W145" s="26">
        <v>956</v>
      </c>
      <c r="X145" s="26">
        <v>984</v>
      </c>
      <c r="Y145" s="26">
        <v>1016</v>
      </c>
      <c r="Z145" s="26">
        <v>1012</v>
      </c>
      <c r="AA145" s="26">
        <v>1025</v>
      </c>
      <c r="AB145" s="26">
        <v>1034</v>
      </c>
      <c r="AC145" s="26">
        <v>1045</v>
      </c>
      <c r="AD145" s="26">
        <v>1062</v>
      </c>
    </row>
    <row r="146" spans="2:30" ht="11.25">
      <c r="B146" s="21" t="s">
        <v>372</v>
      </c>
      <c r="C146" s="21" t="s">
        <v>373</v>
      </c>
      <c r="D146" s="26">
        <v>346</v>
      </c>
      <c r="E146" s="26">
        <v>331</v>
      </c>
      <c r="F146" s="26">
        <v>333</v>
      </c>
      <c r="G146" s="26">
        <v>323</v>
      </c>
      <c r="H146" s="26">
        <v>311</v>
      </c>
      <c r="I146" s="26">
        <v>307</v>
      </c>
      <c r="J146" s="26">
        <v>299</v>
      </c>
      <c r="K146" s="26">
        <v>291</v>
      </c>
      <c r="L146" s="26">
        <v>298</v>
      </c>
      <c r="M146" s="26">
        <v>318</v>
      </c>
      <c r="N146" s="26">
        <v>314</v>
      </c>
      <c r="O146" s="26">
        <v>305</v>
      </c>
      <c r="P146" s="26">
        <v>315</v>
      </c>
      <c r="Q146" s="26">
        <v>319</v>
      </c>
      <c r="R146" s="26">
        <v>317</v>
      </c>
      <c r="S146" s="26">
        <v>320</v>
      </c>
      <c r="T146" s="26">
        <v>339</v>
      </c>
      <c r="U146" s="26">
        <v>345</v>
      </c>
      <c r="V146" s="26">
        <v>334</v>
      </c>
      <c r="W146" s="26">
        <v>329</v>
      </c>
      <c r="X146" s="26">
        <v>318</v>
      </c>
      <c r="Y146" s="26">
        <v>317</v>
      </c>
      <c r="Z146" s="26">
        <v>334</v>
      </c>
      <c r="AA146" s="26">
        <v>337</v>
      </c>
      <c r="AB146" s="26">
        <v>341</v>
      </c>
      <c r="AC146" s="26">
        <v>337</v>
      </c>
      <c r="AD146" s="26">
        <v>367</v>
      </c>
    </row>
    <row r="147" spans="2:30" ht="11.25">
      <c r="B147" s="21" t="s">
        <v>374</v>
      </c>
      <c r="C147" s="21" t="s">
        <v>375</v>
      </c>
      <c r="D147" s="26">
        <v>875</v>
      </c>
      <c r="E147" s="26">
        <v>873</v>
      </c>
      <c r="F147" s="26">
        <v>866</v>
      </c>
      <c r="G147" s="26">
        <v>877</v>
      </c>
      <c r="H147" s="26">
        <v>899</v>
      </c>
      <c r="I147" s="26">
        <v>939</v>
      </c>
      <c r="J147" s="26">
        <v>978</v>
      </c>
      <c r="K147" s="26">
        <v>1014</v>
      </c>
      <c r="L147" s="26">
        <v>1033</v>
      </c>
      <c r="M147" s="26">
        <v>1244</v>
      </c>
      <c r="N147" s="26">
        <v>1292</v>
      </c>
      <c r="O147" s="26">
        <v>1348</v>
      </c>
      <c r="P147" s="26">
        <v>1364</v>
      </c>
      <c r="Q147" s="26">
        <v>1406</v>
      </c>
      <c r="R147" s="26">
        <v>1437</v>
      </c>
      <c r="S147" s="26">
        <v>1440</v>
      </c>
      <c r="T147" s="26">
        <v>1455</v>
      </c>
      <c r="U147" s="26">
        <v>1487</v>
      </c>
      <c r="V147" s="26">
        <v>1363</v>
      </c>
      <c r="W147" s="26">
        <v>1370</v>
      </c>
      <c r="X147" s="26">
        <v>1380</v>
      </c>
      <c r="Y147" s="26">
        <v>1348</v>
      </c>
      <c r="Z147" s="26">
        <v>1379</v>
      </c>
      <c r="AA147" s="26">
        <v>1367</v>
      </c>
      <c r="AB147" s="26">
        <v>1426</v>
      </c>
      <c r="AC147" s="26">
        <v>1492</v>
      </c>
      <c r="AD147" s="26">
        <v>1525</v>
      </c>
    </row>
    <row r="148" spans="2:30" ht="11.25">
      <c r="B148" s="21" t="s">
        <v>376</v>
      </c>
      <c r="C148" s="21" t="s">
        <v>474</v>
      </c>
      <c r="D148" s="26">
        <v>65</v>
      </c>
      <c r="E148" s="26">
        <v>68</v>
      </c>
      <c r="F148" s="26">
        <v>71</v>
      </c>
      <c r="G148" s="26">
        <v>75</v>
      </c>
      <c r="H148" s="26">
        <v>81</v>
      </c>
      <c r="I148" s="26">
        <v>84</v>
      </c>
      <c r="J148" s="26">
        <v>96</v>
      </c>
      <c r="K148" s="26">
        <v>93</v>
      </c>
      <c r="L148" s="26">
        <v>95</v>
      </c>
      <c r="M148" s="26">
        <v>102</v>
      </c>
      <c r="N148" s="26">
        <v>98</v>
      </c>
      <c r="O148" s="26">
        <v>102</v>
      </c>
      <c r="P148" s="26">
        <v>102</v>
      </c>
      <c r="Q148" s="26">
        <v>112</v>
      </c>
      <c r="R148" s="26">
        <v>118</v>
      </c>
      <c r="S148" s="26">
        <v>115</v>
      </c>
      <c r="T148" s="26">
        <v>117</v>
      </c>
      <c r="U148" s="26">
        <v>118</v>
      </c>
      <c r="V148" s="26">
        <v>115</v>
      </c>
      <c r="W148" s="26">
        <v>116</v>
      </c>
      <c r="X148" s="26">
        <v>127</v>
      </c>
      <c r="Y148" s="26">
        <v>131</v>
      </c>
      <c r="Z148" s="26">
        <v>137</v>
      </c>
      <c r="AA148" s="26">
        <v>132</v>
      </c>
      <c r="AB148" s="26">
        <v>129</v>
      </c>
      <c r="AC148" s="26">
        <v>141</v>
      </c>
      <c r="AD148" s="26">
        <v>148</v>
      </c>
    </row>
    <row r="149" spans="2:30" ht="11.25">
      <c r="B149" s="21" t="s">
        <v>377</v>
      </c>
      <c r="C149" s="21" t="s">
        <v>378</v>
      </c>
      <c r="D149" s="26">
        <v>3355</v>
      </c>
      <c r="E149" s="26">
        <v>3380</v>
      </c>
      <c r="F149" s="26">
        <v>3384</v>
      </c>
      <c r="G149" s="26">
        <v>3375</v>
      </c>
      <c r="H149" s="26">
        <v>3395</v>
      </c>
      <c r="I149" s="26">
        <v>3417</v>
      </c>
      <c r="J149" s="26">
        <v>3487</v>
      </c>
      <c r="K149" s="26">
        <v>3491</v>
      </c>
      <c r="L149" s="26">
        <v>3498</v>
      </c>
      <c r="M149" s="26">
        <v>3522</v>
      </c>
      <c r="N149" s="26">
        <v>3595</v>
      </c>
      <c r="O149" s="26">
        <v>3562</v>
      </c>
      <c r="P149" s="26">
        <v>3580</v>
      </c>
      <c r="Q149" s="26">
        <v>3579</v>
      </c>
      <c r="R149" s="26">
        <v>3623</v>
      </c>
      <c r="S149" s="26">
        <v>3545</v>
      </c>
      <c r="T149" s="26">
        <v>3551</v>
      </c>
      <c r="U149" s="26">
        <v>3594</v>
      </c>
      <c r="V149" s="26">
        <v>3631</v>
      </c>
      <c r="W149" s="26">
        <v>3699</v>
      </c>
      <c r="X149" s="26">
        <v>3785</v>
      </c>
      <c r="Y149" s="26">
        <v>3808</v>
      </c>
      <c r="Z149" s="26">
        <v>3876</v>
      </c>
      <c r="AA149" s="26">
        <v>3934</v>
      </c>
      <c r="AB149" s="26">
        <v>4002</v>
      </c>
      <c r="AC149" s="26">
        <v>4013</v>
      </c>
      <c r="AD149" s="26">
        <v>4114</v>
      </c>
    </row>
    <row r="150" spans="2:30" ht="11.25">
      <c r="B150" s="21" t="s">
        <v>379</v>
      </c>
      <c r="C150" s="21" t="s">
        <v>380</v>
      </c>
      <c r="D150" s="26">
        <v>933</v>
      </c>
      <c r="E150" s="26">
        <v>938</v>
      </c>
      <c r="F150" s="26">
        <v>954</v>
      </c>
      <c r="G150" s="26">
        <v>953</v>
      </c>
      <c r="H150" s="26">
        <v>953</v>
      </c>
      <c r="I150" s="26">
        <v>964</v>
      </c>
      <c r="J150" s="26">
        <v>989</v>
      </c>
      <c r="K150" s="26">
        <v>1038</v>
      </c>
      <c r="L150" s="26">
        <v>1060</v>
      </c>
      <c r="M150" s="26">
        <v>1109</v>
      </c>
      <c r="N150" s="26">
        <v>1100</v>
      </c>
      <c r="O150" s="26">
        <v>1121</v>
      </c>
      <c r="P150" s="26">
        <v>1142</v>
      </c>
      <c r="Q150" s="26">
        <v>1120</v>
      </c>
      <c r="R150" s="26">
        <v>1113</v>
      </c>
      <c r="S150" s="26">
        <v>1110</v>
      </c>
      <c r="T150" s="26">
        <v>1123</v>
      </c>
      <c r="U150" s="26">
        <v>1107</v>
      </c>
      <c r="V150" s="26">
        <v>1073</v>
      </c>
      <c r="W150" s="26">
        <v>1095</v>
      </c>
      <c r="X150" s="26">
        <v>1112</v>
      </c>
      <c r="Y150" s="26">
        <v>1125</v>
      </c>
      <c r="Z150" s="26">
        <v>1139</v>
      </c>
      <c r="AA150" s="26">
        <v>1114</v>
      </c>
      <c r="AB150" s="26">
        <v>1097</v>
      </c>
      <c r="AC150" s="26">
        <v>1092</v>
      </c>
      <c r="AD150" s="26">
        <v>1114</v>
      </c>
    </row>
    <row r="151" spans="2:30" ht="11.25">
      <c r="B151" s="21" t="s">
        <v>381</v>
      </c>
      <c r="C151" s="21" t="s">
        <v>382</v>
      </c>
      <c r="D151" s="26">
        <v>1215</v>
      </c>
      <c r="E151" s="26">
        <v>1266</v>
      </c>
      <c r="F151" s="26">
        <v>1281</v>
      </c>
      <c r="G151" s="26">
        <v>1272</v>
      </c>
      <c r="H151" s="26">
        <v>1275</v>
      </c>
      <c r="I151" s="26">
        <v>1336</v>
      </c>
      <c r="J151" s="26">
        <v>1338</v>
      </c>
      <c r="K151" s="26">
        <v>1362</v>
      </c>
      <c r="L151" s="26">
        <v>1385</v>
      </c>
      <c r="M151" s="26">
        <v>1525</v>
      </c>
      <c r="N151" s="26">
        <v>1550</v>
      </c>
      <c r="O151" s="26">
        <v>1570</v>
      </c>
      <c r="P151" s="26">
        <v>1580</v>
      </c>
      <c r="Q151" s="26">
        <v>1570</v>
      </c>
      <c r="R151" s="26">
        <v>1577</v>
      </c>
      <c r="S151" s="26">
        <v>1599</v>
      </c>
      <c r="T151" s="26">
        <v>1604</v>
      </c>
      <c r="U151" s="26">
        <v>1598</v>
      </c>
      <c r="V151" s="26">
        <v>1603</v>
      </c>
      <c r="W151" s="26">
        <v>1613</v>
      </c>
      <c r="X151" s="26">
        <v>1647</v>
      </c>
      <c r="Y151" s="26">
        <v>1682</v>
      </c>
      <c r="Z151" s="26">
        <v>1694</v>
      </c>
      <c r="AA151" s="26">
        <v>1744</v>
      </c>
      <c r="AB151" s="26">
        <v>1725</v>
      </c>
      <c r="AC151" s="26">
        <v>1766</v>
      </c>
      <c r="AD151" s="26">
        <v>1799</v>
      </c>
    </row>
    <row r="152" spans="2:30" ht="11.25">
      <c r="B152" s="21" t="s">
        <v>383</v>
      </c>
      <c r="C152" s="21" t="s">
        <v>384</v>
      </c>
      <c r="D152" s="26">
        <v>347</v>
      </c>
      <c r="E152" s="26">
        <v>348</v>
      </c>
      <c r="F152" s="26">
        <v>365</v>
      </c>
      <c r="G152" s="26">
        <v>353</v>
      </c>
      <c r="H152" s="26">
        <v>357</v>
      </c>
      <c r="I152" s="26">
        <v>368</v>
      </c>
      <c r="J152" s="26">
        <v>377</v>
      </c>
      <c r="K152" s="26">
        <v>384</v>
      </c>
      <c r="L152" s="26">
        <v>388</v>
      </c>
      <c r="M152" s="26">
        <v>432</v>
      </c>
      <c r="N152" s="26">
        <v>448</v>
      </c>
      <c r="O152" s="26">
        <v>437</v>
      </c>
      <c r="P152" s="26">
        <v>443</v>
      </c>
      <c r="Q152" s="26">
        <v>453</v>
      </c>
      <c r="R152" s="26">
        <v>451</v>
      </c>
      <c r="S152" s="26">
        <v>466</v>
      </c>
      <c r="T152" s="26">
        <v>471</v>
      </c>
      <c r="U152" s="26">
        <v>485</v>
      </c>
      <c r="V152" s="26">
        <v>477</v>
      </c>
      <c r="W152" s="26">
        <v>478</v>
      </c>
      <c r="X152" s="26">
        <v>484</v>
      </c>
      <c r="Y152" s="26">
        <v>498</v>
      </c>
      <c r="Z152" s="26">
        <v>522</v>
      </c>
      <c r="AA152" s="26">
        <v>535</v>
      </c>
      <c r="AB152" s="26">
        <v>558</v>
      </c>
      <c r="AC152" s="26">
        <v>564</v>
      </c>
      <c r="AD152" s="26">
        <v>576</v>
      </c>
    </row>
    <row r="153" spans="2:30" s="20" customFormat="1" ht="11.25">
      <c r="B153" s="20" t="s">
        <v>65</v>
      </c>
      <c r="D153" s="25">
        <f>SUM(D154:D162)</f>
        <v>23435</v>
      </c>
      <c r="E153" s="25">
        <f aca="true" t="shared" si="13" ref="E153:AD153">SUM(E154:E162)</f>
        <v>23726</v>
      </c>
      <c r="F153" s="25">
        <f t="shared" si="13"/>
        <v>24112</v>
      </c>
      <c r="G153" s="25">
        <f t="shared" si="13"/>
        <v>24454</v>
      </c>
      <c r="H153" s="25">
        <f t="shared" si="13"/>
        <v>24832</v>
      </c>
      <c r="I153" s="25">
        <f t="shared" si="13"/>
        <v>25502</v>
      </c>
      <c r="J153" s="25">
        <f t="shared" si="13"/>
        <v>26332</v>
      </c>
      <c r="K153" s="25">
        <f t="shared" si="13"/>
        <v>27153</v>
      </c>
      <c r="L153" s="25">
        <f t="shared" si="13"/>
        <v>28281</v>
      </c>
      <c r="M153" s="25">
        <f t="shared" si="13"/>
        <v>30180</v>
      </c>
      <c r="N153" s="25">
        <f t="shared" si="13"/>
        <v>30745</v>
      </c>
      <c r="O153" s="25">
        <f t="shared" si="13"/>
        <v>31399</v>
      </c>
      <c r="P153" s="25">
        <f t="shared" si="13"/>
        <v>31659</v>
      </c>
      <c r="Q153" s="25">
        <f t="shared" si="13"/>
        <v>31992</v>
      </c>
      <c r="R153" s="25">
        <f t="shared" si="13"/>
        <v>32017</v>
      </c>
      <c r="S153" s="25">
        <f t="shared" si="13"/>
        <v>32540</v>
      </c>
      <c r="T153" s="25">
        <f t="shared" si="13"/>
        <v>32744</v>
      </c>
      <c r="U153" s="25">
        <f t="shared" si="13"/>
        <v>33349</v>
      </c>
      <c r="V153" s="25">
        <f t="shared" si="13"/>
        <v>34427</v>
      </c>
      <c r="W153" s="25">
        <f t="shared" si="13"/>
        <v>35368</v>
      </c>
      <c r="X153" s="25">
        <f t="shared" si="13"/>
        <v>35901</v>
      </c>
      <c r="Y153" s="25">
        <f t="shared" si="13"/>
        <v>36580</v>
      </c>
      <c r="Z153" s="25">
        <f t="shared" si="13"/>
        <v>37505</v>
      </c>
      <c r="AA153" s="25">
        <f t="shared" si="13"/>
        <v>38221</v>
      </c>
      <c r="AB153" s="25">
        <f t="shared" si="13"/>
        <v>38836</v>
      </c>
      <c r="AC153" s="25">
        <f t="shared" si="13"/>
        <v>39617</v>
      </c>
      <c r="AD153" s="25">
        <f t="shared" si="13"/>
        <v>40316</v>
      </c>
    </row>
    <row r="154" spans="2:30" ht="11.25">
      <c r="B154" s="21" t="s">
        <v>313</v>
      </c>
      <c r="C154" s="21" t="s">
        <v>314</v>
      </c>
      <c r="D154" s="26">
        <v>902</v>
      </c>
      <c r="E154" s="26">
        <v>920</v>
      </c>
      <c r="F154" s="26">
        <v>931</v>
      </c>
      <c r="G154" s="26">
        <v>934</v>
      </c>
      <c r="H154" s="26">
        <v>939</v>
      </c>
      <c r="I154" s="26">
        <v>930</v>
      </c>
      <c r="J154" s="26">
        <v>961</v>
      </c>
      <c r="K154" s="26">
        <v>968</v>
      </c>
      <c r="L154" s="26">
        <v>968</v>
      </c>
      <c r="M154" s="26">
        <v>1076</v>
      </c>
      <c r="N154" s="26">
        <v>1086</v>
      </c>
      <c r="O154" s="26">
        <v>1106</v>
      </c>
      <c r="P154" s="26">
        <v>1127</v>
      </c>
      <c r="Q154" s="26">
        <v>1088</v>
      </c>
      <c r="R154" s="26">
        <v>1081</v>
      </c>
      <c r="S154" s="26">
        <v>1107</v>
      </c>
      <c r="T154" s="26">
        <v>1117</v>
      </c>
      <c r="U154" s="26">
        <v>1130</v>
      </c>
      <c r="V154" s="26">
        <v>1135</v>
      </c>
      <c r="W154" s="26">
        <v>1161</v>
      </c>
      <c r="X154" s="26">
        <v>1182</v>
      </c>
      <c r="Y154" s="26">
        <v>1207</v>
      </c>
      <c r="Z154" s="26">
        <v>1220</v>
      </c>
      <c r="AA154" s="26">
        <v>1217</v>
      </c>
      <c r="AB154" s="26">
        <v>1263</v>
      </c>
      <c r="AC154" s="26">
        <v>1259</v>
      </c>
      <c r="AD154" s="26">
        <v>1275</v>
      </c>
    </row>
    <row r="155" spans="2:30" ht="11.25">
      <c r="B155" s="21" t="s">
        <v>315</v>
      </c>
      <c r="C155" s="21" t="s">
        <v>316</v>
      </c>
      <c r="D155" s="26">
        <v>3041</v>
      </c>
      <c r="E155" s="26">
        <v>3170</v>
      </c>
      <c r="F155" s="26">
        <v>3243</v>
      </c>
      <c r="G155" s="26">
        <v>3326</v>
      </c>
      <c r="H155" s="26">
        <v>3449</v>
      </c>
      <c r="I155" s="26">
        <v>3571</v>
      </c>
      <c r="J155" s="26">
        <v>3820</v>
      </c>
      <c r="K155" s="26">
        <v>3994</v>
      </c>
      <c r="L155" s="26">
        <v>4200</v>
      </c>
      <c r="M155" s="26">
        <v>4537</v>
      </c>
      <c r="N155" s="26">
        <v>4676</v>
      </c>
      <c r="O155" s="26">
        <v>4759</v>
      </c>
      <c r="P155" s="26">
        <v>4821</v>
      </c>
      <c r="Q155" s="26">
        <v>4833</v>
      </c>
      <c r="R155" s="26">
        <v>4958</v>
      </c>
      <c r="S155" s="26">
        <v>5162</v>
      </c>
      <c r="T155" s="26">
        <v>5275</v>
      </c>
      <c r="U155" s="26">
        <v>5373</v>
      </c>
      <c r="V155" s="26">
        <v>5818</v>
      </c>
      <c r="W155" s="26">
        <v>5950</v>
      </c>
      <c r="X155" s="26">
        <v>6024</v>
      </c>
      <c r="Y155" s="26">
        <v>6174</v>
      </c>
      <c r="Z155" s="26">
        <v>6324</v>
      </c>
      <c r="AA155" s="26">
        <v>6443</v>
      </c>
      <c r="AB155" s="26">
        <v>6578</v>
      </c>
      <c r="AC155" s="26">
        <v>6720</v>
      </c>
      <c r="AD155" s="26">
        <v>6991</v>
      </c>
    </row>
    <row r="156" spans="2:30" ht="11.25">
      <c r="B156" s="21" t="s">
        <v>317</v>
      </c>
      <c r="C156" s="21" t="s">
        <v>318</v>
      </c>
      <c r="D156" s="26">
        <v>11075</v>
      </c>
      <c r="E156" s="26">
        <v>11100</v>
      </c>
      <c r="F156" s="26">
        <v>11263</v>
      </c>
      <c r="G156" s="26">
        <v>11460</v>
      </c>
      <c r="H156" s="26">
        <v>11516</v>
      </c>
      <c r="I156" s="26">
        <v>11809</v>
      </c>
      <c r="J156" s="26">
        <v>12024</v>
      </c>
      <c r="K156" s="26">
        <v>12325</v>
      </c>
      <c r="L156" s="26">
        <v>12783</v>
      </c>
      <c r="M156" s="26">
        <v>13587</v>
      </c>
      <c r="N156" s="26">
        <v>13683</v>
      </c>
      <c r="O156" s="26">
        <v>13817</v>
      </c>
      <c r="P156" s="26">
        <v>13837</v>
      </c>
      <c r="Q156" s="26">
        <v>13960</v>
      </c>
      <c r="R156" s="26">
        <v>13757</v>
      </c>
      <c r="S156" s="26">
        <v>13834</v>
      </c>
      <c r="T156" s="26">
        <v>13774</v>
      </c>
      <c r="U156" s="26">
        <v>13986</v>
      </c>
      <c r="V156" s="26">
        <v>14257</v>
      </c>
      <c r="W156" s="26">
        <v>14701</v>
      </c>
      <c r="X156" s="26">
        <v>14908</v>
      </c>
      <c r="Y156" s="26">
        <v>15108</v>
      </c>
      <c r="Z156" s="26">
        <v>15476</v>
      </c>
      <c r="AA156" s="26">
        <v>15814</v>
      </c>
      <c r="AB156" s="26">
        <v>15991</v>
      </c>
      <c r="AC156" s="26">
        <v>16302</v>
      </c>
      <c r="AD156" s="26">
        <v>16437</v>
      </c>
    </row>
    <row r="157" spans="2:30" ht="11.25">
      <c r="B157" s="21" t="s">
        <v>319</v>
      </c>
      <c r="C157" s="21" t="s">
        <v>320</v>
      </c>
      <c r="D157" s="26">
        <v>1271</v>
      </c>
      <c r="E157" s="26">
        <v>1280</v>
      </c>
      <c r="F157" s="26">
        <v>1291</v>
      </c>
      <c r="G157" s="26">
        <v>1270</v>
      </c>
      <c r="H157" s="26">
        <v>1305</v>
      </c>
      <c r="I157" s="26">
        <v>1362</v>
      </c>
      <c r="J157" s="26">
        <v>1474</v>
      </c>
      <c r="K157" s="26">
        <v>1630</v>
      </c>
      <c r="L157" s="26">
        <v>1770</v>
      </c>
      <c r="M157" s="26">
        <v>2057</v>
      </c>
      <c r="N157" s="26">
        <v>2096</v>
      </c>
      <c r="O157" s="26">
        <v>2267</v>
      </c>
      <c r="P157" s="26">
        <v>2269</v>
      </c>
      <c r="Q157" s="26">
        <v>2371</v>
      </c>
      <c r="R157" s="26">
        <v>2341</v>
      </c>
      <c r="S157" s="26">
        <v>2458</v>
      </c>
      <c r="T157" s="26">
        <v>2449</v>
      </c>
      <c r="U157" s="26">
        <v>2520</v>
      </c>
      <c r="V157" s="26">
        <v>2760</v>
      </c>
      <c r="W157" s="26">
        <v>2782</v>
      </c>
      <c r="X157" s="26">
        <v>2720</v>
      </c>
      <c r="Y157" s="26">
        <v>2799</v>
      </c>
      <c r="Z157" s="26">
        <v>2863</v>
      </c>
      <c r="AA157" s="26">
        <v>2881</v>
      </c>
      <c r="AB157" s="26">
        <v>2972</v>
      </c>
      <c r="AC157" s="26">
        <v>3116</v>
      </c>
      <c r="AD157" s="26">
        <v>3177</v>
      </c>
    </row>
    <row r="158" spans="2:30" ht="11.25">
      <c r="B158" s="21" t="s">
        <v>321</v>
      </c>
      <c r="C158" s="21" t="s">
        <v>322</v>
      </c>
      <c r="D158" s="26">
        <v>686</v>
      </c>
      <c r="E158" s="26">
        <v>696</v>
      </c>
      <c r="F158" s="26">
        <v>720</v>
      </c>
      <c r="G158" s="26">
        <v>689</v>
      </c>
      <c r="H158" s="26">
        <v>687</v>
      </c>
      <c r="I158" s="26">
        <v>688</v>
      </c>
      <c r="J158" s="26">
        <v>715</v>
      </c>
      <c r="K158" s="26">
        <v>694</v>
      </c>
      <c r="L158" s="26">
        <v>716</v>
      </c>
      <c r="M158" s="26">
        <v>654</v>
      </c>
      <c r="N158" s="26">
        <v>674</v>
      </c>
      <c r="O158" s="26">
        <v>687</v>
      </c>
      <c r="P158" s="26">
        <v>689</v>
      </c>
      <c r="Q158" s="26">
        <v>664</v>
      </c>
      <c r="R158" s="26">
        <v>669</v>
      </c>
      <c r="S158" s="26">
        <v>683</v>
      </c>
      <c r="T158" s="26">
        <v>687</v>
      </c>
      <c r="U158" s="26">
        <v>691</v>
      </c>
      <c r="V158" s="26">
        <v>706</v>
      </c>
      <c r="W158" s="26">
        <v>709</v>
      </c>
      <c r="X158" s="26">
        <v>724</v>
      </c>
      <c r="Y158" s="26">
        <v>739</v>
      </c>
      <c r="Z158" s="26">
        <v>755</v>
      </c>
      <c r="AA158" s="26">
        <v>770</v>
      </c>
      <c r="AB158" s="26">
        <v>799</v>
      </c>
      <c r="AC158" s="26">
        <v>831</v>
      </c>
      <c r="AD158" s="26">
        <v>852</v>
      </c>
    </row>
    <row r="159" spans="2:30" ht="11.25">
      <c r="B159" s="21" t="s">
        <v>323</v>
      </c>
      <c r="C159" s="21" t="s">
        <v>324</v>
      </c>
      <c r="D159" s="26">
        <v>2546</v>
      </c>
      <c r="E159" s="26">
        <v>2620</v>
      </c>
      <c r="F159" s="26">
        <v>2643</v>
      </c>
      <c r="G159" s="26">
        <v>2718</v>
      </c>
      <c r="H159" s="26">
        <v>2776</v>
      </c>
      <c r="I159" s="26">
        <v>2875</v>
      </c>
      <c r="J159" s="26">
        <v>2900</v>
      </c>
      <c r="K159" s="26">
        <v>3002</v>
      </c>
      <c r="L159" s="26">
        <v>3079</v>
      </c>
      <c r="M159" s="26">
        <v>3250</v>
      </c>
      <c r="N159" s="26">
        <v>3343</v>
      </c>
      <c r="O159" s="26">
        <v>3405</v>
      </c>
      <c r="P159" s="26">
        <v>3458</v>
      </c>
      <c r="Q159" s="26">
        <v>3532</v>
      </c>
      <c r="R159" s="26">
        <v>3570</v>
      </c>
      <c r="S159" s="26">
        <v>3538</v>
      </c>
      <c r="T159" s="26">
        <v>3616</v>
      </c>
      <c r="U159" s="26">
        <v>3675</v>
      </c>
      <c r="V159" s="26">
        <v>3668</v>
      </c>
      <c r="W159" s="26">
        <v>3756</v>
      </c>
      <c r="X159" s="26">
        <v>3838</v>
      </c>
      <c r="Y159" s="26">
        <v>3930</v>
      </c>
      <c r="Z159" s="26">
        <v>4044</v>
      </c>
      <c r="AA159" s="26">
        <v>4088</v>
      </c>
      <c r="AB159" s="26">
        <v>4126</v>
      </c>
      <c r="AC159" s="26">
        <v>4125</v>
      </c>
      <c r="AD159" s="26">
        <v>4143</v>
      </c>
    </row>
    <row r="160" spans="2:30" ht="11.25">
      <c r="B160" s="21" t="s">
        <v>325</v>
      </c>
      <c r="C160" s="21" t="s">
        <v>326</v>
      </c>
      <c r="D160" s="26">
        <v>1093</v>
      </c>
      <c r="E160" s="26">
        <v>1109</v>
      </c>
      <c r="F160" s="26">
        <v>1131</v>
      </c>
      <c r="G160" s="26">
        <v>1178</v>
      </c>
      <c r="H160" s="26">
        <v>1204</v>
      </c>
      <c r="I160" s="26">
        <v>1231</v>
      </c>
      <c r="J160" s="26">
        <v>1252</v>
      </c>
      <c r="K160" s="26">
        <v>1282</v>
      </c>
      <c r="L160" s="26">
        <v>1346</v>
      </c>
      <c r="M160" s="26">
        <v>1309</v>
      </c>
      <c r="N160" s="26">
        <v>1305</v>
      </c>
      <c r="O160" s="26">
        <v>1318</v>
      </c>
      <c r="P160" s="26">
        <v>1327</v>
      </c>
      <c r="Q160" s="26">
        <v>1335</v>
      </c>
      <c r="R160" s="26">
        <v>1325</v>
      </c>
      <c r="S160" s="26">
        <v>1346</v>
      </c>
      <c r="T160" s="26">
        <v>1330</v>
      </c>
      <c r="U160" s="26">
        <v>1372</v>
      </c>
      <c r="V160" s="26">
        <v>1431</v>
      </c>
      <c r="W160" s="26">
        <v>1444</v>
      </c>
      <c r="X160" s="26">
        <v>1478</v>
      </c>
      <c r="Y160" s="26">
        <v>1520</v>
      </c>
      <c r="Z160" s="26">
        <v>1557</v>
      </c>
      <c r="AA160" s="26">
        <v>1578</v>
      </c>
      <c r="AB160" s="26">
        <v>1629</v>
      </c>
      <c r="AC160" s="26">
        <v>1656</v>
      </c>
      <c r="AD160" s="26">
        <v>1681</v>
      </c>
    </row>
    <row r="161" spans="2:30" ht="11.25">
      <c r="B161" s="21" t="s">
        <v>327</v>
      </c>
      <c r="C161" s="21" t="s">
        <v>328</v>
      </c>
      <c r="D161" s="26">
        <v>935</v>
      </c>
      <c r="E161" s="26">
        <v>947</v>
      </c>
      <c r="F161" s="26">
        <v>992</v>
      </c>
      <c r="G161" s="26">
        <v>979</v>
      </c>
      <c r="H161" s="26">
        <v>994</v>
      </c>
      <c r="I161" s="26">
        <v>1023</v>
      </c>
      <c r="J161" s="26">
        <v>1095</v>
      </c>
      <c r="K161" s="26">
        <v>1148</v>
      </c>
      <c r="L161" s="26">
        <v>1162</v>
      </c>
      <c r="M161" s="26">
        <v>1242</v>
      </c>
      <c r="N161" s="26">
        <v>1300</v>
      </c>
      <c r="O161" s="26">
        <v>1350</v>
      </c>
      <c r="P161" s="26">
        <v>1380</v>
      </c>
      <c r="Q161" s="26">
        <v>1416</v>
      </c>
      <c r="R161" s="26">
        <v>1459</v>
      </c>
      <c r="S161" s="26">
        <v>1498</v>
      </c>
      <c r="T161" s="26">
        <v>1556</v>
      </c>
      <c r="U161" s="26">
        <v>1595</v>
      </c>
      <c r="V161" s="26">
        <v>1650</v>
      </c>
      <c r="W161" s="26">
        <v>1714</v>
      </c>
      <c r="X161" s="26">
        <v>1812</v>
      </c>
      <c r="Y161" s="26">
        <v>1890</v>
      </c>
      <c r="Z161" s="26">
        <v>1995</v>
      </c>
      <c r="AA161" s="26">
        <v>2055</v>
      </c>
      <c r="AB161" s="26">
        <v>2076</v>
      </c>
      <c r="AC161" s="26">
        <v>2137</v>
      </c>
      <c r="AD161" s="26">
        <v>2173</v>
      </c>
    </row>
    <row r="162" spans="2:30" ht="11.25">
      <c r="B162" s="21" t="s">
        <v>329</v>
      </c>
      <c r="C162" s="21" t="s">
        <v>330</v>
      </c>
      <c r="D162" s="26">
        <v>1886</v>
      </c>
      <c r="E162" s="26">
        <v>1884</v>
      </c>
      <c r="F162" s="26">
        <v>1898</v>
      </c>
      <c r="G162" s="26">
        <v>1900</v>
      </c>
      <c r="H162" s="26">
        <v>1962</v>
      </c>
      <c r="I162" s="26">
        <v>2013</v>
      </c>
      <c r="J162" s="26">
        <v>2091</v>
      </c>
      <c r="K162" s="26">
        <v>2110</v>
      </c>
      <c r="L162" s="26">
        <v>2257</v>
      </c>
      <c r="M162" s="26">
        <v>2468</v>
      </c>
      <c r="N162" s="26">
        <v>2582</v>
      </c>
      <c r="O162" s="26">
        <v>2690</v>
      </c>
      <c r="P162" s="26">
        <v>2751</v>
      </c>
      <c r="Q162" s="26">
        <v>2793</v>
      </c>
      <c r="R162" s="26">
        <v>2857</v>
      </c>
      <c r="S162" s="26">
        <v>2914</v>
      </c>
      <c r="T162" s="26">
        <v>2940</v>
      </c>
      <c r="U162" s="26">
        <v>3007</v>
      </c>
      <c r="V162" s="26">
        <v>3002</v>
      </c>
      <c r="W162" s="26">
        <v>3151</v>
      </c>
      <c r="X162" s="26">
        <v>3215</v>
      </c>
      <c r="Y162" s="26">
        <v>3213</v>
      </c>
      <c r="Z162" s="26">
        <v>3271</v>
      </c>
      <c r="AA162" s="26">
        <v>3375</v>
      </c>
      <c r="AB162" s="26">
        <v>3402</v>
      </c>
      <c r="AC162" s="26">
        <v>3471</v>
      </c>
      <c r="AD162" s="26">
        <v>3587</v>
      </c>
    </row>
    <row r="164" ht="11.25">
      <c r="B164" s="23" t="s">
        <v>464</v>
      </c>
    </row>
    <row r="165" ht="11.25">
      <c r="B165" s="21" t="s">
        <v>485</v>
      </c>
    </row>
    <row r="166" ht="11.25">
      <c r="B166" s="24" t="s">
        <v>488</v>
      </c>
    </row>
  </sheetData>
  <sheetProtection/>
  <printOptions/>
  <pageMargins left="0.39370078740157477" right="0.2755905511811023" top="0.7480314960629921" bottom="0.5118110236220472" header="0.2755905511811023" footer="0.23622047244094485"/>
  <pageSetup horizontalDpi="600" verticalDpi="600" orientation="portrait" paperSize="9" r:id="rId2"/>
  <headerFooter>
    <oddHeader xml:space="preserve">&amp;L&amp;G&amp;C&amp;"Arial,Normal"&amp;8 Population résidante permanente &amp;R&amp;"Arial,Normal"&amp;8 Historique </oddHeader>
    <oddFooter>&amp;L&amp;"Arial,Normal"&amp;8 ESPOP 1981-2009&amp;C&amp;"Arial,Normal"&amp;8Page &amp;P of &amp;N&amp;R&amp;"Arial,Normal"&amp;6OCSP - KASF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83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:B179"/>
    </sheetView>
  </sheetViews>
  <sheetFormatPr defaultColWidth="11.421875" defaultRowHeight="15"/>
  <cols>
    <col min="1" max="1" width="1.8515625" style="21" customWidth="1"/>
    <col min="2" max="2" width="23.421875" style="21" customWidth="1"/>
    <col min="3" max="18" width="11.421875" style="21" customWidth="1"/>
    <col min="19" max="19" width="2.140625" style="21" customWidth="1"/>
    <col min="20" max="16384" width="11.421875" style="21" customWidth="1"/>
  </cols>
  <sheetData>
    <row r="1" ht="6" customHeight="1"/>
    <row r="2" spans="2:8" ht="11.25">
      <c r="B2" s="32" t="s">
        <v>497</v>
      </c>
      <c r="C2" s="32"/>
      <c r="D2" s="32"/>
      <c r="E2" s="32"/>
      <c r="F2" s="32"/>
      <c r="G2" s="32"/>
      <c r="H2" s="32"/>
    </row>
    <row r="3" spans="2:8" ht="11.25">
      <c r="B3" s="32" t="s">
        <v>498</v>
      </c>
      <c r="C3" s="32"/>
      <c r="D3" s="32"/>
      <c r="E3" s="32"/>
      <c r="F3" s="32"/>
      <c r="G3" s="32"/>
      <c r="H3" s="32"/>
    </row>
    <row r="4" ht="6" customHeight="1">
      <c r="B4" s="20"/>
    </row>
    <row r="5" spans="3:18" ht="11.25">
      <c r="C5" s="20">
        <v>1850</v>
      </c>
      <c r="D5" s="20">
        <v>1860</v>
      </c>
      <c r="E5" s="20">
        <v>1870</v>
      </c>
      <c r="F5" s="20">
        <v>1880</v>
      </c>
      <c r="G5" s="20">
        <v>1888</v>
      </c>
      <c r="H5" s="20">
        <v>1900</v>
      </c>
      <c r="I5" s="20">
        <v>1910</v>
      </c>
      <c r="J5" s="20">
        <v>1920</v>
      </c>
      <c r="K5" s="20">
        <v>1930</v>
      </c>
      <c r="L5" s="20">
        <v>1941</v>
      </c>
      <c r="M5" s="20">
        <v>1950</v>
      </c>
      <c r="N5" s="20">
        <v>1960</v>
      </c>
      <c r="O5" s="20">
        <v>1970</v>
      </c>
      <c r="P5" s="20">
        <v>1980</v>
      </c>
      <c r="Q5" s="20">
        <v>1990</v>
      </c>
      <c r="R5" s="20">
        <v>2000</v>
      </c>
    </row>
    <row r="6" spans="2:18" s="20" customFormat="1" ht="11.25">
      <c r="B6" s="28" t="s">
        <v>0</v>
      </c>
      <c r="C6" s="29">
        <v>81559</v>
      </c>
      <c r="D6" s="29">
        <v>90792</v>
      </c>
      <c r="E6" s="29">
        <v>96722</v>
      </c>
      <c r="F6" s="29">
        <v>100190</v>
      </c>
      <c r="G6" s="29">
        <v>101985</v>
      </c>
      <c r="H6" s="29">
        <v>114438</v>
      </c>
      <c r="I6" s="29">
        <v>128381</v>
      </c>
      <c r="J6" s="29">
        <v>128246</v>
      </c>
      <c r="K6" s="29">
        <v>136394</v>
      </c>
      <c r="L6" s="29">
        <v>148319</v>
      </c>
      <c r="M6" s="29">
        <v>159178</v>
      </c>
      <c r="N6" s="29">
        <v>177783</v>
      </c>
      <c r="O6" s="29">
        <v>206563</v>
      </c>
      <c r="P6" s="29">
        <v>218707</v>
      </c>
      <c r="Q6" s="29">
        <v>249817</v>
      </c>
      <c r="R6" s="29">
        <v>272399</v>
      </c>
    </row>
    <row r="7" spans="2:18" s="20" customFormat="1" ht="11.25">
      <c r="B7" s="20" t="s">
        <v>22</v>
      </c>
      <c r="C7" s="25">
        <v>4102</v>
      </c>
      <c r="D7" s="25">
        <v>4449</v>
      </c>
      <c r="E7" s="25">
        <v>4409</v>
      </c>
      <c r="F7" s="25">
        <v>4445</v>
      </c>
      <c r="G7" s="25">
        <v>4192</v>
      </c>
      <c r="H7" s="25">
        <v>4204</v>
      </c>
      <c r="I7" s="25">
        <v>4145</v>
      </c>
      <c r="J7" s="25">
        <v>4037</v>
      </c>
      <c r="K7" s="25">
        <v>4215</v>
      </c>
      <c r="L7" s="25">
        <v>4518</v>
      </c>
      <c r="M7" s="25">
        <v>4489</v>
      </c>
      <c r="N7" s="25">
        <v>4457</v>
      </c>
      <c r="O7" s="25">
        <v>4090</v>
      </c>
      <c r="P7" s="25">
        <v>4294</v>
      </c>
      <c r="Q7" s="25">
        <v>4523</v>
      </c>
      <c r="R7" s="25">
        <v>4743</v>
      </c>
    </row>
    <row r="8" spans="2:18" s="20" customFormat="1" ht="11.25">
      <c r="B8" s="21" t="s">
        <v>148</v>
      </c>
      <c r="C8" s="26">
        <v>55</v>
      </c>
      <c r="D8" s="26">
        <v>64</v>
      </c>
      <c r="E8" s="26">
        <v>86</v>
      </c>
      <c r="F8" s="26">
        <v>69</v>
      </c>
      <c r="G8" s="26">
        <v>56</v>
      </c>
      <c r="H8" s="26">
        <v>42</v>
      </c>
      <c r="I8" s="26">
        <v>47</v>
      </c>
      <c r="J8" s="26">
        <v>48</v>
      </c>
      <c r="K8" s="26">
        <v>41</v>
      </c>
      <c r="L8" s="26">
        <v>51</v>
      </c>
      <c r="M8" s="26">
        <v>59</v>
      </c>
      <c r="N8" s="26">
        <v>58</v>
      </c>
      <c r="O8" s="26">
        <v>27</v>
      </c>
      <c r="P8" s="26">
        <v>39</v>
      </c>
      <c r="Q8" s="26">
        <v>40</v>
      </c>
      <c r="R8" s="26">
        <v>47</v>
      </c>
    </row>
    <row r="9" spans="2:18" s="20" customFormat="1" ht="11.25">
      <c r="B9" s="21" t="s">
        <v>23</v>
      </c>
      <c r="C9" s="26">
        <v>266</v>
      </c>
      <c r="D9" s="26">
        <v>287</v>
      </c>
      <c r="E9" s="26">
        <v>293</v>
      </c>
      <c r="F9" s="26">
        <v>308</v>
      </c>
      <c r="G9" s="26">
        <v>290</v>
      </c>
      <c r="H9" s="26">
        <v>285</v>
      </c>
      <c r="I9" s="26">
        <v>251</v>
      </c>
      <c r="J9" s="26">
        <v>264</v>
      </c>
      <c r="K9" s="26">
        <v>275</v>
      </c>
      <c r="L9" s="26">
        <v>297</v>
      </c>
      <c r="M9" s="26">
        <v>265</v>
      </c>
      <c r="N9" s="26">
        <v>253</v>
      </c>
      <c r="O9" s="26">
        <v>258</v>
      </c>
      <c r="P9" s="26">
        <v>285</v>
      </c>
      <c r="Q9" s="26">
        <v>310</v>
      </c>
      <c r="R9" s="26">
        <v>427</v>
      </c>
    </row>
    <row r="10" spans="2:18" s="20" customFormat="1" ht="11.25">
      <c r="B10" s="21" t="s">
        <v>24</v>
      </c>
      <c r="C10" s="26">
        <v>195</v>
      </c>
      <c r="D10" s="26">
        <v>215</v>
      </c>
      <c r="E10" s="26">
        <v>232</v>
      </c>
      <c r="F10" s="26">
        <v>222</v>
      </c>
      <c r="G10" s="26">
        <v>221</v>
      </c>
      <c r="H10" s="26">
        <v>233</v>
      </c>
      <c r="I10" s="26">
        <v>237</v>
      </c>
      <c r="J10" s="26">
        <v>184</v>
      </c>
      <c r="K10" s="26">
        <v>225</v>
      </c>
      <c r="L10" s="26">
        <v>249</v>
      </c>
      <c r="M10" s="26">
        <v>193</v>
      </c>
      <c r="N10" s="26">
        <v>191</v>
      </c>
      <c r="O10" s="26">
        <v>202</v>
      </c>
      <c r="P10" s="26">
        <v>162</v>
      </c>
      <c r="Q10" s="26">
        <v>163</v>
      </c>
      <c r="R10" s="26">
        <v>155</v>
      </c>
    </row>
    <row r="11" spans="2:18" s="20" customFormat="1" ht="11.25">
      <c r="B11" s="21" t="s">
        <v>25</v>
      </c>
      <c r="C11" s="26">
        <v>152</v>
      </c>
      <c r="D11" s="26">
        <v>182</v>
      </c>
      <c r="E11" s="26">
        <v>190</v>
      </c>
      <c r="F11" s="26">
        <v>208</v>
      </c>
      <c r="G11" s="26">
        <v>191</v>
      </c>
      <c r="H11" s="26">
        <v>188</v>
      </c>
      <c r="I11" s="26">
        <v>187</v>
      </c>
      <c r="J11" s="26">
        <v>203</v>
      </c>
      <c r="K11" s="26">
        <v>204</v>
      </c>
      <c r="L11" s="26">
        <v>204</v>
      </c>
      <c r="M11" s="26">
        <v>180</v>
      </c>
      <c r="N11" s="26">
        <v>162</v>
      </c>
      <c r="O11" s="26">
        <v>123</v>
      </c>
      <c r="P11" s="26">
        <v>93</v>
      </c>
      <c r="Q11" s="26">
        <v>82</v>
      </c>
      <c r="R11" s="26">
        <v>99</v>
      </c>
    </row>
    <row r="12" spans="2:18" s="20" customFormat="1" ht="11.25">
      <c r="B12" s="21" t="s">
        <v>26</v>
      </c>
      <c r="C12" s="26">
        <v>414</v>
      </c>
      <c r="D12" s="26">
        <v>492</v>
      </c>
      <c r="E12" s="26">
        <v>434</v>
      </c>
      <c r="F12" s="26">
        <v>456</v>
      </c>
      <c r="G12" s="26">
        <v>417</v>
      </c>
      <c r="H12" s="26">
        <v>355</v>
      </c>
      <c r="I12" s="26">
        <v>334</v>
      </c>
      <c r="J12" s="26">
        <v>308</v>
      </c>
      <c r="K12" s="26">
        <v>311</v>
      </c>
      <c r="L12" s="26">
        <v>319</v>
      </c>
      <c r="M12" s="26">
        <v>299</v>
      </c>
      <c r="N12" s="26">
        <v>344</v>
      </c>
      <c r="O12" s="26">
        <v>330</v>
      </c>
      <c r="P12" s="26">
        <v>317</v>
      </c>
      <c r="Q12" s="26">
        <v>390</v>
      </c>
      <c r="R12" s="26">
        <v>385</v>
      </c>
    </row>
    <row r="13" spans="2:18" s="20" customFormat="1" ht="11.25">
      <c r="B13" s="21" t="s">
        <v>27</v>
      </c>
      <c r="C13" s="26">
        <v>245</v>
      </c>
      <c r="D13" s="26">
        <v>327</v>
      </c>
      <c r="E13" s="26">
        <v>337</v>
      </c>
      <c r="F13" s="26">
        <v>360</v>
      </c>
      <c r="G13" s="26">
        <v>393</v>
      </c>
      <c r="H13" s="26">
        <v>467</v>
      </c>
      <c r="I13" s="26">
        <v>431</v>
      </c>
      <c r="J13" s="26">
        <v>403</v>
      </c>
      <c r="K13" s="26">
        <v>428</v>
      </c>
      <c r="L13" s="26">
        <v>511</v>
      </c>
      <c r="M13" s="26">
        <v>517</v>
      </c>
      <c r="N13" s="26">
        <v>567</v>
      </c>
      <c r="O13" s="26">
        <v>631</v>
      </c>
      <c r="P13" s="26">
        <v>710</v>
      </c>
      <c r="Q13" s="26">
        <v>947</v>
      </c>
      <c r="R13" s="26">
        <v>996</v>
      </c>
    </row>
    <row r="14" spans="2:18" s="20" customFormat="1" ht="11.25">
      <c r="B14" s="21" t="s">
        <v>28</v>
      </c>
      <c r="C14" s="26">
        <v>138</v>
      </c>
      <c r="D14" s="26">
        <v>148</v>
      </c>
      <c r="E14" s="26">
        <v>187</v>
      </c>
      <c r="F14" s="26">
        <v>186</v>
      </c>
      <c r="G14" s="26">
        <v>191</v>
      </c>
      <c r="H14" s="26">
        <v>181</v>
      </c>
      <c r="I14" s="26">
        <v>178</v>
      </c>
      <c r="J14" s="26">
        <v>213</v>
      </c>
      <c r="K14" s="26">
        <v>223</v>
      </c>
      <c r="L14" s="26">
        <v>259</v>
      </c>
      <c r="M14" s="26">
        <v>254</v>
      </c>
      <c r="N14" s="26">
        <v>227</v>
      </c>
      <c r="O14" s="26">
        <v>218</v>
      </c>
      <c r="P14" s="26">
        <v>242</v>
      </c>
      <c r="Q14" s="26">
        <v>245</v>
      </c>
      <c r="R14" s="26">
        <v>255</v>
      </c>
    </row>
    <row r="15" spans="2:18" s="20" customFormat="1" ht="11.25">
      <c r="B15" s="21" t="s">
        <v>149</v>
      </c>
      <c r="C15" s="26">
        <v>130</v>
      </c>
      <c r="D15" s="26">
        <v>128</v>
      </c>
      <c r="E15" s="26">
        <v>124</v>
      </c>
      <c r="F15" s="26">
        <v>104</v>
      </c>
      <c r="G15" s="26">
        <v>102</v>
      </c>
      <c r="H15" s="26">
        <v>88</v>
      </c>
      <c r="I15" s="26">
        <v>91</v>
      </c>
      <c r="J15" s="26">
        <v>89</v>
      </c>
      <c r="K15" s="26">
        <v>107</v>
      </c>
      <c r="L15" s="26">
        <v>124</v>
      </c>
      <c r="M15" s="26">
        <v>108</v>
      </c>
      <c r="N15" s="26">
        <v>89</v>
      </c>
      <c r="O15" s="26">
        <v>85</v>
      </c>
      <c r="P15" s="26">
        <v>69</v>
      </c>
      <c r="Q15" s="26">
        <v>76</v>
      </c>
      <c r="R15" s="26">
        <v>65</v>
      </c>
    </row>
    <row r="16" spans="2:18" s="20" customFormat="1" ht="11.25">
      <c r="B16" s="21" t="s">
        <v>150</v>
      </c>
      <c r="C16" s="26">
        <v>126</v>
      </c>
      <c r="D16" s="26">
        <v>135</v>
      </c>
      <c r="E16" s="26">
        <v>132</v>
      </c>
      <c r="F16" s="26">
        <v>108</v>
      </c>
      <c r="G16" s="26">
        <v>106</v>
      </c>
      <c r="H16" s="26">
        <v>113</v>
      </c>
      <c r="I16" s="26">
        <v>118</v>
      </c>
      <c r="J16" s="26">
        <v>113</v>
      </c>
      <c r="K16" s="26">
        <v>113</v>
      </c>
      <c r="L16" s="26">
        <v>113</v>
      </c>
      <c r="M16" s="26">
        <v>130</v>
      </c>
      <c r="N16" s="26">
        <v>147</v>
      </c>
      <c r="O16" s="26">
        <v>130</v>
      </c>
      <c r="P16" s="26">
        <v>131</v>
      </c>
      <c r="Q16" s="26">
        <v>158</v>
      </c>
      <c r="R16" s="26">
        <v>161</v>
      </c>
    </row>
    <row r="17" spans="2:18" s="20" customFormat="1" ht="11.25">
      <c r="B17" s="21" t="s">
        <v>29</v>
      </c>
      <c r="C17" s="26">
        <v>167</v>
      </c>
      <c r="D17" s="26">
        <v>189</v>
      </c>
      <c r="E17" s="26">
        <v>169</v>
      </c>
      <c r="F17" s="26">
        <v>200</v>
      </c>
      <c r="G17" s="26">
        <v>194</v>
      </c>
      <c r="H17" s="26">
        <v>191</v>
      </c>
      <c r="I17" s="26">
        <v>225</v>
      </c>
      <c r="J17" s="26">
        <v>215</v>
      </c>
      <c r="K17" s="26">
        <v>198</v>
      </c>
      <c r="L17" s="26">
        <v>212</v>
      </c>
      <c r="M17" s="26">
        <v>222</v>
      </c>
      <c r="N17" s="26">
        <v>215</v>
      </c>
      <c r="O17" s="26">
        <v>212</v>
      </c>
      <c r="P17" s="26">
        <v>301</v>
      </c>
      <c r="Q17" s="26">
        <v>307</v>
      </c>
      <c r="R17" s="26">
        <v>290</v>
      </c>
    </row>
    <row r="18" spans="2:18" s="20" customFormat="1" ht="11.25">
      <c r="B18" s="21" t="s">
        <v>151</v>
      </c>
      <c r="C18" s="26">
        <v>109</v>
      </c>
      <c r="D18" s="26">
        <v>118</v>
      </c>
      <c r="E18" s="26">
        <v>86</v>
      </c>
      <c r="F18" s="26">
        <v>75</v>
      </c>
      <c r="G18" s="26">
        <v>90</v>
      </c>
      <c r="H18" s="26">
        <v>108</v>
      </c>
      <c r="I18" s="26">
        <v>120</v>
      </c>
      <c r="J18" s="26">
        <v>114</v>
      </c>
      <c r="K18" s="26">
        <v>114</v>
      </c>
      <c r="L18" s="26">
        <v>112</v>
      </c>
      <c r="M18" s="26">
        <v>84</v>
      </c>
      <c r="N18" s="26">
        <v>54</v>
      </c>
      <c r="O18" s="26">
        <v>61</v>
      </c>
      <c r="P18" s="26">
        <v>42</v>
      </c>
      <c r="Q18" s="26">
        <v>59</v>
      </c>
      <c r="R18" s="26">
        <v>81</v>
      </c>
    </row>
    <row r="19" spans="2:18" s="20" customFormat="1" ht="11.25">
      <c r="B19" s="21" t="s">
        <v>470</v>
      </c>
      <c r="C19" s="26">
        <v>411</v>
      </c>
      <c r="D19" s="26">
        <v>412</v>
      </c>
      <c r="E19" s="26">
        <v>471</v>
      </c>
      <c r="F19" s="26">
        <v>452</v>
      </c>
      <c r="G19" s="26">
        <v>395</v>
      </c>
      <c r="H19" s="26">
        <v>417</v>
      </c>
      <c r="I19" s="26">
        <v>462</v>
      </c>
      <c r="J19" s="26">
        <v>466</v>
      </c>
      <c r="K19" s="26">
        <v>481</v>
      </c>
      <c r="L19" s="26">
        <v>464</v>
      </c>
      <c r="M19" s="26">
        <v>470</v>
      </c>
      <c r="N19" s="26">
        <v>507</v>
      </c>
      <c r="O19" s="26">
        <v>445</v>
      </c>
      <c r="P19" s="26">
        <v>417</v>
      </c>
      <c r="Q19" s="26">
        <v>429</v>
      </c>
      <c r="R19" s="26">
        <v>455</v>
      </c>
    </row>
    <row r="20" spans="2:18" s="20" customFormat="1" ht="11.25">
      <c r="B20" s="21" t="s">
        <v>30</v>
      </c>
      <c r="C20" s="26">
        <v>123</v>
      </c>
      <c r="D20" s="26">
        <v>117</v>
      </c>
      <c r="E20" s="26">
        <v>121</v>
      </c>
      <c r="F20" s="26">
        <v>106</v>
      </c>
      <c r="G20" s="26">
        <v>107</v>
      </c>
      <c r="H20" s="26">
        <v>123</v>
      </c>
      <c r="I20" s="26">
        <v>119</v>
      </c>
      <c r="J20" s="26">
        <v>121</v>
      </c>
      <c r="K20" s="26">
        <v>118</v>
      </c>
      <c r="L20" s="26">
        <v>150</v>
      </c>
      <c r="M20" s="26">
        <v>145</v>
      </c>
      <c r="N20" s="26">
        <v>116</v>
      </c>
      <c r="O20" s="26">
        <v>96</v>
      </c>
      <c r="P20" s="26">
        <v>65</v>
      </c>
      <c r="Q20" s="26">
        <v>64</v>
      </c>
      <c r="R20" s="26">
        <v>70</v>
      </c>
    </row>
    <row r="21" spans="2:18" s="20" customFormat="1" ht="11.25">
      <c r="B21" s="21" t="s">
        <v>152</v>
      </c>
      <c r="C21" s="26">
        <v>249</v>
      </c>
      <c r="D21" s="26">
        <v>265</v>
      </c>
      <c r="E21" s="26">
        <v>253</v>
      </c>
      <c r="F21" s="26">
        <v>272</v>
      </c>
      <c r="G21" s="26">
        <v>247</v>
      </c>
      <c r="H21" s="26">
        <v>242</v>
      </c>
      <c r="I21" s="26">
        <v>222</v>
      </c>
      <c r="J21" s="26">
        <v>204</v>
      </c>
      <c r="K21" s="26">
        <v>189</v>
      </c>
      <c r="L21" s="26">
        <v>208</v>
      </c>
      <c r="M21" s="26">
        <v>240</v>
      </c>
      <c r="N21" s="26">
        <v>251</v>
      </c>
      <c r="O21" s="26">
        <v>208</v>
      </c>
      <c r="P21" s="26">
        <v>205</v>
      </c>
      <c r="Q21" s="26">
        <v>197</v>
      </c>
      <c r="R21" s="26">
        <v>195</v>
      </c>
    </row>
    <row r="22" spans="2:18" s="20" customFormat="1" ht="11.25">
      <c r="B22" s="21" t="s">
        <v>153</v>
      </c>
      <c r="C22" s="26">
        <v>280</v>
      </c>
      <c r="D22" s="26">
        <v>326</v>
      </c>
      <c r="E22" s="26">
        <v>273</v>
      </c>
      <c r="F22" s="26">
        <v>321</v>
      </c>
      <c r="G22" s="26">
        <v>265</v>
      </c>
      <c r="H22" s="26">
        <v>240</v>
      </c>
      <c r="I22" s="26">
        <v>208</v>
      </c>
      <c r="J22" s="26">
        <v>217</v>
      </c>
      <c r="K22" s="26">
        <v>221</v>
      </c>
      <c r="L22" s="26">
        <v>263</v>
      </c>
      <c r="M22" s="26">
        <v>321</v>
      </c>
      <c r="N22" s="26">
        <v>309</v>
      </c>
      <c r="O22" s="26">
        <v>227</v>
      </c>
      <c r="P22" s="26">
        <v>447</v>
      </c>
      <c r="Q22" s="26">
        <v>252</v>
      </c>
      <c r="R22" s="26">
        <v>260</v>
      </c>
    </row>
    <row r="23" spans="2:18" s="20" customFormat="1" ht="11.25">
      <c r="B23" s="21" t="s">
        <v>465</v>
      </c>
      <c r="C23" s="26">
        <v>342</v>
      </c>
      <c r="D23" s="26">
        <v>344</v>
      </c>
      <c r="E23" s="26">
        <v>343</v>
      </c>
      <c r="F23" s="26">
        <v>322</v>
      </c>
      <c r="G23" s="26">
        <v>333</v>
      </c>
      <c r="H23" s="26">
        <v>314</v>
      </c>
      <c r="I23" s="26">
        <v>303</v>
      </c>
      <c r="J23" s="26">
        <v>311</v>
      </c>
      <c r="K23" s="26">
        <v>414</v>
      </c>
      <c r="L23" s="26">
        <v>360</v>
      </c>
      <c r="M23" s="26">
        <v>365</v>
      </c>
      <c r="N23" s="26">
        <v>410</v>
      </c>
      <c r="O23" s="26">
        <v>345</v>
      </c>
      <c r="P23" s="26">
        <v>350</v>
      </c>
      <c r="Q23" s="26">
        <v>355</v>
      </c>
      <c r="R23" s="26">
        <v>356</v>
      </c>
    </row>
    <row r="24" spans="2:18" s="20" customFormat="1" ht="11.25">
      <c r="B24" s="21" t="s">
        <v>154</v>
      </c>
      <c r="C24" s="26">
        <v>97</v>
      </c>
      <c r="D24" s="26">
        <v>101</v>
      </c>
      <c r="E24" s="26">
        <v>90</v>
      </c>
      <c r="F24" s="26">
        <v>99</v>
      </c>
      <c r="G24" s="26">
        <v>90</v>
      </c>
      <c r="H24" s="26">
        <v>86</v>
      </c>
      <c r="I24" s="26">
        <v>88</v>
      </c>
      <c r="J24" s="26">
        <v>57</v>
      </c>
      <c r="K24" s="26">
        <v>58</v>
      </c>
      <c r="L24" s="26">
        <v>71</v>
      </c>
      <c r="M24" s="26">
        <v>87</v>
      </c>
      <c r="N24" s="26">
        <v>74</v>
      </c>
      <c r="O24" s="26">
        <v>37</v>
      </c>
      <c r="P24" s="26">
        <v>26</v>
      </c>
      <c r="Q24" s="26">
        <v>36</v>
      </c>
      <c r="R24" s="26">
        <v>33</v>
      </c>
    </row>
    <row r="25" spans="2:18" s="20" customFormat="1" ht="11.25">
      <c r="B25" s="21" t="s">
        <v>155</v>
      </c>
      <c r="C25" s="26">
        <v>247</v>
      </c>
      <c r="D25" s="26">
        <v>280</v>
      </c>
      <c r="E25" s="26">
        <v>250</v>
      </c>
      <c r="F25" s="26">
        <v>245</v>
      </c>
      <c r="G25" s="26">
        <v>201</v>
      </c>
      <c r="H25" s="26">
        <v>233</v>
      </c>
      <c r="I25" s="26">
        <v>223</v>
      </c>
      <c r="J25" s="26">
        <v>212</v>
      </c>
      <c r="K25" s="26">
        <v>203</v>
      </c>
      <c r="L25" s="26">
        <v>242</v>
      </c>
      <c r="M25" s="26">
        <v>248</v>
      </c>
      <c r="N25" s="26">
        <v>217</v>
      </c>
      <c r="O25" s="26">
        <v>226</v>
      </c>
      <c r="P25" s="26">
        <v>198</v>
      </c>
      <c r="Q25" s="26">
        <v>219</v>
      </c>
      <c r="R25" s="26">
        <v>221</v>
      </c>
    </row>
    <row r="26" spans="2:18" s="20" customFormat="1" ht="11.25">
      <c r="B26" s="21" t="s">
        <v>31</v>
      </c>
      <c r="C26" s="26">
        <v>356</v>
      </c>
      <c r="D26" s="26">
        <v>319</v>
      </c>
      <c r="E26" s="26">
        <v>338</v>
      </c>
      <c r="F26" s="26">
        <v>332</v>
      </c>
      <c r="G26" s="26">
        <v>303</v>
      </c>
      <c r="H26" s="26">
        <v>298</v>
      </c>
      <c r="I26" s="26">
        <v>301</v>
      </c>
      <c r="J26" s="26">
        <v>295</v>
      </c>
      <c r="K26" s="26">
        <v>292</v>
      </c>
      <c r="L26" s="26">
        <v>309</v>
      </c>
      <c r="M26" s="26">
        <v>302</v>
      </c>
      <c r="N26" s="26">
        <v>266</v>
      </c>
      <c r="O26" s="26">
        <v>229</v>
      </c>
      <c r="P26" s="26">
        <v>195</v>
      </c>
      <c r="Q26" s="26">
        <v>194</v>
      </c>
      <c r="R26" s="26">
        <v>192</v>
      </c>
    </row>
    <row r="27" spans="2:18" s="20" customFormat="1" ht="11.25">
      <c r="B27" s="20" t="s">
        <v>75</v>
      </c>
      <c r="C27" s="25">
        <v>4786</v>
      </c>
      <c r="D27" s="25">
        <v>5389</v>
      </c>
      <c r="E27" s="25">
        <v>5483</v>
      </c>
      <c r="F27" s="25">
        <v>5838</v>
      </c>
      <c r="G27" s="25">
        <v>5947</v>
      </c>
      <c r="H27" s="25">
        <v>6641</v>
      </c>
      <c r="I27" s="25">
        <v>10305</v>
      </c>
      <c r="J27" s="25">
        <v>6911</v>
      </c>
      <c r="K27" s="25">
        <v>7109</v>
      </c>
      <c r="L27" s="25">
        <v>8015</v>
      </c>
      <c r="M27" s="25">
        <v>8232</v>
      </c>
      <c r="N27" s="25">
        <v>8414</v>
      </c>
      <c r="O27" s="25">
        <v>9025</v>
      </c>
      <c r="P27" s="25">
        <v>9216</v>
      </c>
      <c r="Q27" s="25">
        <v>9656</v>
      </c>
      <c r="R27" s="25">
        <v>10380</v>
      </c>
    </row>
    <row r="28" spans="2:18" ht="11.25">
      <c r="B28" s="21" t="s">
        <v>76</v>
      </c>
      <c r="C28" s="26">
        <v>294</v>
      </c>
      <c r="D28" s="26">
        <v>342</v>
      </c>
      <c r="E28" s="26">
        <v>332</v>
      </c>
      <c r="F28" s="26">
        <v>350</v>
      </c>
      <c r="G28" s="26">
        <v>325</v>
      </c>
      <c r="H28" s="26">
        <v>311</v>
      </c>
      <c r="I28" s="26">
        <v>316</v>
      </c>
      <c r="J28" s="26">
        <v>307</v>
      </c>
      <c r="K28" s="26">
        <v>287</v>
      </c>
      <c r="L28" s="26">
        <v>315</v>
      </c>
      <c r="M28" s="26">
        <v>373</v>
      </c>
      <c r="N28" s="26">
        <v>382</v>
      </c>
      <c r="O28" s="26">
        <v>411</v>
      </c>
      <c r="P28" s="26">
        <v>494</v>
      </c>
      <c r="Q28" s="26">
        <v>444</v>
      </c>
      <c r="R28" s="26">
        <v>449</v>
      </c>
    </row>
    <row r="29" spans="2:18" ht="11.25">
      <c r="B29" s="21" t="s">
        <v>77</v>
      </c>
      <c r="C29" s="26">
        <v>118</v>
      </c>
      <c r="D29" s="26">
        <v>82</v>
      </c>
      <c r="E29" s="26">
        <v>99</v>
      </c>
      <c r="F29" s="26">
        <v>111</v>
      </c>
      <c r="G29" s="26">
        <v>112</v>
      </c>
      <c r="H29" s="26">
        <v>110</v>
      </c>
      <c r="I29" s="26">
        <v>99</v>
      </c>
      <c r="J29" s="26">
        <v>77</v>
      </c>
      <c r="K29" s="26">
        <v>79</v>
      </c>
      <c r="L29" s="26">
        <v>91</v>
      </c>
      <c r="M29" s="26">
        <v>72</v>
      </c>
      <c r="N29" s="26">
        <v>46</v>
      </c>
      <c r="O29" s="26">
        <v>41</v>
      </c>
      <c r="P29" s="26">
        <v>30</v>
      </c>
      <c r="Q29" s="26">
        <v>23</v>
      </c>
      <c r="R29" s="26">
        <v>33</v>
      </c>
    </row>
    <row r="30" spans="2:18" ht="11.25">
      <c r="B30" s="21" t="s">
        <v>78</v>
      </c>
      <c r="C30" s="26">
        <v>158</v>
      </c>
      <c r="D30" s="26">
        <v>221</v>
      </c>
      <c r="E30" s="26">
        <v>220</v>
      </c>
      <c r="F30" s="26">
        <v>244</v>
      </c>
      <c r="G30" s="26">
        <v>245</v>
      </c>
      <c r="H30" s="26">
        <v>527</v>
      </c>
      <c r="I30" s="26">
        <v>285</v>
      </c>
      <c r="J30" s="26">
        <v>344</v>
      </c>
      <c r="K30" s="26">
        <v>319</v>
      </c>
      <c r="L30" s="26">
        <v>374</v>
      </c>
      <c r="M30" s="26">
        <v>320</v>
      </c>
      <c r="N30" s="26">
        <v>317</v>
      </c>
      <c r="O30" s="26">
        <v>381</v>
      </c>
      <c r="P30" s="26">
        <v>402</v>
      </c>
      <c r="Q30" s="26">
        <v>556</v>
      </c>
      <c r="R30" s="26">
        <v>747</v>
      </c>
    </row>
    <row r="31" spans="2:18" ht="11.25">
      <c r="B31" s="21" t="s">
        <v>164</v>
      </c>
      <c r="C31" s="26">
        <v>100</v>
      </c>
      <c r="D31" s="26">
        <v>138</v>
      </c>
      <c r="E31" s="26">
        <v>111</v>
      </c>
      <c r="F31" s="26">
        <v>129</v>
      </c>
      <c r="G31" s="26">
        <v>134</v>
      </c>
      <c r="H31" s="26">
        <v>120</v>
      </c>
      <c r="I31" s="26">
        <v>140</v>
      </c>
      <c r="J31" s="26">
        <v>120</v>
      </c>
      <c r="K31" s="26">
        <v>120</v>
      </c>
      <c r="L31" s="26">
        <v>116</v>
      </c>
      <c r="M31" s="26">
        <v>108</v>
      </c>
      <c r="N31" s="26">
        <v>121</v>
      </c>
      <c r="O31" s="26">
        <v>99</v>
      </c>
      <c r="P31" s="26">
        <v>85</v>
      </c>
      <c r="Q31" s="26">
        <v>127</v>
      </c>
      <c r="R31" s="26">
        <v>152</v>
      </c>
    </row>
    <row r="32" spans="2:18" ht="11.25">
      <c r="B32" s="21" t="s">
        <v>165</v>
      </c>
      <c r="C32" s="26">
        <v>85</v>
      </c>
      <c r="D32" s="26">
        <v>83</v>
      </c>
      <c r="E32" s="26">
        <v>73</v>
      </c>
      <c r="F32" s="26">
        <v>80</v>
      </c>
      <c r="G32" s="26">
        <v>76</v>
      </c>
      <c r="H32" s="26">
        <v>89</v>
      </c>
      <c r="I32" s="26">
        <v>83</v>
      </c>
      <c r="J32" s="26">
        <v>100</v>
      </c>
      <c r="K32" s="26">
        <v>97</v>
      </c>
      <c r="L32" s="26">
        <v>101</v>
      </c>
      <c r="M32" s="26">
        <v>104</v>
      </c>
      <c r="N32" s="26">
        <v>88</v>
      </c>
      <c r="O32" s="26">
        <v>88</v>
      </c>
      <c r="P32" s="26">
        <v>86</v>
      </c>
      <c r="Q32" s="26">
        <v>80</v>
      </c>
      <c r="R32" s="26">
        <v>79</v>
      </c>
    </row>
    <row r="33" spans="2:18" ht="11.25">
      <c r="B33" s="21" t="s">
        <v>166</v>
      </c>
      <c r="C33" s="26">
        <v>80</v>
      </c>
      <c r="D33" s="26">
        <v>77</v>
      </c>
      <c r="E33" s="26">
        <v>96</v>
      </c>
      <c r="F33" s="26">
        <v>103</v>
      </c>
      <c r="G33" s="26">
        <v>86</v>
      </c>
      <c r="H33" s="26">
        <v>80</v>
      </c>
      <c r="I33" s="26">
        <v>77</v>
      </c>
      <c r="J33" s="26">
        <v>67</v>
      </c>
      <c r="K33" s="26">
        <v>80</v>
      </c>
      <c r="L33" s="26">
        <v>92</v>
      </c>
      <c r="M33" s="26">
        <v>88</v>
      </c>
      <c r="N33" s="26">
        <v>91</v>
      </c>
      <c r="O33" s="26">
        <v>110</v>
      </c>
      <c r="P33" s="26">
        <v>118</v>
      </c>
      <c r="Q33" s="26">
        <v>128</v>
      </c>
      <c r="R33" s="26">
        <v>144</v>
      </c>
    </row>
    <row r="34" spans="2:18" ht="11.25">
      <c r="B34" s="21" t="s">
        <v>79</v>
      </c>
      <c r="C34" s="26">
        <v>435</v>
      </c>
      <c r="D34" s="26">
        <v>476</v>
      </c>
      <c r="E34" s="26">
        <v>468</v>
      </c>
      <c r="F34" s="26">
        <v>523</v>
      </c>
      <c r="G34" s="26">
        <v>500</v>
      </c>
      <c r="H34" s="26">
        <v>555</v>
      </c>
      <c r="I34" s="26">
        <v>537</v>
      </c>
      <c r="J34" s="26">
        <v>532</v>
      </c>
      <c r="K34" s="26">
        <v>529</v>
      </c>
      <c r="L34" s="26">
        <v>649</v>
      </c>
      <c r="M34" s="26">
        <v>565</v>
      </c>
      <c r="N34" s="26">
        <v>501</v>
      </c>
      <c r="O34" s="26">
        <v>466</v>
      </c>
      <c r="P34" s="26">
        <v>416</v>
      </c>
      <c r="Q34" s="26">
        <v>445</v>
      </c>
      <c r="R34" s="26">
        <v>491</v>
      </c>
    </row>
    <row r="35" spans="2:18" ht="11.25">
      <c r="B35" s="21" t="s">
        <v>80</v>
      </c>
      <c r="C35" s="26">
        <v>90</v>
      </c>
      <c r="D35" s="26">
        <v>103</v>
      </c>
      <c r="E35" s="26">
        <v>98</v>
      </c>
      <c r="F35" s="26">
        <v>70</v>
      </c>
      <c r="G35" s="26">
        <v>81</v>
      </c>
      <c r="H35" s="26">
        <v>86</v>
      </c>
      <c r="I35" s="26">
        <v>74</v>
      </c>
      <c r="J35" s="26">
        <v>62</v>
      </c>
      <c r="K35" s="26">
        <v>63</v>
      </c>
      <c r="L35" s="26">
        <v>70</v>
      </c>
      <c r="M35" s="26">
        <v>66</v>
      </c>
      <c r="N35" s="26">
        <v>60</v>
      </c>
      <c r="O35" s="26">
        <v>56</v>
      </c>
      <c r="P35" s="26">
        <v>42</v>
      </c>
      <c r="Q35" s="26">
        <v>27</v>
      </c>
      <c r="R35" s="26">
        <v>27</v>
      </c>
    </row>
    <row r="36" spans="2:18" ht="11.25">
      <c r="B36" s="21" t="s">
        <v>167</v>
      </c>
      <c r="C36" s="26">
        <v>210</v>
      </c>
      <c r="D36" s="26">
        <v>220</v>
      </c>
      <c r="E36" s="26">
        <v>229</v>
      </c>
      <c r="F36" s="26">
        <v>289</v>
      </c>
      <c r="G36" s="26">
        <v>273</v>
      </c>
      <c r="H36" s="26">
        <v>327</v>
      </c>
      <c r="I36" s="26">
        <v>324</v>
      </c>
      <c r="J36" s="26">
        <v>326</v>
      </c>
      <c r="K36" s="26">
        <v>342</v>
      </c>
      <c r="L36" s="26">
        <v>384</v>
      </c>
      <c r="M36" s="26">
        <v>433</v>
      </c>
      <c r="N36" s="26">
        <v>456</v>
      </c>
      <c r="O36" s="26">
        <v>501</v>
      </c>
      <c r="P36" s="26">
        <v>541</v>
      </c>
      <c r="Q36" s="26">
        <v>523</v>
      </c>
      <c r="R36" s="26">
        <v>524</v>
      </c>
    </row>
    <row r="37" spans="2:18" ht="11.25">
      <c r="B37" s="21" t="s">
        <v>168</v>
      </c>
      <c r="C37" s="26">
        <v>302</v>
      </c>
      <c r="D37" s="26">
        <v>262</v>
      </c>
      <c r="E37" s="26">
        <v>239</v>
      </c>
      <c r="F37" s="26">
        <v>278</v>
      </c>
      <c r="G37" s="26">
        <v>309</v>
      </c>
      <c r="H37" s="26">
        <v>333</v>
      </c>
      <c r="I37" s="26">
        <v>328</v>
      </c>
      <c r="J37" s="26">
        <v>266</v>
      </c>
      <c r="K37" s="26">
        <v>269</v>
      </c>
      <c r="L37" s="26">
        <v>325</v>
      </c>
      <c r="M37" s="26">
        <v>292</v>
      </c>
      <c r="N37" s="26">
        <v>268</v>
      </c>
      <c r="O37" s="26">
        <v>251</v>
      </c>
      <c r="P37" s="26">
        <v>226</v>
      </c>
      <c r="Q37" s="26">
        <v>271</v>
      </c>
      <c r="R37" s="26">
        <v>304</v>
      </c>
    </row>
    <row r="38" spans="2:18" ht="11.25">
      <c r="B38" s="21" t="s">
        <v>82</v>
      </c>
      <c r="C38" s="26">
        <v>405</v>
      </c>
      <c r="D38" s="26">
        <v>387</v>
      </c>
      <c r="E38" s="26">
        <v>411</v>
      </c>
      <c r="F38" s="26">
        <v>417</v>
      </c>
      <c r="G38" s="26">
        <v>443</v>
      </c>
      <c r="H38" s="26">
        <v>430</v>
      </c>
      <c r="I38" s="26">
        <v>1097</v>
      </c>
      <c r="J38" s="26">
        <v>508</v>
      </c>
      <c r="K38" s="26">
        <v>555</v>
      </c>
      <c r="L38" s="26">
        <v>612</v>
      </c>
      <c r="M38" s="26">
        <v>631</v>
      </c>
      <c r="N38" s="26">
        <v>648</v>
      </c>
      <c r="O38" s="26">
        <v>701</v>
      </c>
      <c r="P38" s="26">
        <v>696</v>
      </c>
      <c r="Q38" s="26">
        <v>674</v>
      </c>
      <c r="R38" s="26">
        <v>628</v>
      </c>
    </row>
    <row r="39" spans="2:18" ht="11.25">
      <c r="B39" s="21" t="s">
        <v>83</v>
      </c>
      <c r="C39" s="26">
        <v>234</v>
      </c>
      <c r="D39" s="26">
        <v>272</v>
      </c>
      <c r="E39" s="26">
        <v>288</v>
      </c>
      <c r="F39" s="26">
        <v>277</v>
      </c>
      <c r="G39" s="26">
        <v>284</v>
      </c>
      <c r="H39" s="26">
        <v>274</v>
      </c>
      <c r="I39" s="26">
        <v>305</v>
      </c>
      <c r="J39" s="26">
        <v>329</v>
      </c>
      <c r="K39" s="26">
        <v>343</v>
      </c>
      <c r="L39" s="26">
        <v>372</v>
      </c>
      <c r="M39" s="26">
        <v>362</v>
      </c>
      <c r="N39" s="26">
        <v>344</v>
      </c>
      <c r="O39" s="26">
        <v>343</v>
      </c>
      <c r="P39" s="26">
        <v>327</v>
      </c>
      <c r="Q39" s="26">
        <v>296</v>
      </c>
      <c r="R39" s="26">
        <v>281</v>
      </c>
    </row>
    <row r="40" spans="2:18" ht="11.25">
      <c r="B40" s="21" t="s">
        <v>84</v>
      </c>
      <c r="C40" s="26">
        <v>332</v>
      </c>
      <c r="D40" s="26">
        <v>383</v>
      </c>
      <c r="E40" s="26">
        <v>433</v>
      </c>
      <c r="F40" s="26">
        <v>408</v>
      </c>
      <c r="G40" s="26">
        <v>419</v>
      </c>
      <c r="H40" s="26">
        <v>478</v>
      </c>
      <c r="I40" s="26">
        <v>457</v>
      </c>
      <c r="J40" s="26">
        <v>429</v>
      </c>
      <c r="K40" s="26">
        <v>491</v>
      </c>
      <c r="L40" s="26">
        <v>538</v>
      </c>
      <c r="M40" s="26">
        <v>521</v>
      </c>
      <c r="N40" s="26">
        <v>582</v>
      </c>
      <c r="O40" s="26">
        <v>582</v>
      </c>
      <c r="P40" s="26">
        <v>562</v>
      </c>
      <c r="Q40" s="26">
        <v>626</v>
      </c>
      <c r="R40" s="26">
        <v>672</v>
      </c>
    </row>
    <row r="41" spans="2:18" ht="11.25">
      <c r="B41" s="21" t="s">
        <v>85</v>
      </c>
      <c r="C41" s="26">
        <v>341</v>
      </c>
      <c r="D41" s="26">
        <v>441</v>
      </c>
      <c r="E41" s="26">
        <v>403</v>
      </c>
      <c r="F41" s="26">
        <v>457</v>
      </c>
      <c r="G41" s="26">
        <v>483</v>
      </c>
      <c r="H41" s="26">
        <v>460</v>
      </c>
      <c r="I41" s="26">
        <v>472</v>
      </c>
      <c r="J41" s="26">
        <v>478</v>
      </c>
      <c r="K41" s="26">
        <v>475</v>
      </c>
      <c r="L41" s="26">
        <v>505</v>
      </c>
      <c r="M41" s="26">
        <v>523</v>
      </c>
      <c r="N41" s="26">
        <v>569</v>
      </c>
      <c r="O41" s="26">
        <v>547</v>
      </c>
      <c r="P41" s="26">
        <v>537</v>
      </c>
      <c r="Q41" s="26">
        <v>504</v>
      </c>
      <c r="R41" s="26">
        <v>500</v>
      </c>
    </row>
    <row r="42" spans="2:18" ht="11.25">
      <c r="B42" s="21" t="s">
        <v>86</v>
      </c>
      <c r="C42" s="26">
        <v>178</v>
      </c>
      <c r="D42" s="26">
        <v>204</v>
      </c>
      <c r="E42" s="26">
        <v>200</v>
      </c>
      <c r="F42" s="26">
        <v>216</v>
      </c>
      <c r="G42" s="26">
        <v>211</v>
      </c>
      <c r="H42" s="26">
        <v>249</v>
      </c>
      <c r="I42" s="26">
        <v>1214</v>
      </c>
      <c r="J42" s="26">
        <v>260</v>
      </c>
      <c r="K42" s="26">
        <v>282</v>
      </c>
      <c r="L42" s="26">
        <v>358</v>
      </c>
      <c r="M42" s="26">
        <v>349</v>
      </c>
      <c r="N42" s="26">
        <v>360</v>
      </c>
      <c r="O42" s="26">
        <v>382</v>
      </c>
      <c r="P42" s="26">
        <v>330</v>
      </c>
      <c r="Q42" s="26">
        <v>317</v>
      </c>
      <c r="R42" s="26">
        <v>286</v>
      </c>
    </row>
    <row r="43" spans="2:18" ht="11.25">
      <c r="B43" s="21" t="s">
        <v>169</v>
      </c>
      <c r="C43" s="26">
        <v>107</v>
      </c>
      <c r="D43" s="26">
        <v>102</v>
      </c>
      <c r="E43" s="26">
        <v>137</v>
      </c>
      <c r="F43" s="26">
        <v>163</v>
      </c>
      <c r="G43" s="26">
        <v>184</v>
      </c>
      <c r="H43" s="26">
        <v>170</v>
      </c>
      <c r="I43" s="26">
        <v>499</v>
      </c>
      <c r="J43" s="26">
        <v>258</v>
      </c>
      <c r="K43" s="26">
        <v>277</v>
      </c>
      <c r="L43" s="26">
        <v>306</v>
      </c>
      <c r="M43" s="26">
        <v>308</v>
      </c>
      <c r="N43" s="26">
        <v>322</v>
      </c>
      <c r="O43" s="26">
        <v>244</v>
      </c>
      <c r="P43" s="26">
        <v>218</v>
      </c>
      <c r="Q43" s="26">
        <v>225</v>
      </c>
      <c r="R43" s="26">
        <v>200</v>
      </c>
    </row>
    <row r="44" spans="2:18" ht="11.25">
      <c r="B44" s="21" t="s">
        <v>87</v>
      </c>
      <c r="C44" s="26">
        <v>168</v>
      </c>
      <c r="D44" s="26">
        <v>167</v>
      </c>
      <c r="E44" s="26">
        <v>211</v>
      </c>
      <c r="F44" s="26">
        <v>229</v>
      </c>
      <c r="G44" s="26">
        <v>240</v>
      </c>
      <c r="H44" s="26">
        <v>248</v>
      </c>
      <c r="I44" s="26">
        <v>300</v>
      </c>
      <c r="J44" s="26">
        <v>308</v>
      </c>
      <c r="K44" s="26">
        <v>293</v>
      </c>
      <c r="L44" s="26">
        <v>340</v>
      </c>
      <c r="M44" s="26">
        <v>363</v>
      </c>
      <c r="N44" s="26">
        <v>393</v>
      </c>
      <c r="O44" s="26">
        <v>426</v>
      </c>
      <c r="P44" s="26">
        <v>391</v>
      </c>
      <c r="Q44" s="26">
        <v>370</v>
      </c>
      <c r="R44" s="26">
        <v>368</v>
      </c>
    </row>
    <row r="45" spans="2:18" ht="11.25">
      <c r="B45" s="21" t="s">
        <v>88</v>
      </c>
      <c r="C45" s="26">
        <v>176</v>
      </c>
      <c r="D45" s="26">
        <v>193</v>
      </c>
      <c r="E45" s="26">
        <v>181</v>
      </c>
      <c r="F45" s="26">
        <v>195</v>
      </c>
      <c r="G45" s="26">
        <v>201</v>
      </c>
      <c r="H45" s="26">
        <v>240</v>
      </c>
      <c r="I45" s="26">
        <v>296</v>
      </c>
      <c r="J45" s="26">
        <v>297</v>
      </c>
      <c r="K45" s="26">
        <v>291</v>
      </c>
      <c r="L45" s="26">
        <v>328</v>
      </c>
      <c r="M45" s="26">
        <v>344</v>
      </c>
      <c r="N45" s="26">
        <v>380</v>
      </c>
      <c r="O45" s="26">
        <v>406</v>
      </c>
      <c r="P45" s="26">
        <v>422</v>
      </c>
      <c r="Q45" s="26">
        <v>516</v>
      </c>
      <c r="R45" s="26">
        <v>573</v>
      </c>
    </row>
    <row r="46" spans="2:18" ht="11.25">
      <c r="B46" s="21" t="s">
        <v>89</v>
      </c>
      <c r="C46" s="26">
        <v>411</v>
      </c>
      <c r="D46" s="26">
        <v>517</v>
      </c>
      <c r="E46" s="26">
        <v>485</v>
      </c>
      <c r="F46" s="26">
        <v>506</v>
      </c>
      <c r="G46" s="26">
        <v>510</v>
      </c>
      <c r="H46" s="26">
        <v>553</v>
      </c>
      <c r="I46" s="26">
        <v>1158</v>
      </c>
      <c r="J46" s="26">
        <v>667</v>
      </c>
      <c r="K46" s="26">
        <v>675</v>
      </c>
      <c r="L46" s="26">
        <v>821</v>
      </c>
      <c r="M46" s="26">
        <v>969</v>
      </c>
      <c r="N46" s="26">
        <v>1077</v>
      </c>
      <c r="O46" s="26">
        <v>1257</v>
      </c>
      <c r="P46" s="26">
        <v>1340</v>
      </c>
      <c r="Q46" s="26">
        <v>1442</v>
      </c>
      <c r="R46" s="26">
        <v>1672</v>
      </c>
    </row>
    <row r="47" spans="2:18" ht="11.25">
      <c r="B47" s="21" t="s">
        <v>170</v>
      </c>
      <c r="C47" s="26">
        <v>153</v>
      </c>
      <c r="D47" s="26">
        <v>218</v>
      </c>
      <c r="E47" s="26">
        <v>226</v>
      </c>
      <c r="F47" s="26">
        <v>233</v>
      </c>
      <c r="G47" s="26">
        <v>268</v>
      </c>
      <c r="H47" s="26">
        <v>388</v>
      </c>
      <c r="I47" s="26">
        <v>1599</v>
      </c>
      <c r="J47" s="26">
        <v>506</v>
      </c>
      <c r="K47" s="26">
        <v>563</v>
      </c>
      <c r="L47" s="26">
        <v>626</v>
      </c>
      <c r="M47" s="26">
        <v>688</v>
      </c>
      <c r="N47" s="26">
        <v>672</v>
      </c>
      <c r="O47" s="26">
        <v>965</v>
      </c>
      <c r="P47" s="26">
        <v>1176</v>
      </c>
      <c r="Q47" s="26">
        <v>1231</v>
      </c>
      <c r="R47" s="26">
        <v>1336</v>
      </c>
    </row>
    <row r="48" spans="2:18" ht="11.25">
      <c r="B48" s="21" t="s">
        <v>90</v>
      </c>
      <c r="C48" s="26">
        <v>228</v>
      </c>
      <c r="D48" s="26">
        <v>280</v>
      </c>
      <c r="E48" s="26">
        <v>320</v>
      </c>
      <c r="F48" s="26">
        <v>327</v>
      </c>
      <c r="G48" s="26">
        <v>338</v>
      </c>
      <c r="H48" s="26">
        <v>385</v>
      </c>
      <c r="I48" s="26">
        <v>373</v>
      </c>
      <c r="J48" s="26">
        <v>379</v>
      </c>
      <c r="K48" s="26">
        <v>392</v>
      </c>
      <c r="L48" s="26">
        <v>387</v>
      </c>
      <c r="M48" s="26">
        <v>415</v>
      </c>
      <c r="N48" s="26">
        <v>380</v>
      </c>
      <c r="O48" s="26">
        <v>358</v>
      </c>
      <c r="P48" s="26">
        <v>357</v>
      </c>
      <c r="Q48" s="26">
        <v>403</v>
      </c>
      <c r="R48" s="26">
        <v>426</v>
      </c>
    </row>
    <row r="49" spans="2:18" ht="11.25">
      <c r="B49" s="21" t="s">
        <v>469</v>
      </c>
      <c r="C49" s="26">
        <v>181</v>
      </c>
      <c r="D49" s="26">
        <v>221</v>
      </c>
      <c r="E49" s="26">
        <v>223</v>
      </c>
      <c r="F49" s="26">
        <v>233</v>
      </c>
      <c r="G49" s="26">
        <v>225</v>
      </c>
      <c r="H49" s="26">
        <v>228</v>
      </c>
      <c r="I49" s="26">
        <v>272</v>
      </c>
      <c r="J49" s="26">
        <v>291</v>
      </c>
      <c r="K49" s="26">
        <v>287</v>
      </c>
      <c r="L49" s="26">
        <v>305</v>
      </c>
      <c r="M49" s="26">
        <v>338</v>
      </c>
      <c r="N49" s="26">
        <v>357</v>
      </c>
      <c r="O49" s="26">
        <v>410</v>
      </c>
      <c r="P49" s="26">
        <v>420</v>
      </c>
      <c r="Q49" s="26">
        <v>428</v>
      </c>
      <c r="R49" s="26">
        <v>488</v>
      </c>
    </row>
    <row r="50" spans="2:18" s="20" customFormat="1" ht="11.25">
      <c r="B50" s="20" t="s">
        <v>1</v>
      </c>
      <c r="C50" s="25">
        <v>4236</v>
      </c>
      <c r="D50" s="25">
        <v>5190</v>
      </c>
      <c r="E50" s="25">
        <v>5140</v>
      </c>
      <c r="F50" s="25">
        <v>5531</v>
      </c>
      <c r="G50" s="25">
        <v>5566</v>
      </c>
      <c r="H50" s="25">
        <v>9941</v>
      </c>
      <c r="I50" s="25">
        <v>9439</v>
      </c>
      <c r="J50" s="25">
        <v>9997</v>
      </c>
      <c r="K50" s="25">
        <v>10186</v>
      </c>
      <c r="L50" s="25">
        <v>10985</v>
      </c>
      <c r="M50" s="25">
        <v>12223</v>
      </c>
      <c r="N50" s="25">
        <v>14152</v>
      </c>
      <c r="O50" s="25">
        <v>17299</v>
      </c>
      <c r="P50" s="25">
        <v>19624</v>
      </c>
      <c r="Q50" s="25">
        <v>21537</v>
      </c>
      <c r="R50" s="25">
        <v>23052</v>
      </c>
    </row>
    <row r="51" spans="2:18" ht="11.25">
      <c r="B51" s="21" t="s">
        <v>145</v>
      </c>
      <c r="C51" s="26">
        <v>191</v>
      </c>
      <c r="D51" s="26">
        <v>198</v>
      </c>
      <c r="E51" s="26">
        <v>165</v>
      </c>
      <c r="F51" s="26">
        <v>211</v>
      </c>
      <c r="G51" s="26">
        <v>208</v>
      </c>
      <c r="H51" s="26">
        <v>252</v>
      </c>
      <c r="I51" s="26">
        <v>230</v>
      </c>
      <c r="J51" s="26">
        <v>259</v>
      </c>
      <c r="K51" s="26">
        <v>235</v>
      </c>
      <c r="L51" s="26">
        <v>205</v>
      </c>
      <c r="M51" s="26">
        <v>238</v>
      </c>
      <c r="N51" s="26">
        <v>220</v>
      </c>
      <c r="O51" s="26">
        <v>152</v>
      </c>
      <c r="P51" s="26">
        <v>181</v>
      </c>
      <c r="Q51" s="26">
        <v>209</v>
      </c>
      <c r="R51" s="26">
        <v>217</v>
      </c>
    </row>
    <row r="52" spans="2:18" ht="11.25">
      <c r="B52" s="21" t="s">
        <v>2</v>
      </c>
      <c r="C52" s="26">
        <v>1406</v>
      </c>
      <c r="D52" s="26">
        <v>1782</v>
      </c>
      <c r="E52" s="26">
        <v>1860</v>
      </c>
      <c r="F52" s="26">
        <v>2075</v>
      </c>
      <c r="G52" s="26">
        <v>2050</v>
      </c>
      <c r="H52" s="26">
        <v>3351</v>
      </c>
      <c r="I52" s="26">
        <v>3934</v>
      </c>
      <c r="J52" s="26">
        <v>4512</v>
      </c>
      <c r="K52" s="26">
        <v>4418</v>
      </c>
      <c r="L52" s="26">
        <v>4965</v>
      </c>
      <c r="M52" s="26">
        <v>5876</v>
      </c>
      <c r="N52" s="26">
        <v>7268</v>
      </c>
      <c r="O52" s="26">
        <v>8755</v>
      </c>
      <c r="P52" s="26">
        <v>9608</v>
      </c>
      <c r="Q52" s="26">
        <v>10602</v>
      </c>
      <c r="R52" s="26">
        <v>11590</v>
      </c>
    </row>
    <row r="53" spans="2:18" ht="11.25">
      <c r="B53" s="21" t="s">
        <v>3</v>
      </c>
      <c r="C53" s="26">
        <v>217</v>
      </c>
      <c r="D53" s="26">
        <v>241</v>
      </c>
      <c r="E53" s="26">
        <v>197</v>
      </c>
      <c r="F53" s="26">
        <v>209</v>
      </c>
      <c r="G53" s="26">
        <v>215</v>
      </c>
      <c r="H53" s="26">
        <v>224</v>
      </c>
      <c r="I53" s="26">
        <v>622</v>
      </c>
      <c r="J53" s="26">
        <v>262</v>
      </c>
      <c r="K53" s="26">
        <v>295</v>
      </c>
      <c r="L53" s="26">
        <v>324</v>
      </c>
      <c r="M53" s="26">
        <v>344</v>
      </c>
      <c r="N53" s="26">
        <v>375</v>
      </c>
      <c r="O53" s="26">
        <v>352</v>
      </c>
      <c r="P53" s="26">
        <v>355</v>
      </c>
      <c r="Q53" s="26">
        <v>371</v>
      </c>
      <c r="R53" s="26">
        <v>382</v>
      </c>
    </row>
    <row r="54" spans="2:18" ht="11.25">
      <c r="B54" s="21" t="s">
        <v>146</v>
      </c>
      <c r="C54" s="26">
        <v>442</v>
      </c>
      <c r="D54" s="26">
        <v>486</v>
      </c>
      <c r="E54" s="26">
        <v>460</v>
      </c>
      <c r="F54" s="26">
        <v>493</v>
      </c>
      <c r="G54" s="26">
        <v>486</v>
      </c>
      <c r="H54" s="26">
        <v>546</v>
      </c>
      <c r="I54" s="26">
        <v>578</v>
      </c>
      <c r="J54" s="26">
        <v>551</v>
      </c>
      <c r="K54" s="26">
        <v>636</v>
      </c>
      <c r="L54" s="26">
        <v>651</v>
      </c>
      <c r="M54" s="26">
        <v>646</v>
      </c>
      <c r="N54" s="26">
        <v>664</v>
      </c>
      <c r="O54" s="26">
        <v>622</v>
      </c>
      <c r="P54" s="26">
        <v>618</v>
      </c>
      <c r="Q54" s="26">
        <v>582</v>
      </c>
      <c r="R54" s="26">
        <v>574</v>
      </c>
    </row>
    <row r="55" spans="2:18" ht="11.25">
      <c r="B55" s="21" t="s">
        <v>4</v>
      </c>
      <c r="C55" s="26">
        <v>763</v>
      </c>
      <c r="D55" s="26">
        <v>964</v>
      </c>
      <c r="E55" s="26">
        <v>915</v>
      </c>
      <c r="F55" s="26">
        <v>1014</v>
      </c>
      <c r="G55" s="26">
        <v>1075</v>
      </c>
      <c r="H55" s="26">
        <v>3953</v>
      </c>
      <c r="I55" s="26">
        <v>2524</v>
      </c>
      <c r="J55" s="26">
        <v>2809</v>
      </c>
      <c r="K55" s="26">
        <v>2876</v>
      </c>
      <c r="L55" s="26">
        <v>3033</v>
      </c>
      <c r="M55" s="26">
        <v>3243</v>
      </c>
      <c r="N55" s="26">
        <v>3797</v>
      </c>
      <c r="O55" s="26">
        <v>5517</v>
      </c>
      <c r="P55" s="26">
        <v>6662</v>
      </c>
      <c r="Q55" s="26">
        <v>7252</v>
      </c>
      <c r="R55" s="26">
        <v>7515</v>
      </c>
    </row>
    <row r="56" spans="2:18" ht="11.25">
      <c r="B56" s="21" t="s">
        <v>5</v>
      </c>
      <c r="C56" s="26">
        <v>506</v>
      </c>
      <c r="D56" s="26">
        <v>646</v>
      </c>
      <c r="E56" s="26">
        <v>607</v>
      </c>
      <c r="F56" s="26">
        <v>619</v>
      </c>
      <c r="G56" s="26">
        <v>623</v>
      </c>
      <c r="H56" s="26">
        <v>700</v>
      </c>
      <c r="I56" s="26">
        <v>622</v>
      </c>
      <c r="J56" s="26">
        <v>667</v>
      </c>
      <c r="K56" s="26">
        <v>760</v>
      </c>
      <c r="L56" s="26">
        <v>766</v>
      </c>
      <c r="M56" s="26">
        <v>739</v>
      </c>
      <c r="N56" s="26">
        <v>768</v>
      </c>
      <c r="O56" s="26">
        <v>879</v>
      </c>
      <c r="P56" s="26">
        <v>1168</v>
      </c>
      <c r="Q56" s="26">
        <v>1423</v>
      </c>
      <c r="R56" s="26">
        <v>1582</v>
      </c>
    </row>
    <row r="57" spans="2:18" ht="11.25">
      <c r="B57" s="21" t="s">
        <v>6</v>
      </c>
      <c r="C57" s="26">
        <v>364</v>
      </c>
      <c r="D57" s="26">
        <v>385</v>
      </c>
      <c r="E57" s="26">
        <v>414</v>
      </c>
      <c r="F57" s="26">
        <v>435</v>
      </c>
      <c r="G57" s="26">
        <v>377</v>
      </c>
      <c r="H57" s="26">
        <v>357</v>
      </c>
      <c r="I57" s="26">
        <v>318</v>
      </c>
      <c r="J57" s="26">
        <v>333</v>
      </c>
      <c r="K57" s="26">
        <v>375</v>
      </c>
      <c r="L57" s="26">
        <v>434</v>
      </c>
      <c r="M57" s="26">
        <v>451</v>
      </c>
      <c r="N57" s="26">
        <v>418</v>
      </c>
      <c r="O57" s="26">
        <v>352</v>
      </c>
      <c r="P57" s="26">
        <v>328</v>
      </c>
      <c r="Q57" s="26">
        <v>308</v>
      </c>
      <c r="R57" s="26">
        <v>333</v>
      </c>
    </row>
    <row r="58" spans="2:18" ht="11.25">
      <c r="B58" s="21" t="s">
        <v>7</v>
      </c>
      <c r="C58" s="26">
        <v>304</v>
      </c>
      <c r="D58" s="26">
        <v>384</v>
      </c>
      <c r="E58" s="26">
        <v>425</v>
      </c>
      <c r="F58" s="26">
        <v>350</v>
      </c>
      <c r="G58" s="26">
        <v>410</v>
      </c>
      <c r="H58" s="26">
        <v>427</v>
      </c>
      <c r="I58" s="26">
        <v>450</v>
      </c>
      <c r="J58" s="26">
        <v>468</v>
      </c>
      <c r="K58" s="26">
        <v>456</v>
      </c>
      <c r="L58" s="26">
        <v>466</v>
      </c>
      <c r="M58" s="26">
        <v>437</v>
      </c>
      <c r="N58" s="26">
        <v>416</v>
      </c>
      <c r="O58" s="26">
        <v>447</v>
      </c>
      <c r="P58" s="26">
        <v>533</v>
      </c>
      <c r="Q58" s="26">
        <v>638</v>
      </c>
      <c r="R58" s="26">
        <v>781</v>
      </c>
    </row>
    <row r="59" spans="2:18" ht="11.25">
      <c r="B59" s="21" t="s">
        <v>8</v>
      </c>
      <c r="C59" s="26">
        <v>43</v>
      </c>
      <c r="D59" s="26">
        <v>104</v>
      </c>
      <c r="E59" s="26">
        <v>97</v>
      </c>
      <c r="F59" s="26">
        <v>125</v>
      </c>
      <c r="G59" s="26">
        <v>122</v>
      </c>
      <c r="H59" s="26">
        <v>131</v>
      </c>
      <c r="I59" s="26">
        <v>161</v>
      </c>
      <c r="J59" s="26">
        <v>136</v>
      </c>
      <c r="K59" s="26">
        <v>135</v>
      </c>
      <c r="L59" s="26">
        <v>141</v>
      </c>
      <c r="M59" s="26">
        <v>249</v>
      </c>
      <c r="N59" s="26">
        <v>226</v>
      </c>
      <c r="O59" s="26">
        <v>223</v>
      </c>
      <c r="P59" s="26">
        <v>171</v>
      </c>
      <c r="Q59" s="26">
        <v>152</v>
      </c>
      <c r="R59" s="26">
        <v>78</v>
      </c>
    </row>
    <row r="60" spans="2:18" s="20" customFormat="1" ht="11.25">
      <c r="B60" s="20" t="s">
        <v>125</v>
      </c>
      <c r="C60" s="25">
        <v>5424</v>
      </c>
      <c r="D60" s="25">
        <v>6230</v>
      </c>
      <c r="E60" s="25">
        <v>6570</v>
      </c>
      <c r="F60" s="25">
        <v>6820</v>
      </c>
      <c r="G60" s="25">
        <v>6975</v>
      </c>
      <c r="H60" s="25">
        <v>7882</v>
      </c>
      <c r="I60" s="25">
        <v>9332</v>
      </c>
      <c r="J60" s="25">
        <v>9676</v>
      </c>
      <c r="K60" s="25">
        <v>11255</v>
      </c>
      <c r="L60" s="25">
        <v>12745</v>
      </c>
      <c r="M60" s="25">
        <v>14212</v>
      </c>
      <c r="N60" s="25">
        <v>18021</v>
      </c>
      <c r="O60" s="25">
        <v>20690</v>
      </c>
      <c r="P60" s="25">
        <v>22024</v>
      </c>
      <c r="Q60" s="25">
        <v>23523</v>
      </c>
      <c r="R60" s="25">
        <v>26819</v>
      </c>
    </row>
    <row r="61" spans="2:18" ht="11.25">
      <c r="B61" s="21" t="s">
        <v>126</v>
      </c>
      <c r="C61" s="26">
        <v>112</v>
      </c>
      <c r="D61" s="26">
        <v>141</v>
      </c>
      <c r="E61" s="26">
        <v>148</v>
      </c>
      <c r="F61" s="26">
        <v>156</v>
      </c>
      <c r="G61" s="26">
        <v>149</v>
      </c>
      <c r="H61" s="26">
        <v>190</v>
      </c>
      <c r="I61" s="26">
        <v>357</v>
      </c>
      <c r="J61" s="26">
        <v>276</v>
      </c>
      <c r="K61" s="26">
        <v>297</v>
      </c>
      <c r="L61" s="26">
        <v>317</v>
      </c>
      <c r="M61" s="26">
        <v>358</v>
      </c>
      <c r="N61" s="26">
        <v>372</v>
      </c>
      <c r="O61" s="26">
        <v>424</v>
      </c>
      <c r="P61" s="26">
        <v>476</v>
      </c>
      <c r="Q61" s="26">
        <v>792</v>
      </c>
      <c r="R61" s="26">
        <v>1050</v>
      </c>
    </row>
    <row r="62" spans="2:18" ht="11.25">
      <c r="B62" s="21" t="s">
        <v>127</v>
      </c>
      <c r="C62" s="26">
        <v>177</v>
      </c>
      <c r="D62" s="26">
        <v>187</v>
      </c>
      <c r="E62" s="26">
        <v>196</v>
      </c>
      <c r="F62" s="26">
        <v>234</v>
      </c>
      <c r="G62" s="26">
        <v>225</v>
      </c>
      <c r="H62" s="26">
        <v>250</v>
      </c>
      <c r="I62" s="26">
        <v>316</v>
      </c>
      <c r="J62" s="26">
        <v>343</v>
      </c>
      <c r="K62" s="26">
        <v>330</v>
      </c>
      <c r="L62" s="26">
        <v>358</v>
      </c>
      <c r="M62" s="26">
        <v>400</v>
      </c>
      <c r="N62" s="26">
        <v>454</v>
      </c>
      <c r="O62" s="26">
        <v>330</v>
      </c>
      <c r="P62" s="26">
        <v>267</v>
      </c>
      <c r="Q62" s="26">
        <v>235</v>
      </c>
      <c r="R62" s="26">
        <v>226</v>
      </c>
    </row>
    <row r="63" spans="2:18" ht="11.25">
      <c r="B63" s="21" t="s">
        <v>128</v>
      </c>
      <c r="C63" s="26">
        <v>204</v>
      </c>
      <c r="D63" s="26">
        <v>224</v>
      </c>
      <c r="E63" s="26">
        <v>219</v>
      </c>
      <c r="F63" s="26">
        <v>204</v>
      </c>
      <c r="G63" s="26">
        <v>212</v>
      </c>
      <c r="H63" s="26">
        <v>263</v>
      </c>
      <c r="I63" s="26">
        <v>296</v>
      </c>
      <c r="J63" s="26">
        <v>294</v>
      </c>
      <c r="K63" s="26">
        <v>332</v>
      </c>
      <c r="L63" s="26">
        <v>431</v>
      </c>
      <c r="M63" s="26">
        <v>395</v>
      </c>
      <c r="N63" s="26">
        <v>400</v>
      </c>
      <c r="O63" s="26">
        <v>420</v>
      </c>
      <c r="P63" s="26">
        <v>351</v>
      </c>
      <c r="Q63" s="26">
        <v>336</v>
      </c>
      <c r="R63" s="26">
        <v>353</v>
      </c>
    </row>
    <row r="64" spans="2:18" ht="11.25">
      <c r="B64" s="21" t="s">
        <v>129</v>
      </c>
      <c r="C64" s="26">
        <v>338</v>
      </c>
      <c r="D64" s="26">
        <v>369</v>
      </c>
      <c r="E64" s="26">
        <v>391</v>
      </c>
      <c r="F64" s="26">
        <v>355</v>
      </c>
      <c r="G64" s="26">
        <v>350</v>
      </c>
      <c r="H64" s="26">
        <v>389</v>
      </c>
      <c r="I64" s="26">
        <v>438</v>
      </c>
      <c r="J64" s="26">
        <v>494</v>
      </c>
      <c r="K64" s="26">
        <v>605</v>
      </c>
      <c r="L64" s="26">
        <v>680</v>
      </c>
      <c r="M64" s="26">
        <v>665</v>
      </c>
      <c r="N64" s="26">
        <v>848</v>
      </c>
      <c r="O64" s="26">
        <v>1063</v>
      </c>
      <c r="P64" s="26">
        <v>1128</v>
      </c>
      <c r="Q64" s="26">
        <v>1169</v>
      </c>
      <c r="R64" s="26">
        <v>1254</v>
      </c>
    </row>
    <row r="65" spans="2:18" ht="11.25">
      <c r="B65" s="21" t="s">
        <v>130</v>
      </c>
      <c r="C65" s="26">
        <v>139</v>
      </c>
      <c r="D65" s="26">
        <v>184</v>
      </c>
      <c r="E65" s="26">
        <v>146</v>
      </c>
      <c r="F65" s="26">
        <v>166</v>
      </c>
      <c r="G65" s="26">
        <v>163</v>
      </c>
      <c r="H65" s="26">
        <v>188</v>
      </c>
      <c r="I65" s="26">
        <v>246</v>
      </c>
      <c r="J65" s="26">
        <v>234</v>
      </c>
      <c r="K65" s="26">
        <v>319</v>
      </c>
      <c r="L65" s="26">
        <v>386</v>
      </c>
      <c r="M65" s="26">
        <v>443</v>
      </c>
      <c r="N65" s="26">
        <v>468</v>
      </c>
      <c r="O65" s="26">
        <v>545</v>
      </c>
      <c r="P65" s="26">
        <v>559</v>
      </c>
      <c r="Q65" s="26">
        <v>598</v>
      </c>
      <c r="R65" s="26">
        <v>651</v>
      </c>
    </row>
    <row r="66" spans="2:18" ht="11.25">
      <c r="B66" s="21" t="s">
        <v>131</v>
      </c>
      <c r="C66" s="26">
        <v>161</v>
      </c>
      <c r="D66" s="26">
        <v>198</v>
      </c>
      <c r="E66" s="26">
        <v>216</v>
      </c>
      <c r="F66" s="26">
        <v>201</v>
      </c>
      <c r="G66" s="26">
        <v>228</v>
      </c>
      <c r="H66" s="26">
        <v>271</v>
      </c>
      <c r="I66" s="26">
        <v>316</v>
      </c>
      <c r="J66" s="26">
        <v>334</v>
      </c>
      <c r="K66" s="26">
        <v>292</v>
      </c>
      <c r="L66" s="26">
        <v>359</v>
      </c>
      <c r="M66" s="26">
        <v>369</v>
      </c>
      <c r="N66" s="26">
        <v>412</v>
      </c>
      <c r="O66" s="26">
        <v>345</v>
      </c>
      <c r="P66" s="26">
        <v>367</v>
      </c>
      <c r="Q66" s="26">
        <v>339</v>
      </c>
      <c r="R66" s="26">
        <v>404</v>
      </c>
    </row>
    <row r="67" spans="2:18" ht="11.25">
      <c r="B67" s="21" t="s">
        <v>178</v>
      </c>
      <c r="C67" s="26">
        <v>147</v>
      </c>
      <c r="D67" s="26">
        <v>156</v>
      </c>
      <c r="E67" s="26">
        <v>171</v>
      </c>
      <c r="F67" s="26">
        <v>181</v>
      </c>
      <c r="G67" s="26">
        <v>210</v>
      </c>
      <c r="H67" s="26">
        <v>190</v>
      </c>
      <c r="I67" s="26">
        <v>243</v>
      </c>
      <c r="J67" s="26">
        <v>240</v>
      </c>
      <c r="K67" s="26">
        <v>286</v>
      </c>
      <c r="L67" s="26">
        <v>344</v>
      </c>
      <c r="M67" s="26">
        <v>335</v>
      </c>
      <c r="N67" s="26">
        <v>359</v>
      </c>
      <c r="O67" s="26">
        <v>350</v>
      </c>
      <c r="P67" s="26">
        <v>330</v>
      </c>
      <c r="Q67" s="26">
        <v>367</v>
      </c>
      <c r="R67" s="26">
        <v>397</v>
      </c>
    </row>
    <row r="68" spans="2:18" ht="11.25">
      <c r="B68" s="21" t="s">
        <v>179</v>
      </c>
      <c r="C68" s="26">
        <v>162</v>
      </c>
      <c r="D68" s="26">
        <v>229</v>
      </c>
      <c r="E68" s="26">
        <v>213</v>
      </c>
      <c r="F68" s="26">
        <v>162</v>
      </c>
      <c r="G68" s="26">
        <v>174</v>
      </c>
      <c r="H68" s="26">
        <v>215</v>
      </c>
      <c r="I68" s="26">
        <v>280</v>
      </c>
      <c r="J68" s="26">
        <v>255</v>
      </c>
      <c r="K68" s="26">
        <v>322</v>
      </c>
      <c r="L68" s="26">
        <v>351</v>
      </c>
      <c r="M68" s="26">
        <v>414</v>
      </c>
      <c r="N68" s="26">
        <v>457</v>
      </c>
      <c r="O68" s="26">
        <v>451</v>
      </c>
      <c r="P68" s="26">
        <v>443</v>
      </c>
      <c r="Q68" s="26">
        <v>410</v>
      </c>
      <c r="R68" s="26">
        <v>397</v>
      </c>
    </row>
    <row r="69" spans="2:18" ht="11.25">
      <c r="B69" s="21" t="s">
        <v>180</v>
      </c>
      <c r="C69" s="26">
        <v>233</v>
      </c>
      <c r="D69" s="26">
        <v>217</v>
      </c>
      <c r="E69" s="26">
        <v>237</v>
      </c>
      <c r="F69" s="26">
        <v>228</v>
      </c>
      <c r="G69" s="26">
        <v>245</v>
      </c>
      <c r="H69" s="26">
        <v>280</v>
      </c>
      <c r="I69" s="26">
        <v>357</v>
      </c>
      <c r="J69" s="26">
        <v>317</v>
      </c>
      <c r="K69" s="26">
        <v>439</v>
      </c>
      <c r="L69" s="26">
        <v>475</v>
      </c>
      <c r="M69" s="26">
        <v>504</v>
      </c>
      <c r="N69" s="26">
        <v>739</v>
      </c>
      <c r="O69" s="26">
        <v>895</v>
      </c>
      <c r="P69" s="26">
        <v>990</v>
      </c>
      <c r="Q69" s="26">
        <v>1242</v>
      </c>
      <c r="R69" s="26">
        <v>1454</v>
      </c>
    </row>
    <row r="70" spans="2:18" ht="11.25">
      <c r="B70" s="21" t="s">
        <v>181</v>
      </c>
      <c r="C70" s="26">
        <v>247</v>
      </c>
      <c r="D70" s="26">
        <v>237</v>
      </c>
      <c r="E70" s="26">
        <v>295</v>
      </c>
      <c r="F70" s="26">
        <v>378</v>
      </c>
      <c r="G70" s="26">
        <v>390</v>
      </c>
      <c r="H70" s="26">
        <v>429</v>
      </c>
      <c r="I70" s="26">
        <v>441</v>
      </c>
      <c r="J70" s="26">
        <v>408</v>
      </c>
      <c r="K70" s="26">
        <v>464</v>
      </c>
      <c r="L70" s="26">
        <v>517</v>
      </c>
      <c r="M70" s="26">
        <v>564</v>
      </c>
      <c r="N70" s="26">
        <v>614</v>
      </c>
      <c r="O70" s="26">
        <v>774</v>
      </c>
      <c r="P70" s="26">
        <v>880</v>
      </c>
      <c r="Q70" s="26">
        <v>986</v>
      </c>
      <c r="R70" s="26">
        <v>1167</v>
      </c>
    </row>
    <row r="71" spans="2:18" ht="11.25">
      <c r="B71" s="21" t="s">
        <v>136</v>
      </c>
      <c r="C71" s="26">
        <v>551</v>
      </c>
      <c r="D71" s="26">
        <v>650</v>
      </c>
      <c r="E71" s="26">
        <v>771</v>
      </c>
      <c r="F71" s="26">
        <v>804</v>
      </c>
      <c r="G71" s="26">
        <v>807</v>
      </c>
      <c r="H71" s="26">
        <v>922</v>
      </c>
      <c r="I71" s="26">
        <v>1048</v>
      </c>
      <c r="J71" s="26">
        <v>1066</v>
      </c>
      <c r="K71" s="26">
        <v>1215</v>
      </c>
      <c r="L71" s="26">
        <v>1261</v>
      </c>
      <c r="M71" s="26">
        <v>1604</v>
      </c>
      <c r="N71" s="26">
        <v>2071</v>
      </c>
      <c r="O71" s="26">
        <v>2043</v>
      </c>
      <c r="P71" s="26">
        <v>2036</v>
      </c>
      <c r="Q71" s="26">
        <v>2199</v>
      </c>
      <c r="R71" s="26">
        <v>2304</v>
      </c>
    </row>
    <row r="72" spans="2:18" ht="11.25">
      <c r="B72" s="21" t="s">
        <v>466</v>
      </c>
      <c r="C72" s="26">
        <v>291</v>
      </c>
      <c r="D72" s="26">
        <v>351</v>
      </c>
      <c r="E72" s="26">
        <v>336</v>
      </c>
      <c r="F72" s="26">
        <v>361</v>
      </c>
      <c r="G72" s="26">
        <v>408</v>
      </c>
      <c r="H72" s="26">
        <v>443</v>
      </c>
      <c r="I72" s="26">
        <v>494</v>
      </c>
      <c r="J72" s="26">
        <v>597</v>
      </c>
      <c r="K72" s="26">
        <v>785</v>
      </c>
      <c r="L72" s="26">
        <v>874</v>
      </c>
      <c r="M72" s="26">
        <v>870</v>
      </c>
      <c r="N72" s="26">
        <v>1007</v>
      </c>
      <c r="O72" s="26">
        <v>1121</v>
      </c>
      <c r="P72" s="26">
        <v>1104</v>
      </c>
      <c r="Q72" s="26">
        <v>1176</v>
      </c>
      <c r="R72" s="26">
        <v>1149</v>
      </c>
    </row>
    <row r="73" spans="2:18" ht="11.25">
      <c r="B73" s="21" t="s">
        <v>138</v>
      </c>
      <c r="C73" s="26">
        <v>201</v>
      </c>
      <c r="D73" s="26">
        <v>256</v>
      </c>
      <c r="E73" s="26">
        <v>257</v>
      </c>
      <c r="F73" s="26">
        <v>237</v>
      </c>
      <c r="G73" s="26">
        <v>241</v>
      </c>
      <c r="H73" s="26">
        <v>284</v>
      </c>
      <c r="I73" s="26">
        <v>286</v>
      </c>
      <c r="J73" s="26">
        <v>356</v>
      </c>
      <c r="K73" s="26">
        <v>370</v>
      </c>
      <c r="L73" s="26">
        <v>433</v>
      </c>
      <c r="M73" s="26">
        <v>446</v>
      </c>
      <c r="N73" s="26">
        <v>505</v>
      </c>
      <c r="O73" s="26">
        <v>497</v>
      </c>
      <c r="P73" s="26">
        <v>521</v>
      </c>
      <c r="Q73" s="26">
        <v>537</v>
      </c>
      <c r="R73" s="26">
        <v>554</v>
      </c>
    </row>
    <row r="74" spans="2:18" ht="11.25">
      <c r="B74" s="21" t="s">
        <v>139</v>
      </c>
      <c r="C74" s="26">
        <v>177</v>
      </c>
      <c r="D74" s="26">
        <v>182</v>
      </c>
      <c r="E74" s="26">
        <v>201</v>
      </c>
      <c r="F74" s="26">
        <v>217</v>
      </c>
      <c r="G74" s="26">
        <v>234</v>
      </c>
      <c r="H74" s="26">
        <v>251</v>
      </c>
      <c r="I74" s="26">
        <v>253</v>
      </c>
      <c r="J74" s="26">
        <v>301</v>
      </c>
      <c r="K74" s="26">
        <v>329</v>
      </c>
      <c r="L74" s="26">
        <v>364</v>
      </c>
      <c r="M74" s="26">
        <v>413</v>
      </c>
      <c r="N74" s="26">
        <v>550</v>
      </c>
      <c r="O74" s="26">
        <v>518</v>
      </c>
      <c r="P74" s="26">
        <v>594</v>
      </c>
      <c r="Q74" s="26">
        <v>567</v>
      </c>
      <c r="R74" s="26">
        <v>831</v>
      </c>
    </row>
    <row r="75" spans="2:18" ht="11.25">
      <c r="B75" s="21" t="s">
        <v>140</v>
      </c>
      <c r="C75" s="26">
        <v>508</v>
      </c>
      <c r="D75" s="26">
        <v>539</v>
      </c>
      <c r="E75" s="26">
        <v>547</v>
      </c>
      <c r="F75" s="26">
        <v>545</v>
      </c>
      <c r="G75" s="26">
        <v>551</v>
      </c>
      <c r="H75" s="26">
        <v>571</v>
      </c>
      <c r="I75" s="26">
        <v>570</v>
      </c>
      <c r="J75" s="26">
        <v>593</v>
      </c>
      <c r="K75" s="26">
        <v>626</v>
      </c>
      <c r="L75" s="26">
        <v>656</v>
      </c>
      <c r="M75" s="26">
        <v>693</v>
      </c>
      <c r="N75" s="26">
        <v>654</v>
      </c>
      <c r="O75" s="26">
        <v>577</v>
      </c>
      <c r="P75" s="26">
        <v>495</v>
      </c>
      <c r="Q75" s="26">
        <v>522</v>
      </c>
      <c r="R75" s="26">
        <v>498</v>
      </c>
    </row>
    <row r="76" spans="2:18" ht="11.25">
      <c r="B76" s="21" t="s">
        <v>141</v>
      </c>
      <c r="C76" s="26">
        <v>702</v>
      </c>
      <c r="D76" s="26">
        <v>832</v>
      </c>
      <c r="E76" s="26">
        <v>911</v>
      </c>
      <c r="F76" s="26">
        <v>989</v>
      </c>
      <c r="G76" s="26">
        <v>1014</v>
      </c>
      <c r="H76" s="26">
        <v>1147</v>
      </c>
      <c r="I76" s="26">
        <v>1626</v>
      </c>
      <c r="J76" s="26">
        <v>1902</v>
      </c>
      <c r="K76" s="26">
        <v>2321</v>
      </c>
      <c r="L76" s="26">
        <v>2664</v>
      </c>
      <c r="M76" s="26">
        <v>3175</v>
      </c>
      <c r="N76" s="26">
        <v>4092</v>
      </c>
      <c r="O76" s="26">
        <v>5698</v>
      </c>
      <c r="P76" s="26">
        <v>6383</v>
      </c>
      <c r="Q76" s="26">
        <v>6234</v>
      </c>
      <c r="R76" s="26">
        <v>6550</v>
      </c>
    </row>
    <row r="77" spans="2:18" ht="11.25">
      <c r="B77" s="21" t="s">
        <v>142</v>
      </c>
      <c r="C77" s="26">
        <v>511</v>
      </c>
      <c r="D77" s="26">
        <v>617</v>
      </c>
      <c r="E77" s="26">
        <v>599</v>
      </c>
      <c r="F77" s="26">
        <v>657</v>
      </c>
      <c r="G77" s="26">
        <v>605</v>
      </c>
      <c r="H77" s="26">
        <v>630</v>
      </c>
      <c r="I77" s="26">
        <v>705</v>
      </c>
      <c r="J77" s="26">
        <v>705</v>
      </c>
      <c r="K77" s="26">
        <v>750</v>
      </c>
      <c r="L77" s="26">
        <v>907</v>
      </c>
      <c r="M77" s="26">
        <v>968</v>
      </c>
      <c r="N77" s="26">
        <v>1076</v>
      </c>
      <c r="O77" s="26">
        <v>1324</v>
      </c>
      <c r="P77" s="26">
        <v>1373</v>
      </c>
      <c r="Q77" s="26">
        <v>1371</v>
      </c>
      <c r="R77" s="26">
        <v>1357</v>
      </c>
    </row>
    <row r="78" spans="2:18" ht="11.25">
      <c r="B78" s="21" t="s">
        <v>143</v>
      </c>
      <c r="C78" s="26">
        <v>194</v>
      </c>
      <c r="D78" s="26">
        <v>237</v>
      </c>
      <c r="E78" s="26">
        <v>234</v>
      </c>
      <c r="F78" s="26">
        <v>253</v>
      </c>
      <c r="G78" s="26">
        <v>241</v>
      </c>
      <c r="H78" s="26">
        <v>228</v>
      </c>
      <c r="I78" s="26">
        <v>255</v>
      </c>
      <c r="J78" s="26">
        <v>221</v>
      </c>
      <c r="K78" s="26">
        <v>211</v>
      </c>
      <c r="L78" s="26">
        <v>220</v>
      </c>
      <c r="M78" s="26">
        <v>201</v>
      </c>
      <c r="N78" s="26">
        <v>212</v>
      </c>
      <c r="O78" s="26">
        <v>214</v>
      </c>
      <c r="P78" s="26">
        <v>179</v>
      </c>
      <c r="Q78" s="26">
        <v>218</v>
      </c>
      <c r="R78" s="26">
        <v>235</v>
      </c>
    </row>
    <row r="79" spans="2:18" ht="11.25">
      <c r="B79" s="21" t="s">
        <v>144</v>
      </c>
      <c r="C79" s="26">
        <v>369</v>
      </c>
      <c r="D79" s="26">
        <v>424</v>
      </c>
      <c r="E79" s="26">
        <v>482</v>
      </c>
      <c r="F79" s="26">
        <v>492</v>
      </c>
      <c r="G79" s="26">
        <v>528</v>
      </c>
      <c r="H79" s="26">
        <v>741</v>
      </c>
      <c r="I79" s="26">
        <v>805</v>
      </c>
      <c r="J79" s="26">
        <v>740</v>
      </c>
      <c r="K79" s="26">
        <v>962</v>
      </c>
      <c r="L79" s="26">
        <v>1148</v>
      </c>
      <c r="M79" s="26">
        <v>1395</v>
      </c>
      <c r="N79" s="26">
        <v>2731</v>
      </c>
      <c r="O79" s="26">
        <v>3101</v>
      </c>
      <c r="P79" s="26">
        <v>3548</v>
      </c>
      <c r="Q79" s="26">
        <v>4225</v>
      </c>
      <c r="R79" s="26">
        <v>5988</v>
      </c>
    </row>
    <row r="80" spans="2:18" s="20" customFormat="1" ht="11.25">
      <c r="B80" s="20" t="s">
        <v>40</v>
      </c>
      <c r="C80" s="25">
        <v>4940</v>
      </c>
      <c r="D80" s="25">
        <v>5365</v>
      </c>
      <c r="E80" s="25">
        <v>5674</v>
      </c>
      <c r="F80" s="25">
        <v>6053</v>
      </c>
      <c r="G80" s="25">
        <v>6441</v>
      </c>
      <c r="H80" s="25">
        <v>6673</v>
      </c>
      <c r="I80" s="25">
        <v>8331</v>
      </c>
      <c r="J80" s="25">
        <v>7227</v>
      </c>
      <c r="K80" s="25">
        <v>7682</v>
      </c>
      <c r="L80" s="25">
        <v>8417</v>
      </c>
      <c r="M80" s="25">
        <v>8706</v>
      </c>
      <c r="N80" s="25">
        <v>9232</v>
      </c>
      <c r="O80" s="25">
        <v>10076</v>
      </c>
      <c r="P80" s="25">
        <v>10115</v>
      </c>
      <c r="Q80" s="25">
        <v>11094</v>
      </c>
      <c r="R80" s="25">
        <v>11631</v>
      </c>
    </row>
    <row r="81" spans="2:18" ht="11.25">
      <c r="B81" s="21" t="s">
        <v>41</v>
      </c>
      <c r="C81" s="26">
        <v>186</v>
      </c>
      <c r="D81" s="26">
        <v>195</v>
      </c>
      <c r="E81" s="26">
        <v>221</v>
      </c>
      <c r="F81" s="26">
        <v>254</v>
      </c>
      <c r="G81" s="26">
        <v>219</v>
      </c>
      <c r="H81" s="26">
        <v>279</v>
      </c>
      <c r="I81" s="26">
        <v>292</v>
      </c>
      <c r="J81" s="26">
        <v>285</v>
      </c>
      <c r="K81" s="26">
        <v>373</v>
      </c>
      <c r="L81" s="26">
        <v>447</v>
      </c>
      <c r="M81" s="26">
        <v>479</v>
      </c>
      <c r="N81" s="26">
        <v>508</v>
      </c>
      <c r="O81" s="26">
        <v>541</v>
      </c>
      <c r="P81" s="26">
        <v>535</v>
      </c>
      <c r="Q81" s="26">
        <v>673</v>
      </c>
      <c r="R81" s="26">
        <v>758</v>
      </c>
    </row>
    <row r="82" spans="2:18" ht="11.25">
      <c r="B82" s="21" t="s">
        <v>42</v>
      </c>
      <c r="C82" s="26">
        <v>370</v>
      </c>
      <c r="D82" s="26">
        <v>325</v>
      </c>
      <c r="E82" s="26">
        <v>339</v>
      </c>
      <c r="F82" s="26">
        <v>361</v>
      </c>
      <c r="G82" s="26">
        <v>355</v>
      </c>
      <c r="H82" s="26">
        <v>380</v>
      </c>
      <c r="I82" s="26">
        <v>359</v>
      </c>
      <c r="J82" s="26">
        <v>353</v>
      </c>
      <c r="K82" s="26">
        <v>367</v>
      </c>
      <c r="L82" s="26">
        <v>376</v>
      </c>
      <c r="M82" s="26">
        <v>323</v>
      </c>
      <c r="N82" s="26">
        <v>307</v>
      </c>
      <c r="O82" s="26">
        <v>281</v>
      </c>
      <c r="P82" s="26">
        <v>250</v>
      </c>
      <c r="Q82" s="26">
        <v>242</v>
      </c>
      <c r="R82" s="26">
        <v>261</v>
      </c>
    </row>
    <row r="83" spans="2:18" ht="11.25">
      <c r="B83" s="21" t="s">
        <v>159</v>
      </c>
      <c r="C83" s="26">
        <v>128</v>
      </c>
      <c r="D83" s="26">
        <v>149</v>
      </c>
      <c r="E83" s="26">
        <v>167</v>
      </c>
      <c r="F83" s="26">
        <v>169</v>
      </c>
      <c r="G83" s="26">
        <v>161</v>
      </c>
      <c r="H83" s="26">
        <v>199</v>
      </c>
      <c r="I83" s="26">
        <v>201</v>
      </c>
      <c r="J83" s="26">
        <v>276</v>
      </c>
      <c r="K83" s="26">
        <v>335</v>
      </c>
      <c r="L83" s="26">
        <v>422</v>
      </c>
      <c r="M83" s="26">
        <v>458</v>
      </c>
      <c r="N83" s="26">
        <v>467</v>
      </c>
      <c r="O83" s="26">
        <v>503</v>
      </c>
      <c r="P83" s="26">
        <v>470</v>
      </c>
      <c r="Q83" s="26">
        <v>495</v>
      </c>
      <c r="R83" s="26">
        <v>464</v>
      </c>
    </row>
    <row r="84" spans="2:18" ht="11.25">
      <c r="B84" s="21" t="s">
        <v>43</v>
      </c>
      <c r="C84" s="26">
        <v>274</v>
      </c>
      <c r="D84" s="26">
        <v>272</v>
      </c>
      <c r="E84" s="26">
        <v>293</v>
      </c>
      <c r="F84" s="26">
        <v>290</v>
      </c>
      <c r="G84" s="26">
        <v>276</v>
      </c>
      <c r="H84" s="26">
        <v>272</v>
      </c>
      <c r="I84" s="26">
        <v>263</v>
      </c>
      <c r="J84" s="26">
        <v>241</v>
      </c>
      <c r="K84" s="26">
        <v>225</v>
      </c>
      <c r="L84" s="26">
        <v>261</v>
      </c>
      <c r="M84" s="26">
        <v>247</v>
      </c>
      <c r="N84" s="26">
        <v>237</v>
      </c>
      <c r="O84" s="26">
        <v>204</v>
      </c>
      <c r="P84" s="26">
        <v>171</v>
      </c>
      <c r="Q84" s="26">
        <v>162</v>
      </c>
      <c r="R84" s="26">
        <v>176</v>
      </c>
    </row>
    <row r="85" spans="2:18" ht="11.25">
      <c r="B85" s="21" t="s">
        <v>160</v>
      </c>
      <c r="C85" s="26">
        <v>194</v>
      </c>
      <c r="D85" s="26">
        <v>255</v>
      </c>
      <c r="E85" s="26">
        <v>240</v>
      </c>
      <c r="F85" s="26">
        <v>226</v>
      </c>
      <c r="G85" s="26">
        <v>281</v>
      </c>
      <c r="H85" s="26">
        <v>323</v>
      </c>
      <c r="I85" s="26">
        <v>294</v>
      </c>
      <c r="J85" s="26">
        <v>290</v>
      </c>
      <c r="K85" s="26">
        <v>298</v>
      </c>
      <c r="L85" s="26">
        <v>290</v>
      </c>
      <c r="M85" s="26">
        <v>267</v>
      </c>
      <c r="N85" s="26">
        <v>317</v>
      </c>
      <c r="O85" s="26">
        <v>324</v>
      </c>
      <c r="P85" s="26">
        <v>289</v>
      </c>
      <c r="Q85" s="26">
        <v>288</v>
      </c>
      <c r="R85" s="26">
        <v>302</v>
      </c>
    </row>
    <row r="86" spans="2:18" ht="11.25">
      <c r="B86" s="21" t="s">
        <v>161</v>
      </c>
      <c r="C86" s="26">
        <v>330</v>
      </c>
      <c r="D86" s="26">
        <v>389</v>
      </c>
      <c r="E86" s="26">
        <v>407</v>
      </c>
      <c r="F86" s="26">
        <v>421</v>
      </c>
      <c r="G86" s="26">
        <v>416</v>
      </c>
      <c r="H86" s="26">
        <v>531</v>
      </c>
      <c r="I86" s="26">
        <v>2086</v>
      </c>
      <c r="J86" s="26">
        <v>685</v>
      </c>
      <c r="K86" s="26">
        <v>664</v>
      </c>
      <c r="L86" s="26">
        <v>768</v>
      </c>
      <c r="M86" s="26">
        <v>798</v>
      </c>
      <c r="N86" s="26">
        <v>806</v>
      </c>
      <c r="O86" s="26">
        <v>1021</v>
      </c>
      <c r="P86" s="26">
        <v>1069</v>
      </c>
      <c r="Q86" s="26">
        <v>1124</v>
      </c>
      <c r="R86" s="26">
        <v>1301</v>
      </c>
    </row>
    <row r="87" spans="2:18" ht="11.25">
      <c r="B87" s="21" t="s">
        <v>44</v>
      </c>
      <c r="C87" s="26">
        <v>77</v>
      </c>
      <c r="D87" s="26">
        <v>70</v>
      </c>
      <c r="E87" s="26">
        <v>71</v>
      </c>
      <c r="F87" s="26">
        <v>73</v>
      </c>
      <c r="G87" s="26">
        <v>97</v>
      </c>
      <c r="H87" s="26">
        <v>93</v>
      </c>
      <c r="I87" s="26">
        <v>108</v>
      </c>
      <c r="J87" s="26">
        <v>121</v>
      </c>
      <c r="K87" s="26">
        <v>96</v>
      </c>
      <c r="L87" s="26">
        <v>93</v>
      </c>
      <c r="M87" s="26">
        <v>82</v>
      </c>
      <c r="N87" s="26">
        <v>79</v>
      </c>
      <c r="O87" s="26">
        <v>48</v>
      </c>
      <c r="P87" s="26">
        <v>69</v>
      </c>
      <c r="Q87" s="26">
        <v>87</v>
      </c>
      <c r="R87" s="26">
        <v>89</v>
      </c>
    </row>
    <row r="88" spans="2:18" ht="11.25">
      <c r="B88" s="21" t="s">
        <v>45</v>
      </c>
      <c r="C88" s="26">
        <v>1042</v>
      </c>
      <c r="D88" s="26">
        <v>1123</v>
      </c>
      <c r="E88" s="26">
        <v>1223</v>
      </c>
      <c r="F88" s="26">
        <v>1329</v>
      </c>
      <c r="G88" s="26">
        <v>1552</v>
      </c>
      <c r="H88" s="26">
        <v>1592</v>
      </c>
      <c r="I88" s="26">
        <v>1649</v>
      </c>
      <c r="J88" s="26">
        <v>1885</v>
      </c>
      <c r="K88" s="26">
        <v>1966</v>
      </c>
      <c r="L88" s="26">
        <v>2242</v>
      </c>
      <c r="M88" s="26">
        <v>2336</v>
      </c>
      <c r="N88" s="26">
        <v>2546</v>
      </c>
      <c r="O88" s="26">
        <v>2796</v>
      </c>
      <c r="P88" s="26">
        <v>2983</v>
      </c>
      <c r="Q88" s="26">
        <v>3253</v>
      </c>
      <c r="R88" s="26">
        <v>3361</v>
      </c>
    </row>
    <row r="89" spans="2:18" ht="11.25">
      <c r="B89" s="21" t="s">
        <v>46</v>
      </c>
      <c r="C89" s="26">
        <v>557</v>
      </c>
      <c r="D89" s="26">
        <v>545</v>
      </c>
      <c r="E89" s="26">
        <v>593</v>
      </c>
      <c r="F89" s="26">
        <v>655</v>
      </c>
      <c r="G89" s="26">
        <v>647</v>
      </c>
      <c r="H89" s="26">
        <v>613</v>
      </c>
      <c r="I89" s="26">
        <v>619</v>
      </c>
      <c r="J89" s="26">
        <v>562</v>
      </c>
      <c r="K89" s="26">
        <v>545</v>
      </c>
      <c r="L89" s="26">
        <v>514</v>
      </c>
      <c r="M89" s="26">
        <v>505</v>
      </c>
      <c r="N89" s="26">
        <v>619</v>
      </c>
      <c r="O89" s="26">
        <v>1056</v>
      </c>
      <c r="P89" s="26">
        <v>1070</v>
      </c>
      <c r="Q89" s="26">
        <v>1442</v>
      </c>
      <c r="R89" s="26">
        <v>1431</v>
      </c>
    </row>
    <row r="90" spans="2:18" ht="11.25">
      <c r="B90" s="21" t="s">
        <v>47</v>
      </c>
      <c r="C90" s="26">
        <v>166</v>
      </c>
      <c r="D90" s="26">
        <v>190</v>
      </c>
      <c r="E90" s="26">
        <v>194</v>
      </c>
      <c r="F90" s="26">
        <v>180</v>
      </c>
      <c r="G90" s="26">
        <v>190</v>
      </c>
      <c r="H90" s="26">
        <v>202</v>
      </c>
      <c r="I90" s="26">
        <v>191</v>
      </c>
      <c r="J90" s="26">
        <v>160</v>
      </c>
      <c r="K90" s="26">
        <v>172</v>
      </c>
      <c r="L90" s="26">
        <v>161</v>
      </c>
      <c r="M90" s="26">
        <v>150</v>
      </c>
      <c r="N90" s="26">
        <v>168</v>
      </c>
      <c r="O90" s="26">
        <v>166</v>
      </c>
      <c r="P90" s="26">
        <v>131</v>
      </c>
      <c r="Q90" s="26">
        <v>126</v>
      </c>
      <c r="R90" s="26">
        <v>125</v>
      </c>
    </row>
    <row r="91" spans="2:18" ht="11.25">
      <c r="B91" s="21" t="s">
        <v>48</v>
      </c>
      <c r="C91" s="26">
        <v>406</v>
      </c>
      <c r="D91" s="26">
        <v>452</v>
      </c>
      <c r="E91" s="26">
        <v>532</v>
      </c>
      <c r="F91" s="26">
        <v>613</v>
      </c>
      <c r="G91" s="26">
        <v>660</v>
      </c>
      <c r="H91" s="26">
        <v>671</v>
      </c>
      <c r="I91" s="26">
        <v>710</v>
      </c>
      <c r="J91" s="26">
        <v>793</v>
      </c>
      <c r="K91" s="26">
        <v>902</v>
      </c>
      <c r="L91" s="26">
        <v>1082</v>
      </c>
      <c r="M91" s="26">
        <v>1166</v>
      </c>
      <c r="N91" s="26">
        <v>1150</v>
      </c>
      <c r="O91" s="26">
        <v>1170</v>
      </c>
      <c r="P91" s="26">
        <v>1089</v>
      </c>
      <c r="Q91" s="26">
        <v>1175</v>
      </c>
      <c r="R91" s="26">
        <v>1198</v>
      </c>
    </row>
    <row r="92" spans="2:18" ht="11.25">
      <c r="B92" s="21" t="s">
        <v>162</v>
      </c>
      <c r="C92" s="26">
        <v>433</v>
      </c>
      <c r="D92" s="26">
        <v>538</v>
      </c>
      <c r="E92" s="26">
        <v>496</v>
      </c>
      <c r="F92" s="26">
        <v>521</v>
      </c>
      <c r="G92" s="26">
        <v>548</v>
      </c>
      <c r="H92" s="26">
        <v>519</v>
      </c>
      <c r="I92" s="26">
        <v>562</v>
      </c>
      <c r="J92" s="26">
        <v>614</v>
      </c>
      <c r="K92" s="26">
        <v>663</v>
      </c>
      <c r="L92" s="26">
        <v>637</v>
      </c>
      <c r="M92" s="26">
        <v>751</v>
      </c>
      <c r="N92" s="26">
        <v>838</v>
      </c>
      <c r="O92" s="26">
        <v>793</v>
      </c>
      <c r="P92" s="26">
        <v>831</v>
      </c>
      <c r="Q92" s="26">
        <v>848</v>
      </c>
      <c r="R92" s="26">
        <v>992</v>
      </c>
    </row>
    <row r="93" spans="2:18" ht="11.25">
      <c r="B93" s="21" t="s">
        <v>163</v>
      </c>
      <c r="C93" s="26">
        <v>114</v>
      </c>
      <c r="D93" s="26">
        <v>148</v>
      </c>
      <c r="E93" s="26">
        <v>112</v>
      </c>
      <c r="F93" s="26">
        <v>132</v>
      </c>
      <c r="G93" s="26">
        <v>133</v>
      </c>
      <c r="H93" s="26">
        <v>133</v>
      </c>
      <c r="I93" s="26">
        <v>119</v>
      </c>
      <c r="J93" s="26">
        <v>151</v>
      </c>
      <c r="K93" s="26">
        <v>159</v>
      </c>
      <c r="L93" s="26">
        <v>186</v>
      </c>
      <c r="M93" s="26">
        <v>197</v>
      </c>
      <c r="N93" s="26">
        <v>200</v>
      </c>
      <c r="O93" s="26">
        <v>165</v>
      </c>
      <c r="P93" s="26">
        <v>151</v>
      </c>
      <c r="Q93" s="26">
        <v>150</v>
      </c>
      <c r="R93" s="26">
        <v>161</v>
      </c>
    </row>
    <row r="94" spans="2:18" ht="11.25">
      <c r="B94" s="21" t="s">
        <v>49</v>
      </c>
      <c r="C94" s="26">
        <v>413</v>
      </c>
      <c r="D94" s="26">
        <v>451</v>
      </c>
      <c r="E94" s="26">
        <v>495</v>
      </c>
      <c r="F94" s="26">
        <v>514</v>
      </c>
      <c r="G94" s="26">
        <v>520</v>
      </c>
      <c r="H94" s="26">
        <v>484</v>
      </c>
      <c r="I94" s="26">
        <v>500</v>
      </c>
      <c r="J94" s="26">
        <v>515</v>
      </c>
      <c r="K94" s="26">
        <v>530</v>
      </c>
      <c r="L94" s="26">
        <v>542</v>
      </c>
      <c r="M94" s="26">
        <v>605</v>
      </c>
      <c r="N94" s="26">
        <v>585</v>
      </c>
      <c r="O94" s="26">
        <v>571</v>
      </c>
      <c r="P94" s="26">
        <v>614</v>
      </c>
      <c r="Q94" s="26">
        <v>622</v>
      </c>
      <c r="R94" s="26">
        <v>602</v>
      </c>
    </row>
    <row r="95" spans="2:18" ht="11.25">
      <c r="B95" s="21" t="s">
        <v>50</v>
      </c>
      <c r="C95" s="26">
        <v>250</v>
      </c>
      <c r="D95" s="26">
        <v>263</v>
      </c>
      <c r="E95" s="26">
        <v>291</v>
      </c>
      <c r="F95" s="26">
        <v>315</v>
      </c>
      <c r="G95" s="26">
        <v>386</v>
      </c>
      <c r="H95" s="26">
        <v>382</v>
      </c>
      <c r="I95" s="26">
        <v>378</v>
      </c>
      <c r="J95" s="26">
        <v>296</v>
      </c>
      <c r="K95" s="26">
        <v>387</v>
      </c>
      <c r="L95" s="26">
        <v>396</v>
      </c>
      <c r="M95" s="26">
        <v>342</v>
      </c>
      <c r="N95" s="26">
        <v>405</v>
      </c>
      <c r="O95" s="26">
        <v>437</v>
      </c>
      <c r="P95" s="26">
        <v>393</v>
      </c>
      <c r="Q95" s="26">
        <v>407</v>
      </c>
      <c r="R95" s="26">
        <v>410</v>
      </c>
    </row>
    <row r="96" spans="2:18" s="20" customFormat="1" ht="11.25">
      <c r="B96" s="20" t="s">
        <v>104</v>
      </c>
      <c r="C96" s="25">
        <v>7335</v>
      </c>
      <c r="D96" s="25">
        <v>8302</v>
      </c>
      <c r="E96" s="25">
        <v>9157</v>
      </c>
      <c r="F96" s="25">
        <v>9656</v>
      </c>
      <c r="G96" s="25">
        <v>10138</v>
      </c>
      <c r="H96" s="25">
        <v>11567</v>
      </c>
      <c r="I96" s="25">
        <v>14441</v>
      </c>
      <c r="J96" s="25">
        <v>15740</v>
      </c>
      <c r="K96" s="25">
        <v>18686</v>
      </c>
      <c r="L96" s="25">
        <v>20954</v>
      </c>
      <c r="M96" s="25">
        <v>22965</v>
      </c>
      <c r="N96" s="25">
        <v>24598</v>
      </c>
      <c r="O96" s="25">
        <v>29731</v>
      </c>
      <c r="P96" s="25">
        <v>32101</v>
      </c>
      <c r="Q96" s="25">
        <v>37683</v>
      </c>
      <c r="R96" s="25">
        <v>40018</v>
      </c>
    </row>
    <row r="97" spans="2:18" ht="11.25">
      <c r="B97" s="21" t="s">
        <v>171</v>
      </c>
      <c r="C97" s="26">
        <v>700</v>
      </c>
      <c r="D97" s="26">
        <v>769</v>
      </c>
      <c r="E97" s="26">
        <v>737</v>
      </c>
      <c r="F97" s="26">
        <v>818</v>
      </c>
      <c r="G97" s="26">
        <v>752</v>
      </c>
      <c r="H97" s="26">
        <v>789</v>
      </c>
      <c r="I97" s="26">
        <v>536</v>
      </c>
      <c r="J97" s="26">
        <v>516</v>
      </c>
      <c r="K97" s="26">
        <v>482</v>
      </c>
      <c r="L97" s="26">
        <v>424</v>
      </c>
      <c r="M97" s="26">
        <v>419</v>
      </c>
      <c r="N97" s="26">
        <v>408</v>
      </c>
      <c r="O97" s="26">
        <v>434</v>
      </c>
      <c r="P97" s="26">
        <v>472</v>
      </c>
      <c r="Q97" s="26">
        <v>477</v>
      </c>
      <c r="R97" s="26">
        <v>570</v>
      </c>
    </row>
    <row r="98" spans="2:18" ht="11.25">
      <c r="B98" s="21" t="s">
        <v>105</v>
      </c>
      <c r="C98" s="26">
        <v>555</v>
      </c>
      <c r="D98" s="26">
        <v>687</v>
      </c>
      <c r="E98" s="26">
        <v>745</v>
      </c>
      <c r="F98" s="26">
        <v>899</v>
      </c>
      <c r="G98" s="26">
        <v>1009</v>
      </c>
      <c r="H98" s="26">
        <v>1116</v>
      </c>
      <c r="I98" s="26">
        <v>1259</v>
      </c>
      <c r="J98" s="26">
        <v>1375</v>
      </c>
      <c r="K98" s="26">
        <v>1483</v>
      </c>
      <c r="L98" s="26">
        <v>1611</v>
      </c>
      <c r="M98" s="26">
        <v>1635</v>
      </c>
      <c r="N98" s="26">
        <v>1597</v>
      </c>
      <c r="O98" s="26">
        <v>1651</v>
      </c>
      <c r="P98" s="26">
        <v>1805</v>
      </c>
      <c r="Q98" s="26">
        <v>2206</v>
      </c>
      <c r="R98" s="26">
        <v>2657</v>
      </c>
    </row>
    <row r="99" spans="2:18" ht="11.25">
      <c r="B99" s="21" t="s">
        <v>172</v>
      </c>
      <c r="C99" s="26">
        <v>139</v>
      </c>
      <c r="D99" s="26">
        <v>123</v>
      </c>
      <c r="E99" s="26">
        <v>133</v>
      </c>
      <c r="F99" s="26">
        <v>169</v>
      </c>
      <c r="G99" s="26">
        <v>167</v>
      </c>
      <c r="H99" s="26">
        <v>200</v>
      </c>
      <c r="I99" s="26">
        <v>204</v>
      </c>
      <c r="J99" s="26">
        <v>203</v>
      </c>
      <c r="K99" s="26">
        <v>159</v>
      </c>
      <c r="L99" s="26">
        <v>180</v>
      </c>
      <c r="M99" s="26">
        <v>138</v>
      </c>
      <c r="N99" s="26">
        <v>108</v>
      </c>
      <c r="O99" s="26">
        <v>84</v>
      </c>
      <c r="P99" s="26">
        <v>89</v>
      </c>
      <c r="Q99" s="26">
        <v>74</v>
      </c>
      <c r="R99" s="26">
        <v>95</v>
      </c>
    </row>
    <row r="100" spans="2:18" ht="11.25">
      <c r="B100" s="21" t="s">
        <v>106</v>
      </c>
      <c r="C100" s="26">
        <v>522</v>
      </c>
      <c r="D100" s="27" t="s">
        <v>147</v>
      </c>
      <c r="E100" s="27" t="s">
        <v>147</v>
      </c>
      <c r="F100" s="27" t="s">
        <v>147</v>
      </c>
      <c r="G100" s="27" t="s">
        <v>147</v>
      </c>
      <c r="H100" s="27" t="s">
        <v>147</v>
      </c>
      <c r="I100" s="26">
        <v>848</v>
      </c>
      <c r="J100" s="26">
        <v>950</v>
      </c>
      <c r="K100" s="26">
        <v>1055</v>
      </c>
      <c r="L100" s="26">
        <v>1214</v>
      </c>
      <c r="M100" s="26">
        <v>1330</v>
      </c>
      <c r="N100" s="26">
        <v>1520</v>
      </c>
      <c r="O100" s="26">
        <v>1925</v>
      </c>
      <c r="P100" s="26">
        <v>2170</v>
      </c>
      <c r="Q100" s="26">
        <v>2553</v>
      </c>
      <c r="R100" s="26">
        <v>2711</v>
      </c>
    </row>
    <row r="101" spans="2:18" ht="11.25">
      <c r="B101" s="21" t="s">
        <v>107</v>
      </c>
      <c r="C101" s="26">
        <v>166</v>
      </c>
      <c r="D101" s="26">
        <v>185</v>
      </c>
      <c r="E101" s="26">
        <v>218</v>
      </c>
      <c r="F101" s="26">
        <v>241</v>
      </c>
      <c r="G101" s="26">
        <v>269</v>
      </c>
      <c r="H101" s="26">
        <v>282</v>
      </c>
      <c r="I101" s="26">
        <v>887</v>
      </c>
      <c r="J101" s="26">
        <v>776</v>
      </c>
      <c r="K101" s="26">
        <v>813</v>
      </c>
      <c r="L101" s="26">
        <v>1037</v>
      </c>
      <c r="M101" s="26">
        <v>978</v>
      </c>
      <c r="N101" s="26">
        <v>1054</v>
      </c>
      <c r="O101" s="26">
        <v>1561</v>
      </c>
      <c r="P101" s="26">
        <v>1606</v>
      </c>
      <c r="Q101" s="26">
        <v>1635</v>
      </c>
      <c r="R101" s="26">
        <v>1491</v>
      </c>
    </row>
    <row r="102" spans="2:18" ht="11.25">
      <c r="B102" s="21" t="s">
        <v>173</v>
      </c>
      <c r="C102" s="26">
        <v>230</v>
      </c>
      <c r="D102" s="26">
        <v>227</v>
      </c>
      <c r="E102" s="26">
        <v>255</v>
      </c>
      <c r="F102" s="26">
        <v>224</v>
      </c>
      <c r="G102" s="26">
        <v>325</v>
      </c>
      <c r="H102" s="26">
        <v>353</v>
      </c>
      <c r="I102" s="26">
        <v>237</v>
      </c>
      <c r="J102" s="26">
        <v>236</v>
      </c>
      <c r="K102" s="26">
        <v>207</v>
      </c>
      <c r="L102" s="26">
        <v>205</v>
      </c>
      <c r="M102" s="26">
        <v>191</v>
      </c>
      <c r="N102" s="26">
        <v>270</v>
      </c>
      <c r="O102" s="26">
        <v>205</v>
      </c>
      <c r="P102" s="26">
        <v>271</v>
      </c>
      <c r="Q102" s="26">
        <v>371</v>
      </c>
      <c r="R102" s="26">
        <v>404</v>
      </c>
    </row>
    <row r="103" spans="2:18" ht="11.25">
      <c r="B103" s="21" t="s">
        <v>108</v>
      </c>
      <c r="C103" s="26">
        <v>348</v>
      </c>
      <c r="D103" s="26">
        <v>475</v>
      </c>
      <c r="E103" s="26">
        <v>578</v>
      </c>
      <c r="F103" s="26">
        <v>647</v>
      </c>
      <c r="G103" s="26">
        <v>672</v>
      </c>
      <c r="H103" s="26">
        <v>741</v>
      </c>
      <c r="I103" s="26">
        <v>823</v>
      </c>
      <c r="J103" s="26">
        <v>933</v>
      </c>
      <c r="K103" s="26">
        <v>988</v>
      </c>
      <c r="L103" s="26">
        <v>1202</v>
      </c>
      <c r="M103" s="26">
        <v>1242</v>
      </c>
      <c r="N103" s="26">
        <v>1221</v>
      </c>
      <c r="O103" s="26">
        <v>1290</v>
      </c>
      <c r="P103" s="26">
        <v>1364</v>
      </c>
      <c r="Q103" s="26">
        <v>1646</v>
      </c>
      <c r="R103" s="26">
        <v>1866</v>
      </c>
    </row>
    <row r="104" spans="2:18" ht="11.25">
      <c r="B104" s="21" t="s">
        <v>109</v>
      </c>
      <c r="C104" s="26">
        <v>271</v>
      </c>
      <c r="D104" s="27" t="s">
        <v>147</v>
      </c>
      <c r="E104" s="27" t="s">
        <v>147</v>
      </c>
      <c r="F104" s="27" t="s">
        <v>147</v>
      </c>
      <c r="G104" s="27" t="s">
        <v>147</v>
      </c>
      <c r="H104" s="27" t="s">
        <v>147</v>
      </c>
      <c r="I104" s="26">
        <v>243</v>
      </c>
      <c r="J104" s="26">
        <v>251</v>
      </c>
      <c r="K104" s="26">
        <v>250</v>
      </c>
      <c r="L104" s="26">
        <v>265</v>
      </c>
      <c r="M104" s="26">
        <v>218</v>
      </c>
      <c r="N104" s="26">
        <v>219</v>
      </c>
      <c r="O104" s="26">
        <v>254</v>
      </c>
      <c r="P104" s="26">
        <v>288</v>
      </c>
      <c r="Q104" s="26">
        <v>374</v>
      </c>
      <c r="R104" s="26">
        <v>404</v>
      </c>
    </row>
    <row r="105" spans="2:18" ht="11.25">
      <c r="B105" s="21" t="s">
        <v>110</v>
      </c>
      <c r="C105" s="26">
        <v>688</v>
      </c>
      <c r="D105" s="26">
        <v>1963</v>
      </c>
      <c r="E105" s="26">
        <v>2096</v>
      </c>
      <c r="F105" s="26">
        <v>2173</v>
      </c>
      <c r="G105" s="26">
        <v>2251</v>
      </c>
      <c r="H105" s="26">
        <v>2504</v>
      </c>
      <c r="I105" s="26">
        <v>1111</v>
      </c>
      <c r="J105" s="26">
        <v>1252</v>
      </c>
      <c r="K105" s="26">
        <v>1382</v>
      </c>
      <c r="L105" s="26">
        <v>1634</v>
      </c>
      <c r="M105" s="26">
        <v>1660</v>
      </c>
      <c r="N105" s="26">
        <v>1743</v>
      </c>
      <c r="O105" s="26">
        <v>2052</v>
      </c>
      <c r="P105" s="26">
        <v>2412</v>
      </c>
      <c r="Q105" s="26">
        <v>3059</v>
      </c>
      <c r="R105" s="26">
        <v>3357</v>
      </c>
    </row>
    <row r="106" spans="2:18" ht="11.25">
      <c r="B106" s="21" t="s">
        <v>111</v>
      </c>
      <c r="C106" s="26">
        <v>283</v>
      </c>
      <c r="D106" s="26">
        <v>296</v>
      </c>
      <c r="E106" s="26">
        <v>325</v>
      </c>
      <c r="F106" s="26">
        <v>326</v>
      </c>
      <c r="G106" s="26">
        <v>377</v>
      </c>
      <c r="H106" s="26">
        <v>438</v>
      </c>
      <c r="I106" s="26">
        <v>462</v>
      </c>
      <c r="J106" s="26">
        <v>436</v>
      </c>
      <c r="K106" s="26">
        <v>499</v>
      </c>
      <c r="L106" s="26">
        <v>569</v>
      </c>
      <c r="M106" s="26">
        <v>591</v>
      </c>
      <c r="N106" s="26">
        <v>560</v>
      </c>
      <c r="O106" s="26">
        <v>614</v>
      </c>
      <c r="P106" s="26">
        <v>653</v>
      </c>
      <c r="Q106" s="26">
        <v>828</v>
      </c>
      <c r="R106" s="26">
        <v>913</v>
      </c>
    </row>
    <row r="107" spans="2:18" ht="11.25">
      <c r="B107" s="21" t="s">
        <v>467</v>
      </c>
      <c r="C107" s="26">
        <v>217</v>
      </c>
      <c r="D107" s="26">
        <v>266</v>
      </c>
      <c r="E107" s="26">
        <v>280</v>
      </c>
      <c r="F107" s="26">
        <v>282</v>
      </c>
      <c r="G107" s="26">
        <v>289</v>
      </c>
      <c r="H107" s="26">
        <v>284</v>
      </c>
      <c r="I107" s="26">
        <v>312</v>
      </c>
      <c r="J107" s="26">
        <v>311</v>
      </c>
      <c r="K107" s="26">
        <v>285</v>
      </c>
      <c r="L107" s="26">
        <v>322</v>
      </c>
      <c r="M107" s="26">
        <v>303</v>
      </c>
      <c r="N107" s="26">
        <v>286</v>
      </c>
      <c r="O107" s="26">
        <v>270</v>
      </c>
      <c r="P107" s="26">
        <v>334</v>
      </c>
      <c r="Q107" s="26">
        <v>542</v>
      </c>
      <c r="R107" s="26">
        <v>770</v>
      </c>
    </row>
    <row r="108" spans="2:18" ht="11.25">
      <c r="B108" s="21" t="s">
        <v>112</v>
      </c>
      <c r="C108" s="26">
        <v>303</v>
      </c>
      <c r="D108" s="27" t="s">
        <v>147</v>
      </c>
      <c r="E108" s="27" t="s">
        <v>147</v>
      </c>
      <c r="F108" s="27" t="s">
        <v>147</v>
      </c>
      <c r="G108" s="27" t="s">
        <v>147</v>
      </c>
      <c r="H108" s="27" t="s">
        <v>147</v>
      </c>
      <c r="I108" s="26">
        <v>547</v>
      </c>
      <c r="J108" s="26">
        <v>791</v>
      </c>
      <c r="K108" s="26">
        <v>1485</v>
      </c>
      <c r="L108" s="26">
        <v>1279</v>
      </c>
      <c r="M108" s="26">
        <v>1715</v>
      </c>
      <c r="N108" s="26">
        <v>1543</v>
      </c>
      <c r="O108" s="26">
        <v>1725</v>
      </c>
      <c r="P108" s="26">
        <v>1908</v>
      </c>
      <c r="Q108" s="26">
        <v>2189</v>
      </c>
      <c r="R108" s="26">
        <v>2305</v>
      </c>
    </row>
    <row r="109" spans="2:18" ht="11.25">
      <c r="B109" s="21" t="s">
        <v>113</v>
      </c>
      <c r="C109" s="26">
        <v>253</v>
      </c>
      <c r="D109" s="26">
        <v>258</v>
      </c>
      <c r="E109" s="26">
        <v>275</v>
      </c>
      <c r="F109" s="26">
        <v>310</v>
      </c>
      <c r="G109" s="26">
        <v>300</v>
      </c>
      <c r="H109" s="26">
        <v>411</v>
      </c>
      <c r="I109" s="26">
        <v>695</v>
      </c>
      <c r="J109" s="26">
        <v>896</v>
      </c>
      <c r="K109" s="26">
        <v>1360</v>
      </c>
      <c r="L109" s="26">
        <v>1136</v>
      </c>
      <c r="M109" s="26">
        <v>1616</v>
      </c>
      <c r="N109" s="26">
        <v>1508</v>
      </c>
      <c r="O109" s="26">
        <v>1937</v>
      </c>
      <c r="P109" s="26">
        <v>1791</v>
      </c>
      <c r="Q109" s="26">
        <v>2838</v>
      </c>
      <c r="R109" s="26">
        <v>2963</v>
      </c>
    </row>
    <row r="110" spans="2:18" ht="11.25">
      <c r="B110" s="21" t="s">
        <v>174</v>
      </c>
      <c r="C110" s="26">
        <v>297</v>
      </c>
      <c r="D110" s="26">
        <v>307</v>
      </c>
      <c r="E110" s="26">
        <v>374</v>
      </c>
      <c r="F110" s="26">
        <v>364</v>
      </c>
      <c r="G110" s="26">
        <v>374</v>
      </c>
      <c r="H110" s="26">
        <v>395</v>
      </c>
      <c r="I110" s="26">
        <v>418</v>
      </c>
      <c r="J110" s="26">
        <v>425</v>
      </c>
      <c r="K110" s="26">
        <v>341</v>
      </c>
      <c r="L110" s="26">
        <v>361</v>
      </c>
      <c r="M110" s="26">
        <v>351</v>
      </c>
      <c r="N110" s="26">
        <v>253</v>
      </c>
      <c r="O110" s="26">
        <v>185</v>
      </c>
      <c r="P110" s="26">
        <v>165</v>
      </c>
      <c r="Q110" s="26">
        <v>183</v>
      </c>
      <c r="R110" s="26">
        <v>196</v>
      </c>
    </row>
    <row r="111" spans="2:18" ht="11.25">
      <c r="B111" s="21" t="s">
        <v>114</v>
      </c>
      <c r="C111" s="26">
        <v>366</v>
      </c>
      <c r="D111" s="26">
        <v>424</v>
      </c>
      <c r="E111" s="26">
        <v>530</v>
      </c>
      <c r="F111" s="26">
        <v>548</v>
      </c>
      <c r="G111" s="26">
        <v>593</v>
      </c>
      <c r="H111" s="26">
        <v>678</v>
      </c>
      <c r="I111" s="26">
        <v>732</v>
      </c>
      <c r="J111" s="26">
        <v>791</v>
      </c>
      <c r="K111" s="26">
        <v>858</v>
      </c>
      <c r="L111" s="26">
        <v>989</v>
      </c>
      <c r="M111" s="26">
        <v>1070</v>
      </c>
      <c r="N111" s="26">
        <v>1093</v>
      </c>
      <c r="O111" s="26">
        <v>1457</v>
      </c>
      <c r="P111" s="26">
        <v>1498</v>
      </c>
      <c r="Q111" s="26">
        <v>1783</v>
      </c>
      <c r="R111" s="26">
        <v>1872</v>
      </c>
    </row>
    <row r="112" spans="2:18" ht="11.25">
      <c r="B112" s="21" t="s">
        <v>175</v>
      </c>
      <c r="C112" s="26">
        <v>385</v>
      </c>
      <c r="D112" s="26">
        <v>462</v>
      </c>
      <c r="E112" s="26">
        <v>476</v>
      </c>
      <c r="F112" s="26">
        <v>436</v>
      </c>
      <c r="G112" s="26">
        <v>549</v>
      </c>
      <c r="H112" s="26">
        <v>501</v>
      </c>
      <c r="I112" s="26">
        <v>549</v>
      </c>
      <c r="J112" s="26">
        <v>383</v>
      </c>
      <c r="K112" s="26">
        <v>377</v>
      </c>
      <c r="L112" s="26">
        <v>296</v>
      </c>
      <c r="M112" s="26">
        <v>240</v>
      </c>
      <c r="N112" s="26">
        <v>193</v>
      </c>
      <c r="O112" s="26">
        <v>168</v>
      </c>
      <c r="P112" s="26">
        <v>212</v>
      </c>
      <c r="Q112" s="26">
        <v>245</v>
      </c>
      <c r="R112" s="26">
        <v>319</v>
      </c>
    </row>
    <row r="113" spans="2:18" ht="11.25">
      <c r="B113" s="21" t="s">
        <v>115</v>
      </c>
      <c r="C113" s="26">
        <v>1150</v>
      </c>
      <c r="D113" s="26">
        <v>1314</v>
      </c>
      <c r="E113" s="26">
        <v>1596</v>
      </c>
      <c r="F113" s="26">
        <v>1740</v>
      </c>
      <c r="G113" s="26">
        <v>1642</v>
      </c>
      <c r="H113" s="26">
        <v>2270</v>
      </c>
      <c r="I113" s="26">
        <v>3637</v>
      </c>
      <c r="J113" s="26">
        <v>4371</v>
      </c>
      <c r="K113" s="26">
        <v>5679</v>
      </c>
      <c r="L113" s="26">
        <v>7144</v>
      </c>
      <c r="M113" s="26">
        <v>8112</v>
      </c>
      <c r="N113" s="26">
        <v>9739</v>
      </c>
      <c r="O113" s="26">
        <v>12343</v>
      </c>
      <c r="P113" s="26">
        <v>13050</v>
      </c>
      <c r="Q113" s="26">
        <v>14143</v>
      </c>
      <c r="R113" s="26">
        <v>14317</v>
      </c>
    </row>
    <row r="114" spans="2:18" ht="11.25">
      <c r="B114" s="21" t="s">
        <v>116</v>
      </c>
      <c r="C114" s="26">
        <v>397</v>
      </c>
      <c r="D114" s="26">
        <v>393</v>
      </c>
      <c r="E114" s="26">
        <v>395</v>
      </c>
      <c r="F114" s="26">
        <v>401</v>
      </c>
      <c r="G114" s="26">
        <v>463</v>
      </c>
      <c r="H114" s="26">
        <v>492</v>
      </c>
      <c r="I114" s="26">
        <v>477</v>
      </c>
      <c r="J114" s="26">
        <v>470</v>
      </c>
      <c r="K114" s="26">
        <v>476</v>
      </c>
      <c r="L114" s="26">
        <v>507</v>
      </c>
      <c r="M114" s="26">
        <v>499</v>
      </c>
      <c r="N114" s="26">
        <v>469</v>
      </c>
      <c r="O114" s="26">
        <v>479</v>
      </c>
      <c r="P114" s="26">
        <v>634</v>
      </c>
      <c r="Q114" s="26">
        <v>821</v>
      </c>
      <c r="R114" s="26">
        <v>935</v>
      </c>
    </row>
    <row r="115" spans="2:18" ht="11.25">
      <c r="B115" s="21" t="s">
        <v>117</v>
      </c>
      <c r="C115" s="26">
        <v>65</v>
      </c>
      <c r="D115" s="26">
        <v>153</v>
      </c>
      <c r="E115" s="26">
        <v>144</v>
      </c>
      <c r="F115" s="26">
        <v>78</v>
      </c>
      <c r="G115" s="26">
        <v>106</v>
      </c>
      <c r="H115" s="26">
        <v>113</v>
      </c>
      <c r="I115" s="26">
        <v>155</v>
      </c>
      <c r="J115" s="26">
        <v>136</v>
      </c>
      <c r="K115" s="26">
        <v>212</v>
      </c>
      <c r="L115" s="26">
        <v>302</v>
      </c>
      <c r="M115" s="26">
        <v>347</v>
      </c>
      <c r="N115" s="26">
        <v>434</v>
      </c>
      <c r="O115" s="26">
        <v>730</v>
      </c>
      <c r="P115" s="26">
        <v>1004</v>
      </c>
      <c r="Q115" s="26">
        <v>1347</v>
      </c>
      <c r="R115" s="26">
        <v>1422</v>
      </c>
    </row>
    <row r="116" spans="2:18" ht="11.25">
      <c r="B116" s="21" t="s">
        <v>176</v>
      </c>
      <c r="C116" s="27" t="s">
        <v>147</v>
      </c>
      <c r="D116" s="27" t="s">
        <v>147</v>
      </c>
      <c r="E116" s="27" t="s">
        <v>147</v>
      </c>
      <c r="F116" s="27" t="s">
        <v>147</v>
      </c>
      <c r="G116" s="27" t="s">
        <v>147</v>
      </c>
      <c r="H116" s="27" t="s">
        <v>147</v>
      </c>
      <c r="I116" s="26">
        <v>309</v>
      </c>
      <c r="J116" s="26">
        <v>238</v>
      </c>
      <c r="K116" s="26">
        <v>295</v>
      </c>
      <c r="L116" s="26">
        <v>277</v>
      </c>
      <c r="M116" s="26">
        <v>310</v>
      </c>
      <c r="N116" s="26">
        <v>380</v>
      </c>
      <c r="O116" s="26">
        <v>367</v>
      </c>
      <c r="P116" s="26">
        <v>375</v>
      </c>
      <c r="Q116" s="26">
        <v>369</v>
      </c>
      <c r="R116" s="26">
        <v>451</v>
      </c>
    </row>
    <row r="117" spans="2:18" s="20" customFormat="1" ht="11.25">
      <c r="B117" s="20" t="s">
        <v>33</v>
      </c>
      <c r="C117" s="25">
        <v>5862</v>
      </c>
      <c r="D117" s="25">
        <v>6003</v>
      </c>
      <c r="E117" s="25">
        <v>6267</v>
      </c>
      <c r="F117" s="25">
        <v>6578</v>
      </c>
      <c r="G117" s="25">
        <v>6521</v>
      </c>
      <c r="H117" s="25">
        <v>6943</v>
      </c>
      <c r="I117" s="25">
        <v>7439</v>
      </c>
      <c r="J117" s="25">
        <v>7709</v>
      </c>
      <c r="K117" s="25">
        <v>8341</v>
      </c>
      <c r="L117" s="25">
        <v>8593</v>
      </c>
      <c r="M117" s="25">
        <v>8680</v>
      </c>
      <c r="N117" s="25">
        <v>9229</v>
      </c>
      <c r="O117" s="25">
        <v>8466</v>
      </c>
      <c r="P117" s="25">
        <v>8168</v>
      </c>
      <c r="Q117" s="25">
        <v>8515</v>
      </c>
      <c r="R117" s="25">
        <v>9029</v>
      </c>
    </row>
    <row r="118" spans="2:18" ht="11.25">
      <c r="B118" s="21" t="s">
        <v>34</v>
      </c>
      <c r="C118" s="26">
        <v>210</v>
      </c>
      <c r="D118" s="26">
        <v>228</v>
      </c>
      <c r="E118" s="26">
        <v>268</v>
      </c>
      <c r="F118" s="26">
        <v>270</v>
      </c>
      <c r="G118" s="26">
        <v>251</v>
      </c>
      <c r="H118" s="26">
        <v>278</v>
      </c>
      <c r="I118" s="26">
        <v>310</v>
      </c>
      <c r="J118" s="26">
        <v>288</v>
      </c>
      <c r="K118" s="26">
        <v>247</v>
      </c>
      <c r="L118" s="26">
        <v>270</v>
      </c>
      <c r="M118" s="26">
        <v>239</v>
      </c>
      <c r="N118" s="26">
        <v>193</v>
      </c>
      <c r="O118" s="26">
        <v>150</v>
      </c>
      <c r="P118" s="26">
        <v>193</v>
      </c>
      <c r="Q118" s="26">
        <v>237</v>
      </c>
      <c r="R118" s="26">
        <v>270</v>
      </c>
    </row>
    <row r="119" spans="2:18" ht="11.25">
      <c r="B119" s="21" t="s">
        <v>35</v>
      </c>
      <c r="C119" s="26">
        <v>1099</v>
      </c>
      <c r="D119" s="26">
        <v>1120</v>
      </c>
      <c r="E119" s="26">
        <v>1164</v>
      </c>
      <c r="F119" s="26">
        <v>1242</v>
      </c>
      <c r="G119" s="26">
        <v>1319</v>
      </c>
      <c r="H119" s="26">
        <v>1450</v>
      </c>
      <c r="I119" s="26">
        <v>1545</v>
      </c>
      <c r="J119" s="26">
        <v>1746</v>
      </c>
      <c r="K119" s="26">
        <v>2027</v>
      </c>
      <c r="L119" s="26">
        <v>2247</v>
      </c>
      <c r="M119" s="26">
        <v>2289</v>
      </c>
      <c r="N119" s="26">
        <v>2402</v>
      </c>
      <c r="O119" s="26">
        <v>2722</v>
      </c>
      <c r="P119" s="26">
        <v>2581</v>
      </c>
      <c r="Q119" s="26">
        <v>2759</v>
      </c>
      <c r="R119" s="26">
        <v>3001</v>
      </c>
    </row>
    <row r="120" spans="2:18" ht="11.25">
      <c r="B120" s="21" t="s">
        <v>36</v>
      </c>
      <c r="C120" s="26">
        <v>1040</v>
      </c>
      <c r="D120" s="26">
        <v>1057</v>
      </c>
      <c r="E120" s="26">
        <v>1071</v>
      </c>
      <c r="F120" s="26">
        <v>1145</v>
      </c>
      <c r="G120" s="26">
        <v>1183</v>
      </c>
      <c r="H120" s="26">
        <v>1208</v>
      </c>
      <c r="I120" s="26">
        <v>1300</v>
      </c>
      <c r="J120" s="26">
        <v>1244</v>
      </c>
      <c r="K120" s="26">
        <v>1193</v>
      </c>
      <c r="L120" s="26">
        <v>1280</v>
      </c>
      <c r="M120" s="26">
        <v>1315</v>
      </c>
      <c r="N120" s="26">
        <v>1786</v>
      </c>
      <c r="O120" s="26">
        <v>1403</v>
      </c>
      <c r="P120" s="26">
        <v>1453</v>
      </c>
      <c r="Q120" s="26">
        <v>1465</v>
      </c>
      <c r="R120" s="26">
        <v>1522</v>
      </c>
    </row>
    <row r="121" spans="2:18" ht="11.25">
      <c r="B121" s="21" t="s">
        <v>37</v>
      </c>
      <c r="C121" s="26">
        <v>1137</v>
      </c>
      <c r="D121" s="26">
        <v>1095</v>
      </c>
      <c r="E121" s="26">
        <v>1144</v>
      </c>
      <c r="F121" s="26">
        <v>1168</v>
      </c>
      <c r="G121" s="26">
        <v>1065</v>
      </c>
      <c r="H121" s="26">
        <v>1101</v>
      </c>
      <c r="I121" s="26">
        <v>1256</v>
      </c>
      <c r="J121" s="26">
        <v>1349</v>
      </c>
      <c r="K121" s="26">
        <v>1736</v>
      </c>
      <c r="L121" s="26">
        <v>1572</v>
      </c>
      <c r="M121" s="26">
        <v>1648</v>
      </c>
      <c r="N121" s="26">
        <v>1868</v>
      </c>
      <c r="O121" s="26">
        <v>1484</v>
      </c>
      <c r="P121" s="26">
        <v>1315</v>
      </c>
      <c r="Q121" s="26">
        <v>1225</v>
      </c>
      <c r="R121" s="26">
        <v>1294</v>
      </c>
    </row>
    <row r="122" spans="2:18" ht="11.25">
      <c r="B122" s="21" t="s">
        <v>156</v>
      </c>
      <c r="C122" s="26">
        <v>300</v>
      </c>
      <c r="D122" s="26">
        <v>309</v>
      </c>
      <c r="E122" s="26">
        <v>341</v>
      </c>
      <c r="F122" s="26">
        <v>355</v>
      </c>
      <c r="G122" s="26">
        <v>354</v>
      </c>
      <c r="H122" s="26">
        <v>359</v>
      </c>
      <c r="I122" s="26">
        <v>370</v>
      </c>
      <c r="J122" s="26">
        <v>385</v>
      </c>
      <c r="K122" s="26">
        <v>337</v>
      </c>
      <c r="L122" s="26">
        <v>360</v>
      </c>
      <c r="M122" s="26">
        <v>347</v>
      </c>
      <c r="N122" s="26">
        <v>278</v>
      </c>
      <c r="O122" s="26">
        <v>236</v>
      </c>
      <c r="P122" s="26">
        <v>219</v>
      </c>
      <c r="Q122" s="26">
        <v>229</v>
      </c>
      <c r="R122" s="26">
        <v>207</v>
      </c>
    </row>
    <row r="123" spans="2:18" ht="11.25">
      <c r="B123" s="21" t="s">
        <v>157</v>
      </c>
      <c r="C123" s="26">
        <v>361</v>
      </c>
      <c r="D123" s="26">
        <v>387</v>
      </c>
      <c r="E123" s="26">
        <v>437</v>
      </c>
      <c r="F123" s="26">
        <v>446</v>
      </c>
      <c r="G123" s="26">
        <v>431</v>
      </c>
      <c r="H123" s="26">
        <v>483</v>
      </c>
      <c r="I123" s="26">
        <v>494</v>
      </c>
      <c r="J123" s="26">
        <v>527</v>
      </c>
      <c r="K123" s="26">
        <v>537</v>
      </c>
      <c r="L123" s="26">
        <v>552</v>
      </c>
      <c r="M123" s="26">
        <v>516</v>
      </c>
      <c r="N123" s="26">
        <v>471</v>
      </c>
      <c r="O123" s="26">
        <v>375</v>
      </c>
      <c r="P123" s="26">
        <v>356</v>
      </c>
      <c r="Q123" s="26">
        <v>400</v>
      </c>
      <c r="R123" s="26">
        <v>383</v>
      </c>
    </row>
    <row r="124" spans="2:18" ht="11.25">
      <c r="B124" s="21" t="s">
        <v>471</v>
      </c>
      <c r="C124" s="26">
        <v>732</v>
      </c>
      <c r="D124" s="26">
        <v>737</v>
      </c>
      <c r="E124" s="26">
        <v>764</v>
      </c>
      <c r="F124" s="26">
        <v>876</v>
      </c>
      <c r="G124" s="26">
        <v>823</v>
      </c>
      <c r="H124" s="26">
        <v>863</v>
      </c>
      <c r="I124" s="26">
        <v>877</v>
      </c>
      <c r="J124" s="26">
        <v>953</v>
      </c>
      <c r="K124" s="26">
        <v>1070</v>
      </c>
      <c r="L124" s="26">
        <v>1128</v>
      </c>
      <c r="M124" s="26">
        <v>1141</v>
      </c>
      <c r="N124" s="26">
        <v>1155</v>
      </c>
      <c r="O124" s="26">
        <v>1120</v>
      </c>
      <c r="P124" s="26">
        <v>1023</v>
      </c>
      <c r="Q124" s="26">
        <v>914</v>
      </c>
      <c r="R124" s="26">
        <v>897</v>
      </c>
    </row>
    <row r="125" spans="2:18" ht="11.25">
      <c r="B125" s="21" t="s">
        <v>158</v>
      </c>
      <c r="C125" s="26">
        <v>185</v>
      </c>
      <c r="D125" s="26">
        <v>189</v>
      </c>
      <c r="E125" s="26">
        <v>187</v>
      </c>
      <c r="F125" s="26">
        <v>196</v>
      </c>
      <c r="G125" s="26">
        <v>216</v>
      </c>
      <c r="H125" s="26">
        <v>244</v>
      </c>
      <c r="I125" s="26">
        <v>254</v>
      </c>
      <c r="J125" s="26">
        <v>271</v>
      </c>
      <c r="K125" s="26">
        <v>293</v>
      </c>
      <c r="L125" s="26">
        <v>314</v>
      </c>
      <c r="M125" s="26">
        <v>330</v>
      </c>
      <c r="N125" s="26">
        <v>277</v>
      </c>
      <c r="O125" s="26">
        <v>234</v>
      </c>
      <c r="P125" s="26">
        <v>199</v>
      </c>
      <c r="Q125" s="26">
        <v>177</v>
      </c>
      <c r="R125" s="26">
        <v>144</v>
      </c>
    </row>
    <row r="126" spans="2:18" ht="11.25">
      <c r="B126" s="21" t="s">
        <v>38</v>
      </c>
      <c r="C126" s="26">
        <v>798</v>
      </c>
      <c r="D126" s="26">
        <v>881</v>
      </c>
      <c r="E126" s="26">
        <v>891</v>
      </c>
      <c r="F126" s="26">
        <v>880</v>
      </c>
      <c r="G126" s="26">
        <v>879</v>
      </c>
      <c r="H126" s="26">
        <v>957</v>
      </c>
      <c r="I126" s="26">
        <v>1033</v>
      </c>
      <c r="J126" s="26">
        <v>946</v>
      </c>
      <c r="K126" s="26">
        <v>901</v>
      </c>
      <c r="L126" s="26">
        <v>870</v>
      </c>
      <c r="M126" s="26">
        <v>855</v>
      </c>
      <c r="N126" s="26">
        <v>799</v>
      </c>
      <c r="O126" s="26">
        <v>742</v>
      </c>
      <c r="P126" s="26">
        <v>829</v>
      </c>
      <c r="Q126" s="26">
        <v>1109</v>
      </c>
      <c r="R126" s="26">
        <v>1311</v>
      </c>
    </row>
    <row r="127" spans="2:18" s="20" customFormat="1" ht="11.25">
      <c r="B127" s="20" t="s">
        <v>119</v>
      </c>
      <c r="C127" s="25">
        <v>6287</v>
      </c>
      <c r="D127" s="25">
        <v>7964</v>
      </c>
      <c r="E127" s="25">
        <v>9103</v>
      </c>
      <c r="F127" s="25">
        <v>9318</v>
      </c>
      <c r="G127" s="25">
        <v>9911</v>
      </c>
      <c r="H127" s="25">
        <v>10871</v>
      </c>
      <c r="I127" s="25">
        <v>11765</v>
      </c>
      <c r="J127" s="25">
        <v>12207</v>
      </c>
      <c r="K127" s="25">
        <v>13429</v>
      </c>
      <c r="L127" s="25">
        <v>15430</v>
      </c>
      <c r="M127" s="25">
        <v>17327</v>
      </c>
      <c r="N127" s="25">
        <v>22581</v>
      </c>
      <c r="O127" s="25">
        <v>28305</v>
      </c>
      <c r="P127" s="25">
        <v>30273</v>
      </c>
      <c r="Q127" s="25">
        <v>33976</v>
      </c>
      <c r="R127" s="25">
        <v>36993</v>
      </c>
    </row>
    <row r="128" spans="2:18" ht="11.25">
      <c r="B128" s="21" t="s">
        <v>120</v>
      </c>
      <c r="C128" s="26">
        <v>381</v>
      </c>
      <c r="D128" s="26">
        <v>391</v>
      </c>
      <c r="E128" s="26">
        <v>461</v>
      </c>
      <c r="F128" s="26">
        <v>463</v>
      </c>
      <c r="G128" s="26">
        <v>436</v>
      </c>
      <c r="H128" s="26">
        <v>516</v>
      </c>
      <c r="I128" s="26">
        <v>527</v>
      </c>
      <c r="J128" s="26">
        <v>497</v>
      </c>
      <c r="K128" s="26">
        <v>527</v>
      </c>
      <c r="L128" s="26">
        <v>550</v>
      </c>
      <c r="M128" s="26">
        <v>493</v>
      </c>
      <c r="N128" s="26">
        <v>488</v>
      </c>
      <c r="O128" s="26">
        <v>508</v>
      </c>
      <c r="P128" s="26">
        <v>472</v>
      </c>
      <c r="Q128" s="26">
        <v>617</v>
      </c>
      <c r="R128" s="26">
        <v>800</v>
      </c>
    </row>
    <row r="129" spans="2:18" ht="11.25">
      <c r="B129" s="21" t="s">
        <v>121</v>
      </c>
      <c r="C129" s="26">
        <v>437</v>
      </c>
      <c r="D129" s="26">
        <v>498</v>
      </c>
      <c r="E129" s="26">
        <v>512</v>
      </c>
      <c r="F129" s="26">
        <v>575</v>
      </c>
      <c r="G129" s="26">
        <v>591</v>
      </c>
      <c r="H129" s="26">
        <v>608</v>
      </c>
      <c r="I129" s="26">
        <v>693</v>
      </c>
      <c r="J129" s="26">
        <v>693</v>
      </c>
      <c r="K129" s="26">
        <v>710</v>
      </c>
      <c r="L129" s="26">
        <v>783</v>
      </c>
      <c r="M129" s="26">
        <v>926</v>
      </c>
      <c r="N129" s="26">
        <v>1006</v>
      </c>
      <c r="O129" s="26">
        <v>1286</v>
      </c>
      <c r="P129" s="26">
        <v>1691</v>
      </c>
      <c r="Q129" s="26">
        <v>2025</v>
      </c>
      <c r="R129" s="26">
        <v>2331</v>
      </c>
    </row>
    <row r="130" spans="2:18" ht="11.25">
      <c r="B130" s="21" t="s">
        <v>177</v>
      </c>
      <c r="C130" s="26">
        <v>258</v>
      </c>
      <c r="D130" s="26">
        <v>339</v>
      </c>
      <c r="E130" s="26">
        <v>456</v>
      </c>
      <c r="F130" s="26">
        <v>464</v>
      </c>
      <c r="G130" s="26">
        <v>471</v>
      </c>
      <c r="H130" s="26">
        <v>504</v>
      </c>
      <c r="I130" s="26">
        <v>532</v>
      </c>
      <c r="J130" s="26">
        <v>552</v>
      </c>
      <c r="K130" s="26">
        <v>566</v>
      </c>
      <c r="L130" s="26">
        <v>605</v>
      </c>
      <c r="M130" s="26">
        <v>636</v>
      </c>
      <c r="N130" s="26">
        <v>599</v>
      </c>
      <c r="O130" s="26">
        <v>602</v>
      </c>
      <c r="P130" s="26">
        <v>705</v>
      </c>
      <c r="Q130" s="26">
        <v>767</v>
      </c>
      <c r="R130" s="26">
        <v>883</v>
      </c>
    </row>
    <row r="131" spans="2:18" ht="11.25">
      <c r="B131" s="21" t="s">
        <v>122</v>
      </c>
      <c r="C131" s="26">
        <v>1703</v>
      </c>
      <c r="D131" s="26">
        <v>1825</v>
      </c>
      <c r="E131" s="26">
        <v>2013</v>
      </c>
      <c r="F131" s="26">
        <v>2075</v>
      </c>
      <c r="G131" s="26">
        <v>2089</v>
      </c>
      <c r="H131" s="26">
        <v>2259</v>
      </c>
      <c r="I131" s="26">
        <v>2492</v>
      </c>
      <c r="J131" s="26">
        <v>2563</v>
      </c>
      <c r="K131" s="26">
        <v>2672</v>
      </c>
      <c r="L131" s="26">
        <v>2887</v>
      </c>
      <c r="M131" s="26">
        <v>3131</v>
      </c>
      <c r="N131" s="26">
        <v>3203</v>
      </c>
      <c r="O131" s="26">
        <v>3585</v>
      </c>
      <c r="P131" s="26">
        <v>4097</v>
      </c>
      <c r="Q131" s="26">
        <v>4763</v>
      </c>
      <c r="R131" s="26">
        <v>5341</v>
      </c>
    </row>
    <row r="132" spans="2:18" ht="11.25">
      <c r="B132" s="21" t="s">
        <v>123</v>
      </c>
      <c r="C132" s="26">
        <v>3307</v>
      </c>
      <c r="D132" s="26">
        <v>4706</v>
      </c>
      <c r="E132" s="26">
        <v>5456</v>
      </c>
      <c r="F132" s="26">
        <v>5500</v>
      </c>
      <c r="G132" s="26">
        <v>6099</v>
      </c>
      <c r="H132" s="26">
        <v>6751</v>
      </c>
      <c r="I132" s="26">
        <v>7254</v>
      </c>
      <c r="J132" s="26">
        <v>7642</v>
      </c>
      <c r="K132" s="26">
        <v>8657</v>
      </c>
      <c r="L132" s="26">
        <v>10245</v>
      </c>
      <c r="M132" s="26">
        <v>11770</v>
      </c>
      <c r="N132" s="26">
        <v>16910</v>
      </c>
      <c r="O132" s="26">
        <v>21925</v>
      </c>
      <c r="P132" s="26">
        <v>22877</v>
      </c>
      <c r="Q132" s="26">
        <v>25336</v>
      </c>
      <c r="R132" s="26">
        <v>27171</v>
      </c>
    </row>
    <row r="133" spans="2:18" ht="11.25">
      <c r="B133" s="21" t="s">
        <v>124</v>
      </c>
      <c r="C133" s="26">
        <v>201</v>
      </c>
      <c r="D133" s="26">
        <v>205</v>
      </c>
      <c r="E133" s="26">
        <v>205</v>
      </c>
      <c r="F133" s="26">
        <v>241</v>
      </c>
      <c r="G133" s="26">
        <v>225</v>
      </c>
      <c r="H133" s="26">
        <v>233</v>
      </c>
      <c r="I133" s="26">
        <v>267</v>
      </c>
      <c r="J133" s="26">
        <v>260</v>
      </c>
      <c r="K133" s="26">
        <v>297</v>
      </c>
      <c r="L133" s="26">
        <v>360</v>
      </c>
      <c r="M133" s="26">
        <v>371</v>
      </c>
      <c r="N133" s="26">
        <v>375</v>
      </c>
      <c r="O133" s="26">
        <v>399</v>
      </c>
      <c r="P133" s="26">
        <v>431</v>
      </c>
      <c r="Q133" s="26">
        <v>468</v>
      </c>
      <c r="R133" s="26">
        <v>467</v>
      </c>
    </row>
    <row r="134" spans="2:18" s="20" customFormat="1" ht="11.25">
      <c r="B134" s="20" t="s">
        <v>9</v>
      </c>
      <c r="C134" s="25">
        <v>6043</v>
      </c>
      <c r="D134" s="25">
        <v>6786</v>
      </c>
      <c r="E134" s="25">
        <v>7356</v>
      </c>
      <c r="F134" s="25">
        <v>7873</v>
      </c>
      <c r="G134" s="25">
        <v>8363</v>
      </c>
      <c r="H134" s="25">
        <v>8928</v>
      </c>
      <c r="I134" s="25">
        <v>9357</v>
      </c>
      <c r="J134" s="25">
        <v>9855</v>
      </c>
      <c r="K134" s="25">
        <v>10295</v>
      </c>
      <c r="L134" s="25">
        <v>11202</v>
      </c>
      <c r="M134" s="25">
        <v>11740</v>
      </c>
      <c r="N134" s="25">
        <v>12197</v>
      </c>
      <c r="O134" s="25">
        <v>13714</v>
      </c>
      <c r="P134" s="25">
        <v>15201</v>
      </c>
      <c r="Q134" s="25">
        <v>18485</v>
      </c>
      <c r="R134" s="25">
        <v>20094</v>
      </c>
    </row>
    <row r="135" spans="2:18" ht="11.25">
      <c r="B135" s="21" t="s">
        <v>10</v>
      </c>
      <c r="C135" s="26">
        <v>816</v>
      </c>
      <c r="D135" s="26">
        <v>1033</v>
      </c>
      <c r="E135" s="26">
        <v>1058</v>
      </c>
      <c r="F135" s="26">
        <v>1125</v>
      </c>
      <c r="G135" s="26">
        <v>1176</v>
      </c>
      <c r="H135" s="26">
        <v>1227</v>
      </c>
      <c r="I135" s="26">
        <v>1240</v>
      </c>
      <c r="J135" s="26">
        <v>1215</v>
      </c>
      <c r="K135" s="26">
        <v>1239</v>
      </c>
      <c r="L135" s="26">
        <v>1236</v>
      </c>
      <c r="M135" s="26">
        <v>1354</v>
      </c>
      <c r="N135" s="26">
        <v>1432</v>
      </c>
      <c r="O135" s="26">
        <v>1498</v>
      </c>
      <c r="P135" s="26">
        <v>1636</v>
      </c>
      <c r="Q135" s="26">
        <v>2046</v>
      </c>
      <c r="R135" s="26">
        <v>2295</v>
      </c>
    </row>
    <row r="136" spans="2:18" ht="11.25">
      <c r="B136" s="21" t="s">
        <v>11</v>
      </c>
      <c r="C136" s="26">
        <v>1140</v>
      </c>
      <c r="D136" s="26">
        <v>1258</v>
      </c>
      <c r="E136" s="26">
        <v>1395</v>
      </c>
      <c r="F136" s="26">
        <v>1442</v>
      </c>
      <c r="G136" s="26">
        <v>1593</v>
      </c>
      <c r="H136" s="26">
        <v>1731</v>
      </c>
      <c r="I136" s="26">
        <v>1743</v>
      </c>
      <c r="J136" s="26">
        <v>1812</v>
      </c>
      <c r="K136" s="26">
        <v>1865</v>
      </c>
      <c r="L136" s="26">
        <v>2019</v>
      </c>
      <c r="M136" s="26">
        <v>2053</v>
      </c>
      <c r="N136" s="26">
        <v>2088</v>
      </c>
      <c r="O136" s="26">
        <v>2049</v>
      </c>
      <c r="P136" s="26">
        <v>2094</v>
      </c>
      <c r="Q136" s="26">
        <v>2294</v>
      </c>
      <c r="R136" s="26">
        <v>2497</v>
      </c>
    </row>
    <row r="137" spans="2:18" ht="11.25">
      <c r="B137" s="21" t="s">
        <v>12</v>
      </c>
      <c r="C137" s="26">
        <v>2488</v>
      </c>
      <c r="D137" s="26">
        <v>2624</v>
      </c>
      <c r="E137" s="26">
        <v>2297</v>
      </c>
      <c r="F137" s="26">
        <v>2559</v>
      </c>
      <c r="G137" s="26">
        <v>2698</v>
      </c>
      <c r="H137" s="26">
        <v>2920</v>
      </c>
      <c r="I137" s="26">
        <v>3084</v>
      </c>
      <c r="J137" s="26">
        <v>3177</v>
      </c>
      <c r="K137" s="26">
        <v>3204</v>
      </c>
      <c r="L137" s="26">
        <v>3449</v>
      </c>
      <c r="M137" s="26">
        <v>3485</v>
      </c>
      <c r="N137" s="26">
        <v>3563</v>
      </c>
      <c r="O137" s="26">
        <v>4259</v>
      </c>
      <c r="P137" s="26">
        <v>4828</v>
      </c>
      <c r="Q137" s="26">
        <v>5853</v>
      </c>
      <c r="R137" s="26">
        <v>6261</v>
      </c>
    </row>
    <row r="138" spans="2:18" ht="11.25">
      <c r="B138" s="21" t="s">
        <v>13</v>
      </c>
      <c r="C138" s="26">
        <v>1599</v>
      </c>
      <c r="D138" s="26">
        <v>1871</v>
      </c>
      <c r="E138" s="26">
        <v>2022</v>
      </c>
      <c r="F138" s="26">
        <v>2129</v>
      </c>
      <c r="G138" s="26">
        <v>2211</v>
      </c>
      <c r="H138" s="26">
        <v>2289</v>
      </c>
      <c r="I138" s="26">
        <v>2505</v>
      </c>
      <c r="J138" s="26">
        <v>2748</v>
      </c>
      <c r="K138" s="26">
        <v>3029</v>
      </c>
      <c r="L138" s="26">
        <v>3427</v>
      </c>
      <c r="M138" s="26">
        <v>3722</v>
      </c>
      <c r="N138" s="26">
        <v>3838</v>
      </c>
      <c r="O138" s="26">
        <v>4051</v>
      </c>
      <c r="P138" s="26">
        <v>4372</v>
      </c>
      <c r="Q138" s="26">
        <v>4964</v>
      </c>
      <c r="R138" s="26">
        <v>5350</v>
      </c>
    </row>
    <row r="139" spans="2:18" ht="11.25">
      <c r="B139" s="21" t="s">
        <v>14</v>
      </c>
      <c r="C139" s="27" t="s">
        <v>147</v>
      </c>
      <c r="D139" s="27" t="s">
        <v>147</v>
      </c>
      <c r="E139" s="26">
        <v>584</v>
      </c>
      <c r="F139" s="26">
        <v>618</v>
      </c>
      <c r="G139" s="26">
        <v>685</v>
      </c>
      <c r="H139" s="26">
        <v>761</v>
      </c>
      <c r="I139" s="26">
        <v>785</v>
      </c>
      <c r="J139" s="26">
        <v>903</v>
      </c>
      <c r="K139" s="26">
        <v>958</v>
      </c>
      <c r="L139" s="26">
        <v>1071</v>
      </c>
      <c r="M139" s="26">
        <v>1126</v>
      </c>
      <c r="N139" s="26">
        <v>1276</v>
      </c>
      <c r="O139" s="26">
        <v>1857</v>
      </c>
      <c r="P139" s="26">
        <v>2271</v>
      </c>
      <c r="Q139" s="26">
        <v>3328</v>
      </c>
      <c r="R139" s="26">
        <v>3691</v>
      </c>
    </row>
    <row r="140" spans="2:18" s="20" customFormat="1" ht="11.25">
      <c r="B140" s="20" t="s">
        <v>53</v>
      </c>
      <c r="C140" s="25">
        <v>8617</v>
      </c>
      <c r="D140" s="25">
        <v>9928</v>
      </c>
      <c r="E140" s="25">
        <v>10831</v>
      </c>
      <c r="F140" s="25">
        <v>11245</v>
      </c>
      <c r="G140" s="25">
        <v>11535</v>
      </c>
      <c r="H140" s="25">
        <v>12645</v>
      </c>
      <c r="I140" s="25">
        <v>14362</v>
      </c>
      <c r="J140" s="25">
        <v>14719</v>
      </c>
      <c r="K140" s="25">
        <v>15392</v>
      </c>
      <c r="L140" s="25">
        <v>17613</v>
      </c>
      <c r="M140" s="25">
        <v>19129</v>
      </c>
      <c r="N140" s="25">
        <v>21106</v>
      </c>
      <c r="O140" s="25">
        <v>24669</v>
      </c>
      <c r="P140" s="25">
        <v>25809</v>
      </c>
      <c r="Q140" s="25">
        <v>30674</v>
      </c>
      <c r="R140" s="25">
        <v>33693</v>
      </c>
    </row>
    <row r="141" spans="2:18" ht="11.25">
      <c r="B141" s="21" t="s">
        <v>54</v>
      </c>
      <c r="C141" s="26">
        <v>300</v>
      </c>
      <c r="D141" s="26">
        <v>373</v>
      </c>
      <c r="E141" s="26">
        <v>386</v>
      </c>
      <c r="F141" s="26">
        <v>410</v>
      </c>
      <c r="G141" s="26">
        <v>423</v>
      </c>
      <c r="H141" s="26">
        <v>476</v>
      </c>
      <c r="I141" s="26">
        <v>482</v>
      </c>
      <c r="J141" s="26">
        <v>493</v>
      </c>
      <c r="K141" s="26">
        <v>500</v>
      </c>
      <c r="L141" s="26">
        <v>540</v>
      </c>
      <c r="M141" s="26">
        <v>557</v>
      </c>
      <c r="N141" s="26">
        <v>599</v>
      </c>
      <c r="O141" s="26">
        <v>616</v>
      </c>
      <c r="P141" s="26">
        <v>607</v>
      </c>
      <c r="Q141" s="26">
        <v>720</v>
      </c>
      <c r="R141" s="26">
        <v>733</v>
      </c>
    </row>
    <row r="142" spans="2:18" ht="11.25">
      <c r="B142" s="21" t="s">
        <v>55</v>
      </c>
      <c r="C142" s="26">
        <v>341</v>
      </c>
      <c r="D142" s="26">
        <v>430</v>
      </c>
      <c r="E142" s="26">
        <v>469</v>
      </c>
      <c r="F142" s="26">
        <v>504</v>
      </c>
      <c r="G142" s="26">
        <v>545</v>
      </c>
      <c r="H142" s="26">
        <v>554</v>
      </c>
      <c r="I142" s="26">
        <v>567</v>
      </c>
      <c r="J142" s="26">
        <v>576</v>
      </c>
      <c r="K142" s="26">
        <v>669</v>
      </c>
      <c r="L142" s="26">
        <v>754</v>
      </c>
      <c r="M142" s="26">
        <v>887</v>
      </c>
      <c r="N142" s="26">
        <v>899</v>
      </c>
      <c r="O142" s="26">
        <v>942</v>
      </c>
      <c r="P142" s="26">
        <v>938</v>
      </c>
      <c r="Q142" s="26">
        <v>999</v>
      </c>
      <c r="R142" s="26">
        <v>1081</v>
      </c>
    </row>
    <row r="143" spans="2:18" ht="11.25">
      <c r="B143" s="21" t="s">
        <v>56</v>
      </c>
      <c r="C143" s="26">
        <v>1038</v>
      </c>
      <c r="D143" s="26">
        <v>1150</v>
      </c>
      <c r="E143" s="26">
        <v>1201</v>
      </c>
      <c r="F143" s="26">
        <v>1198</v>
      </c>
      <c r="G143" s="26">
        <v>1334</v>
      </c>
      <c r="H143" s="26">
        <v>1494</v>
      </c>
      <c r="I143" s="26">
        <v>1642</v>
      </c>
      <c r="J143" s="26">
        <v>1820</v>
      </c>
      <c r="K143" s="26">
        <v>2105</v>
      </c>
      <c r="L143" s="26">
        <v>2729</v>
      </c>
      <c r="M143" s="26">
        <v>3150</v>
      </c>
      <c r="N143" s="26">
        <v>3419</v>
      </c>
      <c r="O143" s="26">
        <v>3643</v>
      </c>
      <c r="P143" s="26">
        <v>3926</v>
      </c>
      <c r="Q143" s="26">
        <v>4935</v>
      </c>
      <c r="R143" s="26">
        <v>5587</v>
      </c>
    </row>
    <row r="144" spans="2:18" ht="11.25">
      <c r="B144" s="21" t="s">
        <v>57</v>
      </c>
      <c r="C144" s="26">
        <v>799</v>
      </c>
      <c r="D144" s="26">
        <v>864</v>
      </c>
      <c r="E144" s="26">
        <v>888</v>
      </c>
      <c r="F144" s="26">
        <v>921</v>
      </c>
      <c r="G144" s="26">
        <v>913</v>
      </c>
      <c r="H144" s="26">
        <v>1052</v>
      </c>
      <c r="I144" s="26">
        <v>1096</v>
      </c>
      <c r="J144" s="26">
        <v>1075</v>
      </c>
      <c r="K144" s="26">
        <v>1105</v>
      </c>
      <c r="L144" s="26">
        <v>1219</v>
      </c>
      <c r="M144" s="26">
        <v>1213</v>
      </c>
      <c r="N144" s="26">
        <v>1157</v>
      </c>
      <c r="O144" s="26">
        <v>1182</v>
      </c>
      <c r="P144" s="26">
        <v>1087</v>
      </c>
      <c r="Q144" s="26">
        <v>982</v>
      </c>
      <c r="R144" s="26">
        <v>914</v>
      </c>
    </row>
    <row r="145" spans="2:18" ht="11.25">
      <c r="B145" s="21" t="s">
        <v>58</v>
      </c>
      <c r="C145" s="26">
        <v>615</v>
      </c>
      <c r="D145" s="26">
        <v>713</v>
      </c>
      <c r="E145" s="26">
        <v>774</v>
      </c>
      <c r="F145" s="26">
        <v>842</v>
      </c>
      <c r="G145" s="26">
        <v>981</v>
      </c>
      <c r="H145" s="26">
        <v>1073</v>
      </c>
      <c r="I145" s="26">
        <v>1180</v>
      </c>
      <c r="J145" s="26">
        <v>1344</v>
      </c>
      <c r="K145" s="26">
        <v>1491</v>
      </c>
      <c r="L145" s="26">
        <v>1619</v>
      </c>
      <c r="M145" s="26">
        <v>1697</v>
      </c>
      <c r="N145" s="26">
        <v>1732</v>
      </c>
      <c r="O145" s="26">
        <v>1672</v>
      </c>
      <c r="P145" s="26">
        <v>1793</v>
      </c>
      <c r="Q145" s="26">
        <v>1904</v>
      </c>
      <c r="R145" s="26">
        <v>2128</v>
      </c>
    </row>
    <row r="146" spans="2:18" ht="11.25">
      <c r="B146" s="21" t="s">
        <v>59</v>
      </c>
      <c r="C146" s="26">
        <v>2545</v>
      </c>
      <c r="D146" s="26">
        <v>2992</v>
      </c>
      <c r="E146" s="26">
        <v>3083</v>
      </c>
      <c r="F146" s="26">
        <v>3244</v>
      </c>
      <c r="G146" s="26">
        <v>3208</v>
      </c>
      <c r="H146" s="26">
        <v>3550</v>
      </c>
      <c r="I146" s="26">
        <v>4892</v>
      </c>
      <c r="J146" s="26">
        <v>4801</v>
      </c>
      <c r="K146" s="26">
        <v>4828</v>
      </c>
      <c r="L146" s="26">
        <v>5507</v>
      </c>
      <c r="M146" s="26">
        <v>5915</v>
      </c>
      <c r="N146" s="26">
        <v>7593</v>
      </c>
      <c r="O146" s="26">
        <v>10478</v>
      </c>
      <c r="P146" s="26">
        <v>11309</v>
      </c>
      <c r="Q146" s="26">
        <v>13481</v>
      </c>
      <c r="R146" s="26">
        <v>14361</v>
      </c>
    </row>
    <row r="147" spans="2:18" ht="11.25">
      <c r="B147" s="21" t="s">
        <v>60</v>
      </c>
      <c r="C147" s="26">
        <v>1332</v>
      </c>
      <c r="D147" s="26">
        <v>1420</v>
      </c>
      <c r="E147" s="26">
        <v>1543</v>
      </c>
      <c r="F147" s="26">
        <v>1589</v>
      </c>
      <c r="G147" s="26">
        <v>1520</v>
      </c>
      <c r="H147" s="26">
        <v>1167</v>
      </c>
      <c r="I147" s="26">
        <v>1191</v>
      </c>
      <c r="J147" s="26">
        <v>1142</v>
      </c>
      <c r="K147" s="26">
        <v>1060</v>
      </c>
      <c r="L147" s="26">
        <v>1109</v>
      </c>
      <c r="M147" s="26">
        <v>1051</v>
      </c>
      <c r="N147" s="26">
        <v>946</v>
      </c>
      <c r="O147" s="26">
        <v>982</v>
      </c>
      <c r="P147" s="26">
        <v>1028</v>
      </c>
      <c r="Q147" s="26">
        <v>1407</v>
      </c>
      <c r="R147" s="26">
        <v>1731</v>
      </c>
    </row>
    <row r="148" spans="2:18" ht="11.25">
      <c r="B148" s="21" t="s">
        <v>61</v>
      </c>
      <c r="C148" s="26">
        <v>487</v>
      </c>
      <c r="D148" s="26">
        <v>609</v>
      </c>
      <c r="E148" s="26">
        <v>668</v>
      </c>
      <c r="F148" s="26">
        <v>685</v>
      </c>
      <c r="G148" s="26">
        <v>767</v>
      </c>
      <c r="H148" s="26">
        <v>892</v>
      </c>
      <c r="I148" s="26">
        <v>929</v>
      </c>
      <c r="J148" s="26">
        <v>1008</v>
      </c>
      <c r="K148" s="26">
        <v>987</v>
      </c>
      <c r="L148" s="26">
        <v>1086</v>
      </c>
      <c r="M148" s="26">
        <v>1262</v>
      </c>
      <c r="N148" s="26">
        <v>1471</v>
      </c>
      <c r="O148" s="26">
        <v>1725</v>
      </c>
      <c r="P148" s="26">
        <v>1786</v>
      </c>
      <c r="Q148" s="26">
        <v>1977</v>
      </c>
      <c r="R148" s="26">
        <v>2197</v>
      </c>
    </row>
    <row r="149" spans="2:18" ht="11.25">
      <c r="B149" s="21" t="s">
        <v>62</v>
      </c>
      <c r="C149" s="26">
        <v>208</v>
      </c>
      <c r="D149" s="26">
        <v>283</v>
      </c>
      <c r="E149" s="26">
        <v>345</v>
      </c>
      <c r="F149" s="26">
        <v>399</v>
      </c>
      <c r="G149" s="26">
        <v>446</v>
      </c>
      <c r="H149" s="26">
        <v>422</v>
      </c>
      <c r="I149" s="26">
        <v>420</v>
      </c>
      <c r="J149" s="26">
        <v>501</v>
      </c>
      <c r="K149" s="26">
        <v>582</v>
      </c>
      <c r="L149" s="26">
        <v>666</v>
      </c>
      <c r="M149" s="26">
        <v>788</v>
      </c>
      <c r="N149" s="26">
        <v>852</v>
      </c>
      <c r="O149" s="26">
        <v>808</v>
      </c>
      <c r="P149" s="26">
        <v>860</v>
      </c>
      <c r="Q149" s="26">
        <v>1169</v>
      </c>
      <c r="R149" s="26">
        <v>1519</v>
      </c>
    </row>
    <row r="150" spans="2:18" ht="11.25">
      <c r="B150" s="21" t="s">
        <v>63</v>
      </c>
      <c r="C150" s="26">
        <v>952</v>
      </c>
      <c r="D150" s="26">
        <v>1094</v>
      </c>
      <c r="E150" s="26">
        <v>1474</v>
      </c>
      <c r="F150" s="26">
        <v>1453</v>
      </c>
      <c r="G150" s="26">
        <v>1398</v>
      </c>
      <c r="H150" s="26">
        <v>1636</v>
      </c>
      <c r="I150" s="26">
        <v>1684</v>
      </c>
      <c r="J150" s="26">
        <v>1686</v>
      </c>
      <c r="K150" s="26">
        <v>1813</v>
      </c>
      <c r="L150" s="26">
        <v>2194</v>
      </c>
      <c r="M150" s="26">
        <v>2421</v>
      </c>
      <c r="N150" s="26">
        <v>2305</v>
      </c>
      <c r="O150" s="26">
        <v>2409</v>
      </c>
      <c r="P150" s="26">
        <v>2394</v>
      </c>
      <c r="Q150" s="26">
        <v>3011</v>
      </c>
      <c r="R150" s="26">
        <v>3312</v>
      </c>
    </row>
    <row r="151" spans="2:18" ht="11.25">
      <c r="B151" s="21" t="s">
        <v>64</v>
      </c>
      <c r="C151" s="27" t="s">
        <v>147</v>
      </c>
      <c r="D151" s="27" t="s">
        <v>147</v>
      </c>
      <c r="E151" s="27" t="s">
        <v>147</v>
      </c>
      <c r="F151" s="27" t="s">
        <v>147</v>
      </c>
      <c r="G151" s="27" t="s">
        <v>147</v>
      </c>
      <c r="H151" s="26">
        <v>329</v>
      </c>
      <c r="I151" s="26">
        <v>279</v>
      </c>
      <c r="J151" s="26">
        <v>273</v>
      </c>
      <c r="K151" s="26">
        <v>252</v>
      </c>
      <c r="L151" s="26">
        <v>190</v>
      </c>
      <c r="M151" s="26">
        <v>188</v>
      </c>
      <c r="N151" s="26">
        <v>133</v>
      </c>
      <c r="O151" s="26">
        <v>212</v>
      </c>
      <c r="P151" s="26">
        <v>81</v>
      </c>
      <c r="Q151" s="26">
        <v>89</v>
      </c>
      <c r="R151" s="26">
        <v>130</v>
      </c>
    </row>
    <row r="152" spans="2:18" s="20" customFormat="1" ht="11.25">
      <c r="B152" s="20" t="s">
        <v>15</v>
      </c>
      <c r="C152" s="25">
        <v>9843</v>
      </c>
      <c r="D152" s="25">
        <v>9974</v>
      </c>
      <c r="E152" s="25">
        <v>10040</v>
      </c>
      <c r="F152" s="25">
        <v>9987</v>
      </c>
      <c r="G152" s="25">
        <v>9760</v>
      </c>
      <c r="H152" s="25">
        <v>9399</v>
      </c>
      <c r="I152" s="25">
        <v>9341</v>
      </c>
      <c r="J152" s="25">
        <v>9117</v>
      </c>
      <c r="K152" s="25">
        <v>8694</v>
      </c>
      <c r="L152" s="25">
        <v>8644</v>
      </c>
      <c r="M152" s="25">
        <v>8499</v>
      </c>
      <c r="N152" s="25">
        <v>9471</v>
      </c>
      <c r="O152" s="25">
        <v>9550</v>
      </c>
      <c r="P152" s="25">
        <v>9561</v>
      </c>
      <c r="Q152" s="25">
        <v>10425</v>
      </c>
      <c r="R152" s="25">
        <v>12138</v>
      </c>
    </row>
    <row r="153" spans="2:18" ht="11.25">
      <c r="B153" s="21" t="s">
        <v>16</v>
      </c>
      <c r="C153" s="26">
        <v>4278</v>
      </c>
      <c r="D153" s="26">
        <v>4327</v>
      </c>
      <c r="E153" s="26">
        <v>4266</v>
      </c>
      <c r="F153" s="26">
        <v>4257</v>
      </c>
      <c r="G153" s="26">
        <v>4233</v>
      </c>
      <c r="H153" s="26">
        <v>4127</v>
      </c>
      <c r="I153" s="26">
        <v>4062</v>
      </c>
      <c r="J153" s="26">
        <v>3997</v>
      </c>
      <c r="K153" s="26">
        <v>3722</v>
      </c>
      <c r="L153" s="26">
        <v>3601</v>
      </c>
      <c r="M153" s="26">
        <v>3609</v>
      </c>
      <c r="N153" s="26">
        <v>4237</v>
      </c>
      <c r="O153" s="26">
        <v>4541</v>
      </c>
      <c r="P153" s="26">
        <v>4652</v>
      </c>
      <c r="Q153" s="26">
        <v>5107</v>
      </c>
      <c r="R153" s="26">
        <v>6536</v>
      </c>
    </row>
    <row r="154" spans="2:18" ht="11.25">
      <c r="B154" s="21" t="s">
        <v>17</v>
      </c>
      <c r="C154" s="26">
        <v>305</v>
      </c>
      <c r="D154" s="26">
        <v>336</v>
      </c>
      <c r="E154" s="26">
        <v>400</v>
      </c>
      <c r="F154" s="26">
        <v>392</v>
      </c>
      <c r="G154" s="26">
        <v>393</v>
      </c>
      <c r="H154" s="26">
        <v>355</v>
      </c>
      <c r="I154" s="26">
        <v>327</v>
      </c>
      <c r="J154" s="26">
        <v>271</v>
      </c>
      <c r="K154" s="26">
        <v>266</v>
      </c>
      <c r="L154" s="26">
        <v>295</v>
      </c>
      <c r="M154" s="26">
        <v>227</v>
      </c>
      <c r="N154" s="26">
        <v>524</v>
      </c>
      <c r="O154" s="26">
        <v>236</v>
      </c>
      <c r="P154" s="26">
        <v>218</v>
      </c>
      <c r="Q154" s="26">
        <v>200</v>
      </c>
      <c r="R154" s="26">
        <v>212</v>
      </c>
    </row>
    <row r="155" spans="2:18" ht="11.25">
      <c r="B155" s="21" t="s">
        <v>18</v>
      </c>
      <c r="C155" s="26">
        <v>1347</v>
      </c>
      <c r="D155" s="26">
        <v>1308</v>
      </c>
      <c r="E155" s="26">
        <v>1237</v>
      </c>
      <c r="F155" s="26">
        <v>1267</v>
      </c>
      <c r="G155" s="26">
        <v>1189</v>
      </c>
      <c r="H155" s="26">
        <v>1076</v>
      </c>
      <c r="I155" s="26">
        <v>1079</v>
      </c>
      <c r="J155" s="26">
        <v>983</v>
      </c>
      <c r="K155" s="26">
        <v>832</v>
      </c>
      <c r="L155" s="26">
        <v>824</v>
      </c>
      <c r="M155" s="26">
        <v>720</v>
      </c>
      <c r="N155" s="26">
        <v>713</v>
      </c>
      <c r="O155" s="26">
        <v>635</v>
      </c>
      <c r="P155" s="26">
        <v>639</v>
      </c>
      <c r="Q155" s="26">
        <v>620</v>
      </c>
      <c r="R155" s="26">
        <v>659</v>
      </c>
    </row>
    <row r="156" spans="2:18" ht="11.25">
      <c r="B156" s="21" t="s">
        <v>19</v>
      </c>
      <c r="C156" s="26">
        <v>2305</v>
      </c>
      <c r="D156" s="26">
        <v>2384</v>
      </c>
      <c r="E156" s="26">
        <v>2404</v>
      </c>
      <c r="F156" s="26">
        <v>2333</v>
      </c>
      <c r="G156" s="26">
        <v>2222</v>
      </c>
      <c r="H156" s="26">
        <v>2215</v>
      </c>
      <c r="I156" s="26">
        <v>2218</v>
      </c>
      <c r="J156" s="26">
        <v>2251</v>
      </c>
      <c r="K156" s="26">
        <v>2208</v>
      </c>
      <c r="L156" s="26">
        <v>2231</v>
      </c>
      <c r="M156" s="26">
        <v>2286</v>
      </c>
      <c r="N156" s="26">
        <v>2281</v>
      </c>
      <c r="O156" s="26">
        <v>2470</v>
      </c>
      <c r="P156" s="26">
        <v>2357</v>
      </c>
      <c r="Q156" s="26">
        <v>2542</v>
      </c>
      <c r="R156" s="26">
        <v>2630</v>
      </c>
    </row>
    <row r="157" spans="2:18" ht="11.25">
      <c r="B157" s="21" t="s">
        <v>20</v>
      </c>
      <c r="C157" s="26">
        <v>739</v>
      </c>
      <c r="D157" s="26">
        <v>737</v>
      </c>
      <c r="E157" s="26">
        <v>769</v>
      </c>
      <c r="F157" s="26">
        <v>780</v>
      </c>
      <c r="G157" s="26">
        <v>780</v>
      </c>
      <c r="H157" s="26">
        <v>716</v>
      </c>
      <c r="I157" s="26">
        <v>675</v>
      </c>
      <c r="J157" s="26">
        <v>641</v>
      </c>
      <c r="K157" s="26">
        <v>709</v>
      </c>
      <c r="L157" s="26">
        <v>681</v>
      </c>
      <c r="M157" s="26">
        <v>664</v>
      </c>
      <c r="N157" s="26">
        <v>710</v>
      </c>
      <c r="O157" s="26">
        <v>712</v>
      </c>
      <c r="P157" s="26">
        <v>671</v>
      </c>
      <c r="Q157" s="26">
        <v>750</v>
      </c>
      <c r="R157" s="26">
        <v>792</v>
      </c>
    </row>
    <row r="158" spans="2:18" ht="11.25">
      <c r="B158" s="21" t="s">
        <v>21</v>
      </c>
      <c r="C158" s="26">
        <v>869</v>
      </c>
      <c r="D158" s="26">
        <v>882</v>
      </c>
      <c r="E158" s="26">
        <v>964</v>
      </c>
      <c r="F158" s="26">
        <v>958</v>
      </c>
      <c r="G158" s="26">
        <v>943</v>
      </c>
      <c r="H158" s="26">
        <v>910</v>
      </c>
      <c r="I158" s="26">
        <v>980</v>
      </c>
      <c r="J158" s="26">
        <v>974</v>
      </c>
      <c r="K158" s="26">
        <v>957</v>
      </c>
      <c r="L158" s="26">
        <v>1012</v>
      </c>
      <c r="M158" s="26">
        <v>993</v>
      </c>
      <c r="N158" s="26">
        <v>1006</v>
      </c>
      <c r="O158" s="26">
        <v>956</v>
      </c>
      <c r="P158" s="26">
        <v>1024</v>
      </c>
      <c r="Q158" s="26">
        <v>1206</v>
      </c>
      <c r="R158" s="26">
        <v>1309</v>
      </c>
    </row>
    <row r="159" spans="2:18" s="20" customFormat="1" ht="11.25">
      <c r="B159" s="20" t="s">
        <v>94</v>
      </c>
      <c r="C159" s="25">
        <v>5817</v>
      </c>
      <c r="D159" s="25">
        <v>6232</v>
      </c>
      <c r="E159" s="25">
        <v>6694</v>
      </c>
      <c r="F159" s="25">
        <v>6646</v>
      </c>
      <c r="G159" s="25">
        <v>6517</v>
      </c>
      <c r="H159" s="25">
        <v>7578</v>
      </c>
      <c r="I159" s="25">
        <v>7395</v>
      </c>
      <c r="J159" s="25">
        <v>8087</v>
      </c>
      <c r="K159" s="25">
        <v>7730</v>
      </c>
      <c r="L159" s="25">
        <v>7756</v>
      </c>
      <c r="M159" s="25">
        <v>8051</v>
      </c>
      <c r="N159" s="25">
        <v>8340</v>
      </c>
      <c r="O159" s="25">
        <v>9695</v>
      </c>
      <c r="P159" s="25">
        <v>8828</v>
      </c>
      <c r="Q159" s="25">
        <v>10018</v>
      </c>
      <c r="R159" s="25">
        <v>10420</v>
      </c>
    </row>
    <row r="160" spans="2:18" ht="11.25">
      <c r="B160" s="21" t="s">
        <v>95</v>
      </c>
      <c r="C160" s="26">
        <v>408</v>
      </c>
      <c r="D160" s="26">
        <v>392</v>
      </c>
      <c r="E160" s="26">
        <v>418</v>
      </c>
      <c r="F160" s="26">
        <v>397</v>
      </c>
      <c r="G160" s="26">
        <v>367</v>
      </c>
      <c r="H160" s="26">
        <v>402</v>
      </c>
      <c r="I160" s="26">
        <v>331</v>
      </c>
      <c r="J160" s="26">
        <v>433</v>
      </c>
      <c r="K160" s="26">
        <v>317</v>
      </c>
      <c r="L160" s="26">
        <v>318</v>
      </c>
      <c r="M160" s="26">
        <v>324</v>
      </c>
      <c r="N160" s="26">
        <v>301</v>
      </c>
      <c r="O160" s="26">
        <v>343</v>
      </c>
      <c r="P160" s="26">
        <v>346</v>
      </c>
      <c r="Q160" s="26">
        <v>453</v>
      </c>
      <c r="R160" s="26">
        <v>488</v>
      </c>
    </row>
    <row r="161" spans="2:18" ht="11.25">
      <c r="B161" s="21" t="s">
        <v>96</v>
      </c>
      <c r="C161" s="26">
        <v>306</v>
      </c>
      <c r="D161" s="26">
        <v>340</v>
      </c>
      <c r="E161" s="26">
        <v>441</v>
      </c>
      <c r="F161" s="26">
        <v>447</v>
      </c>
      <c r="G161" s="26">
        <v>442</v>
      </c>
      <c r="H161" s="26">
        <v>467</v>
      </c>
      <c r="I161" s="26">
        <v>450</v>
      </c>
      <c r="J161" s="26">
        <v>648</v>
      </c>
      <c r="K161" s="26">
        <v>431</v>
      </c>
      <c r="L161" s="26">
        <v>502</v>
      </c>
      <c r="M161" s="26">
        <v>474</v>
      </c>
      <c r="N161" s="26">
        <v>482</v>
      </c>
      <c r="O161" s="26">
        <v>466</v>
      </c>
      <c r="P161" s="26">
        <v>451</v>
      </c>
      <c r="Q161" s="26">
        <v>511</v>
      </c>
      <c r="R161" s="26">
        <v>607</v>
      </c>
    </row>
    <row r="162" spans="2:18" ht="11.25">
      <c r="B162" s="21" t="s">
        <v>97</v>
      </c>
      <c r="C162" s="26">
        <v>655</v>
      </c>
      <c r="D162" s="26">
        <v>659</v>
      </c>
      <c r="E162" s="26">
        <v>689</v>
      </c>
      <c r="F162" s="26">
        <v>644</v>
      </c>
      <c r="G162" s="26">
        <v>634</v>
      </c>
      <c r="H162" s="26">
        <v>929</v>
      </c>
      <c r="I162" s="26">
        <v>705</v>
      </c>
      <c r="J162" s="26">
        <v>688</v>
      </c>
      <c r="K162" s="26">
        <v>675</v>
      </c>
      <c r="L162" s="26">
        <v>650</v>
      </c>
      <c r="M162" s="26">
        <v>713</v>
      </c>
      <c r="N162" s="26">
        <v>663</v>
      </c>
      <c r="O162" s="26">
        <v>711</v>
      </c>
      <c r="P162" s="26">
        <v>747</v>
      </c>
      <c r="Q162" s="26">
        <v>862</v>
      </c>
      <c r="R162" s="26">
        <v>930</v>
      </c>
    </row>
    <row r="163" spans="2:18" ht="11.25">
      <c r="B163" s="21" t="s">
        <v>98</v>
      </c>
      <c r="C163" s="26">
        <v>470</v>
      </c>
      <c r="D163" s="26">
        <v>433</v>
      </c>
      <c r="E163" s="26">
        <v>408</v>
      </c>
      <c r="F163" s="26">
        <v>400</v>
      </c>
      <c r="G163" s="26">
        <v>396</v>
      </c>
      <c r="H163" s="26">
        <v>433</v>
      </c>
      <c r="I163" s="26">
        <v>455</v>
      </c>
      <c r="J163" s="26">
        <v>633</v>
      </c>
      <c r="K163" s="26">
        <v>445</v>
      </c>
      <c r="L163" s="26">
        <v>444</v>
      </c>
      <c r="M163" s="26">
        <v>492</v>
      </c>
      <c r="N163" s="26">
        <v>507</v>
      </c>
      <c r="O163" s="26">
        <v>681</v>
      </c>
      <c r="P163" s="26">
        <v>338</v>
      </c>
      <c r="Q163" s="26">
        <v>293</v>
      </c>
      <c r="R163" s="26">
        <v>318</v>
      </c>
    </row>
    <row r="164" spans="2:18" ht="11.25">
      <c r="B164" s="21" t="s">
        <v>99</v>
      </c>
      <c r="C164" s="26">
        <v>503</v>
      </c>
      <c r="D164" s="26">
        <v>588</v>
      </c>
      <c r="E164" s="26">
        <v>606</v>
      </c>
      <c r="F164" s="26">
        <v>554</v>
      </c>
      <c r="G164" s="26">
        <v>521</v>
      </c>
      <c r="H164" s="26">
        <v>600</v>
      </c>
      <c r="I164" s="26">
        <v>540</v>
      </c>
      <c r="J164" s="26">
        <v>581</v>
      </c>
      <c r="K164" s="26">
        <v>654</v>
      </c>
      <c r="L164" s="26">
        <v>623</v>
      </c>
      <c r="M164" s="26">
        <v>659</v>
      </c>
      <c r="N164" s="26">
        <v>644</v>
      </c>
      <c r="O164" s="26">
        <v>969</v>
      </c>
      <c r="P164" s="26">
        <v>888</v>
      </c>
      <c r="Q164" s="26">
        <v>1139</v>
      </c>
      <c r="R164" s="26">
        <v>1319</v>
      </c>
    </row>
    <row r="165" spans="2:18" ht="11.25">
      <c r="B165" s="21" t="s">
        <v>468</v>
      </c>
      <c r="C165" s="26">
        <v>124</v>
      </c>
      <c r="D165" s="26">
        <v>129</v>
      </c>
      <c r="E165" s="26">
        <v>134</v>
      </c>
      <c r="F165" s="26">
        <v>126</v>
      </c>
      <c r="G165" s="26">
        <v>148</v>
      </c>
      <c r="H165" s="26">
        <v>151</v>
      </c>
      <c r="I165" s="26">
        <v>137</v>
      </c>
      <c r="J165" s="26">
        <v>134</v>
      </c>
      <c r="K165" s="26">
        <v>304</v>
      </c>
      <c r="L165" s="26">
        <v>128</v>
      </c>
      <c r="M165" s="26">
        <v>109</v>
      </c>
      <c r="N165" s="26">
        <v>81</v>
      </c>
      <c r="O165" s="26">
        <v>51</v>
      </c>
      <c r="P165" s="26">
        <v>64</v>
      </c>
      <c r="Q165" s="26">
        <v>100</v>
      </c>
      <c r="R165" s="26">
        <v>106</v>
      </c>
    </row>
    <row r="166" spans="2:18" ht="11.25">
      <c r="B166" s="21" t="s">
        <v>100</v>
      </c>
      <c r="C166" s="26">
        <v>1224</v>
      </c>
      <c r="D166" s="26">
        <v>1543</v>
      </c>
      <c r="E166" s="26">
        <v>1638</v>
      </c>
      <c r="F166" s="26">
        <v>1637</v>
      </c>
      <c r="G166" s="26">
        <v>1637</v>
      </c>
      <c r="H166" s="26">
        <v>2162</v>
      </c>
      <c r="I166" s="26">
        <v>2213</v>
      </c>
      <c r="J166" s="26">
        <v>2539</v>
      </c>
      <c r="K166" s="26">
        <v>2569</v>
      </c>
      <c r="L166" s="26">
        <v>2699</v>
      </c>
      <c r="M166" s="26">
        <v>2728</v>
      </c>
      <c r="N166" s="26">
        <v>3196</v>
      </c>
      <c r="O166" s="26">
        <v>3808</v>
      </c>
      <c r="P166" s="26">
        <v>3458</v>
      </c>
      <c r="Q166" s="26">
        <v>3731</v>
      </c>
      <c r="R166" s="26">
        <v>3596</v>
      </c>
    </row>
    <row r="167" spans="2:18" ht="11.25">
      <c r="B167" s="21" t="s">
        <v>101</v>
      </c>
      <c r="C167" s="26">
        <v>1520</v>
      </c>
      <c r="D167" s="26">
        <v>1595</v>
      </c>
      <c r="E167" s="26">
        <v>1790</v>
      </c>
      <c r="F167" s="26">
        <v>1907</v>
      </c>
      <c r="G167" s="26">
        <v>1841</v>
      </c>
      <c r="H167" s="26">
        <v>1916</v>
      </c>
      <c r="I167" s="26">
        <v>2084</v>
      </c>
      <c r="J167" s="26">
        <v>1033</v>
      </c>
      <c r="K167" s="26">
        <v>988</v>
      </c>
      <c r="L167" s="26">
        <v>1017</v>
      </c>
      <c r="M167" s="26">
        <v>1102</v>
      </c>
      <c r="N167" s="26">
        <v>988</v>
      </c>
      <c r="O167" s="26">
        <v>996</v>
      </c>
      <c r="P167" s="26">
        <v>932</v>
      </c>
      <c r="Q167" s="26">
        <v>1056</v>
      </c>
      <c r="R167" s="26">
        <v>1020</v>
      </c>
    </row>
    <row r="168" spans="2:18" ht="11.25">
      <c r="B168" s="21" t="s">
        <v>102</v>
      </c>
      <c r="C168" s="27" t="s">
        <v>147</v>
      </c>
      <c r="D168" s="27" t="s">
        <v>147</v>
      </c>
      <c r="E168" s="27" t="s">
        <v>147</v>
      </c>
      <c r="F168" s="27" t="s">
        <v>147</v>
      </c>
      <c r="G168" s="27" t="s">
        <v>147</v>
      </c>
      <c r="H168" s="27" t="s">
        <v>147</v>
      </c>
      <c r="I168" s="27" t="s">
        <v>147</v>
      </c>
      <c r="J168" s="26">
        <v>992</v>
      </c>
      <c r="K168" s="26">
        <v>959</v>
      </c>
      <c r="L168" s="26">
        <v>987</v>
      </c>
      <c r="M168" s="26">
        <v>1079</v>
      </c>
      <c r="N168" s="26">
        <v>1188</v>
      </c>
      <c r="O168" s="26">
        <v>1356</v>
      </c>
      <c r="P168" s="26">
        <v>1263</v>
      </c>
      <c r="Q168" s="26">
        <v>1471</v>
      </c>
      <c r="R168" s="26">
        <v>1597</v>
      </c>
    </row>
    <row r="169" spans="2:18" ht="11.25">
      <c r="B169" s="21" t="s">
        <v>103</v>
      </c>
      <c r="C169" s="26">
        <v>607</v>
      </c>
      <c r="D169" s="26">
        <v>553</v>
      </c>
      <c r="E169" s="26">
        <v>570</v>
      </c>
      <c r="F169" s="26">
        <v>534</v>
      </c>
      <c r="G169" s="26">
        <v>531</v>
      </c>
      <c r="H169" s="26">
        <v>518</v>
      </c>
      <c r="I169" s="26">
        <v>480</v>
      </c>
      <c r="J169" s="26">
        <v>406</v>
      </c>
      <c r="K169" s="26">
        <v>388</v>
      </c>
      <c r="L169" s="26">
        <v>388</v>
      </c>
      <c r="M169" s="26">
        <v>371</v>
      </c>
      <c r="N169" s="26">
        <v>290</v>
      </c>
      <c r="O169" s="26">
        <v>314</v>
      </c>
      <c r="P169" s="26">
        <v>341</v>
      </c>
      <c r="Q169" s="26">
        <v>402</v>
      </c>
      <c r="R169" s="26">
        <v>439</v>
      </c>
    </row>
    <row r="170" spans="2:18" s="20" customFormat="1" ht="11.25">
      <c r="B170" s="20" t="s">
        <v>65</v>
      </c>
      <c r="C170" s="25">
        <v>8267</v>
      </c>
      <c r="D170" s="25">
        <v>8980</v>
      </c>
      <c r="E170" s="25">
        <v>9998</v>
      </c>
      <c r="F170" s="25">
        <v>10200</v>
      </c>
      <c r="G170" s="25">
        <v>10119</v>
      </c>
      <c r="H170" s="25">
        <v>11166</v>
      </c>
      <c r="I170" s="25">
        <v>12729</v>
      </c>
      <c r="J170" s="25">
        <v>12964</v>
      </c>
      <c r="K170" s="25">
        <v>13380</v>
      </c>
      <c r="L170" s="25">
        <v>13447</v>
      </c>
      <c r="M170" s="25">
        <v>14925</v>
      </c>
      <c r="N170" s="25">
        <v>15985</v>
      </c>
      <c r="O170" s="25">
        <v>21253</v>
      </c>
      <c r="P170" s="25">
        <v>23493</v>
      </c>
      <c r="Q170" s="25">
        <v>29708</v>
      </c>
      <c r="R170" s="25">
        <v>33389</v>
      </c>
    </row>
    <row r="171" spans="2:18" ht="11.25">
      <c r="B171" s="21" t="s">
        <v>66</v>
      </c>
      <c r="C171" s="26">
        <v>619</v>
      </c>
      <c r="D171" s="26">
        <v>503</v>
      </c>
      <c r="E171" s="26">
        <v>571</v>
      </c>
      <c r="F171" s="26">
        <v>599</v>
      </c>
      <c r="G171" s="26">
        <v>640</v>
      </c>
      <c r="H171" s="26">
        <v>704</v>
      </c>
      <c r="I171" s="26">
        <v>821</v>
      </c>
      <c r="J171" s="26">
        <v>756</v>
      </c>
      <c r="K171" s="26">
        <v>791</v>
      </c>
      <c r="L171" s="26">
        <v>810</v>
      </c>
      <c r="M171" s="26">
        <v>861</v>
      </c>
      <c r="N171" s="26">
        <v>810</v>
      </c>
      <c r="O171" s="26">
        <v>926</v>
      </c>
      <c r="P171" s="26">
        <v>890</v>
      </c>
      <c r="Q171" s="26">
        <v>1007</v>
      </c>
      <c r="R171" s="26">
        <v>1107</v>
      </c>
    </row>
    <row r="172" spans="2:18" ht="11.25">
      <c r="B172" s="21" t="s">
        <v>67</v>
      </c>
      <c r="C172" s="26">
        <v>935</v>
      </c>
      <c r="D172" s="26">
        <v>962</v>
      </c>
      <c r="E172" s="26">
        <v>1048</v>
      </c>
      <c r="F172" s="26">
        <v>1073</v>
      </c>
      <c r="G172" s="26">
        <v>1059</v>
      </c>
      <c r="H172" s="26">
        <v>1103</v>
      </c>
      <c r="I172" s="26">
        <v>1191</v>
      </c>
      <c r="J172" s="26">
        <v>1260</v>
      </c>
      <c r="K172" s="26">
        <v>1246</v>
      </c>
      <c r="L172" s="26">
        <v>1299</v>
      </c>
      <c r="M172" s="26">
        <v>1598</v>
      </c>
      <c r="N172" s="26">
        <v>1679</v>
      </c>
      <c r="O172" s="26">
        <v>2279</v>
      </c>
      <c r="P172" s="26">
        <v>2982</v>
      </c>
      <c r="Q172" s="26">
        <v>4493</v>
      </c>
      <c r="R172" s="26">
        <v>5695</v>
      </c>
    </row>
    <row r="173" spans="2:18" ht="11.25">
      <c r="B173" s="21" t="s">
        <v>68</v>
      </c>
      <c r="C173" s="26">
        <v>1841</v>
      </c>
      <c r="D173" s="26">
        <v>2114</v>
      </c>
      <c r="E173" s="26">
        <v>2633</v>
      </c>
      <c r="F173" s="26">
        <v>2683</v>
      </c>
      <c r="G173" s="26">
        <v>2598</v>
      </c>
      <c r="H173" s="26">
        <v>3392</v>
      </c>
      <c r="I173" s="26">
        <v>4301</v>
      </c>
      <c r="J173" s="26">
        <v>4695</v>
      </c>
      <c r="K173" s="26">
        <v>4901</v>
      </c>
      <c r="L173" s="26">
        <v>4927</v>
      </c>
      <c r="M173" s="26">
        <v>5608</v>
      </c>
      <c r="N173" s="26">
        <v>6834</v>
      </c>
      <c r="O173" s="26">
        <v>10114</v>
      </c>
      <c r="P173" s="26">
        <v>11285</v>
      </c>
      <c r="Q173" s="26">
        <v>13790</v>
      </c>
      <c r="R173" s="26">
        <v>13933</v>
      </c>
    </row>
    <row r="174" spans="2:18" ht="11.25">
      <c r="B174" s="21" t="s">
        <v>69</v>
      </c>
      <c r="C174" s="26">
        <v>490</v>
      </c>
      <c r="D174" s="26">
        <v>602</v>
      </c>
      <c r="E174" s="26">
        <v>575</v>
      </c>
      <c r="F174" s="26">
        <v>564</v>
      </c>
      <c r="G174" s="26">
        <v>669</v>
      </c>
      <c r="H174" s="26">
        <v>725</v>
      </c>
      <c r="I174" s="26">
        <v>932</v>
      </c>
      <c r="J174" s="26">
        <v>873</v>
      </c>
      <c r="K174" s="26">
        <v>1122</v>
      </c>
      <c r="L174" s="26">
        <v>1014</v>
      </c>
      <c r="M174" s="26">
        <v>1098</v>
      </c>
      <c r="N174" s="26">
        <v>1037</v>
      </c>
      <c r="O174" s="26">
        <v>1363</v>
      </c>
      <c r="P174" s="26">
        <v>1262</v>
      </c>
      <c r="Q174" s="26">
        <v>1832</v>
      </c>
      <c r="R174" s="26">
        <v>2364</v>
      </c>
    </row>
    <row r="175" spans="2:18" ht="11.25">
      <c r="B175" s="21" t="s">
        <v>70</v>
      </c>
      <c r="C175" s="26">
        <v>627</v>
      </c>
      <c r="D175" s="26">
        <v>826</v>
      </c>
      <c r="E175" s="26">
        <v>764</v>
      </c>
      <c r="F175" s="26">
        <v>640</v>
      </c>
      <c r="G175" s="26">
        <v>661</v>
      </c>
      <c r="H175" s="26">
        <v>660</v>
      </c>
      <c r="I175" s="26">
        <v>769</v>
      </c>
      <c r="J175" s="26">
        <v>654</v>
      </c>
      <c r="K175" s="26">
        <v>607</v>
      </c>
      <c r="L175" s="26">
        <v>700</v>
      </c>
      <c r="M175" s="26">
        <v>801</v>
      </c>
      <c r="N175" s="26">
        <v>751</v>
      </c>
      <c r="O175" s="26">
        <v>796</v>
      </c>
      <c r="P175" s="26">
        <v>681</v>
      </c>
      <c r="Q175" s="26">
        <v>674</v>
      </c>
      <c r="R175" s="26">
        <v>773</v>
      </c>
    </row>
    <row r="176" spans="2:18" ht="11.25">
      <c r="B176" s="21" t="s">
        <v>71</v>
      </c>
      <c r="C176" s="26">
        <v>1191</v>
      </c>
      <c r="D176" s="26">
        <v>1216</v>
      </c>
      <c r="E176" s="26">
        <v>1417</v>
      </c>
      <c r="F176" s="26">
        <v>1639</v>
      </c>
      <c r="G176" s="26">
        <v>1502</v>
      </c>
      <c r="H176" s="26">
        <v>1556</v>
      </c>
      <c r="I176" s="26">
        <v>1666</v>
      </c>
      <c r="J176" s="26">
        <v>1705</v>
      </c>
      <c r="K176" s="26">
        <v>1739</v>
      </c>
      <c r="L176" s="26">
        <v>1724</v>
      </c>
      <c r="M176" s="26">
        <v>1836</v>
      </c>
      <c r="N176" s="26">
        <v>1910</v>
      </c>
      <c r="O176" s="26">
        <v>2208</v>
      </c>
      <c r="P176" s="26">
        <v>2496</v>
      </c>
      <c r="Q176" s="26">
        <v>3040</v>
      </c>
      <c r="R176" s="26">
        <v>3567</v>
      </c>
    </row>
    <row r="177" spans="2:18" ht="11.25">
      <c r="B177" s="21" t="s">
        <v>72</v>
      </c>
      <c r="C177" s="26">
        <v>835</v>
      </c>
      <c r="D177" s="26">
        <v>801</v>
      </c>
      <c r="E177" s="26">
        <v>891</v>
      </c>
      <c r="F177" s="26">
        <v>935</v>
      </c>
      <c r="G177" s="26">
        <v>953</v>
      </c>
      <c r="H177" s="26">
        <v>931</v>
      </c>
      <c r="I177" s="26">
        <v>981</v>
      </c>
      <c r="J177" s="26">
        <v>1023</v>
      </c>
      <c r="K177" s="26">
        <v>1033</v>
      </c>
      <c r="L177" s="26">
        <v>957</v>
      </c>
      <c r="M177" s="26">
        <v>1007</v>
      </c>
      <c r="N177" s="26">
        <v>884</v>
      </c>
      <c r="O177" s="26">
        <v>937</v>
      </c>
      <c r="P177" s="26">
        <v>1121</v>
      </c>
      <c r="Q177" s="26">
        <v>1306</v>
      </c>
      <c r="R177" s="26">
        <v>1428</v>
      </c>
    </row>
    <row r="178" spans="2:18" ht="11.25">
      <c r="B178" s="21" t="s">
        <v>73</v>
      </c>
      <c r="C178" s="26">
        <v>776</v>
      </c>
      <c r="D178" s="26">
        <v>778</v>
      </c>
      <c r="E178" s="26">
        <v>760</v>
      </c>
      <c r="F178" s="26">
        <v>752</v>
      </c>
      <c r="G178" s="26">
        <v>764</v>
      </c>
      <c r="H178" s="26">
        <v>800</v>
      </c>
      <c r="I178" s="26">
        <v>777</v>
      </c>
      <c r="J178" s="26">
        <v>742</v>
      </c>
      <c r="K178" s="26">
        <v>706</v>
      </c>
      <c r="L178" s="26">
        <v>734</v>
      </c>
      <c r="M178" s="26">
        <v>768</v>
      </c>
      <c r="N178" s="26">
        <v>712</v>
      </c>
      <c r="O178" s="26">
        <v>779</v>
      </c>
      <c r="P178" s="26">
        <v>880</v>
      </c>
      <c r="Q178" s="26">
        <v>1182</v>
      </c>
      <c r="R178" s="26">
        <v>1562</v>
      </c>
    </row>
    <row r="179" spans="2:18" ht="11.25">
      <c r="B179" s="21" t="s">
        <v>74</v>
      </c>
      <c r="C179" s="26">
        <v>953</v>
      </c>
      <c r="D179" s="26">
        <v>1178</v>
      </c>
      <c r="E179" s="26">
        <v>1339</v>
      </c>
      <c r="F179" s="26">
        <v>1315</v>
      </c>
      <c r="G179" s="26">
        <v>1273</v>
      </c>
      <c r="H179" s="26">
        <v>1295</v>
      </c>
      <c r="I179" s="26">
        <v>1291</v>
      </c>
      <c r="J179" s="26">
        <v>1256</v>
      </c>
      <c r="K179" s="26">
        <v>1235</v>
      </c>
      <c r="L179" s="26">
        <v>1282</v>
      </c>
      <c r="M179" s="26">
        <v>1348</v>
      </c>
      <c r="N179" s="26">
        <v>1368</v>
      </c>
      <c r="O179" s="26">
        <v>1851</v>
      </c>
      <c r="P179" s="26">
        <v>1896</v>
      </c>
      <c r="Q179" s="26">
        <v>2384</v>
      </c>
      <c r="R179" s="26">
        <v>2960</v>
      </c>
    </row>
    <row r="181" ht="11.25">
      <c r="B181" s="21" t="s">
        <v>483</v>
      </c>
    </row>
    <row r="182" ht="11.25">
      <c r="B182" s="21" t="s">
        <v>484</v>
      </c>
    </row>
    <row r="183" ht="11.25">
      <c r="B183" s="24" t="s">
        <v>488</v>
      </c>
    </row>
  </sheetData>
  <sheetProtection/>
  <mergeCells count="2">
    <mergeCell ref="B2:H2"/>
    <mergeCell ref="B3:H3"/>
  </mergeCells>
  <printOptions/>
  <pageMargins left="0.39370078740157477" right="0.2755905511811023" top="0.7480314960629921" bottom="0.5118110236220472" header="0.2755905511811023" footer="0.23622047244094485"/>
  <pageSetup horizontalDpi="600" verticalDpi="600" orientation="landscape" paperSize="9" r:id="rId2"/>
  <headerFooter>
    <oddHeader xml:space="preserve">&amp;L&amp;G&amp;C&amp;"Arial,Normal"&amp;8 Population résidante permanente &amp;R&amp;"Arial,Normal"&amp;8 Historique </oddHeader>
    <oddFooter>&amp;L&amp;"Arial,Normal"&amp;8 RFP 1850-2000&amp;C&amp;"Arial,Normal"&amp;8Page &amp;P of &amp;N&amp;R&amp;"Arial,Normal"&amp;6OCSP - KASF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 - ACF/OCSP</dc:creator>
  <cp:keywords/>
  <dc:description>v.160809</dc:description>
  <cp:lastModifiedBy>Hugo MABILLARD</cp:lastModifiedBy>
  <cp:lastPrinted>2019-08-27T14:30:41Z</cp:lastPrinted>
  <dcterms:created xsi:type="dcterms:W3CDTF">2015-06-30T09:11:01Z</dcterms:created>
  <dcterms:modified xsi:type="dcterms:W3CDTF">2023-07-20T07:38:07Z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