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>
    <definedName name="_xlnm.Print_Titles" localSheetId="4">'2014'!$52:$54</definedName>
    <definedName name="_xlnm.Print_Area" localSheetId="8">'2010'!$A$1:$L$166</definedName>
    <definedName name="_xlnm.Print_Area" localSheetId="7">'2011'!$A$1:$L$166</definedName>
    <definedName name="_xlnm.Print_Area" localSheetId="6">'2012'!$A$1:$L$166</definedName>
    <definedName name="_xlnm.Print_Area" localSheetId="5">'2013'!$A$1:$L$166</definedName>
    <definedName name="_xlnm.Print_Area" localSheetId="4">'2014'!$A$1:$L$166</definedName>
    <definedName name="_xlnm.Print_Area" localSheetId="3">'2015'!$A$1:$L$166</definedName>
    <definedName name="_xlnm.Print_Area" localSheetId="2">'2016'!$A$1:$L$166</definedName>
    <definedName name="_xlnm.Print_Area" localSheetId="1">'2017'!$A$1:$L$166</definedName>
    <definedName name="_xlnm.Print_Area" localSheetId="0">'2018'!$A$1:$L$166</definedName>
  </definedNames>
  <calcPr fullCalcOnLoad="1"/>
</workbook>
</file>

<file path=xl/sharedStrings.xml><?xml version="1.0" encoding="utf-8"?>
<sst xmlns="http://schemas.openxmlformats.org/spreadsheetml/2006/main" count="990" uniqueCount="63">
  <si>
    <t xml:space="preserve">  Total  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</si>
  <si>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</si>
  <si>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</si>
  <si>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</si>
  <si>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</si>
  <si>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</si>
  <si>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</si>
  <si>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</si>
  <si>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</si>
  <si>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</si>
  <si>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</si>
  <si>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</si>
  <si>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</si>
  <si>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</si>
  <si>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</si>
  <si>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</si>
  <si>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</si>
  <si>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</si>
  <si>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</si>
  <si>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</si>
  <si>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</si>
  <si>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</si>
  <si>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</si>
  <si>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</si>
  <si>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</si>
  <si>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</si>
  <si>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</si>
  <si>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</si>
  <si>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</si>
  <si>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</si>
  <si>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</si>
  <si>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Age
</t>
    </r>
    <r>
      <rPr>
        <b/>
        <i/>
        <sz val="8"/>
        <rFont val="Arial"/>
        <family val="2"/>
      </rPr>
      <t>Alter</t>
    </r>
  </si>
  <si>
    <t>20-64</t>
  </si>
  <si>
    <t>65 et +</t>
  </si>
  <si>
    <t>Total</t>
  </si>
  <si>
    <r>
      <t xml:space="preserve">Valais / </t>
    </r>
    <r>
      <rPr>
        <b/>
        <i/>
        <sz val="8"/>
        <rFont val="Arial"/>
        <family val="2"/>
      </rPr>
      <t>Wallis</t>
    </r>
  </si>
  <si>
    <t>100+</t>
  </si>
  <si>
    <t>Source: OFS - Statistique de la population et des ménages (STATPOP)</t>
  </si>
  <si>
    <t>Quelle : BFS - Statistik der Bevölkerung und der Haushalte (STATPOP)</t>
  </si>
  <si>
    <t>OCSP - août 2015 / KASF - August 2015</t>
  </si>
  <si>
    <t>OCSP - août 2016 / KASF - August 2016</t>
  </si>
  <si>
    <t xml:space="preserve">OCSP / KASF </t>
  </si>
  <si>
    <t>Population résidante permanente selon l'âge et la nationalité au 31.12.2015</t>
  </si>
  <si>
    <t>Ständige Wohnbevolkerung nach Alter und Staatsangehörigkeit am 31.12.2015</t>
  </si>
  <si>
    <t>Ständige Wohnbevolkerung nach Alter und Staatsangehörigkeit am 31.12.2010</t>
  </si>
  <si>
    <t>Ständige Wohnbevolkerung nach Alter und Staatsangehörigkeit am 31.12.2014</t>
  </si>
  <si>
    <t>Ständige Wohnbevolkerung nach Alter und Staatsangehörigkeit am 31.12.2013</t>
  </si>
  <si>
    <t>Ständige Wohnbevolkerung nach Alter und Staatsangehörigkeit am 31.12.2012</t>
  </si>
  <si>
    <t>Ständige Wohnbevolkerung nach Alter und Staatsangehörigkeit am 31.12.2011</t>
  </si>
  <si>
    <t>Population résidante permanente selon l'âge et la nationalité au 31.12.2010</t>
  </si>
  <si>
    <t>Population résidante permanente selon l'âge et la nationalité au 31.12.2014</t>
  </si>
  <si>
    <t>Population résidante permanente selon l'âge et la nationalité au 31.12.2013</t>
  </si>
  <si>
    <t>Population résidante permanente selon l'âge et la nationalité au 31.12.2012</t>
  </si>
  <si>
    <t>Population résidante permanente selon l'âge et la nationalité au 31.12.2011</t>
  </si>
  <si>
    <t>Population résidante permanente selon l'âge et la nationalité au 31.12.2016</t>
  </si>
  <si>
    <t>Ständige Wohnbevolkerung nach Alter und Staatsangehörigkeit am 31.12.2016</t>
  </si>
  <si>
    <t>OCSP - août 2017 / KASF - August 2017</t>
  </si>
  <si>
    <t>Population résidante permanente selon l'âge et la nationalité au 31.12.2017</t>
  </si>
  <si>
    <t>Ständige Wohnbevolkerung nach Alter und Staatsangehörigkeit am 31.12.2017</t>
  </si>
  <si>
    <t>OCSP - août 2018 / KASF - August 2018</t>
  </si>
  <si>
    <t>Population résidante permanente selon l'âge et la nationalité au 31.12.2018</t>
  </si>
  <si>
    <t>Ständige Wohnbevolkerung nach Alter und Staatsangehörigkeit am 31.12.2018</t>
  </si>
  <si>
    <t>OCSP - août 2019 / KASF - August 2019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</si>
</sst>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49" fontId="2" fillId="32" borderId="32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32" borderId="3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2" fillId="32" borderId="3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vertical="center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K166"/>
  <sheetViews>
    <sheetView showGridLines="0" tabSelected="1" zoomScalePageLayoutView="0" workbookViewId="0" topLeftCell="A1">
      <selection activeCell="B167" sqref="B16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60</v>
      </c>
    </row>
    <row r="4" ht="9.75" customHeight="1">
      <c r="B4" s="34" t="s">
        <v>61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68005</v>
      </c>
      <c r="D9" s="59">
        <f t="shared" si="0"/>
        <v>34859</v>
      </c>
      <c r="E9" s="60">
        <f t="shared" si="0"/>
        <v>33146</v>
      </c>
      <c r="F9" s="58">
        <f>G9+H9</f>
        <v>50929</v>
      </c>
      <c r="G9" s="59">
        <f>SUM(G59:G78)</f>
        <v>26151</v>
      </c>
      <c r="H9" s="59">
        <f>SUM(H59:H78)</f>
        <v>24778</v>
      </c>
      <c r="I9" s="58">
        <f>J9+K9</f>
        <v>17076</v>
      </c>
      <c r="J9" s="59">
        <f>SUM(J59:J78)</f>
        <v>8708</v>
      </c>
      <c r="K9" s="67">
        <f>SUM(K59:K78)</f>
        <v>8368</v>
      </c>
    </row>
    <row r="10" spans="2:11" ht="13.5" customHeight="1">
      <c r="B10" s="49" t="s">
        <v>32</v>
      </c>
      <c r="C10" s="41">
        <f t="shared" si="0"/>
        <v>208500</v>
      </c>
      <c r="D10" s="42">
        <f t="shared" si="0"/>
        <v>105101</v>
      </c>
      <c r="E10" s="43">
        <f t="shared" si="0"/>
        <v>103399</v>
      </c>
      <c r="F10" s="41">
        <f>G10+H10</f>
        <v>153748</v>
      </c>
      <c r="G10" s="42">
        <f>SUM(G79:G125)</f>
        <v>75764</v>
      </c>
      <c r="H10" s="42">
        <f>SUM(H79:H125)</f>
        <v>77984</v>
      </c>
      <c r="I10" s="41">
        <f>J10+K10</f>
        <v>54752</v>
      </c>
      <c r="J10" s="42">
        <f>SUM(J79:J125)</f>
        <v>29337</v>
      </c>
      <c r="K10" s="68">
        <f>SUM(K79:K125)</f>
        <v>25415</v>
      </c>
    </row>
    <row r="11" spans="2:11" ht="13.5" customHeight="1">
      <c r="B11" s="44" t="s">
        <v>33</v>
      </c>
      <c r="C11" s="53">
        <f t="shared" si="0"/>
        <v>67450</v>
      </c>
      <c r="D11" s="54">
        <f t="shared" si="0"/>
        <v>30471</v>
      </c>
      <c r="E11" s="52">
        <f t="shared" si="0"/>
        <v>36979</v>
      </c>
      <c r="F11" s="53">
        <f>G11+H11</f>
        <v>61202</v>
      </c>
      <c r="G11" s="54">
        <f>SUM(G127:G161)+G126</f>
        <v>27096</v>
      </c>
      <c r="H11" s="54">
        <f>SUM(H127:H161)+H126</f>
        <v>34106</v>
      </c>
      <c r="I11" s="53">
        <f>J11+K11</f>
        <v>6248</v>
      </c>
      <c r="J11" s="54">
        <f>SUM(J127:J161)+J126</f>
        <v>3375</v>
      </c>
      <c r="K11" s="69">
        <f>SUM(K127:K161)+K126</f>
        <v>2873</v>
      </c>
    </row>
    <row r="12" spans="2:11" ht="18" customHeight="1">
      <c r="B12" s="57" t="s">
        <v>34</v>
      </c>
      <c r="C12" s="64">
        <f aca="true" t="shared" si="1" ref="C12:K12">SUM(C9:C11)</f>
        <v>343955</v>
      </c>
      <c r="D12" s="56">
        <f t="shared" si="1"/>
        <v>170431</v>
      </c>
      <c r="E12" s="65">
        <f t="shared" si="1"/>
        <v>173524</v>
      </c>
      <c r="F12" s="64">
        <f t="shared" si="1"/>
        <v>265879</v>
      </c>
      <c r="G12" s="56">
        <f t="shared" si="1"/>
        <v>129011</v>
      </c>
      <c r="H12" s="65">
        <f t="shared" si="1"/>
        <v>136868</v>
      </c>
      <c r="I12" s="64">
        <f t="shared" si="1"/>
        <v>78076</v>
      </c>
      <c r="J12" s="56">
        <f t="shared" si="1"/>
        <v>41420</v>
      </c>
      <c r="K12" s="65">
        <f t="shared" si="1"/>
        <v>36656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37" ht="13.5" customHeight="1">
      <c r="B18" s="37" t="s">
        <v>21</v>
      </c>
      <c r="C18" s="38">
        <f aca="true" t="shared" si="2" ref="C18:E22">F18+I18</f>
        <v>68005</v>
      </c>
      <c r="D18" s="39">
        <f t="shared" si="2"/>
        <v>34859</v>
      </c>
      <c r="E18" s="40">
        <f t="shared" si="2"/>
        <v>33146</v>
      </c>
      <c r="F18" s="38">
        <f>G18+H18</f>
        <v>50929</v>
      </c>
      <c r="G18" s="39">
        <f>G9</f>
        <v>26151</v>
      </c>
      <c r="H18" s="39">
        <f>H9</f>
        <v>24778</v>
      </c>
      <c r="I18" s="38">
        <f>J18+K18</f>
        <v>17076</v>
      </c>
      <c r="J18" s="39">
        <f>J9</f>
        <v>8708</v>
      </c>
      <c r="K18" s="67">
        <f>K9</f>
        <v>8368</v>
      </c>
      <c r="P18" s="70"/>
      <c r="Q18" s="70"/>
      <c r="R18" s="71"/>
      <c r="S18" s="71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2:37" ht="13.5" customHeight="1">
      <c r="B19" s="49" t="s">
        <v>22</v>
      </c>
      <c r="C19" s="41">
        <f t="shared" si="2"/>
        <v>88713</v>
      </c>
      <c r="D19" s="42">
        <f t="shared" si="2"/>
        <v>45149</v>
      </c>
      <c r="E19" s="43">
        <f t="shared" si="2"/>
        <v>43564</v>
      </c>
      <c r="F19" s="41">
        <f>G19+H19</f>
        <v>61193</v>
      </c>
      <c r="G19" s="42">
        <f>G33+G34+G36+G35</f>
        <v>30789</v>
      </c>
      <c r="H19" s="42">
        <f>H33+H34+H36+H35</f>
        <v>30404</v>
      </c>
      <c r="I19" s="41">
        <f>J19+K19</f>
        <v>27520</v>
      </c>
      <c r="J19" s="42">
        <f>J33+J34+J36+J35</f>
        <v>14360</v>
      </c>
      <c r="K19" s="68">
        <f>K33+K34+K36+K35</f>
        <v>13160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ht="13.5" customHeight="1">
      <c r="B20" s="49" t="s">
        <v>23</v>
      </c>
      <c r="C20" s="41">
        <f t="shared" si="2"/>
        <v>119787</v>
      </c>
      <c r="D20" s="42">
        <f t="shared" si="2"/>
        <v>59952</v>
      </c>
      <c r="E20" s="43">
        <f t="shared" si="2"/>
        <v>59835</v>
      </c>
      <c r="F20" s="41">
        <f>G20+H20</f>
        <v>92555</v>
      </c>
      <c r="G20" s="42">
        <f>SUM(G37:G41)</f>
        <v>44975</v>
      </c>
      <c r="H20" s="42">
        <f>SUM(H37:H41)</f>
        <v>47580</v>
      </c>
      <c r="I20" s="41">
        <f>J20+K20</f>
        <v>27232</v>
      </c>
      <c r="J20" s="42">
        <f>SUM(J37:J41)</f>
        <v>14977</v>
      </c>
      <c r="K20" s="68">
        <f>SUM(K37:K41)</f>
        <v>12255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ht="13.5" customHeight="1">
      <c r="B21" s="49" t="s">
        <v>24</v>
      </c>
      <c r="C21" s="41">
        <f t="shared" si="2"/>
        <v>49880</v>
      </c>
      <c r="D21" s="42">
        <f t="shared" si="2"/>
        <v>23583</v>
      </c>
      <c r="E21" s="43">
        <f t="shared" si="2"/>
        <v>26297</v>
      </c>
      <c r="F21" s="41">
        <f>G21+H21</f>
        <v>44893</v>
      </c>
      <c r="G21" s="42">
        <f>SUM(G42:G44)</f>
        <v>20856</v>
      </c>
      <c r="H21" s="42">
        <f>SUM(H42:H44)</f>
        <v>24037</v>
      </c>
      <c r="I21" s="41">
        <f>J21+K21</f>
        <v>4987</v>
      </c>
      <c r="J21" s="42">
        <f>SUM(J42:J44)</f>
        <v>2727</v>
      </c>
      <c r="K21" s="68">
        <f>SUM(K42:K44)</f>
        <v>2260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11" ht="13.5" customHeight="1">
      <c r="B22" s="44" t="s">
        <v>25</v>
      </c>
      <c r="C22" s="45">
        <f t="shared" si="2"/>
        <v>17570</v>
      </c>
      <c r="D22" s="46">
        <f t="shared" si="2"/>
        <v>6888</v>
      </c>
      <c r="E22" s="47">
        <f t="shared" si="2"/>
        <v>10682</v>
      </c>
      <c r="F22" s="45">
        <f>G22+H22</f>
        <v>16309</v>
      </c>
      <c r="G22" s="46">
        <f>SUM(G45:G48)</f>
        <v>6240</v>
      </c>
      <c r="H22" s="46">
        <f>SUM(H45:H48)</f>
        <v>10069</v>
      </c>
      <c r="I22" s="45">
        <f>J22+K22</f>
        <v>1261</v>
      </c>
      <c r="J22" s="46">
        <f>SUM(J45:J48)</f>
        <v>648</v>
      </c>
      <c r="K22" s="69">
        <f>SUM(K45:K48)</f>
        <v>613</v>
      </c>
    </row>
    <row r="23" spans="2:11" ht="18" customHeight="1">
      <c r="B23" s="57" t="s">
        <v>34</v>
      </c>
      <c r="C23" s="64">
        <f aca="true" t="shared" si="3" ref="C23:K23">SUM(C18:C22)</f>
        <v>343955</v>
      </c>
      <c r="D23" s="56">
        <f t="shared" si="3"/>
        <v>170431</v>
      </c>
      <c r="E23" s="65">
        <f t="shared" si="3"/>
        <v>173524</v>
      </c>
      <c r="F23" s="64">
        <f t="shared" si="3"/>
        <v>265879</v>
      </c>
      <c r="G23" s="56">
        <f t="shared" si="3"/>
        <v>129011</v>
      </c>
      <c r="H23" s="65">
        <f t="shared" si="3"/>
        <v>136868</v>
      </c>
      <c r="I23" s="64">
        <f t="shared" si="3"/>
        <v>78076</v>
      </c>
      <c r="J23" s="56">
        <f t="shared" si="3"/>
        <v>41420</v>
      </c>
      <c r="K23" s="65">
        <f t="shared" si="3"/>
        <v>36656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16591</v>
      </c>
      <c r="D29" s="19">
        <f t="shared" si="4"/>
        <v>8454</v>
      </c>
      <c r="E29" s="18">
        <f t="shared" si="4"/>
        <v>8137</v>
      </c>
      <c r="F29" s="20">
        <f aca="true" t="shared" si="5" ref="F29:F48">G29+H29</f>
        <v>12147</v>
      </c>
      <c r="G29" s="8">
        <f>SUM(G59:G63)</f>
        <v>6206</v>
      </c>
      <c r="H29" s="8">
        <f>SUM(H59:H63)</f>
        <v>5941</v>
      </c>
      <c r="I29" s="20">
        <f aca="true" t="shared" si="6" ref="I29:I48">J29+K29</f>
        <v>4444</v>
      </c>
      <c r="J29" s="8">
        <f>SUM(J59:J63)</f>
        <v>2248</v>
      </c>
      <c r="K29" s="66">
        <f>SUM(K59:K63)</f>
        <v>2196</v>
      </c>
    </row>
    <row r="30" spans="2:11" ht="11.25">
      <c r="B30" s="31" t="s">
        <v>2</v>
      </c>
      <c r="C30" s="23">
        <f t="shared" si="4"/>
        <v>16977</v>
      </c>
      <c r="D30" s="12">
        <f t="shared" si="4"/>
        <v>8665</v>
      </c>
      <c r="E30" s="23">
        <f t="shared" si="4"/>
        <v>8312</v>
      </c>
      <c r="F30" s="11">
        <f t="shared" si="5"/>
        <v>12558</v>
      </c>
      <c r="G30" s="12">
        <f>SUM(G64:G68)</f>
        <v>6406</v>
      </c>
      <c r="H30" s="13">
        <f>SUM(H64:H68)</f>
        <v>6152</v>
      </c>
      <c r="I30" s="11">
        <f t="shared" si="6"/>
        <v>4419</v>
      </c>
      <c r="J30" s="12">
        <f>SUM(J64:J68)</f>
        <v>2259</v>
      </c>
      <c r="K30" s="24">
        <f>SUM(K64:K68)</f>
        <v>2160</v>
      </c>
    </row>
    <row r="31" spans="2:11" ht="11.25">
      <c r="B31" s="31" t="s">
        <v>3</v>
      </c>
      <c r="C31" s="25">
        <f t="shared" si="4"/>
        <v>16678</v>
      </c>
      <c r="D31" s="8">
        <f t="shared" si="4"/>
        <v>8604</v>
      </c>
      <c r="E31" s="25">
        <f t="shared" si="4"/>
        <v>8074</v>
      </c>
      <c r="F31" s="7">
        <f t="shared" si="5"/>
        <v>12613</v>
      </c>
      <c r="G31" s="8">
        <f>SUM(G69:G73)</f>
        <v>6527</v>
      </c>
      <c r="H31" s="9">
        <f>SUM(H69:H73)</f>
        <v>6086</v>
      </c>
      <c r="I31" s="7">
        <f t="shared" si="6"/>
        <v>4065</v>
      </c>
      <c r="J31" s="8">
        <f>SUM(J69:J73)</f>
        <v>2077</v>
      </c>
      <c r="K31" s="26">
        <f>SUM(K69:K73)</f>
        <v>1988</v>
      </c>
    </row>
    <row r="32" spans="2:11" ht="11.25">
      <c r="B32" s="31" t="s">
        <v>4</v>
      </c>
      <c r="C32" s="23">
        <f t="shared" si="4"/>
        <v>17759</v>
      </c>
      <c r="D32" s="12">
        <f t="shared" si="4"/>
        <v>9136</v>
      </c>
      <c r="E32" s="23">
        <f t="shared" si="4"/>
        <v>8623</v>
      </c>
      <c r="F32" s="11">
        <f t="shared" si="5"/>
        <v>13611</v>
      </c>
      <c r="G32" s="12">
        <f>SUM(G74:G78)</f>
        <v>7012</v>
      </c>
      <c r="H32" s="13">
        <f>SUM(H74:H78)</f>
        <v>6599</v>
      </c>
      <c r="I32" s="11">
        <f t="shared" si="6"/>
        <v>4148</v>
      </c>
      <c r="J32" s="12">
        <f>SUM(J74:J78)</f>
        <v>2124</v>
      </c>
      <c r="K32" s="24">
        <f>SUM(K74:K78)</f>
        <v>2024</v>
      </c>
    </row>
    <row r="33" spans="2:11" ht="11.25">
      <c r="B33" s="31" t="s">
        <v>5</v>
      </c>
      <c r="C33" s="25">
        <f t="shared" si="4"/>
        <v>20635</v>
      </c>
      <c r="D33" s="8">
        <f t="shared" si="4"/>
        <v>10477</v>
      </c>
      <c r="E33" s="25">
        <f t="shared" si="4"/>
        <v>10158</v>
      </c>
      <c r="F33" s="7">
        <f t="shared" si="5"/>
        <v>15604</v>
      </c>
      <c r="G33" s="8">
        <f>SUM(G79:G83)</f>
        <v>7876</v>
      </c>
      <c r="H33" s="9">
        <f>SUM(H79:H83)</f>
        <v>7728</v>
      </c>
      <c r="I33" s="7">
        <f t="shared" si="6"/>
        <v>5031</v>
      </c>
      <c r="J33" s="8">
        <f>SUM(J79:J83)</f>
        <v>2601</v>
      </c>
      <c r="K33" s="26">
        <f>SUM(K79:K83)</f>
        <v>2430</v>
      </c>
    </row>
    <row r="34" spans="2:11" ht="11.25">
      <c r="B34" s="31" t="s">
        <v>6</v>
      </c>
      <c r="C34" s="23">
        <f t="shared" si="4"/>
        <v>22788</v>
      </c>
      <c r="D34" s="12">
        <f t="shared" si="4"/>
        <v>11636</v>
      </c>
      <c r="E34" s="23">
        <f t="shared" si="4"/>
        <v>11152</v>
      </c>
      <c r="F34" s="11">
        <f t="shared" si="5"/>
        <v>16367</v>
      </c>
      <c r="G34" s="12">
        <f>SUM(G84:G88)</f>
        <v>8317</v>
      </c>
      <c r="H34" s="13">
        <f>SUM(H84:H88)</f>
        <v>8050</v>
      </c>
      <c r="I34" s="11">
        <f t="shared" si="6"/>
        <v>6421</v>
      </c>
      <c r="J34" s="12">
        <f>SUM(J84:J88)</f>
        <v>3319</v>
      </c>
      <c r="K34" s="24">
        <f>SUM(K84:K88)</f>
        <v>3102</v>
      </c>
    </row>
    <row r="35" spans="2:11" ht="11.25">
      <c r="B35" s="31" t="s">
        <v>7</v>
      </c>
      <c r="C35" s="25">
        <f t="shared" si="4"/>
        <v>22962</v>
      </c>
      <c r="D35" s="8">
        <f t="shared" si="4"/>
        <v>11561</v>
      </c>
      <c r="E35" s="25">
        <f t="shared" si="4"/>
        <v>11401</v>
      </c>
      <c r="F35" s="7">
        <f t="shared" si="5"/>
        <v>14940</v>
      </c>
      <c r="G35" s="8">
        <f>SUM(G89:G93)</f>
        <v>7435</v>
      </c>
      <c r="H35" s="9">
        <f>SUM(H89:H93)</f>
        <v>7505</v>
      </c>
      <c r="I35" s="7">
        <f t="shared" si="6"/>
        <v>8022</v>
      </c>
      <c r="J35" s="8">
        <f>SUM(J89:J93)</f>
        <v>4126</v>
      </c>
      <c r="K35" s="26">
        <f>SUM(K89:K93)</f>
        <v>3896</v>
      </c>
    </row>
    <row r="36" spans="2:11" ht="11.25">
      <c r="B36" s="31" t="s">
        <v>8</v>
      </c>
      <c r="C36" s="23">
        <f t="shared" si="4"/>
        <v>22328</v>
      </c>
      <c r="D36" s="12">
        <f t="shared" si="4"/>
        <v>11475</v>
      </c>
      <c r="E36" s="23">
        <f t="shared" si="4"/>
        <v>10853</v>
      </c>
      <c r="F36" s="11">
        <f t="shared" si="5"/>
        <v>14282</v>
      </c>
      <c r="G36" s="12">
        <f>SUM(G94:G98)</f>
        <v>7161</v>
      </c>
      <c r="H36" s="13">
        <f>SUM(H94:H98)</f>
        <v>7121</v>
      </c>
      <c r="I36" s="11">
        <f t="shared" si="6"/>
        <v>8046</v>
      </c>
      <c r="J36" s="12">
        <f>SUM(J94:J98)</f>
        <v>4314</v>
      </c>
      <c r="K36" s="24">
        <f>SUM(K94:K98)</f>
        <v>3732</v>
      </c>
    </row>
    <row r="37" spans="2:11" ht="11.25">
      <c r="B37" s="31" t="s">
        <v>9</v>
      </c>
      <c r="C37" s="23">
        <f t="shared" si="4"/>
        <v>21905</v>
      </c>
      <c r="D37" s="12">
        <f t="shared" si="4"/>
        <v>11003</v>
      </c>
      <c r="E37" s="23">
        <f t="shared" si="4"/>
        <v>10902</v>
      </c>
      <c r="F37" s="11">
        <f t="shared" si="5"/>
        <v>14947</v>
      </c>
      <c r="G37" s="12">
        <f>SUM(G99:G103)</f>
        <v>7285</v>
      </c>
      <c r="H37" s="13">
        <f>SUM(H99:H103)</f>
        <v>7662</v>
      </c>
      <c r="I37" s="11">
        <f t="shared" si="6"/>
        <v>6958</v>
      </c>
      <c r="J37" s="12">
        <f>SUM(J99:J103)</f>
        <v>3718</v>
      </c>
      <c r="K37" s="24">
        <f>SUM(K99:K103)</f>
        <v>3240</v>
      </c>
    </row>
    <row r="38" spans="2:11" ht="11.25">
      <c r="B38" s="31" t="s">
        <v>10</v>
      </c>
      <c r="C38" s="23">
        <f t="shared" si="4"/>
        <v>24313</v>
      </c>
      <c r="D38" s="12">
        <f t="shared" si="4"/>
        <v>12223</v>
      </c>
      <c r="E38" s="23">
        <f t="shared" si="4"/>
        <v>12090</v>
      </c>
      <c r="F38" s="11">
        <f t="shared" si="5"/>
        <v>17995</v>
      </c>
      <c r="G38" s="12">
        <f>SUM(G104:G108)</f>
        <v>8871</v>
      </c>
      <c r="H38" s="13">
        <f>SUM(H104:H108)</f>
        <v>9124</v>
      </c>
      <c r="I38" s="11">
        <f t="shared" si="6"/>
        <v>6318</v>
      </c>
      <c r="J38" s="12">
        <f>SUM(J104:J108)</f>
        <v>3352</v>
      </c>
      <c r="K38" s="24">
        <f>SUM(K104:K108)</f>
        <v>2966</v>
      </c>
    </row>
    <row r="39" spans="2:11" ht="11.25">
      <c r="B39" s="31" t="s">
        <v>11</v>
      </c>
      <c r="C39" s="23">
        <f t="shared" si="4"/>
        <v>26835</v>
      </c>
      <c r="D39" s="12">
        <f t="shared" si="4"/>
        <v>13413</v>
      </c>
      <c r="E39" s="23">
        <f t="shared" si="4"/>
        <v>13422</v>
      </c>
      <c r="F39" s="11">
        <f t="shared" si="5"/>
        <v>20839</v>
      </c>
      <c r="G39" s="12">
        <f>SUM(G109:G115)</f>
        <v>10089</v>
      </c>
      <c r="H39" s="13">
        <f>SUM(H109:H115)</f>
        <v>10750</v>
      </c>
      <c r="I39" s="11">
        <f t="shared" si="6"/>
        <v>5996</v>
      </c>
      <c r="J39" s="12">
        <f>SUM(J109:J115)</f>
        <v>3324</v>
      </c>
      <c r="K39" s="24">
        <f>SUM(K109:K115)</f>
        <v>2672</v>
      </c>
    </row>
    <row r="40" spans="2:11" ht="11.25">
      <c r="B40" s="31" t="s">
        <v>12</v>
      </c>
      <c r="C40" s="23">
        <f t="shared" si="4"/>
        <v>25606</v>
      </c>
      <c r="D40" s="12">
        <f t="shared" si="4"/>
        <v>12784</v>
      </c>
      <c r="E40" s="23">
        <f t="shared" si="4"/>
        <v>12822</v>
      </c>
      <c r="F40" s="11">
        <f t="shared" si="5"/>
        <v>20703</v>
      </c>
      <c r="G40" s="12">
        <f>SUM(G116:G120)</f>
        <v>9979</v>
      </c>
      <c r="H40" s="13">
        <f>SUM(H116:H120)</f>
        <v>10724</v>
      </c>
      <c r="I40" s="11">
        <f t="shared" si="6"/>
        <v>4903</v>
      </c>
      <c r="J40" s="12">
        <f>SUM(J116:J120)</f>
        <v>2805</v>
      </c>
      <c r="K40" s="13">
        <f>SUM(K116:K120)</f>
        <v>2098</v>
      </c>
    </row>
    <row r="41" spans="2:11" ht="11.25">
      <c r="B41" s="31" t="s">
        <v>13</v>
      </c>
      <c r="C41" s="23">
        <f t="shared" si="4"/>
        <v>21128</v>
      </c>
      <c r="D41" s="12">
        <f t="shared" si="4"/>
        <v>10529</v>
      </c>
      <c r="E41" s="23">
        <f t="shared" si="4"/>
        <v>10599</v>
      </c>
      <c r="F41" s="11">
        <f t="shared" si="5"/>
        <v>18071</v>
      </c>
      <c r="G41" s="12">
        <f>SUM(G121:G125)</f>
        <v>8751</v>
      </c>
      <c r="H41" s="13">
        <f>SUM(H121:H125)</f>
        <v>9320</v>
      </c>
      <c r="I41" s="11">
        <f t="shared" si="6"/>
        <v>3057</v>
      </c>
      <c r="J41" s="12">
        <f>SUM(J121:J125)</f>
        <v>1778</v>
      </c>
      <c r="K41" s="13">
        <f>SUM(K121:K125)</f>
        <v>1279</v>
      </c>
    </row>
    <row r="42" spans="2:11" ht="11.25">
      <c r="B42" s="31" t="s">
        <v>14</v>
      </c>
      <c r="C42" s="23">
        <f t="shared" si="4"/>
        <v>18972</v>
      </c>
      <c r="D42" s="12">
        <f t="shared" si="4"/>
        <v>9122</v>
      </c>
      <c r="E42" s="23">
        <f t="shared" si="4"/>
        <v>9850</v>
      </c>
      <c r="F42" s="11">
        <f t="shared" si="5"/>
        <v>16949</v>
      </c>
      <c r="G42" s="12">
        <f>SUM(G127:G130)+G126</f>
        <v>8039</v>
      </c>
      <c r="H42" s="13">
        <f>SUM(H127:H130)+H126</f>
        <v>8910</v>
      </c>
      <c r="I42" s="11">
        <f t="shared" si="6"/>
        <v>2023</v>
      </c>
      <c r="J42" s="12">
        <f>SUM(J127:J130)+J126</f>
        <v>1083</v>
      </c>
      <c r="K42" s="13">
        <f>SUM(K127:K130)+K126</f>
        <v>940</v>
      </c>
    </row>
    <row r="43" spans="2:11" ht="11.25">
      <c r="B43" s="31" t="s">
        <v>15</v>
      </c>
      <c r="C43" s="23">
        <f t="shared" si="4"/>
        <v>17900</v>
      </c>
      <c r="D43" s="12">
        <f t="shared" si="4"/>
        <v>8519</v>
      </c>
      <c r="E43" s="23">
        <f t="shared" si="4"/>
        <v>9381</v>
      </c>
      <c r="F43" s="11">
        <f t="shared" si="5"/>
        <v>16162</v>
      </c>
      <c r="G43" s="12">
        <f>SUM(G131:G135)</f>
        <v>7564</v>
      </c>
      <c r="H43" s="13">
        <f>SUM(H131:H135)</f>
        <v>8598</v>
      </c>
      <c r="I43" s="11">
        <f t="shared" si="6"/>
        <v>1738</v>
      </c>
      <c r="J43" s="12">
        <f>SUM(J131:J135)</f>
        <v>955</v>
      </c>
      <c r="K43" s="13">
        <f>SUM(K131:K135)</f>
        <v>783</v>
      </c>
    </row>
    <row r="44" spans="2:11" ht="11.25">
      <c r="B44" s="31" t="s">
        <v>16</v>
      </c>
      <c r="C44" s="23">
        <f t="shared" si="4"/>
        <v>13008</v>
      </c>
      <c r="D44" s="12">
        <f t="shared" si="4"/>
        <v>5942</v>
      </c>
      <c r="E44" s="23">
        <f t="shared" si="4"/>
        <v>7066</v>
      </c>
      <c r="F44" s="11">
        <f t="shared" si="5"/>
        <v>11782</v>
      </c>
      <c r="G44" s="12">
        <f>SUM(G136:G140)</f>
        <v>5253</v>
      </c>
      <c r="H44" s="13">
        <f>SUM(H136:H140)</f>
        <v>6529</v>
      </c>
      <c r="I44" s="11">
        <f t="shared" si="6"/>
        <v>1226</v>
      </c>
      <c r="J44" s="12">
        <f>SUM(J136:J140)</f>
        <v>689</v>
      </c>
      <c r="K44" s="13">
        <f>SUM(K136:K140)</f>
        <v>537</v>
      </c>
    </row>
    <row r="45" spans="2:11" ht="11.25">
      <c r="B45" s="31" t="s">
        <v>17</v>
      </c>
      <c r="C45" s="23">
        <f t="shared" si="4"/>
        <v>9004</v>
      </c>
      <c r="D45" s="12">
        <f t="shared" si="4"/>
        <v>3886</v>
      </c>
      <c r="E45" s="13">
        <f t="shared" si="4"/>
        <v>5118</v>
      </c>
      <c r="F45" s="23">
        <f t="shared" si="5"/>
        <v>8272</v>
      </c>
      <c r="G45" s="12">
        <f>SUM(G141:G145)</f>
        <v>3493</v>
      </c>
      <c r="H45" s="13">
        <f>SUM(H141:H145)</f>
        <v>4779</v>
      </c>
      <c r="I45" s="23">
        <f t="shared" si="6"/>
        <v>732</v>
      </c>
      <c r="J45" s="12">
        <f>SUM(J141:J145)</f>
        <v>393</v>
      </c>
      <c r="K45" s="13">
        <f>SUM(K141:K145)</f>
        <v>339</v>
      </c>
    </row>
    <row r="46" spans="2:11" ht="11.25">
      <c r="B46" s="31" t="s">
        <v>18</v>
      </c>
      <c r="C46" s="23">
        <f t="shared" si="4"/>
        <v>5733</v>
      </c>
      <c r="D46" s="12">
        <f t="shared" si="4"/>
        <v>2168</v>
      </c>
      <c r="E46" s="13">
        <f t="shared" si="4"/>
        <v>3565</v>
      </c>
      <c r="F46" s="23">
        <f t="shared" si="5"/>
        <v>5372</v>
      </c>
      <c r="G46" s="12">
        <f>SUM(G146:G150)</f>
        <v>1991</v>
      </c>
      <c r="H46" s="13">
        <f>SUM(H146:H150)</f>
        <v>3381</v>
      </c>
      <c r="I46" s="23">
        <f t="shared" si="6"/>
        <v>361</v>
      </c>
      <c r="J46" s="12">
        <f>SUM(J146:J150)</f>
        <v>177</v>
      </c>
      <c r="K46" s="13">
        <f>SUM(K146:K150)</f>
        <v>184</v>
      </c>
    </row>
    <row r="47" spans="2:11" ht="11.25">
      <c r="B47" s="31" t="s">
        <v>19</v>
      </c>
      <c r="C47" s="23">
        <f t="shared" si="4"/>
        <v>2261</v>
      </c>
      <c r="D47" s="12">
        <f t="shared" si="4"/>
        <v>699</v>
      </c>
      <c r="E47" s="13">
        <f t="shared" si="4"/>
        <v>1562</v>
      </c>
      <c r="F47" s="23">
        <f t="shared" si="5"/>
        <v>2129</v>
      </c>
      <c r="G47" s="12">
        <f>SUM(G151:G155)</f>
        <v>636</v>
      </c>
      <c r="H47" s="13">
        <f>SUM(H151:H155)</f>
        <v>1493</v>
      </c>
      <c r="I47" s="23">
        <f t="shared" si="6"/>
        <v>132</v>
      </c>
      <c r="J47" s="12">
        <f>SUM(J151:J155)</f>
        <v>63</v>
      </c>
      <c r="K47" s="13">
        <f>SUM(K151:K155)</f>
        <v>69</v>
      </c>
    </row>
    <row r="48" spans="2:11" ht="11.25">
      <c r="B48" s="32" t="s">
        <v>20</v>
      </c>
      <c r="C48" s="27">
        <f t="shared" si="4"/>
        <v>572</v>
      </c>
      <c r="D48" s="28">
        <f t="shared" si="4"/>
        <v>135</v>
      </c>
      <c r="E48" s="16">
        <f t="shared" si="4"/>
        <v>437</v>
      </c>
      <c r="F48" s="27">
        <f t="shared" si="5"/>
        <v>536</v>
      </c>
      <c r="G48" s="28">
        <f>SUM(G156:G161)</f>
        <v>120</v>
      </c>
      <c r="H48" s="16">
        <f>SUM(H156:H161)</f>
        <v>416</v>
      </c>
      <c r="I48" s="27">
        <f t="shared" si="6"/>
        <v>36</v>
      </c>
      <c r="J48" s="28">
        <f>SUM(J156:J161)</f>
        <v>15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343955</v>
      </c>
      <c r="D49" s="56">
        <f t="shared" si="7"/>
        <v>170431</v>
      </c>
      <c r="E49" s="65">
        <f t="shared" si="7"/>
        <v>173524</v>
      </c>
      <c r="F49" s="64">
        <f t="shared" si="7"/>
        <v>265879</v>
      </c>
      <c r="G49" s="56">
        <f t="shared" si="7"/>
        <v>129011</v>
      </c>
      <c r="H49" s="65">
        <f t="shared" si="7"/>
        <v>136868</v>
      </c>
      <c r="I49" s="64">
        <f t="shared" si="7"/>
        <v>78076</v>
      </c>
      <c r="J49" s="56">
        <f t="shared" si="7"/>
        <v>41420</v>
      </c>
      <c r="K49" s="65">
        <f t="shared" si="7"/>
        <v>36656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60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61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343955</v>
      </c>
      <c r="D58" s="56">
        <f t="shared" si="8"/>
        <v>170431</v>
      </c>
      <c r="E58" s="65">
        <f t="shared" si="8"/>
        <v>173524</v>
      </c>
      <c r="F58" s="64">
        <f t="shared" si="8"/>
        <v>265879</v>
      </c>
      <c r="G58" s="56">
        <f t="shared" si="8"/>
        <v>129011</v>
      </c>
      <c r="H58" s="65">
        <f t="shared" si="8"/>
        <v>136868</v>
      </c>
      <c r="I58" s="64">
        <f t="shared" si="8"/>
        <v>78076</v>
      </c>
      <c r="J58" s="56">
        <f t="shared" si="8"/>
        <v>41420</v>
      </c>
      <c r="K58" s="65">
        <f t="shared" si="8"/>
        <v>36656</v>
      </c>
    </row>
    <row r="59" spans="2:11" s="10" customFormat="1" ht="11.25">
      <c r="B59" s="61">
        <v>0</v>
      </c>
      <c r="C59" s="50">
        <f aca="true" t="shared" si="9" ref="C59:C124">D59+E59</f>
        <v>3242</v>
      </c>
      <c r="D59" s="48">
        <f aca="true" t="shared" si="10" ref="D59:E90">G59+J59</f>
        <v>1673</v>
      </c>
      <c r="E59" s="51">
        <f t="shared" si="10"/>
        <v>1569</v>
      </c>
      <c r="F59" s="50">
        <f aca="true" t="shared" si="11" ref="F59:F124">G59+H59</f>
        <v>2393</v>
      </c>
      <c r="G59" s="48">
        <v>1248</v>
      </c>
      <c r="H59" s="51">
        <v>1145</v>
      </c>
      <c r="I59" s="50">
        <f aca="true" t="shared" si="12" ref="I59:I124">J59+K59</f>
        <v>849</v>
      </c>
      <c r="J59" s="48">
        <v>425</v>
      </c>
      <c r="K59" s="51">
        <v>424</v>
      </c>
    </row>
    <row r="60" spans="2:11" s="10" customFormat="1" ht="11.25">
      <c r="B60" s="29">
        <v>1</v>
      </c>
      <c r="C60" s="41">
        <f t="shared" si="9"/>
        <v>3305</v>
      </c>
      <c r="D60" s="42">
        <f t="shared" si="10"/>
        <v>1690</v>
      </c>
      <c r="E60" s="43">
        <f t="shared" si="10"/>
        <v>1615</v>
      </c>
      <c r="F60" s="41">
        <f t="shared" si="11"/>
        <v>2344</v>
      </c>
      <c r="G60" s="42">
        <v>1182</v>
      </c>
      <c r="H60" s="43">
        <v>1162</v>
      </c>
      <c r="I60" s="41">
        <f t="shared" si="12"/>
        <v>961</v>
      </c>
      <c r="J60" s="42">
        <v>508</v>
      </c>
      <c r="K60" s="43">
        <v>453</v>
      </c>
    </row>
    <row r="61" spans="2:11" s="10" customFormat="1" ht="11.25">
      <c r="B61" s="29">
        <v>2</v>
      </c>
      <c r="C61" s="41">
        <f t="shared" si="9"/>
        <v>3384</v>
      </c>
      <c r="D61" s="42">
        <f t="shared" si="10"/>
        <v>1694</v>
      </c>
      <c r="E61" s="43">
        <f t="shared" si="10"/>
        <v>1690</v>
      </c>
      <c r="F61" s="41">
        <f t="shared" si="11"/>
        <v>2452</v>
      </c>
      <c r="G61" s="42">
        <v>1239</v>
      </c>
      <c r="H61" s="43">
        <v>1213</v>
      </c>
      <c r="I61" s="41">
        <f t="shared" si="12"/>
        <v>932</v>
      </c>
      <c r="J61" s="42">
        <v>455</v>
      </c>
      <c r="K61" s="43">
        <v>477</v>
      </c>
    </row>
    <row r="62" spans="2:11" s="10" customFormat="1" ht="11.25">
      <c r="B62" s="29">
        <v>3</v>
      </c>
      <c r="C62" s="41">
        <f t="shared" si="9"/>
        <v>3296</v>
      </c>
      <c r="D62" s="42">
        <f t="shared" si="10"/>
        <v>1679</v>
      </c>
      <c r="E62" s="43">
        <f t="shared" si="10"/>
        <v>1617</v>
      </c>
      <c r="F62" s="41">
        <f t="shared" si="11"/>
        <v>2446</v>
      </c>
      <c r="G62" s="42">
        <v>1231</v>
      </c>
      <c r="H62" s="43">
        <v>1215</v>
      </c>
      <c r="I62" s="41">
        <f t="shared" si="12"/>
        <v>850</v>
      </c>
      <c r="J62" s="42">
        <v>448</v>
      </c>
      <c r="K62" s="43">
        <v>402</v>
      </c>
    </row>
    <row r="63" spans="2:11" s="10" customFormat="1" ht="11.25">
      <c r="B63" s="29">
        <v>4</v>
      </c>
      <c r="C63" s="41">
        <f t="shared" si="9"/>
        <v>3364</v>
      </c>
      <c r="D63" s="42">
        <f t="shared" si="10"/>
        <v>1718</v>
      </c>
      <c r="E63" s="43">
        <f t="shared" si="10"/>
        <v>1646</v>
      </c>
      <c r="F63" s="41">
        <f t="shared" si="11"/>
        <v>2512</v>
      </c>
      <c r="G63" s="42">
        <v>1306</v>
      </c>
      <c r="H63" s="43">
        <v>1206</v>
      </c>
      <c r="I63" s="41">
        <f t="shared" si="12"/>
        <v>852</v>
      </c>
      <c r="J63" s="42">
        <v>412</v>
      </c>
      <c r="K63" s="43">
        <v>440</v>
      </c>
    </row>
    <row r="64" spans="2:11" s="10" customFormat="1" ht="11.25">
      <c r="B64" s="29">
        <v>5</v>
      </c>
      <c r="C64" s="41">
        <f t="shared" si="9"/>
        <v>3324</v>
      </c>
      <c r="D64" s="42">
        <f t="shared" si="10"/>
        <v>1718</v>
      </c>
      <c r="E64" s="43">
        <f t="shared" si="10"/>
        <v>1606</v>
      </c>
      <c r="F64" s="41">
        <f t="shared" si="11"/>
        <v>2498</v>
      </c>
      <c r="G64" s="42">
        <v>1283</v>
      </c>
      <c r="H64" s="43">
        <v>1215</v>
      </c>
      <c r="I64" s="41">
        <f t="shared" si="12"/>
        <v>826</v>
      </c>
      <c r="J64" s="42">
        <v>435</v>
      </c>
      <c r="K64" s="43">
        <v>391</v>
      </c>
    </row>
    <row r="65" spans="2:11" s="10" customFormat="1" ht="11.25">
      <c r="B65" s="29">
        <v>6</v>
      </c>
      <c r="C65" s="41">
        <f t="shared" si="9"/>
        <v>3362</v>
      </c>
      <c r="D65" s="42">
        <f t="shared" si="10"/>
        <v>1727</v>
      </c>
      <c r="E65" s="43">
        <f t="shared" si="10"/>
        <v>1635</v>
      </c>
      <c r="F65" s="41">
        <f t="shared" si="11"/>
        <v>2464</v>
      </c>
      <c r="G65" s="42">
        <v>1274</v>
      </c>
      <c r="H65" s="43">
        <v>1190</v>
      </c>
      <c r="I65" s="41">
        <f t="shared" si="12"/>
        <v>898</v>
      </c>
      <c r="J65" s="42">
        <v>453</v>
      </c>
      <c r="K65" s="43">
        <v>445</v>
      </c>
    </row>
    <row r="66" spans="2:11" s="10" customFormat="1" ht="11.25">
      <c r="B66" s="29">
        <v>7</v>
      </c>
      <c r="C66" s="41">
        <f t="shared" si="9"/>
        <v>3438</v>
      </c>
      <c r="D66" s="42">
        <f t="shared" si="10"/>
        <v>1746</v>
      </c>
      <c r="E66" s="43">
        <f t="shared" si="10"/>
        <v>1692</v>
      </c>
      <c r="F66" s="41">
        <f t="shared" si="11"/>
        <v>2541</v>
      </c>
      <c r="G66" s="42">
        <v>1303</v>
      </c>
      <c r="H66" s="43">
        <v>1238</v>
      </c>
      <c r="I66" s="41">
        <f t="shared" si="12"/>
        <v>897</v>
      </c>
      <c r="J66" s="42">
        <v>443</v>
      </c>
      <c r="K66" s="43">
        <v>454</v>
      </c>
    </row>
    <row r="67" spans="2:11" s="10" customFormat="1" ht="11.25">
      <c r="B67" s="29">
        <v>8</v>
      </c>
      <c r="C67" s="41">
        <f t="shared" si="9"/>
        <v>3479</v>
      </c>
      <c r="D67" s="42">
        <f t="shared" si="10"/>
        <v>1731</v>
      </c>
      <c r="E67" s="43">
        <f t="shared" si="10"/>
        <v>1748</v>
      </c>
      <c r="F67" s="41">
        <f t="shared" si="11"/>
        <v>2587</v>
      </c>
      <c r="G67" s="42">
        <v>1277</v>
      </c>
      <c r="H67" s="43">
        <v>1310</v>
      </c>
      <c r="I67" s="41">
        <f t="shared" si="12"/>
        <v>892</v>
      </c>
      <c r="J67" s="42">
        <v>454</v>
      </c>
      <c r="K67" s="43">
        <v>438</v>
      </c>
    </row>
    <row r="68" spans="2:11" s="10" customFormat="1" ht="11.25">
      <c r="B68" s="29">
        <v>9</v>
      </c>
      <c r="C68" s="41">
        <f t="shared" si="9"/>
        <v>3374</v>
      </c>
      <c r="D68" s="42">
        <f t="shared" si="10"/>
        <v>1743</v>
      </c>
      <c r="E68" s="43">
        <f t="shared" si="10"/>
        <v>1631</v>
      </c>
      <c r="F68" s="41">
        <f t="shared" si="11"/>
        <v>2468</v>
      </c>
      <c r="G68" s="42">
        <v>1269</v>
      </c>
      <c r="H68" s="43">
        <v>1199</v>
      </c>
      <c r="I68" s="41">
        <f t="shared" si="12"/>
        <v>906</v>
      </c>
      <c r="J68" s="42">
        <v>474</v>
      </c>
      <c r="K68" s="43">
        <v>432</v>
      </c>
    </row>
    <row r="69" spans="2:11" s="10" customFormat="1" ht="11.25">
      <c r="B69" s="29">
        <v>10</v>
      </c>
      <c r="C69" s="41">
        <f t="shared" si="9"/>
        <v>3356</v>
      </c>
      <c r="D69" s="42">
        <f t="shared" si="10"/>
        <v>1769</v>
      </c>
      <c r="E69" s="43">
        <f t="shared" si="10"/>
        <v>1587</v>
      </c>
      <c r="F69" s="41">
        <f t="shared" si="11"/>
        <v>2528</v>
      </c>
      <c r="G69" s="42">
        <v>1338</v>
      </c>
      <c r="H69" s="43">
        <v>1190</v>
      </c>
      <c r="I69" s="41">
        <f t="shared" si="12"/>
        <v>828</v>
      </c>
      <c r="J69" s="42">
        <v>431</v>
      </c>
      <c r="K69" s="43">
        <v>397</v>
      </c>
    </row>
    <row r="70" spans="2:11" s="10" customFormat="1" ht="11.25">
      <c r="B70" s="29">
        <v>11</v>
      </c>
      <c r="C70" s="41">
        <f t="shared" si="9"/>
        <v>3289</v>
      </c>
      <c r="D70" s="42">
        <f t="shared" si="10"/>
        <v>1678</v>
      </c>
      <c r="E70" s="43">
        <f t="shared" si="10"/>
        <v>1611</v>
      </c>
      <c r="F70" s="41">
        <f t="shared" si="11"/>
        <v>2473</v>
      </c>
      <c r="G70" s="42">
        <v>1273</v>
      </c>
      <c r="H70" s="43">
        <v>1200</v>
      </c>
      <c r="I70" s="41">
        <f t="shared" si="12"/>
        <v>816</v>
      </c>
      <c r="J70" s="42">
        <v>405</v>
      </c>
      <c r="K70" s="43">
        <v>411</v>
      </c>
    </row>
    <row r="71" spans="2:11" s="10" customFormat="1" ht="11.25">
      <c r="B71" s="29">
        <v>12</v>
      </c>
      <c r="C71" s="41">
        <f t="shared" si="9"/>
        <v>3365</v>
      </c>
      <c r="D71" s="42">
        <f t="shared" si="10"/>
        <v>1730</v>
      </c>
      <c r="E71" s="43">
        <f t="shared" si="10"/>
        <v>1635</v>
      </c>
      <c r="F71" s="41">
        <f t="shared" si="11"/>
        <v>2545</v>
      </c>
      <c r="G71" s="42">
        <v>1305</v>
      </c>
      <c r="H71" s="43">
        <v>1240</v>
      </c>
      <c r="I71" s="41">
        <f t="shared" si="12"/>
        <v>820</v>
      </c>
      <c r="J71" s="42">
        <v>425</v>
      </c>
      <c r="K71" s="43">
        <v>395</v>
      </c>
    </row>
    <row r="72" spans="2:11" s="10" customFormat="1" ht="11.25">
      <c r="B72" s="29">
        <v>13</v>
      </c>
      <c r="C72" s="41">
        <f t="shared" si="9"/>
        <v>3417</v>
      </c>
      <c r="D72" s="42">
        <f t="shared" si="10"/>
        <v>1756</v>
      </c>
      <c r="E72" s="43">
        <f t="shared" si="10"/>
        <v>1661</v>
      </c>
      <c r="F72" s="41">
        <f t="shared" si="11"/>
        <v>2600</v>
      </c>
      <c r="G72" s="42">
        <v>1341</v>
      </c>
      <c r="H72" s="43">
        <v>1259</v>
      </c>
      <c r="I72" s="41">
        <f t="shared" si="12"/>
        <v>817</v>
      </c>
      <c r="J72" s="42">
        <v>415</v>
      </c>
      <c r="K72" s="43">
        <v>402</v>
      </c>
    </row>
    <row r="73" spans="2:11" s="10" customFormat="1" ht="11.25">
      <c r="B73" s="29">
        <v>14</v>
      </c>
      <c r="C73" s="41">
        <f t="shared" si="9"/>
        <v>3251</v>
      </c>
      <c r="D73" s="42">
        <f t="shared" si="10"/>
        <v>1671</v>
      </c>
      <c r="E73" s="43">
        <f t="shared" si="10"/>
        <v>1580</v>
      </c>
      <c r="F73" s="41">
        <f t="shared" si="11"/>
        <v>2467</v>
      </c>
      <c r="G73" s="42">
        <v>1270</v>
      </c>
      <c r="H73" s="43">
        <v>1197</v>
      </c>
      <c r="I73" s="41">
        <f t="shared" si="12"/>
        <v>784</v>
      </c>
      <c r="J73" s="42">
        <v>401</v>
      </c>
      <c r="K73" s="43">
        <v>383</v>
      </c>
    </row>
    <row r="74" spans="2:11" s="10" customFormat="1" ht="11.25">
      <c r="B74" s="29">
        <v>15</v>
      </c>
      <c r="C74" s="41">
        <f t="shared" si="9"/>
        <v>3239</v>
      </c>
      <c r="D74" s="42">
        <f t="shared" si="10"/>
        <v>1661</v>
      </c>
      <c r="E74" s="43">
        <f t="shared" si="10"/>
        <v>1578</v>
      </c>
      <c r="F74" s="41">
        <f t="shared" si="11"/>
        <v>2526</v>
      </c>
      <c r="G74" s="42">
        <v>1306</v>
      </c>
      <c r="H74" s="43">
        <v>1220</v>
      </c>
      <c r="I74" s="41">
        <f t="shared" si="12"/>
        <v>713</v>
      </c>
      <c r="J74" s="42">
        <v>355</v>
      </c>
      <c r="K74" s="43">
        <v>358</v>
      </c>
    </row>
    <row r="75" spans="2:11" s="10" customFormat="1" ht="11.25">
      <c r="B75" s="29">
        <v>16</v>
      </c>
      <c r="C75" s="41">
        <f t="shared" si="9"/>
        <v>3299</v>
      </c>
      <c r="D75" s="42">
        <f t="shared" si="10"/>
        <v>1741</v>
      </c>
      <c r="E75" s="43">
        <f t="shared" si="10"/>
        <v>1558</v>
      </c>
      <c r="F75" s="41">
        <f t="shared" si="11"/>
        <v>2580</v>
      </c>
      <c r="G75" s="42">
        <v>1365</v>
      </c>
      <c r="H75" s="43">
        <v>1215</v>
      </c>
      <c r="I75" s="41">
        <f t="shared" si="12"/>
        <v>719</v>
      </c>
      <c r="J75" s="42">
        <v>376</v>
      </c>
      <c r="K75" s="43">
        <v>343</v>
      </c>
    </row>
    <row r="76" spans="2:11" s="10" customFormat="1" ht="11.25">
      <c r="B76" s="29">
        <v>17</v>
      </c>
      <c r="C76" s="41">
        <f t="shared" si="9"/>
        <v>3536</v>
      </c>
      <c r="D76" s="42">
        <f t="shared" si="10"/>
        <v>1816</v>
      </c>
      <c r="E76" s="43">
        <f t="shared" si="10"/>
        <v>1720</v>
      </c>
      <c r="F76" s="41">
        <f t="shared" si="11"/>
        <v>2783</v>
      </c>
      <c r="G76" s="42">
        <v>1434</v>
      </c>
      <c r="H76" s="43">
        <v>1349</v>
      </c>
      <c r="I76" s="41">
        <f t="shared" si="12"/>
        <v>753</v>
      </c>
      <c r="J76" s="42">
        <v>382</v>
      </c>
      <c r="K76" s="43">
        <v>371</v>
      </c>
    </row>
    <row r="77" spans="2:11" s="10" customFormat="1" ht="11.25">
      <c r="B77" s="29">
        <v>18</v>
      </c>
      <c r="C77" s="41">
        <f t="shared" si="9"/>
        <v>3789</v>
      </c>
      <c r="D77" s="42">
        <f t="shared" si="10"/>
        <v>1933</v>
      </c>
      <c r="E77" s="43">
        <f t="shared" si="10"/>
        <v>1856</v>
      </c>
      <c r="F77" s="41">
        <f t="shared" si="11"/>
        <v>2856</v>
      </c>
      <c r="G77" s="42">
        <v>1450</v>
      </c>
      <c r="H77" s="43">
        <v>1406</v>
      </c>
      <c r="I77" s="41">
        <f t="shared" si="12"/>
        <v>933</v>
      </c>
      <c r="J77" s="42">
        <v>483</v>
      </c>
      <c r="K77" s="43">
        <v>450</v>
      </c>
    </row>
    <row r="78" spans="2:11" s="10" customFormat="1" ht="11.25">
      <c r="B78" s="29">
        <v>19</v>
      </c>
      <c r="C78" s="41">
        <f t="shared" si="9"/>
        <v>3896</v>
      </c>
      <c r="D78" s="42">
        <f t="shared" si="10"/>
        <v>1985</v>
      </c>
      <c r="E78" s="43">
        <f t="shared" si="10"/>
        <v>1911</v>
      </c>
      <c r="F78" s="41">
        <f t="shared" si="11"/>
        <v>2866</v>
      </c>
      <c r="G78" s="42">
        <v>1457</v>
      </c>
      <c r="H78" s="43">
        <v>1409</v>
      </c>
      <c r="I78" s="41">
        <f t="shared" si="12"/>
        <v>1030</v>
      </c>
      <c r="J78" s="42">
        <v>528</v>
      </c>
      <c r="K78" s="43">
        <v>502</v>
      </c>
    </row>
    <row r="79" spans="2:11" s="10" customFormat="1" ht="11.25">
      <c r="B79" s="29">
        <v>20</v>
      </c>
      <c r="C79" s="41">
        <f t="shared" si="9"/>
        <v>4080</v>
      </c>
      <c r="D79" s="42">
        <f t="shared" si="10"/>
        <v>2040</v>
      </c>
      <c r="E79" s="43">
        <f t="shared" si="10"/>
        <v>2040</v>
      </c>
      <c r="F79" s="41">
        <f t="shared" si="11"/>
        <v>2969</v>
      </c>
      <c r="G79" s="42">
        <v>1479</v>
      </c>
      <c r="H79" s="43">
        <v>1490</v>
      </c>
      <c r="I79" s="41">
        <f t="shared" si="12"/>
        <v>1111</v>
      </c>
      <c r="J79" s="42">
        <v>561</v>
      </c>
      <c r="K79" s="43">
        <v>550</v>
      </c>
    </row>
    <row r="80" spans="2:11" s="10" customFormat="1" ht="11.25">
      <c r="B80" s="29">
        <v>21</v>
      </c>
      <c r="C80" s="41">
        <f t="shared" si="9"/>
        <v>4099</v>
      </c>
      <c r="D80" s="42">
        <f t="shared" si="10"/>
        <v>2066</v>
      </c>
      <c r="E80" s="43">
        <f t="shared" si="10"/>
        <v>2033</v>
      </c>
      <c r="F80" s="41">
        <f t="shared" si="11"/>
        <v>3039</v>
      </c>
      <c r="G80" s="42">
        <v>1527</v>
      </c>
      <c r="H80" s="43">
        <v>1512</v>
      </c>
      <c r="I80" s="41">
        <f t="shared" si="12"/>
        <v>1060</v>
      </c>
      <c r="J80" s="42">
        <v>539</v>
      </c>
      <c r="K80" s="43">
        <v>521</v>
      </c>
    </row>
    <row r="81" spans="2:11" s="10" customFormat="1" ht="11.25">
      <c r="B81" s="29">
        <v>22</v>
      </c>
      <c r="C81" s="41">
        <f t="shared" si="9"/>
        <v>4139</v>
      </c>
      <c r="D81" s="42">
        <f t="shared" si="10"/>
        <v>2103</v>
      </c>
      <c r="E81" s="43">
        <f t="shared" si="10"/>
        <v>2036</v>
      </c>
      <c r="F81" s="41">
        <f t="shared" si="11"/>
        <v>3163</v>
      </c>
      <c r="G81" s="42">
        <v>1585</v>
      </c>
      <c r="H81" s="43">
        <v>1578</v>
      </c>
      <c r="I81" s="41">
        <f t="shared" si="12"/>
        <v>976</v>
      </c>
      <c r="J81" s="42">
        <v>518</v>
      </c>
      <c r="K81" s="43">
        <v>458</v>
      </c>
    </row>
    <row r="82" spans="2:11" s="10" customFormat="1" ht="11.25">
      <c r="B82" s="29">
        <v>23</v>
      </c>
      <c r="C82" s="41">
        <f t="shared" si="9"/>
        <v>4107</v>
      </c>
      <c r="D82" s="42">
        <f t="shared" si="10"/>
        <v>2090</v>
      </c>
      <c r="E82" s="43">
        <f t="shared" si="10"/>
        <v>2017</v>
      </c>
      <c r="F82" s="41">
        <f t="shared" si="11"/>
        <v>3171</v>
      </c>
      <c r="G82" s="42">
        <v>1608</v>
      </c>
      <c r="H82" s="43">
        <v>1563</v>
      </c>
      <c r="I82" s="41">
        <f t="shared" si="12"/>
        <v>936</v>
      </c>
      <c r="J82" s="42">
        <v>482</v>
      </c>
      <c r="K82" s="43">
        <v>454</v>
      </c>
    </row>
    <row r="83" spans="2:11" s="10" customFormat="1" ht="11.25">
      <c r="B83" s="29">
        <v>24</v>
      </c>
      <c r="C83" s="41">
        <f t="shared" si="9"/>
        <v>4210</v>
      </c>
      <c r="D83" s="42">
        <f t="shared" si="10"/>
        <v>2178</v>
      </c>
      <c r="E83" s="43">
        <f t="shared" si="10"/>
        <v>2032</v>
      </c>
      <c r="F83" s="41">
        <f t="shared" si="11"/>
        <v>3262</v>
      </c>
      <c r="G83" s="42">
        <v>1677</v>
      </c>
      <c r="H83" s="43">
        <v>1585</v>
      </c>
      <c r="I83" s="41">
        <f t="shared" si="12"/>
        <v>948</v>
      </c>
      <c r="J83" s="42">
        <v>501</v>
      </c>
      <c r="K83" s="43">
        <v>447</v>
      </c>
    </row>
    <row r="84" spans="2:11" s="10" customFormat="1" ht="11.25">
      <c r="B84" s="29">
        <v>25</v>
      </c>
      <c r="C84" s="41">
        <f t="shared" si="9"/>
        <v>4308</v>
      </c>
      <c r="D84" s="42">
        <f t="shared" si="10"/>
        <v>2191</v>
      </c>
      <c r="E84" s="43">
        <f t="shared" si="10"/>
        <v>2117</v>
      </c>
      <c r="F84" s="41">
        <f t="shared" si="11"/>
        <v>3225</v>
      </c>
      <c r="G84" s="42">
        <v>1615</v>
      </c>
      <c r="H84" s="43">
        <v>1610</v>
      </c>
      <c r="I84" s="41">
        <f t="shared" si="12"/>
        <v>1083</v>
      </c>
      <c r="J84" s="42">
        <v>576</v>
      </c>
      <c r="K84" s="43">
        <v>507</v>
      </c>
    </row>
    <row r="85" spans="2:11" s="10" customFormat="1" ht="11.25">
      <c r="B85" s="29">
        <v>26</v>
      </c>
      <c r="C85" s="41">
        <f t="shared" si="9"/>
        <v>4638</v>
      </c>
      <c r="D85" s="42">
        <f t="shared" si="10"/>
        <v>2354</v>
      </c>
      <c r="E85" s="43">
        <f t="shared" si="10"/>
        <v>2284</v>
      </c>
      <c r="F85" s="41">
        <f t="shared" si="11"/>
        <v>3369</v>
      </c>
      <c r="G85" s="42">
        <v>1705</v>
      </c>
      <c r="H85" s="43">
        <v>1664</v>
      </c>
      <c r="I85" s="41">
        <f t="shared" si="12"/>
        <v>1269</v>
      </c>
      <c r="J85" s="42">
        <v>649</v>
      </c>
      <c r="K85" s="43">
        <v>620</v>
      </c>
    </row>
    <row r="86" spans="2:11" s="10" customFormat="1" ht="11.25">
      <c r="B86" s="29">
        <v>27</v>
      </c>
      <c r="C86" s="41">
        <f t="shared" si="9"/>
        <v>4522</v>
      </c>
      <c r="D86" s="42">
        <f t="shared" si="10"/>
        <v>2319</v>
      </c>
      <c r="E86" s="43">
        <f t="shared" si="10"/>
        <v>2203</v>
      </c>
      <c r="F86" s="41">
        <f t="shared" si="11"/>
        <v>3293</v>
      </c>
      <c r="G86" s="42">
        <v>1688</v>
      </c>
      <c r="H86" s="43">
        <v>1605</v>
      </c>
      <c r="I86" s="41">
        <f t="shared" si="12"/>
        <v>1229</v>
      </c>
      <c r="J86" s="42">
        <v>631</v>
      </c>
      <c r="K86" s="43">
        <v>598</v>
      </c>
    </row>
    <row r="87" spans="2:11" s="10" customFormat="1" ht="11.25">
      <c r="B87" s="29">
        <v>28</v>
      </c>
      <c r="C87" s="41">
        <f t="shared" si="9"/>
        <v>4705</v>
      </c>
      <c r="D87" s="42">
        <f t="shared" si="10"/>
        <v>2413</v>
      </c>
      <c r="E87" s="43">
        <f t="shared" si="10"/>
        <v>2292</v>
      </c>
      <c r="F87" s="41">
        <f t="shared" si="11"/>
        <v>3306</v>
      </c>
      <c r="G87" s="42">
        <v>1694</v>
      </c>
      <c r="H87" s="43">
        <v>1612</v>
      </c>
      <c r="I87" s="41">
        <f t="shared" si="12"/>
        <v>1399</v>
      </c>
      <c r="J87" s="42">
        <v>719</v>
      </c>
      <c r="K87" s="43">
        <v>680</v>
      </c>
    </row>
    <row r="88" spans="2:11" s="10" customFormat="1" ht="11.25">
      <c r="B88" s="29">
        <v>29</v>
      </c>
      <c r="C88" s="41">
        <f t="shared" si="9"/>
        <v>4615</v>
      </c>
      <c r="D88" s="42">
        <f t="shared" si="10"/>
        <v>2359</v>
      </c>
      <c r="E88" s="43">
        <f t="shared" si="10"/>
        <v>2256</v>
      </c>
      <c r="F88" s="41">
        <f t="shared" si="11"/>
        <v>3174</v>
      </c>
      <c r="G88" s="42">
        <v>1615</v>
      </c>
      <c r="H88" s="43">
        <v>1559</v>
      </c>
      <c r="I88" s="41">
        <f t="shared" si="12"/>
        <v>1441</v>
      </c>
      <c r="J88" s="42">
        <v>744</v>
      </c>
      <c r="K88" s="43">
        <v>697</v>
      </c>
    </row>
    <row r="89" spans="2:11" s="10" customFormat="1" ht="11.25">
      <c r="B89" s="29">
        <v>30</v>
      </c>
      <c r="C89" s="41">
        <f t="shared" si="9"/>
        <v>4704</v>
      </c>
      <c r="D89" s="42">
        <f t="shared" si="10"/>
        <v>2395</v>
      </c>
      <c r="E89" s="43">
        <f t="shared" si="10"/>
        <v>2309</v>
      </c>
      <c r="F89" s="41">
        <f t="shared" si="11"/>
        <v>3221</v>
      </c>
      <c r="G89" s="42">
        <v>1648</v>
      </c>
      <c r="H89" s="43">
        <v>1573</v>
      </c>
      <c r="I89" s="41">
        <f t="shared" si="12"/>
        <v>1483</v>
      </c>
      <c r="J89" s="42">
        <v>747</v>
      </c>
      <c r="K89" s="43">
        <v>736</v>
      </c>
    </row>
    <row r="90" spans="2:11" s="10" customFormat="1" ht="11.25">
      <c r="B90" s="29">
        <v>31</v>
      </c>
      <c r="C90" s="41">
        <f t="shared" si="9"/>
        <v>4504</v>
      </c>
      <c r="D90" s="42">
        <f t="shared" si="10"/>
        <v>2289</v>
      </c>
      <c r="E90" s="43">
        <f t="shared" si="10"/>
        <v>2215</v>
      </c>
      <c r="F90" s="41">
        <f t="shared" si="11"/>
        <v>2962</v>
      </c>
      <c r="G90" s="42">
        <v>1483</v>
      </c>
      <c r="H90" s="43">
        <v>1479</v>
      </c>
      <c r="I90" s="41">
        <f t="shared" si="12"/>
        <v>1542</v>
      </c>
      <c r="J90" s="42">
        <v>806</v>
      </c>
      <c r="K90" s="43">
        <v>736</v>
      </c>
    </row>
    <row r="91" spans="2:11" s="10" customFormat="1" ht="11.25">
      <c r="B91" s="29">
        <v>32</v>
      </c>
      <c r="C91" s="41">
        <f t="shared" si="9"/>
        <v>4632</v>
      </c>
      <c r="D91" s="42">
        <f aca="true" t="shared" si="13" ref="D91:E126">G91+J91</f>
        <v>2309</v>
      </c>
      <c r="E91" s="43">
        <f t="shared" si="13"/>
        <v>2323</v>
      </c>
      <c r="F91" s="41">
        <f t="shared" si="11"/>
        <v>2982</v>
      </c>
      <c r="G91" s="42">
        <v>1462</v>
      </c>
      <c r="H91" s="43">
        <v>1520</v>
      </c>
      <c r="I91" s="41">
        <f t="shared" si="12"/>
        <v>1650</v>
      </c>
      <c r="J91" s="42">
        <v>847</v>
      </c>
      <c r="K91" s="43">
        <v>803</v>
      </c>
    </row>
    <row r="92" spans="2:11" s="10" customFormat="1" ht="11.25">
      <c r="B92" s="29">
        <v>33</v>
      </c>
      <c r="C92" s="41">
        <f t="shared" si="9"/>
        <v>4548</v>
      </c>
      <c r="D92" s="42">
        <f t="shared" si="13"/>
        <v>2257</v>
      </c>
      <c r="E92" s="43">
        <f t="shared" si="13"/>
        <v>2291</v>
      </c>
      <c r="F92" s="41">
        <f t="shared" si="11"/>
        <v>2898</v>
      </c>
      <c r="G92" s="42">
        <v>1412</v>
      </c>
      <c r="H92" s="43">
        <v>1486</v>
      </c>
      <c r="I92" s="41">
        <f t="shared" si="12"/>
        <v>1650</v>
      </c>
      <c r="J92" s="42">
        <v>845</v>
      </c>
      <c r="K92" s="43">
        <v>805</v>
      </c>
    </row>
    <row r="93" spans="2:11" s="10" customFormat="1" ht="11.25">
      <c r="B93" s="29">
        <v>34</v>
      </c>
      <c r="C93" s="41">
        <f t="shared" si="9"/>
        <v>4574</v>
      </c>
      <c r="D93" s="42">
        <f t="shared" si="13"/>
        <v>2311</v>
      </c>
      <c r="E93" s="43">
        <f t="shared" si="13"/>
        <v>2263</v>
      </c>
      <c r="F93" s="41">
        <f t="shared" si="11"/>
        <v>2877</v>
      </c>
      <c r="G93" s="42">
        <v>1430</v>
      </c>
      <c r="H93" s="43">
        <v>1447</v>
      </c>
      <c r="I93" s="41">
        <f t="shared" si="12"/>
        <v>1697</v>
      </c>
      <c r="J93" s="42">
        <v>881</v>
      </c>
      <c r="K93" s="43">
        <v>816</v>
      </c>
    </row>
    <row r="94" spans="2:11" s="10" customFormat="1" ht="11.25">
      <c r="B94" s="29">
        <v>35</v>
      </c>
      <c r="C94" s="41">
        <f t="shared" si="9"/>
        <v>4411</v>
      </c>
      <c r="D94" s="42">
        <f t="shared" si="13"/>
        <v>2259</v>
      </c>
      <c r="E94" s="43">
        <f t="shared" si="13"/>
        <v>2152</v>
      </c>
      <c r="F94" s="41">
        <f t="shared" si="11"/>
        <v>2784</v>
      </c>
      <c r="G94" s="42">
        <v>1401</v>
      </c>
      <c r="H94" s="43">
        <v>1383</v>
      </c>
      <c r="I94" s="41">
        <f t="shared" si="12"/>
        <v>1627</v>
      </c>
      <c r="J94" s="42">
        <v>858</v>
      </c>
      <c r="K94" s="43">
        <v>769</v>
      </c>
    </row>
    <row r="95" spans="2:11" s="10" customFormat="1" ht="11.25">
      <c r="B95" s="29">
        <v>36</v>
      </c>
      <c r="C95" s="41">
        <f t="shared" si="9"/>
        <v>4429</v>
      </c>
      <c r="D95" s="42">
        <f t="shared" si="13"/>
        <v>2301</v>
      </c>
      <c r="E95" s="43">
        <f t="shared" si="13"/>
        <v>2128</v>
      </c>
      <c r="F95" s="41">
        <f t="shared" si="11"/>
        <v>2790</v>
      </c>
      <c r="G95" s="42">
        <v>1407</v>
      </c>
      <c r="H95" s="43">
        <v>1383</v>
      </c>
      <c r="I95" s="41">
        <f t="shared" si="12"/>
        <v>1639</v>
      </c>
      <c r="J95" s="42">
        <v>894</v>
      </c>
      <c r="K95" s="43">
        <v>745</v>
      </c>
    </row>
    <row r="96" spans="2:11" s="10" customFormat="1" ht="11.25">
      <c r="B96" s="29">
        <v>37</v>
      </c>
      <c r="C96" s="41">
        <f t="shared" si="9"/>
        <v>4631</v>
      </c>
      <c r="D96" s="42">
        <f t="shared" si="13"/>
        <v>2406</v>
      </c>
      <c r="E96" s="43">
        <f t="shared" si="13"/>
        <v>2225</v>
      </c>
      <c r="F96" s="41">
        <f t="shared" si="11"/>
        <v>2962</v>
      </c>
      <c r="G96" s="42">
        <v>1503</v>
      </c>
      <c r="H96" s="43">
        <v>1459</v>
      </c>
      <c r="I96" s="41">
        <f t="shared" si="12"/>
        <v>1669</v>
      </c>
      <c r="J96" s="42">
        <v>903</v>
      </c>
      <c r="K96" s="43">
        <v>766</v>
      </c>
    </row>
    <row r="97" spans="2:11" s="10" customFormat="1" ht="11.25">
      <c r="B97" s="29">
        <v>38</v>
      </c>
      <c r="C97" s="41">
        <f t="shared" si="9"/>
        <v>4522</v>
      </c>
      <c r="D97" s="42">
        <f t="shared" si="13"/>
        <v>2324</v>
      </c>
      <c r="E97" s="43">
        <f t="shared" si="13"/>
        <v>2198</v>
      </c>
      <c r="F97" s="41">
        <f t="shared" si="11"/>
        <v>2912</v>
      </c>
      <c r="G97" s="42">
        <v>1475</v>
      </c>
      <c r="H97" s="43">
        <v>1437</v>
      </c>
      <c r="I97" s="41">
        <f t="shared" si="12"/>
        <v>1610</v>
      </c>
      <c r="J97" s="42">
        <v>849</v>
      </c>
      <c r="K97" s="43">
        <v>761</v>
      </c>
    </row>
    <row r="98" spans="2:11" s="10" customFormat="1" ht="11.25">
      <c r="B98" s="29">
        <v>39</v>
      </c>
      <c r="C98" s="41">
        <f t="shared" si="9"/>
        <v>4335</v>
      </c>
      <c r="D98" s="42">
        <f t="shared" si="13"/>
        <v>2185</v>
      </c>
      <c r="E98" s="43">
        <f t="shared" si="13"/>
        <v>2150</v>
      </c>
      <c r="F98" s="41">
        <f t="shared" si="11"/>
        <v>2834</v>
      </c>
      <c r="G98" s="42">
        <v>1375</v>
      </c>
      <c r="H98" s="43">
        <v>1459</v>
      </c>
      <c r="I98" s="41">
        <f t="shared" si="12"/>
        <v>1501</v>
      </c>
      <c r="J98" s="42">
        <v>810</v>
      </c>
      <c r="K98" s="43">
        <v>691</v>
      </c>
    </row>
    <row r="99" spans="2:11" s="10" customFormat="1" ht="11.25">
      <c r="B99" s="29">
        <v>40</v>
      </c>
      <c r="C99" s="41">
        <f t="shared" si="9"/>
        <v>4344</v>
      </c>
      <c r="D99" s="42">
        <f t="shared" si="13"/>
        <v>2180</v>
      </c>
      <c r="E99" s="43">
        <f t="shared" si="13"/>
        <v>2164</v>
      </c>
      <c r="F99" s="41">
        <f t="shared" si="11"/>
        <v>2912</v>
      </c>
      <c r="G99" s="42">
        <v>1410</v>
      </c>
      <c r="H99" s="43">
        <v>1502</v>
      </c>
      <c r="I99" s="41">
        <f t="shared" si="12"/>
        <v>1432</v>
      </c>
      <c r="J99" s="42">
        <v>770</v>
      </c>
      <c r="K99" s="43">
        <v>662</v>
      </c>
    </row>
    <row r="100" spans="2:11" s="10" customFormat="1" ht="11.25">
      <c r="B100" s="29">
        <v>41</v>
      </c>
      <c r="C100" s="41">
        <f t="shared" si="9"/>
        <v>4373</v>
      </c>
      <c r="D100" s="42">
        <f t="shared" si="13"/>
        <v>2171</v>
      </c>
      <c r="E100" s="43">
        <f t="shared" si="13"/>
        <v>2202</v>
      </c>
      <c r="F100" s="41">
        <f t="shared" si="11"/>
        <v>2961</v>
      </c>
      <c r="G100" s="42">
        <v>1432</v>
      </c>
      <c r="H100" s="43">
        <v>1529</v>
      </c>
      <c r="I100" s="41">
        <f t="shared" si="12"/>
        <v>1412</v>
      </c>
      <c r="J100" s="42">
        <v>739</v>
      </c>
      <c r="K100" s="43">
        <v>673</v>
      </c>
    </row>
    <row r="101" spans="2:11" s="10" customFormat="1" ht="11.25">
      <c r="B101" s="29">
        <v>42</v>
      </c>
      <c r="C101" s="41">
        <f t="shared" si="9"/>
        <v>4311</v>
      </c>
      <c r="D101" s="42">
        <f t="shared" si="13"/>
        <v>2159</v>
      </c>
      <c r="E101" s="43">
        <f t="shared" si="13"/>
        <v>2152</v>
      </c>
      <c r="F101" s="41">
        <f t="shared" si="11"/>
        <v>2884</v>
      </c>
      <c r="G101" s="42">
        <v>1400</v>
      </c>
      <c r="H101" s="43">
        <v>1484</v>
      </c>
      <c r="I101" s="41">
        <f t="shared" si="12"/>
        <v>1427</v>
      </c>
      <c r="J101" s="42">
        <v>759</v>
      </c>
      <c r="K101" s="43">
        <v>668</v>
      </c>
    </row>
    <row r="102" spans="2:11" s="10" customFormat="1" ht="11.25">
      <c r="B102" s="29">
        <v>43</v>
      </c>
      <c r="C102" s="41">
        <f t="shared" si="9"/>
        <v>4358</v>
      </c>
      <c r="D102" s="42">
        <f t="shared" si="13"/>
        <v>2209</v>
      </c>
      <c r="E102" s="43">
        <f t="shared" si="13"/>
        <v>2149</v>
      </c>
      <c r="F102" s="41">
        <f t="shared" si="11"/>
        <v>2992</v>
      </c>
      <c r="G102" s="42">
        <v>1465</v>
      </c>
      <c r="H102" s="43">
        <v>1527</v>
      </c>
      <c r="I102" s="41">
        <f t="shared" si="12"/>
        <v>1366</v>
      </c>
      <c r="J102" s="42">
        <v>744</v>
      </c>
      <c r="K102" s="43">
        <v>622</v>
      </c>
    </row>
    <row r="103" spans="2:11" s="10" customFormat="1" ht="11.25">
      <c r="B103" s="29">
        <v>44</v>
      </c>
      <c r="C103" s="41">
        <f t="shared" si="9"/>
        <v>4519</v>
      </c>
      <c r="D103" s="42">
        <f t="shared" si="13"/>
        <v>2284</v>
      </c>
      <c r="E103" s="43">
        <f t="shared" si="13"/>
        <v>2235</v>
      </c>
      <c r="F103" s="41">
        <f t="shared" si="11"/>
        <v>3198</v>
      </c>
      <c r="G103" s="42">
        <v>1578</v>
      </c>
      <c r="H103" s="43">
        <v>1620</v>
      </c>
      <c r="I103" s="41">
        <f t="shared" si="12"/>
        <v>1321</v>
      </c>
      <c r="J103" s="42">
        <v>706</v>
      </c>
      <c r="K103" s="43">
        <v>615</v>
      </c>
    </row>
    <row r="104" spans="2:11" s="10" customFormat="1" ht="11.25">
      <c r="B104" s="29">
        <v>45</v>
      </c>
      <c r="C104" s="41">
        <f t="shared" si="9"/>
        <v>4680</v>
      </c>
      <c r="D104" s="42">
        <f t="shared" si="13"/>
        <v>2388</v>
      </c>
      <c r="E104" s="43">
        <f t="shared" si="13"/>
        <v>2292</v>
      </c>
      <c r="F104" s="41">
        <f t="shared" si="11"/>
        <v>3339</v>
      </c>
      <c r="G104" s="42">
        <v>1659</v>
      </c>
      <c r="H104" s="43">
        <v>1680</v>
      </c>
      <c r="I104" s="41">
        <f t="shared" si="12"/>
        <v>1341</v>
      </c>
      <c r="J104" s="42">
        <v>729</v>
      </c>
      <c r="K104" s="43">
        <v>612</v>
      </c>
    </row>
    <row r="105" spans="2:11" s="10" customFormat="1" ht="11.25">
      <c r="B105" s="29">
        <v>46</v>
      </c>
      <c r="C105" s="41">
        <f t="shared" si="9"/>
        <v>4818</v>
      </c>
      <c r="D105" s="42">
        <f t="shared" si="13"/>
        <v>2401</v>
      </c>
      <c r="E105" s="43">
        <f t="shared" si="13"/>
        <v>2417</v>
      </c>
      <c r="F105" s="41">
        <f t="shared" si="11"/>
        <v>3526</v>
      </c>
      <c r="G105" s="42">
        <v>1735</v>
      </c>
      <c r="H105" s="43">
        <v>1791</v>
      </c>
      <c r="I105" s="41">
        <f t="shared" si="12"/>
        <v>1292</v>
      </c>
      <c r="J105" s="42">
        <v>666</v>
      </c>
      <c r="K105" s="43">
        <v>626</v>
      </c>
    </row>
    <row r="106" spans="2:11" s="10" customFormat="1" ht="11.25">
      <c r="B106" s="29">
        <v>47</v>
      </c>
      <c r="C106" s="41">
        <f t="shared" si="9"/>
        <v>4890</v>
      </c>
      <c r="D106" s="42">
        <f t="shared" si="13"/>
        <v>2466</v>
      </c>
      <c r="E106" s="43">
        <f t="shared" si="13"/>
        <v>2424</v>
      </c>
      <c r="F106" s="41">
        <f t="shared" si="11"/>
        <v>3644</v>
      </c>
      <c r="G106" s="42">
        <v>1811</v>
      </c>
      <c r="H106" s="43">
        <v>1833</v>
      </c>
      <c r="I106" s="41">
        <f t="shared" si="12"/>
        <v>1246</v>
      </c>
      <c r="J106" s="42">
        <v>655</v>
      </c>
      <c r="K106" s="43">
        <v>591</v>
      </c>
    </row>
    <row r="107" spans="2:11" s="10" customFormat="1" ht="11.25">
      <c r="B107" s="29">
        <v>48</v>
      </c>
      <c r="C107" s="41">
        <f t="shared" si="9"/>
        <v>4951</v>
      </c>
      <c r="D107" s="42">
        <f t="shared" si="13"/>
        <v>2462</v>
      </c>
      <c r="E107" s="43">
        <f t="shared" si="13"/>
        <v>2489</v>
      </c>
      <c r="F107" s="41">
        <f t="shared" si="11"/>
        <v>3709</v>
      </c>
      <c r="G107" s="42">
        <v>1807</v>
      </c>
      <c r="H107" s="43">
        <v>1902</v>
      </c>
      <c r="I107" s="41">
        <f t="shared" si="12"/>
        <v>1242</v>
      </c>
      <c r="J107" s="42">
        <v>655</v>
      </c>
      <c r="K107" s="43">
        <v>587</v>
      </c>
    </row>
    <row r="108" spans="2:11" s="10" customFormat="1" ht="11.25">
      <c r="B108" s="29">
        <v>49</v>
      </c>
      <c r="C108" s="41">
        <f t="shared" si="9"/>
        <v>4974</v>
      </c>
      <c r="D108" s="42">
        <f t="shared" si="13"/>
        <v>2506</v>
      </c>
      <c r="E108" s="43">
        <f t="shared" si="13"/>
        <v>2468</v>
      </c>
      <c r="F108" s="41">
        <f t="shared" si="11"/>
        <v>3777</v>
      </c>
      <c r="G108" s="42">
        <v>1859</v>
      </c>
      <c r="H108" s="43">
        <v>1918</v>
      </c>
      <c r="I108" s="41">
        <f t="shared" si="12"/>
        <v>1197</v>
      </c>
      <c r="J108" s="42">
        <v>647</v>
      </c>
      <c r="K108" s="43">
        <v>550</v>
      </c>
    </row>
    <row r="109" spans="2:11" s="10" customFormat="1" ht="11.25">
      <c r="B109" s="62">
        <v>50</v>
      </c>
      <c r="C109" s="53">
        <f t="shared" si="9"/>
        <v>5179</v>
      </c>
      <c r="D109" s="54">
        <f t="shared" si="13"/>
        <v>2615</v>
      </c>
      <c r="E109" s="52">
        <f t="shared" si="13"/>
        <v>2564</v>
      </c>
      <c r="F109" s="53">
        <f t="shared" si="11"/>
        <v>3959</v>
      </c>
      <c r="G109" s="54">
        <v>1931</v>
      </c>
      <c r="H109" s="52">
        <v>2028</v>
      </c>
      <c r="I109" s="53">
        <f t="shared" si="12"/>
        <v>1220</v>
      </c>
      <c r="J109" s="54">
        <v>684</v>
      </c>
      <c r="K109" s="52">
        <v>536</v>
      </c>
    </row>
    <row r="110" spans="2:11" s="5" customFormat="1" ht="14.25" customHeight="1">
      <c r="B110" s="75" t="s">
        <v>31</v>
      </c>
      <c r="C110" s="77" t="s">
        <v>28</v>
      </c>
      <c r="D110" s="78"/>
      <c r="E110" s="79"/>
      <c r="F110" s="77" t="s">
        <v>29</v>
      </c>
      <c r="G110" s="78"/>
      <c r="H110" s="79"/>
      <c r="I110" s="77" t="s">
        <v>30</v>
      </c>
      <c r="J110" s="80"/>
      <c r="K110" s="81"/>
    </row>
    <row r="111" spans="2:11" s="6" customFormat="1" ht="24.75" customHeight="1">
      <c r="B111" s="76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5268</v>
      </c>
      <c r="D112" s="42">
        <f t="shared" si="13"/>
        <v>2606</v>
      </c>
      <c r="E112" s="43">
        <f t="shared" si="13"/>
        <v>2662</v>
      </c>
      <c r="F112" s="41">
        <f t="shared" si="11"/>
        <v>4067</v>
      </c>
      <c r="G112" s="42">
        <v>1958</v>
      </c>
      <c r="H112" s="43">
        <v>2109</v>
      </c>
      <c r="I112" s="41">
        <f t="shared" si="12"/>
        <v>1201</v>
      </c>
      <c r="J112" s="42">
        <v>648</v>
      </c>
      <c r="K112" s="43">
        <v>553</v>
      </c>
    </row>
    <row r="113" spans="2:11" s="10" customFormat="1" ht="11.25">
      <c r="B113" s="29">
        <v>52</v>
      </c>
      <c r="C113" s="41">
        <f t="shared" si="9"/>
        <v>5344</v>
      </c>
      <c r="D113" s="42">
        <f t="shared" si="13"/>
        <v>2677</v>
      </c>
      <c r="E113" s="43">
        <f t="shared" si="13"/>
        <v>2667</v>
      </c>
      <c r="F113" s="41">
        <f t="shared" si="11"/>
        <v>4134</v>
      </c>
      <c r="G113" s="42">
        <v>2023</v>
      </c>
      <c r="H113" s="43">
        <v>2111</v>
      </c>
      <c r="I113" s="41">
        <f t="shared" si="12"/>
        <v>1210</v>
      </c>
      <c r="J113" s="42">
        <v>654</v>
      </c>
      <c r="K113" s="43">
        <v>556</v>
      </c>
    </row>
    <row r="114" spans="2:11" s="10" customFormat="1" ht="11.25">
      <c r="B114" s="29">
        <v>53</v>
      </c>
      <c r="C114" s="41">
        <f t="shared" si="9"/>
        <v>5470</v>
      </c>
      <c r="D114" s="42">
        <f t="shared" si="13"/>
        <v>2729</v>
      </c>
      <c r="E114" s="43">
        <f t="shared" si="13"/>
        <v>2741</v>
      </c>
      <c r="F114" s="41">
        <f t="shared" si="11"/>
        <v>4316</v>
      </c>
      <c r="G114" s="42">
        <v>2064</v>
      </c>
      <c r="H114" s="43">
        <v>2252</v>
      </c>
      <c r="I114" s="41">
        <f t="shared" si="12"/>
        <v>1154</v>
      </c>
      <c r="J114" s="42">
        <v>665</v>
      </c>
      <c r="K114" s="43">
        <v>489</v>
      </c>
    </row>
    <row r="115" spans="2:11" s="10" customFormat="1" ht="11.25">
      <c r="B115" s="29">
        <v>54</v>
      </c>
      <c r="C115" s="41">
        <f t="shared" si="9"/>
        <v>5574</v>
      </c>
      <c r="D115" s="42">
        <f t="shared" si="13"/>
        <v>2786</v>
      </c>
      <c r="E115" s="43">
        <f t="shared" si="13"/>
        <v>2788</v>
      </c>
      <c r="F115" s="41">
        <f t="shared" si="11"/>
        <v>4363</v>
      </c>
      <c r="G115" s="42">
        <v>2113</v>
      </c>
      <c r="H115" s="43">
        <v>2250</v>
      </c>
      <c r="I115" s="41">
        <f t="shared" si="12"/>
        <v>1211</v>
      </c>
      <c r="J115" s="42">
        <v>673</v>
      </c>
      <c r="K115" s="43">
        <v>538</v>
      </c>
    </row>
    <row r="116" spans="2:11" s="10" customFormat="1" ht="11.25">
      <c r="B116" s="29">
        <v>55</v>
      </c>
      <c r="C116" s="41">
        <f t="shared" si="9"/>
        <v>5527</v>
      </c>
      <c r="D116" s="42">
        <f t="shared" si="13"/>
        <v>2740</v>
      </c>
      <c r="E116" s="43">
        <f t="shared" si="13"/>
        <v>2787</v>
      </c>
      <c r="F116" s="41">
        <f t="shared" si="11"/>
        <v>4387</v>
      </c>
      <c r="G116" s="42">
        <v>2106</v>
      </c>
      <c r="H116" s="43">
        <v>2281</v>
      </c>
      <c r="I116" s="41">
        <f t="shared" si="12"/>
        <v>1140</v>
      </c>
      <c r="J116" s="42">
        <v>634</v>
      </c>
      <c r="K116" s="43">
        <v>506</v>
      </c>
    </row>
    <row r="117" spans="2:11" s="10" customFormat="1" ht="11.25">
      <c r="B117" s="29">
        <v>56</v>
      </c>
      <c r="C117" s="41">
        <f t="shared" si="9"/>
        <v>5180</v>
      </c>
      <c r="D117" s="42">
        <f t="shared" si="13"/>
        <v>2605</v>
      </c>
      <c r="E117" s="43">
        <f t="shared" si="13"/>
        <v>2575</v>
      </c>
      <c r="F117" s="41">
        <f t="shared" si="11"/>
        <v>4149</v>
      </c>
      <c r="G117" s="42">
        <v>2011</v>
      </c>
      <c r="H117" s="43">
        <v>2138</v>
      </c>
      <c r="I117" s="41">
        <f t="shared" si="12"/>
        <v>1031</v>
      </c>
      <c r="J117" s="42">
        <v>594</v>
      </c>
      <c r="K117" s="43">
        <v>437</v>
      </c>
    </row>
    <row r="118" spans="2:11" s="10" customFormat="1" ht="11.25">
      <c r="B118" s="29">
        <v>57</v>
      </c>
      <c r="C118" s="41">
        <f t="shared" si="9"/>
        <v>5075</v>
      </c>
      <c r="D118" s="42">
        <f t="shared" si="13"/>
        <v>2579</v>
      </c>
      <c r="E118" s="43">
        <f t="shared" si="13"/>
        <v>2496</v>
      </c>
      <c r="F118" s="41">
        <f t="shared" si="11"/>
        <v>4101</v>
      </c>
      <c r="G118" s="42">
        <v>1988</v>
      </c>
      <c r="H118" s="43">
        <v>2113</v>
      </c>
      <c r="I118" s="41">
        <f t="shared" si="12"/>
        <v>974</v>
      </c>
      <c r="J118" s="42">
        <v>591</v>
      </c>
      <c r="K118" s="43">
        <v>383</v>
      </c>
    </row>
    <row r="119" spans="2:11" s="10" customFormat="1" ht="11.25">
      <c r="B119" s="29">
        <v>58</v>
      </c>
      <c r="C119" s="41">
        <f t="shared" si="9"/>
        <v>4999</v>
      </c>
      <c r="D119" s="42">
        <f t="shared" si="13"/>
        <v>2472</v>
      </c>
      <c r="E119" s="43">
        <f t="shared" si="13"/>
        <v>2527</v>
      </c>
      <c r="F119" s="41">
        <f t="shared" si="11"/>
        <v>4076</v>
      </c>
      <c r="G119" s="42">
        <v>1958</v>
      </c>
      <c r="H119" s="43">
        <v>2118</v>
      </c>
      <c r="I119" s="41">
        <f t="shared" si="12"/>
        <v>923</v>
      </c>
      <c r="J119" s="42">
        <v>514</v>
      </c>
      <c r="K119" s="43">
        <v>409</v>
      </c>
    </row>
    <row r="120" spans="2:11" s="10" customFormat="1" ht="11.25">
      <c r="B120" s="29">
        <v>59</v>
      </c>
      <c r="C120" s="41">
        <f t="shared" si="9"/>
        <v>4825</v>
      </c>
      <c r="D120" s="42">
        <f t="shared" si="13"/>
        <v>2388</v>
      </c>
      <c r="E120" s="43">
        <f t="shared" si="13"/>
        <v>2437</v>
      </c>
      <c r="F120" s="41">
        <f t="shared" si="11"/>
        <v>3990</v>
      </c>
      <c r="G120" s="42">
        <v>1916</v>
      </c>
      <c r="H120" s="43">
        <v>2074</v>
      </c>
      <c r="I120" s="41">
        <f t="shared" si="12"/>
        <v>835</v>
      </c>
      <c r="J120" s="42">
        <v>472</v>
      </c>
      <c r="K120" s="43">
        <v>363</v>
      </c>
    </row>
    <row r="121" spans="2:11" s="10" customFormat="1" ht="11.25">
      <c r="B121" s="29">
        <v>60</v>
      </c>
      <c r="C121" s="41">
        <f t="shared" si="9"/>
        <v>4522</v>
      </c>
      <c r="D121" s="42">
        <f t="shared" si="13"/>
        <v>2281</v>
      </c>
      <c r="E121" s="43">
        <f t="shared" si="13"/>
        <v>2241</v>
      </c>
      <c r="F121" s="41">
        <f t="shared" si="11"/>
        <v>3785</v>
      </c>
      <c r="G121" s="42">
        <v>1879</v>
      </c>
      <c r="H121" s="43">
        <v>1906</v>
      </c>
      <c r="I121" s="41">
        <f t="shared" si="12"/>
        <v>737</v>
      </c>
      <c r="J121" s="42">
        <v>402</v>
      </c>
      <c r="K121" s="43">
        <v>335</v>
      </c>
    </row>
    <row r="122" spans="2:11" s="10" customFormat="1" ht="11.25">
      <c r="B122" s="29">
        <v>61</v>
      </c>
      <c r="C122" s="41">
        <f t="shared" si="9"/>
        <v>4355</v>
      </c>
      <c r="D122" s="42">
        <f t="shared" si="13"/>
        <v>2200</v>
      </c>
      <c r="E122" s="43">
        <f t="shared" si="13"/>
        <v>2155</v>
      </c>
      <c r="F122" s="41">
        <f t="shared" si="11"/>
        <v>3708</v>
      </c>
      <c r="G122" s="42">
        <v>1805</v>
      </c>
      <c r="H122" s="43">
        <v>1903</v>
      </c>
      <c r="I122" s="41">
        <f t="shared" si="12"/>
        <v>647</v>
      </c>
      <c r="J122" s="42">
        <v>395</v>
      </c>
      <c r="K122" s="43">
        <v>252</v>
      </c>
    </row>
    <row r="123" spans="2:11" s="10" customFormat="1" ht="11.25">
      <c r="B123" s="29">
        <v>62</v>
      </c>
      <c r="C123" s="41">
        <f t="shared" si="9"/>
        <v>4185</v>
      </c>
      <c r="D123" s="42">
        <f t="shared" si="13"/>
        <v>2084</v>
      </c>
      <c r="E123" s="43">
        <f t="shared" si="13"/>
        <v>2101</v>
      </c>
      <c r="F123" s="41">
        <f t="shared" si="11"/>
        <v>3566</v>
      </c>
      <c r="G123" s="42">
        <v>1721</v>
      </c>
      <c r="H123" s="43">
        <v>1845</v>
      </c>
      <c r="I123" s="41">
        <f t="shared" si="12"/>
        <v>619</v>
      </c>
      <c r="J123" s="42">
        <v>363</v>
      </c>
      <c r="K123" s="43">
        <v>256</v>
      </c>
    </row>
    <row r="124" spans="2:11" s="10" customFormat="1" ht="11.25">
      <c r="B124" s="29">
        <v>63</v>
      </c>
      <c r="C124" s="41">
        <f t="shared" si="9"/>
        <v>4075</v>
      </c>
      <c r="D124" s="42">
        <f t="shared" si="13"/>
        <v>2007</v>
      </c>
      <c r="E124" s="43">
        <f t="shared" si="13"/>
        <v>2068</v>
      </c>
      <c r="F124" s="41">
        <f t="shared" si="11"/>
        <v>3539</v>
      </c>
      <c r="G124" s="42">
        <v>1681</v>
      </c>
      <c r="H124" s="43">
        <v>1858</v>
      </c>
      <c r="I124" s="41">
        <f t="shared" si="12"/>
        <v>536</v>
      </c>
      <c r="J124" s="42">
        <v>326</v>
      </c>
      <c r="K124" s="43">
        <v>210</v>
      </c>
    </row>
    <row r="125" spans="2:11" s="10" customFormat="1" ht="11.25">
      <c r="B125" s="29">
        <v>64</v>
      </c>
      <c r="C125" s="41">
        <f>D125+E125</f>
        <v>3991</v>
      </c>
      <c r="D125" s="42">
        <f t="shared" si="13"/>
        <v>1957</v>
      </c>
      <c r="E125" s="43">
        <f t="shared" si="13"/>
        <v>2034</v>
      </c>
      <c r="F125" s="41">
        <f>G125+H125</f>
        <v>3473</v>
      </c>
      <c r="G125" s="42">
        <v>1665</v>
      </c>
      <c r="H125" s="43">
        <v>1808</v>
      </c>
      <c r="I125" s="41">
        <f>J125+K125</f>
        <v>518</v>
      </c>
      <c r="J125" s="42">
        <v>292</v>
      </c>
      <c r="K125" s="43">
        <v>226</v>
      </c>
    </row>
    <row r="126" spans="2:11" s="10" customFormat="1" ht="11.25">
      <c r="B126" s="29">
        <v>65</v>
      </c>
      <c r="C126" s="41">
        <f>D126+E126</f>
        <v>3754</v>
      </c>
      <c r="D126" s="42">
        <f t="shared" si="13"/>
        <v>1763</v>
      </c>
      <c r="E126" s="43">
        <f t="shared" si="13"/>
        <v>1991</v>
      </c>
      <c r="F126" s="41">
        <f>G126+H126</f>
        <v>3291</v>
      </c>
      <c r="G126" s="42">
        <v>1519</v>
      </c>
      <c r="H126" s="43">
        <v>1772</v>
      </c>
      <c r="I126" s="41">
        <f>J126+K126</f>
        <v>463</v>
      </c>
      <c r="J126" s="42">
        <v>244</v>
      </c>
      <c r="K126" s="43">
        <v>219</v>
      </c>
    </row>
    <row r="127" spans="2:11" s="10" customFormat="1" ht="11.25">
      <c r="B127" s="29">
        <v>66</v>
      </c>
      <c r="C127" s="41">
        <f aca="true" t="shared" si="14" ref="C127:C161">D127+E127</f>
        <v>3798</v>
      </c>
      <c r="D127" s="42">
        <f aca="true" t="shared" si="15" ref="D127:E161">G127+J127</f>
        <v>1815</v>
      </c>
      <c r="E127" s="43">
        <f t="shared" si="15"/>
        <v>1983</v>
      </c>
      <c r="F127" s="41">
        <f aca="true" t="shared" si="16" ref="F127:F161">G127+H127</f>
        <v>3380</v>
      </c>
      <c r="G127" s="42">
        <v>1595</v>
      </c>
      <c r="H127" s="43">
        <v>1785</v>
      </c>
      <c r="I127" s="41">
        <f aca="true" t="shared" si="17" ref="I127:I161">J127+K127</f>
        <v>418</v>
      </c>
      <c r="J127" s="42">
        <v>220</v>
      </c>
      <c r="K127" s="43">
        <v>198</v>
      </c>
    </row>
    <row r="128" spans="2:11" s="10" customFormat="1" ht="11.25">
      <c r="B128" s="29">
        <v>67</v>
      </c>
      <c r="C128" s="41">
        <f t="shared" si="14"/>
        <v>3757</v>
      </c>
      <c r="D128" s="42">
        <f t="shared" si="15"/>
        <v>1817</v>
      </c>
      <c r="E128" s="43">
        <f t="shared" si="15"/>
        <v>1940</v>
      </c>
      <c r="F128" s="41">
        <f t="shared" si="16"/>
        <v>3370</v>
      </c>
      <c r="G128" s="42">
        <v>1613</v>
      </c>
      <c r="H128" s="43">
        <v>1757</v>
      </c>
      <c r="I128" s="41">
        <f t="shared" si="17"/>
        <v>387</v>
      </c>
      <c r="J128" s="42">
        <v>204</v>
      </c>
      <c r="K128" s="43">
        <v>183</v>
      </c>
    </row>
    <row r="129" spans="2:11" s="10" customFormat="1" ht="11.25">
      <c r="B129" s="29">
        <v>68</v>
      </c>
      <c r="C129" s="41">
        <f t="shared" si="14"/>
        <v>3846</v>
      </c>
      <c r="D129" s="42">
        <f t="shared" si="15"/>
        <v>1871</v>
      </c>
      <c r="E129" s="43">
        <f t="shared" si="15"/>
        <v>1975</v>
      </c>
      <c r="F129" s="41">
        <f t="shared" si="16"/>
        <v>3459</v>
      </c>
      <c r="G129" s="42">
        <v>1661</v>
      </c>
      <c r="H129" s="43">
        <v>1798</v>
      </c>
      <c r="I129" s="41">
        <f t="shared" si="17"/>
        <v>387</v>
      </c>
      <c r="J129" s="42">
        <v>210</v>
      </c>
      <c r="K129" s="43">
        <v>177</v>
      </c>
    </row>
    <row r="130" spans="2:11" s="10" customFormat="1" ht="11.25">
      <c r="B130" s="29">
        <v>69</v>
      </c>
      <c r="C130" s="41">
        <f t="shared" si="14"/>
        <v>3817</v>
      </c>
      <c r="D130" s="42">
        <f t="shared" si="15"/>
        <v>1856</v>
      </c>
      <c r="E130" s="43">
        <f t="shared" si="15"/>
        <v>1961</v>
      </c>
      <c r="F130" s="41">
        <f t="shared" si="16"/>
        <v>3449</v>
      </c>
      <c r="G130" s="42">
        <v>1651</v>
      </c>
      <c r="H130" s="43">
        <v>1798</v>
      </c>
      <c r="I130" s="41">
        <f t="shared" si="17"/>
        <v>368</v>
      </c>
      <c r="J130" s="42">
        <v>205</v>
      </c>
      <c r="K130" s="43">
        <v>163</v>
      </c>
    </row>
    <row r="131" spans="2:11" s="10" customFormat="1" ht="11.25">
      <c r="B131" s="29">
        <v>70</v>
      </c>
      <c r="C131" s="41">
        <f t="shared" si="14"/>
        <v>3869</v>
      </c>
      <c r="D131" s="42">
        <f t="shared" si="15"/>
        <v>1853</v>
      </c>
      <c r="E131" s="43">
        <f t="shared" si="15"/>
        <v>2016</v>
      </c>
      <c r="F131" s="41">
        <f t="shared" si="16"/>
        <v>3475</v>
      </c>
      <c r="G131" s="42">
        <v>1639</v>
      </c>
      <c r="H131" s="43">
        <v>1836</v>
      </c>
      <c r="I131" s="41">
        <f t="shared" si="17"/>
        <v>394</v>
      </c>
      <c r="J131" s="42">
        <v>214</v>
      </c>
      <c r="K131" s="43">
        <v>180</v>
      </c>
    </row>
    <row r="132" spans="2:11" s="10" customFormat="1" ht="11.25">
      <c r="B132" s="29">
        <v>71</v>
      </c>
      <c r="C132" s="41">
        <f t="shared" si="14"/>
        <v>3785</v>
      </c>
      <c r="D132" s="42">
        <f t="shared" si="15"/>
        <v>1817</v>
      </c>
      <c r="E132" s="43">
        <f t="shared" si="15"/>
        <v>1968</v>
      </c>
      <c r="F132" s="41">
        <f t="shared" si="16"/>
        <v>3382</v>
      </c>
      <c r="G132" s="42">
        <v>1596</v>
      </c>
      <c r="H132" s="43">
        <v>1786</v>
      </c>
      <c r="I132" s="41">
        <f t="shared" si="17"/>
        <v>403</v>
      </c>
      <c r="J132" s="42">
        <v>221</v>
      </c>
      <c r="K132" s="43">
        <v>182</v>
      </c>
    </row>
    <row r="133" spans="2:11" s="10" customFormat="1" ht="11.25">
      <c r="B133" s="29">
        <v>72</v>
      </c>
      <c r="C133" s="41">
        <f t="shared" si="14"/>
        <v>3636</v>
      </c>
      <c r="D133" s="42">
        <f t="shared" si="15"/>
        <v>1695</v>
      </c>
      <c r="E133" s="43">
        <f t="shared" si="15"/>
        <v>1941</v>
      </c>
      <c r="F133" s="41">
        <f t="shared" si="16"/>
        <v>3288</v>
      </c>
      <c r="G133" s="42">
        <v>1521</v>
      </c>
      <c r="H133" s="43">
        <v>1767</v>
      </c>
      <c r="I133" s="41">
        <f t="shared" si="17"/>
        <v>348</v>
      </c>
      <c r="J133" s="42">
        <v>174</v>
      </c>
      <c r="K133" s="43">
        <v>174</v>
      </c>
    </row>
    <row r="134" spans="2:11" s="10" customFormat="1" ht="11.25">
      <c r="B134" s="29">
        <v>73</v>
      </c>
      <c r="C134" s="41">
        <f t="shared" si="14"/>
        <v>3321</v>
      </c>
      <c r="D134" s="42">
        <f t="shared" si="15"/>
        <v>1619</v>
      </c>
      <c r="E134" s="43">
        <f t="shared" si="15"/>
        <v>1702</v>
      </c>
      <c r="F134" s="41">
        <f t="shared" si="16"/>
        <v>3026</v>
      </c>
      <c r="G134" s="42">
        <v>1446</v>
      </c>
      <c r="H134" s="43">
        <v>1580</v>
      </c>
      <c r="I134" s="41">
        <f t="shared" si="17"/>
        <v>295</v>
      </c>
      <c r="J134" s="42">
        <v>173</v>
      </c>
      <c r="K134" s="43">
        <v>122</v>
      </c>
    </row>
    <row r="135" spans="2:11" s="10" customFormat="1" ht="11.25">
      <c r="B135" s="29">
        <v>74</v>
      </c>
      <c r="C135" s="41">
        <f t="shared" si="14"/>
        <v>3289</v>
      </c>
      <c r="D135" s="42">
        <f t="shared" si="15"/>
        <v>1535</v>
      </c>
      <c r="E135" s="43">
        <f t="shared" si="15"/>
        <v>1754</v>
      </c>
      <c r="F135" s="41">
        <f t="shared" si="16"/>
        <v>2991</v>
      </c>
      <c r="G135" s="42">
        <v>1362</v>
      </c>
      <c r="H135" s="43">
        <v>1629</v>
      </c>
      <c r="I135" s="41">
        <f t="shared" si="17"/>
        <v>298</v>
      </c>
      <c r="J135" s="42">
        <v>173</v>
      </c>
      <c r="K135" s="43">
        <v>125</v>
      </c>
    </row>
    <row r="136" spans="2:11" s="10" customFormat="1" ht="11.25">
      <c r="B136" s="29">
        <v>75</v>
      </c>
      <c r="C136" s="41">
        <f t="shared" si="14"/>
        <v>3141</v>
      </c>
      <c r="D136" s="42">
        <f t="shared" si="15"/>
        <v>1471</v>
      </c>
      <c r="E136" s="43">
        <f t="shared" si="15"/>
        <v>1670</v>
      </c>
      <c r="F136" s="41">
        <f t="shared" si="16"/>
        <v>2851</v>
      </c>
      <c r="G136" s="42">
        <v>1300</v>
      </c>
      <c r="H136" s="43">
        <v>1551</v>
      </c>
      <c r="I136" s="41">
        <f t="shared" si="17"/>
        <v>290</v>
      </c>
      <c r="J136" s="42">
        <v>171</v>
      </c>
      <c r="K136" s="43">
        <v>119</v>
      </c>
    </row>
    <row r="137" spans="2:11" s="10" customFormat="1" ht="11.25">
      <c r="B137" s="29">
        <v>76</v>
      </c>
      <c r="C137" s="41">
        <f t="shared" si="14"/>
        <v>2790</v>
      </c>
      <c r="D137" s="42">
        <f t="shared" si="15"/>
        <v>1306</v>
      </c>
      <c r="E137" s="43">
        <f t="shared" si="15"/>
        <v>1484</v>
      </c>
      <c r="F137" s="41">
        <f t="shared" si="16"/>
        <v>2555</v>
      </c>
      <c r="G137" s="42">
        <v>1160</v>
      </c>
      <c r="H137" s="43">
        <v>1395</v>
      </c>
      <c r="I137" s="41">
        <f t="shared" si="17"/>
        <v>235</v>
      </c>
      <c r="J137" s="42">
        <v>146</v>
      </c>
      <c r="K137" s="43">
        <v>89</v>
      </c>
    </row>
    <row r="138" spans="2:11" s="10" customFormat="1" ht="11.25">
      <c r="B138" s="29">
        <v>77</v>
      </c>
      <c r="C138" s="41">
        <f t="shared" si="14"/>
        <v>2570</v>
      </c>
      <c r="D138" s="42">
        <f t="shared" si="15"/>
        <v>1179</v>
      </c>
      <c r="E138" s="43">
        <f t="shared" si="15"/>
        <v>1391</v>
      </c>
      <c r="F138" s="41">
        <f t="shared" si="16"/>
        <v>2324</v>
      </c>
      <c r="G138" s="42">
        <v>1041</v>
      </c>
      <c r="H138" s="43">
        <v>1283</v>
      </c>
      <c r="I138" s="41">
        <f t="shared" si="17"/>
        <v>246</v>
      </c>
      <c r="J138" s="42">
        <v>138</v>
      </c>
      <c r="K138" s="43">
        <v>108</v>
      </c>
    </row>
    <row r="139" spans="2:11" s="10" customFormat="1" ht="11.25">
      <c r="B139" s="29">
        <v>78</v>
      </c>
      <c r="C139" s="41">
        <f t="shared" si="14"/>
        <v>2290</v>
      </c>
      <c r="D139" s="42">
        <f t="shared" si="15"/>
        <v>992</v>
      </c>
      <c r="E139" s="43">
        <f t="shared" si="15"/>
        <v>1298</v>
      </c>
      <c r="F139" s="41">
        <f t="shared" si="16"/>
        <v>2048</v>
      </c>
      <c r="G139" s="42">
        <v>875</v>
      </c>
      <c r="H139" s="43">
        <v>1173</v>
      </c>
      <c r="I139" s="41">
        <f t="shared" si="17"/>
        <v>242</v>
      </c>
      <c r="J139" s="42">
        <v>117</v>
      </c>
      <c r="K139" s="43">
        <v>125</v>
      </c>
    </row>
    <row r="140" spans="2:11" s="10" customFormat="1" ht="11.25">
      <c r="B140" s="29">
        <v>79</v>
      </c>
      <c r="C140" s="41">
        <f t="shared" si="14"/>
        <v>2217</v>
      </c>
      <c r="D140" s="42">
        <f t="shared" si="15"/>
        <v>994</v>
      </c>
      <c r="E140" s="43">
        <f t="shared" si="15"/>
        <v>1223</v>
      </c>
      <c r="F140" s="41">
        <f t="shared" si="16"/>
        <v>2004</v>
      </c>
      <c r="G140" s="42">
        <v>877</v>
      </c>
      <c r="H140" s="43">
        <v>1127</v>
      </c>
      <c r="I140" s="41">
        <f t="shared" si="17"/>
        <v>213</v>
      </c>
      <c r="J140" s="42">
        <v>117</v>
      </c>
      <c r="K140" s="43">
        <v>96</v>
      </c>
    </row>
    <row r="141" spans="2:11" s="10" customFormat="1" ht="11.25">
      <c r="B141" s="29">
        <v>80</v>
      </c>
      <c r="C141" s="41">
        <f t="shared" si="14"/>
        <v>2060</v>
      </c>
      <c r="D141" s="42">
        <f t="shared" si="15"/>
        <v>923</v>
      </c>
      <c r="E141" s="43">
        <f t="shared" si="15"/>
        <v>1137</v>
      </c>
      <c r="F141" s="41">
        <f t="shared" si="16"/>
        <v>1864</v>
      </c>
      <c r="G141" s="42">
        <v>809</v>
      </c>
      <c r="H141" s="43">
        <v>1055</v>
      </c>
      <c r="I141" s="41">
        <f t="shared" si="17"/>
        <v>196</v>
      </c>
      <c r="J141" s="42">
        <v>114</v>
      </c>
      <c r="K141" s="43">
        <v>82</v>
      </c>
    </row>
    <row r="142" spans="2:11" s="10" customFormat="1" ht="11.25">
      <c r="B142" s="29">
        <v>81</v>
      </c>
      <c r="C142" s="41">
        <f t="shared" si="14"/>
        <v>1911</v>
      </c>
      <c r="D142" s="42">
        <f t="shared" si="15"/>
        <v>846</v>
      </c>
      <c r="E142" s="43">
        <f t="shared" si="15"/>
        <v>1065</v>
      </c>
      <c r="F142" s="41">
        <f t="shared" si="16"/>
        <v>1726</v>
      </c>
      <c r="G142" s="42">
        <v>752</v>
      </c>
      <c r="H142" s="43">
        <v>974</v>
      </c>
      <c r="I142" s="41">
        <f t="shared" si="17"/>
        <v>185</v>
      </c>
      <c r="J142" s="42">
        <v>94</v>
      </c>
      <c r="K142" s="43">
        <v>91</v>
      </c>
    </row>
    <row r="143" spans="2:11" s="10" customFormat="1" ht="11.25">
      <c r="B143" s="29">
        <v>82</v>
      </c>
      <c r="C143" s="41">
        <f t="shared" si="14"/>
        <v>1732</v>
      </c>
      <c r="D143" s="42">
        <f t="shared" si="15"/>
        <v>744</v>
      </c>
      <c r="E143" s="43">
        <f t="shared" si="15"/>
        <v>988</v>
      </c>
      <c r="F143" s="41">
        <f t="shared" si="16"/>
        <v>1594</v>
      </c>
      <c r="G143" s="42">
        <v>672</v>
      </c>
      <c r="H143" s="43">
        <v>922</v>
      </c>
      <c r="I143" s="41">
        <f t="shared" si="17"/>
        <v>138</v>
      </c>
      <c r="J143" s="42">
        <v>72</v>
      </c>
      <c r="K143" s="43">
        <v>66</v>
      </c>
    </row>
    <row r="144" spans="2:11" s="10" customFormat="1" ht="11.25">
      <c r="B144" s="29">
        <v>83</v>
      </c>
      <c r="C144" s="41">
        <f t="shared" si="14"/>
        <v>1722</v>
      </c>
      <c r="D144" s="42">
        <f t="shared" si="15"/>
        <v>739</v>
      </c>
      <c r="E144" s="43">
        <f t="shared" si="15"/>
        <v>983</v>
      </c>
      <c r="F144" s="41">
        <f t="shared" si="16"/>
        <v>1606</v>
      </c>
      <c r="G144" s="42">
        <v>674</v>
      </c>
      <c r="H144" s="43">
        <v>932</v>
      </c>
      <c r="I144" s="41">
        <f t="shared" si="17"/>
        <v>116</v>
      </c>
      <c r="J144" s="42">
        <v>65</v>
      </c>
      <c r="K144" s="43">
        <v>51</v>
      </c>
    </row>
    <row r="145" spans="2:11" s="10" customFormat="1" ht="11.25">
      <c r="B145" s="29">
        <v>84</v>
      </c>
      <c r="C145" s="41">
        <f t="shared" si="14"/>
        <v>1579</v>
      </c>
      <c r="D145" s="42">
        <f t="shared" si="15"/>
        <v>634</v>
      </c>
      <c r="E145" s="43">
        <f t="shared" si="15"/>
        <v>945</v>
      </c>
      <c r="F145" s="41">
        <f t="shared" si="16"/>
        <v>1482</v>
      </c>
      <c r="G145" s="42">
        <v>586</v>
      </c>
      <c r="H145" s="43">
        <v>896</v>
      </c>
      <c r="I145" s="41">
        <f t="shared" si="17"/>
        <v>97</v>
      </c>
      <c r="J145" s="42">
        <v>48</v>
      </c>
      <c r="K145" s="43">
        <v>49</v>
      </c>
    </row>
    <row r="146" spans="2:11" s="10" customFormat="1" ht="11.25">
      <c r="B146" s="29">
        <v>85</v>
      </c>
      <c r="C146" s="41">
        <f t="shared" si="14"/>
        <v>1410</v>
      </c>
      <c r="D146" s="42">
        <f t="shared" si="15"/>
        <v>577</v>
      </c>
      <c r="E146" s="43">
        <f t="shared" si="15"/>
        <v>833</v>
      </c>
      <c r="F146" s="41">
        <f t="shared" si="16"/>
        <v>1305</v>
      </c>
      <c r="G146" s="42">
        <v>522</v>
      </c>
      <c r="H146" s="43">
        <v>783</v>
      </c>
      <c r="I146" s="41">
        <f t="shared" si="17"/>
        <v>105</v>
      </c>
      <c r="J146" s="42">
        <v>55</v>
      </c>
      <c r="K146" s="43">
        <v>50</v>
      </c>
    </row>
    <row r="147" spans="2:11" s="10" customFormat="1" ht="11.25">
      <c r="B147" s="29">
        <v>86</v>
      </c>
      <c r="C147" s="41">
        <f t="shared" si="14"/>
        <v>1348</v>
      </c>
      <c r="D147" s="42">
        <f t="shared" si="15"/>
        <v>532</v>
      </c>
      <c r="E147" s="43">
        <f t="shared" si="15"/>
        <v>816</v>
      </c>
      <c r="F147" s="41">
        <f t="shared" si="16"/>
        <v>1274</v>
      </c>
      <c r="G147" s="42">
        <v>488</v>
      </c>
      <c r="H147" s="43">
        <v>786</v>
      </c>
      <c r="I147" s="41">
        <f t="shared" si="17"/>
        <v>74</v>
      </c>
      <c r="J147" s="42">
        <v>44</v>
      </c>
      <c r="K147" s="43">
        <v>30</v>
      </c>
    </row>
    <row r="148" spans="2:11" s="10" customFormat="1" ht="11.25">
      <c r="B148" s="29">
        <v>87</v>
      </c>
      <c r="C148" s="41">
        <f t="shared" si="14"/>
        <v>1130</v>
      </c>
      <c r="D148" s="42">
        <f t="shared" si="15"/>
        <v>437</v>
      </c>
      <c r="E148" s="43">
        <f t="shared" si="15"/>
        <v>693</v>
      </c>
      <c r="F148" s="41">
        <f t="shared" si="16"/>
        <v>1049</v>
      </c>
      <c r="G148" s="42">
        <v>400</v>
      </c>
      <c r="H148" s="43">
        <v>649</v>
      </c>
      <c r="I148" s="41">
        <f t="shared" si="17"/>
        <v>81</v>
      </c>
      <c r="J148" s="42">
        <v>37</v>
      </c>
      <c r="K148" s="43">
        <v>44</v>
      </c>
    </row>
    <row r="149" spans="2:11" s="10" customFormat="1" ht="11.25">
      <c r="B149" s="29">
        <v>88</v>
      </c>
      <c r="C149" s="41">
        <f t="shared" si="14"/>
        <v>1012</v>
      </c>
      <c r="D149" s="42">
        <f t="shared" si="15"/>
        <v>357</v>
      </c>
      <c r="E149" s="43">
        <f t="shared" si="15"/>
        <v>655</v>
      </c>
      <c r="F149" s="41">
        <f t="shared" si="16"/>
        <v>951</v>
      </c>
      <c r="G149" s="42">
        <v>327</v>
      </c>
      <c r="H149" s="43">
        <v>624</v>
      </c>
      <c r="I149" s="41">
        <f t="shared" si="17"/>
        <v>61</v>
      </c>
      <c r="J149" s="42">
        <v>30</v>
      </c>
      <c r="K149" s="43">
        <v>31</v>
      </c>
    </row>
    <row r="150" spans="2:11" s="10" customFormat="1" ht="11.25">
      <c r="B150" s="29">
        <v>89</v>
      </c>
      <c r="C150" s="41">
        <f t="shared" si="14"/>
        <v>833</v>
      </c>
      <c r="D150" s="42">
        <f t="shared" si="15"/>
        <v>265</v>
      </c>
      <c r="E150" s="43">
        <f t="shared" si="15"/>
        <v>568</v>
      </c>
      <c r="F150" s="41">
        <f t="shared" si="16"/>
        <v>793</v>
      </c>
      <c r="G150" s="42">
        <v>254</v>
      </c>
      <c r="H150" s="43">
        <v>539</v>
      </c>
      <c r="I150" s="41">
        <f t="shared" si="17"/>
        <v>40</v>
      </c>
      <c r="J150" s="42">
        <v>11</v>
      </c>
      <c r="K150" s="43">
        <v>29</v>
      </c>
    </row>
    <row r="151" spans="2:11" s="10" customFormat="1" ht="11.25">
      <c r="B151" s="29">
        <v>90</v>
      </c>
      <c r="C151" s="41">
        <f t="shared" si="14"/>
        <v>680</v>
      </c>
      <c r="D151" s="42">
        <f t="shared" si="15"/>
        <v>224</v>
      </c>
      <c r="E151" s="43">
        <f t="shared" si="15"/>
        <v>456</v>
      </c>
      <c r="F151" s="41">
        <f t="shared" si="16"/>
        <v>647</v>
      </c>
      <c r="G151" s="42">
        <v>207</v>
      </c>
      <c r="H151" s="43">
        <v>440</v>
      </c>
      <c r="I151" s="41">
        <f t="shared" si="17"/>
        <v>33</v>
      </c>
      <c r="J151" s="42">
        <v>17</v>
      </c>
      <c r="K151" s="43">
        <v>16</v>
      </c>
    </row>
    <row r="152" spans="2:11" s="10" customFormat="1" ht="11.25">
      <c r="B152" s="29">
        <v>91</v>
      </c>
      <c r="C152" s="41">
        <f t="shared" si="14"/>
        <v>521</v>
      </c>
      <c r="D152" s="42">
        <f t="shared" si="15"/>
        <v>181</v>
      </c>
      <c r="E152" s="43">
        <f t="shared" si="15"/>
        <v>340</v>
      </c>
      <c r="F152" s="41">
        <f t="shared" si="16"/>
        <v>480</v>
      </c>
      <c r="G152" s="42">
        <v>164</v>
      </c>
      <c r="H152" s="43">
        <v>316</v>
      </c>
      <c r="I152" s="41">
        <f t="shared" si="17"/>
        <v>41</v>
      </c>
      <c r="J152" s="42">
        <v>17</v>
      </c>
      <c r="K152" s="43">
        <v>24</v>
      </c>
    </row>
    <row r="153" spans="2:11" s="10" customFormat="1" ht="11.25">
      <c r="B153" s="29">
        <v>92</v>
      </c>
      <c r="C153" s="41">
        <f t="shared" si="14"/>
        <v>444</v>
      </c>
      <c r="D153" s="42">
        <f t="shared" si="15"/>
        <v>131</v>
      </c>
      <c r="E153" s="43">
        <f t="shared" si="15"/>
        <v>313</v>
      </c>
      <c r="F153" s="41">
        <f t="shared" si="16"/>
        <v>418</v>
      </c>
      <c r="G153" s="42">
        <v>116</v>
      </c>
      <c r="H153" s="43">
        <v>302</v>
      </c>
      <c r="I153" s="41">
        <f t="shared" si="17"/>
        <v>26</v>
      </c>
      <c r="J153" s="42">
        <v>15</v>
      </c>
      <c r="K153" s="43">
        <v>11</v>
      </c>
    </row>
    <row r="154" spans="2:11" s="10" customFormat="1" ht="11.25">
      <c r="B154" s="29">
        <v>93</v>
      </c>
      <c r="C154" s="41">
        <f t="shared" si="14"/>
        <v>353</v>
      </c>
      <c r="D154" s="42">
        <f t="shared" si="15"/>
        <v>98</v>
      </c>
      <c r="E154" s="43">
        <f t="shared" si="15"/>
        <v>255</v>
      </c>
      <c r="F154" s="41">
        <f t="shared" si="16"/>
        <v>334</v>
      </c>
      <c r="G154" s="42">
        <v>90</v>
      </c>
      <c r="H154" s="43">
        <v>244</v>
      </c>
      <c r="I154" s="41">
        <f t="shared" si="17"/>
        <v>19</v>
      </c>
      <c r="J154" s="42">
        <v>8</v>
      </c>
      <c r="K154" s="43">
        <v>11</v>
      </c>
    </row>
    <row r="155" spans="2:11" s="10" customFormat="1" ht="11.25">
      <c r="B155" s="29">
        <v>94</v>
      </c>
      <c r="C155" s="41">
        <f t="shared" si="14"/>
        <v>263</v>
      </c>
      <c r="D155" s="42">
        <f t="shared" si="15"/>
        <v>65</v>
      </c>
      <c r="E155" s="43">
        <f t="shared" si="15"/>
        <v>198</v>
      </c>
      <c r="F155" s="41">
        <f t="shared" si="16"/>
        <v>250</v>
      </c>
      <c r="G155" s="42">
        <v>59</v>
      </c>
      <c r="H155" s="43">
        <v>191</v>
      </c>
      <c r="I155" s="41">
        <f t="shared" si="17"/>
        <v>13</v>
      </c>
      <c r="J155" s="42">
        <v>6</v>
      </c>
      <c r="K155" s="43">
        <v>7</v>
      </c>
    </row>
    <row r="156" spans="2:11" s="10" customFormat="1" ht="11.25">
      <c r="B156" s="29">
        <v>95</v>
      </c>
      <c r="C156" s="41">
        <f t="shared" si="14"/>
        <v>200</v>
      </c>
      <c r="D156" s="42">
        <f t="shared" si="15"/>
        <v>59</v>
      </c>
      <c r="E156" s="43">
        <f t="shared" si="15"/>
        <v>141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11</v>
      </c>
      <c r="J156" s="42">
        <v>8</v>
      </c>
      <c r="K156" s="43">
        <v>3</v>
      </c>
    </row>
    <row r="157" spans="2:11" s="10" customFormat="1" ht="11.25">
      <c r="B157" s="29">
        <v>96</v>
      </c>
      <c r="C157" s="41">
        <f t="shared" si="14"/>
        <v>132</v>
      </c>
      <c r="D157" s="42">
        <f t="shared" si="15"/>
        <v>31</v>
      </c>
      <c r="E157" s="43">
        <f t="shared" si="15"/>
        <v>101</v>
      </c>
      <c r="F157" s="41">
        <f t="shared" si="16"/>
        <v>121</v>
      </c>
      <c r="G157" s="42">
        <v>29</v>
      </c>
      <c r="H157" s="43">
        <v>92</v>
      </c>
      <c r="I157" s="41">
        <f t="shared" si="17"/>
        <v>11</v>
      </c>
      <c r="J157" s="42">
        <v>2</v>
      </c>
      <c r="K157" s="43">
        <v>9</v>
      </c>
    </row>
    <row r="158" spans="2:11" s="10" customFormat="1" ht="11.25">
      <c r="B158" s="29">
        <v>97</v>
      </c>
      <c r="C158" s="41">
        <f t="shared" si="14"/>
        <v>106</v>
      </c>
      <c r="D158" s="42">
        <f t="shared" si="15"/>
        <v>25</v>
      </c>
      <c r="E158" s="43">
        <f t="shared" si="15"/>
        <v>81</v>
      </c>
      <c r="F158" s="41">
        <f t="shared" si="16"/>
        <v>98</v>
      </c>
      <c r="G158" s="42">
        <v>21</v>
      </c>
      <c r="H158" s="43">
        <v>77</v>
      </c>
      <c r="I158" s="41">
        <f t="shared" si="17"/>
        <v>8</v>
      </c>
      <c r="J158" s="42">
        <v>4</v>
      </c>
      <c r="K158" s="43">
        <v>4</v>
      </c>
    </row>
    <row r="159" spans="2:11" s="10" customFormat="1" ht="11.25">
      <c r="B159" s="29">
        <v>98</v>
      </c>
      <c r="C159" s="41">
        <f t="shared" si="14"/>
        <v>49</v>
      </c>
      <c r="D159" s="42">
        <f t="shared" si="15"/>
        <v>8</v>
      </c>
      <c r="E159" s="43">
        <f t="shared" si="15"/>
        <v>41</v>
      </c>
      <c r="F159" s="41">
        <f t="shared" si="16"/>
        <v>46</v>
      </c>
      <c r="G159" s="42">
        <v>8</v>
      </c>
      <c r="H159" s="43">
        <v>38</v>
      </c>
      <c r="I159" s="41">
        <f t="shared" si="17"/>
        <v>3</v>
      </c>
      <c r="J159" s="42"/>
      <c r="K159" s="43">
        <v>3</v>
      </c>
    </row>
    <row r="160" spans="2:11" s="10" customFormat="1" ht="11.25">
      <c r="B160" s="29">
        <v>99</v>
      </c>
      <c r="C160" s="41">
        <f t="shared" si="14"/>
        <v>38</v>
      </c>
      <c r="D160" s="42">
        <f t="shared" si="15"/>
        <v>5</v>
      </c>
      <c r="E160" s="43">
        <f t="shared" si="15"/>
        <v>33</v>
      </c>
      <c r="F160" s="41">
        <f t="shared" si="16"/>
        <v>37</v>
      </c>
      <c r="G160" s="42">
        <v>4</v>
      </c>
      <c r="H160" s="43">
        <v>33</v>
      </c>
      <c r="I160" s="41">
        <f t="shared" si="17"/>
        <v>1</v>
      </c>
      <c r="J160" s="42">
        <v>1</v>
      </c>
      <c r="K160" s="43"/>
    </row>
    <row r="161" spans="2:12" s="10" customFormat="1" ht="11.25">
      <c r="B161" s="62" t="s">
        <v>36</v>
      </c>
      <c r="C161" s="53">
        <f t="shared" si="14"/>
        <v>47</v>
      </c>
      <c r="D161" s="54">
        <f t="shared" si="15"/>
        <v>7</v>
      </c>
      <c r="E161" s="52">
        <f t="shared" si="15"/>
        <v>40</v>
      </c>
      <c r="F161" s="53">
        <f t="shared" si="16"/>
        <v>45</v>
      </c>
      <c r="G161" s="54">
        <v>7</v>
      </c>
      <c r="H161" s="52">
        <v>38</v>
      </c>
      <c r="I161" s="53">
        <f t="shared" si="17"/>
        <v>2</v>
      </c>
      <c r="J161" s="54"/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343955</v>
      </c>
      <c r="D162" s="56">
        <f t="shared" si="18"/>
        <v>170431</v>
      </c>
      <c r="E162" s="65">
        <f t="shared" si="18"/>
        <v>173524</v>
      </c>
      <c r="F162" s="64">
        <f t="shared" si="18"/>
        <v>265879</v>
      </c>
      <c r="G162" s="56">
        <f t="shared" si="18"/>
        <v>129011</v>
      </c>
      <c r="H162" s="65">
        <f t="shared" si="18"/>
        <v>136868</v>
      </c>
      <c r="I162" s="64">
        <f t="shared" si="18"/>
        <v>78076</v>
      </c>
      <c r="J162" s="56">
        <f t="shared" si="18"/>
        <v>41420</v>
      </c>
      <c r="K162" s="65">
        <f t="shared" si="18"/>
        <v>36656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62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</headerFooter>
  <rowBreaks count="2" manualBreakCount="2">
    <brk id="51" max="255" man="1"/>
    <brk id="10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H81" sqref="H8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57</v>
      </c>
    </row>
    <row r="4" ht="9.75" customHeight="1">
      <c r="B4" s="34" t="s">
        <v>58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67825</v>
      </c>
      <c r="D9" s="59">
        <f t="shared" si="0"/>
        <v>34739</v>
      </c>
      <c r="E9" s="60">
        <f t="shared" si="0"/>
        <v>33086</v>
      </c>
      <c r="F9" s="58">
        <f>G9+H9</f>
        <v>50587</v>
      </c>
      <c r="G9" s="59">
        <f>SUM(G59:G78)</f>
        <v>25923</v>
      </c>
      <c r="H9" s="59">
        <f>SUM(H59:H78)</f>
        <v>24664</v>
      </c>
      <c r="I9" s="58">
        <f>J9+K9</f>
        <v>17238</v>
      </c>
      <c r="J9" s="59">
        <f>SUM(J59:J78)</f>
        <v>8816</v>
      </c>
      <c r="K9" s="67">
        <f>SUM(K59:K78)</f>
        <v>8422</v>
      </c>
    </row>
    <row r="10" spans="2:11" ht="13.5" customHeight="1">
      <c r="B10" s="49" t="s">
        <v>32</v>
      </c>
      <c r="C10" s="41">
        <f t="shared" si="0"/>
        <v>207639</v>
      </c>
      <c r="D10" s="42">
        <f t="shared" si="0"/>
        <v>104587</v>
      </c>
      <c r="E10" s="43">
        <f t="shared" si="0"/>
        <v>103052</v>
      </c>
      <c r="F10" s="41">
        <f>G10+H10</f>
        <v>152618</v>
      </c>
      <c r="G10" s="42">
        <f>SUM(G79:G125)</f>
        <v>75175</v>
      </c>
      <c r="H10" s="42">
        <f>SUM(H79:H125)</f>
        <v>77443</v>
      </c>
      <c r="I10" s="41">
        <f>J10+K10</f>
        <v>55021</v>
      </c>
      <c r="J10" s="42">
        <f>SUM(J79:J125)</f>
        <v>29412</v>
      </c>
      <c r="K10" s="68">
        <f>SUM(K79:K125)</f>
        <v>25609</v>
      </c>
    </row>
    <row r="11" spans="2:11" ht="13.5" customHeight="1">
      <c r="B11" s="44" t="s">
        <v>33</v>
      </c>
      <c r="C11" s="53">
        <f t="shared" si="0"/>
        <v>65999</v>
      </c>
      <c r="D11" s="54">
        <f t="shared" si="0"/>
        <v>29836</v>
      </c>
      <c r="E11" s="52">
        <f t="shared" si="0"/>
        <v>36163</v>
      </c>
      <c r="F11" s="53">
        <f>G11+H11</f>
        <v>59877</v>
      </c>
      <c r="G11" s="54">
        <f>SUM(G127:G161)+G126</f>
        <v>26500</v>
      </c>
      <c r="H11" s="54">
        <f>SUM(H127:H161)+H126</f>
        <v>33377</v>
      </c>
      <c r="I11" s="53">
        <f>J11+K11</f>
        <v>6122</v>
      </c>
      <c r="J11" s="54">
        <f>SUM(J127:J161)+J126</f>
        <v>3336</v>
      </c>
      <c r="K11" s="69">
        <f>SUM(K127:K161)+K126</f>
        <v>2786</v>
      </c>
    </row>
    <row r="12" spans="2:11" ht="18" customHeight="1">
      <c r="B12" s="57" t="s">
        <v>34</v>
      </c>
      <c r="C12" s="64">
        <f aca="true" t="shared" si="1" ref="C12:K12">SUM(C9:C11)</f>
        <v>341463</v>
      </c>
      <c r="D12" s="56">
        <f t="shared" si="1"/>
        <v>169162</v>
      </c>
      <c r="E12" s="65">
        <f t="shared" si="1"/>
        <v>172301</v>
      </c>
      <c r="F12" s="64">
        <f t="shared" si="1"/>
        <v>263082</v>
      </c>
      <c r="G12" s="56">
        <f t="shared" si="1"/>
        <v>127598</v>
      </c>
      <c r="H12" s="65">
        <f t="shared" si="1"/>
        <v>135484</v>
      </c>
      <c r="I12" s="64">
        <f t="shared" si="1"/>
        <v>78381</v>
      </c>
      <c r="J12" s="56">
        <f t="shared" si="1"/>
        <v>41564</v>
      </c>
      <c r="K12" s="65">
        <f t="shared" si="1"/>
        <v>36817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67825</v>
      </c>
      <c r="D18" s="39">
        <f t="shared" si="2"/>
        <v>34739</v>
      </c>
      <c r="E18" s="40">
        <f t="shared" si="2"/>
        <v>33086</v>
      </c>
      <c r="F18" s="38">
        <f>G18+H18</f>
        <v>50587</v>
      </c>
      <c r="G18" s="39">
        <f>G9</f>
        <v>25923</v>
      </c>
      <c r="H18" s="39">
        <f>H9</f>
        <v>24664</v>
      </c>
      <c r="I18" s="38">
        <f>J18+K18</f>
        <v>17238</v>
      </c>
      <c r="J18" s="39">
        <f>J9</f>
        <v>8816</v>
      </c>
      <c r="K18" s="67">
        <f>K9</f>
        <v>8422</v>
      </c>
    </row>
    <row r="19" spans="2:11" ht="13.5" customHeight="1">
      <c r="B19" s="49" t="s">
        <v>22</v>
      </c>
      <c r="C19" s="41">
        <f t="shared" si="2"/>
        <v>88504</v>
      </c>
      <c r="D19" s="42">
        <f t="shared" si="2"/>
        <v>44966</v>
      </c>
      <c r="E19" s="43">
        <f t="shared" si="2"/>
        <v>43538</v>
      </c>
      <c r="F19" s="41">
        <f>G19+H19</f>
        <v>60633</v>
      </c>
      <c r="G19" s="42">
        <f>G33+G34+G36+G35</f>
        <v>30499</v>
      </c>
      <c r="H19" s="42">
        <f>H33+H34+H36+H35</f>
        <v>30134</v>
      </c>
      <c r="I19" s="41">
        <f>J19+K19</f>
        <v>27871</v>
      </c>
      <c r="J19" s="42">
        <f>J33+J34+J36+J35</f>
        <v>14467</v>
      </c>
      <c r="K19" s="68">
        <f>K33+K34+K36+K35</f>
        <v>13404</v>
      </c>
    </row>
    <row r="20" spans="2:11" ht="13.5" customHeight="1">
      <c r="B20" s="49" t="s">
        <v>23</v>
      </c>
      <c r="C20" s="41">
        <f t="shared" si="2"/>
        <v>119135</v>
      </c>
      <c r="D20" s="42">
        <f t="shared" si="2"/>
        <v>59621</v>
      </c>
      <c r="E20" s="43">
        <f t="shared" si="2"/>
        <v>59514</v>
      </c>
      <c r="F20" s="41">
        <f>G20+H20</f>
        <v>91985</v>
      </c>
      <c r="G20" s="42">
        <f>SUM(G37:G41)</f>
        <v>44676</v>
      </c>
      <c r="H20" s="42">
        <f>SUM(H37:H41)</f>
        <v>47309</v>
      </c>
      <c r="I20" s="41">
        <f>J20+K20</f>
        <v>27150</v>
      </c>
      <c r="J20" s="42">
        <f>SUM(J37:J41)</f>
        <v>14945</v>
      </c>
      <c r="K20" s="68">
        <f>SUM(K37:K41)</f>
        <v>12205</v>
      </c>
    </row>
    <row r="21" spans="2:11" ht="13.5" customHeight="1">
      <c r="B21" s="49" t="s">
        <v>24</v>
      </c>
      <c r="C21" s="41">
        <f t="shared" si="2"/>
        <v>48863</v>
      </c>
      <c r="D21" s="42">
        <f t="shared" si="2"/>
        <v>23159</v>
      </c>
      <c r="E21" s="43">
        <f t="shared" si="2"/>
        <v>25704</v>
      </c>
      <c r="F21" s="41">
        <f>G21+H21</f>
        <v>43939</v>
      </c>
      <c r="G21" s="42">
        <f>SUM(G42:G44)</f>
        <v>20434</v>
      </c>
      <c r="H21" s="42">
        <f>SUM(H42:H44)</f>
        <v>23505</v>
      </c>
      <c r="I21" s="41">
        <f>J21+K21</f>
        <v>4924</v>
      </c>
      <c r="J21" s="42">
        <f>SUM(J42:J44)</f>
        <v>2725</v>
      </c>
      <c r="K21" s="68">
        <f>SUM(K42:K44)</f>
        <v>2199</v>
      </c>
    </row>
    <row r="22" spans="2:11" ht="13.5" customHeight="1">
      <c r="B22" s="44" t="s">
        <v>25</v>
      </c>
      <c r="C22" s="45">
        <f t="shared" si="2"/>
        <v>17136</v>
      </c>
      <c r="D22" s="46">
        <f t="shared" si="2"/>
        <v>6677</v>
      </c>
      <c r="E22" s="47">
        <f t="shared" si="2"/>
        <v>10459</v>
      </c>
      <c r="F22" s="45">
        <f>G22+H22</f>
        <v>15938</v>
      </c>
      <c r="G22" s="46">
        <f>SUM(G45:G48)</f>
        <v>6066</v>
      </c>
      <c r="H22" s="46">
        <f>SUM(H45:H48)</f>
        <v>9872</v>
      </c>
      <c r="I22" s="45">
        <f>J22+K22</f>
        <v>1198</v>
      </c>
      <c r="J22" s="46">
        <f>SUM(J45:J48)</f>
        <v>611</v>
      </c>
      <c r="K22" s="69">
        <f>SUM(K45:K48)</f>
        <v>587</v>
      </c>
    </row>
    <row r="23" spans="2:11" ht="18" customHeight="1">
      <c r="B23" s="57" t="s">
        <v>34</v>
      </c>
      <c r="C23" s="64">
        <f aca="true" t="shared" si="3" ref="C23:K23">SUM(C18:C22)</f>
        <v>341463</v>
      </c>
      <c r="D23" s="56">
        <f t="shared" si="3"/>
        <v>169162</v>
      </c>
      <c r="E23" s="65">
        <f t="shared" si="3"/>
        <v>172301</v>
      </c>
      <c r="F23" s="64">
        <f t="shared" si="3"/>
        <v>263082</v>
      </c>
      <c r="G23" s="56">
        <f t="shared" si="3"/>
        <v>127598</v>
      </c>
      <c r="H23" s="65">
        <f t="shared" si="3"/>
        <v>135484</v>
      </c>
      <c r="I23" s="64">
        <f t="shared" si="3"/>
        <v>78381</v>
      </c>
      <c r="J23" s="56">
        <f t="shared" si="3"/>
        <v>41564</v>
      </c>
      <c r="K23" s="65">
        <f t="shared" si="3"/>
        <v>36817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16412</v>
      </c>
      <c r="D29" s="19">
        <f t="shared" si="4"/>
        <v>8377</v>
      </c>
      <c r="E29" s="18">
        <f t="shared" si="4"/>
        <v>8035</v>
      </c>
      <c r="F29" s="20">
        <f aca="true" t="shared" si="5" ref="F29:F48">G29+H29</f>
        <v>12060</v>
      </c>
      <c r="G29" s="8">
        <f>SUM(G59:G63)</f>
        <v>6145</v>
      </c>
      <c r="H29" s="8">
        <f>SUM(H59:H63)</f>
        <v>5915</v>
      </c>
      <c r="I29" s="20">
        <f aca="true" t="shared" si="6" ref="I29:I48">J29+K29</f>
        <v>4352</v>
      </c>
      <c r="J29" s="8">
        <f>SUM(J59:J63)</f>
        <v>2232</v>
      </c>
      <c r="K29" s="66">
        <f>SUM(K59:K63)</f>
        <v>2120</v>
      </c>
    </row>
    <row r="30" spans="2:11" ht="11.25">
      <c r="B30" s="31" t="s">
        <v>2</v>
      </c>
      <c r="C30" s="23">
        <f t="shared" si="4"/>
        <v>16867</v>
      </c>
      <c r="D30" s="12">
        <f t="shared" si="4"/>
        <v>8648</v>
      </c>
      <c r="E30" s="23">
        <f t="shared" si="4"/>
        <v>8219</v>
      </c>
      <c r="F30" s="11">
        <f t="shared" si="5"/>
        <v>12347</v>
      </c>
      <c r="G30" s="12">
        <f>SUM(G64:G68)</f>
        <v>6346</v>
      </c>
      <c r="H30" s="13">
        <f>SUM(H64:H68)</f>
        <v>6001</v>
      </c>
      <c r="I30" s="11">
        <f t="shared" si="6"/>
        <v>4520</v>
      </c>
      <c r="J30" s="12">
        <f>SUM(J64:J68)</f>
        <v>2302</v>
      </c>
      <c r="K30" s="24">
        <f>SUM(K64:K68)</f>
        <v>2218</v>
      </c>
    </row>
    <row r="31" spans="2:11" ht="11.25">
      <c r="B31" s="31" t="s">
        <v>3</v>
      </c>
      <c r="C31" s="25">
        <f t="shared" si="4"/>
        <v>16423</v>
      </c>
      <c r="D31" s="8">
        <f t="shared" si="4"/>
        <v>8427</v>
      </c>
      <c r="E31" s="25">
        <f t="shared" si="4"/>
        <v>7996</v>
      </c>
      <c r="F31" s="7">
        <f t="shared" si="5"/>
        <v>12385</v>
      </c>
      <c r="G31" s="8">
        <f>SUM(G69:G73)</f>
        <v>6380</v>
      </c>
      <c r="H31" s="9">
        <f>SUM(H69:H73)</f>
        <v>6005</v>
      </c>
      <c r="I31" s="7">
        <f t="shared" si="6"/>
        <v>4038</v>
      </c>
      <c r="J31" s="8">
        <f>SUM(J69:J73)</f>
        <v>2047</v>
      </c>
      <c r="K31" s="26">
        <f>SUM(K69:K73)</f>
        <v>1991</v>
      </c>
    </row>
    <row r="32" spans="2:11" ht="11.25">
      <c r="B32" s="31" t="s">
        <v>4</v>
      </c>
      <c r="C32" s="23">
        <f t="shared" si="4"/>
        <v>18123</v>
      </c>
      <c r="D32" s="12">
        <f t="shared" si="4"/>
        <v>9287</v>
      </c>
      <c r="E32" s="23">
        <f t="shared" si="4"/>
        <v>8836</v>
      </c>
      <c r="F32" s="11">
        <f t="shared" si="5"/>
        <v>13795</v>
      </c>
      <c r="G32" s="12">
        <f>SUM(G74:G78)</f>
        <v>7052</v>
      </c>
      <c r="H32" s="13">
        <f>SUM(H74:H78)</f>
        <v>6743</v>
      </c>
      <c r="I32" s="11">
        <f t="shared" si="6"/>
        <v>4328</v>
      </c>
      <c r="J32" s="12">
        <f>SUM(J74:J78)</f>
        <v>2235</v>
      </c>
      <c r="K32" s="24">
        <f>SUM(K74:K78)</f>
        <v>2093</v>
      </c>
    </row>
    <row r="33" spans="2:11" ht="11.25">
      <c r="B33" s="31" t="s">
        <v>5</v>
      </c>
      <c r="C33" s="25">
        <f t="shared" si="4"/>
        <v>21000</v>
      </c>
      <c r="D33" s="8">
        <f t="shared" si="4"/>
        <v>10637</v>
      </c>
      <c r="E33" s="25">
        <f t="shared" si="4"/>
        <v>10363</v>
      </c>
      <c r="F33" s="7">
        <f t="shared" si="5"/>
        <v>15690</v>
      </c>
      <c r="G33" s="8">
        <f>SUM(G79:G83)</f>
        <v>7934</v>
      </c>
      <c r="H33" s="9">
        <f>SUM(H79:H83)</f>
        <v>7756</v>
      </c>
      <c r="I33" s="7">
        <f t="shared" si="6"/>
        <v>5310</v>
      </c>
      <c r="J33" s="8">
        <f>SUM(J79:J83)</f>
        <v>2703</v>
      </c>
      <c r="K33" s="26">
        <f>SUM(K79:K83)</f>
        <v>2607</v>
      </c>
    </row>
    <row r="34" spans="2:11" ht="11.25">
      <c r="B34" s="31" t="s">
        <v>6</v>
      </c>
      <c r="C34" s="23">
        <f t="shared" si="4"/>
        <v>22999</v>
      </c>
      <c r="D34" s="12">
        <f t="shared" si="4"/>
        <v>11726</v>
      </c>
      <c r="E34" s="23">
        <f t="shared" si="4"/>
        <v>11273</v>
      </c>
      <c r="F34" s="11">
        <f t="shared" si="5"/>
        <v>16448</v>
      </c>
      <c r="G34" s="12">
        <f>SUM(G84:G88)</f>
        <v>8374</v>
      </c>
      <c r="H34" s="13">
        <f>SUM(H84:H88)</f>
        <v>8074</v>
      </c>
      <c r="I34" s="11">
        <f t="shared" si="6"/>
        <v>6551</v>
      </c>
      <c r="J34" s="12">
        <f>SUM(J84:J88)</f>
        <v>3352</v>
      </c>
      <c r="K34" s="24">
        <f>SUM(K84:K88)</f>
        <v>3199</v>
      </c>
    </row>
    <row r="35" spans="2:11" ht="11.25">
      <c r="B35" s="31" t="s">
        <v>7</v>
      </c>
      <c r="C35" s="25">
        <f t="shared" si="4"/>
        <v>22410</v>
      </c>
      <c r="D35" s="8">
        <f t="shared" si="4"/>
        <v>11302</v>
      </c>
      <c r="E35" s="25">
        <f t="shared" si="4"/>
        <v>11108</v>
      </c>
      <c r="F35" s="7">
        <f t="shared" si="5"/>
        <v>14304</v>
      </c>
      <c r="G35" s="8">
        <f>SUM(G89:G93)</f>
        <v>7120</v>
      </c>
      <c r="H35" s="9">
        <f>SUM(H89:H93)</f>
        <v>7184</v>
      </c>
      <c r="I35" s="7">
        <f t="shared" si="6"/>
        <v>8106</v>
      </c>
      <c r="J35" s="8">
        <f>SUM(J89:J93)</f>
        <v>4182</v>
      </c>
      <c r="K35" s="26">
        <f>SUM(K89:K93)</f>
        <v>3924</v>
      </c>
    </row>
    <row r="36" spans="2:11" ht="11.25">
      <c r="B36" s="31" t="s">
        <v>8</v>
      </c>
      <c r="C36" s="23">
        <f t="shared" si="4"/>
        <v>22095</v>
      </c>
      <c r="D36" s="12">
        <f t="shared" si="4"/>
        <v>11301</v>
      </c>
      <c r="E36" s="23">
        <f t="shared" si="4"/>
        <v>10794</v>
      </c>
      <c r="F36" s="11">
        <f t="shared" si="5"/>
        <v>14191</v>
      </c>
      <c r="G36" s="12">
        <f>SUM(G94:G98)</f>
        <v>7071</v>
      </c>
      <c r="H36" s="13">
        <f>SUM(H94:H98)</f>
        <v>7120</v>
      </c>
      <c r="I36" s="11">
        <f t="shared" si="6"/>
        <v>7904</v>
      </c>
      <c r="J36" s="12">
        <f>SUM(J94:J98)</f>
        <v>4230</v>
      </c>
      <c r="K36" s="24">
        <f>SUM(K94:K98)</f>
        <v>3674</v>
      </c>
    </row>
    <row r="37" spans="2:11" ht="11.25">
      <c r="B37" s="31" t="s">
        <v>9</v>
      </c>
      <c r="C37" s="23">
        <f t="shared" si="4"/>
        <v>22130</v>
      </c>
      <c r="D37" s="12">
        <f t="shared" si="4"/>
        <v>11156</v>
      </c>
      <c r="E37" s="23">
        <f t="shared" si="4"/>
        <v>10974</v>
      </c>
      <c r="F37" s="11">
        <f t="shared" si="5"/>
        <v>15113</v>
      </c>
      <c r="G37" s="12">
        <f>SUM(G99:G103)</f>
        <v>7407</v>
      </c>
      <c r="H37" s="13">
        <f>SUM(H99:H103)</f>
        <v>7706</v>
      </c>
      <c r="I37" s="11">
        <f t="shared" si="6"/>
        <v>7017</v>
      </c>
      <c r="J37" s="12">
        <f>SUM(J99:J103)</f>
        <v>3749</v>
      </c>
      <c r="K37" s="24">
        <f>SUM(K99:K103)</f>
        <v>3268</v>
      </c>
    </row>
    <row r="38" spans="2:11" ht="11.25">
      <c r="B38" s="31" t="s">
        <v>10</v>
      </c>
      <c r="C38" s="23">
        <f t="shared" si="4"/>
        <v>24704</v>
      </c>
      <c r="D38" s="12">
        <f t="shared" si="4"/>
        <v>12415</v>
      </c>
      <c r="E38" s="23">
        <f t="shared" si="4"/>
        <v>12289</v>
      </c>
      <c r="F38" s="11">
        <f t="shared" si="5"/>
        <v>18361</v>
      </c>
      <c r="G38" s="12">
        <f>SUM(G104:G108)</f>
        <v>9043</v>
      </c>
      <c r="H38" s="13">
        <f>SUM(H104:H108)</f>
        <v>9318</v>
      </c>
      <c r="I38" s="11">
        <f t="shared" si="6"/>
        <v>6343</v>
      </c>
      <c r="J38" s="12">
        <f>SUM(J104:J108)</f>
        <v>3372</v>
      </c>
      <c r="K38" s="24">
        <f>SUM(K104:K108)</f>
        <v>2971</v>
      </c>
    </row>
    <row r="39" spans="2:11" ht="11.25">
      <c r="B39" s="31" t="s">
        <v>11</v>
      </c>
      <c r="C39" s="23">
        <f t="shared" si="4"/>
        <v>27178</v>
      </c>
      <c r="D39" s="12">
        <f t="shared" si="4"/>
        <v>13572</v>
      </c>
      <c r="E39" s="23">
        <f t="shared" si="4"/>
        <v>13606</v>
      </c>
      <c r="F39" s="11">
        <f t="shared" si="5"/>
        <v>21076</v>
      </c>
      <c r="G39" s="12">
        <f>SUM(G109:G115)</f>
        <v>10196</v>
      </c>
      <c r="H39" s="13">
        <f>SUM(H109:H115)</f>
        <v>10880</v>
      </c>
      <c r="I39" s="11">
        <f t="shared" si="6"/>
        <v>6102</v>
      </c>
      <c r="J39" s="12">
        <f>SUM(J109:J115)</f>
        <v>3376</v>
      </c>
      <c r="K39" s="24">
        <f>SUM(K109:K115)</f>
        <v>2726</v>
      </c>
    </row>
    <row r="40" spans="2:11" ht="11.25">
      <c r="B40" s="31" t="s">
        <v>12</v>
      </c>
      <c r="C40" s="23">
        <f t="shared" si="4"/>
        <v>24620</v>
      </c>
      <c r="D40" s="12">
        <f t="shared" si="4"/>
        <v>12352</v>
      </c>
      <c r="E40" s="23">
        <f t="shared" si="4"/>
        <v>12268</v>
      </c>
      <c r="F40" s="11">
        <f t="shared" si="5"/>
        <v>19963</v>
      </c>
      <c r="G40" s="12">
        <f>SUM(G116:G120)</f>
        <v>9694</v>
      </c>
      <c r="H40" s="13">
        <f>SUM(H116:H120)</f>
        <v>10269</v>
      </c>
      <c r="I40" s="11">
        <f t="shared" si="6"/>
        <v>4657</v>
      </c>
      <c r="J40" s="12">
        <f>SUM(J116:J120)</f>
        <v>2658</v>
      </c>
      <c r="K40" s="13">
        <f>SUM(K116:K120)</f>
        <v>1999</v>
      </c>
    </row>
    <row r="41" spans="2:11" ht="11.25">
      <c r="B41" s="31" t="s">
        <v>13</v>
      </c>
      <c r="C41" s="23">
        <f t="shared" si="4"/>
        <v>20503</v>
      </c>
      <c r="D41" s="12">
        <f t="shared" si="4"/>
        <v>10126</v>
      </c>
      <c r="E41" s="23">
        <f t="shared" si="4"/>
        <v>10377</v>
      </c>
      <c r="F41" s="11">
        <f t="shared" si="5"/>
        <v>17472</v>
      </c>
      <c r="G41" s="12">
        <f>SUM(G121:G125)</f>
        <v>8336</v>
      </c>
      <c r="H41" s="13">
        <f>SUM(H121:H125)</f>
        <v>9136</v>
      </c>
      <c r="I41" s="11">
        <f t="shared" si="6"/>
        <v>3031</v>
      </c>
      <c r="J41" s="12">
        <f>SUM(J121:J125)</f>
        <v>1790</v>
      </c>
      <c r="K41" s="13">
        <f>SUM(K121:K125)</f>
        <v>1241</v>
      </c>
    </row>
    <row r="42" spans="2:11" ht="11.25">
      <c r="B42" s="31" t="s">
        <v>14</v>
      </c>
      <c r="C42" s="23">
        <f t="shared" si="4"/>
        <v>19176</v>
      </c>
      <c r="D42" s="12">
        <f t="shared" si="4"/>
        <v>9263</v>
      </c>
      <c r="E42" s="23">
        <f t="shared" si="4"/>
        <v>9913</v>
      </c>
      <c r="F42" s="11">
        <f t="shared" si="5"/>
        <v>17149</v>
      </c>
      <c r="G42" s="12">
        <f>SUM(G127:G130)+G126</f>
        <v>8161</v>
      </c>
      <c r="H42" s="13">
        <f>SUM(H127:H130)+H126</f>
        <v>8988</v>
      </c>
      <c r="I42" s="11">
        <f t="shared" si="6"/>
        <v>2027</v>
      </c>
      <c r="J42" s="12">
        <f>SUM(J127:J130)+J126</f>
        <v>1102</v>
      </c>
      <c r="K42" s="13">
        <f>SUM(K127:K130)+K126</f>
        <v>925</v>
      </c>
    </row>
    <row r="43" spans="2:11" ht="11.25">
      <c r="B43" s="31" t="s">
        <v>15</v>
      </c>
      <c r="C43" s="23">
        <f t="shared" si="4"/>
        <v>17406</v>
      </c>
      <c r="D43" s="12">
        <f t="shared" si="4"/>
        <v>8281</v>
      </c>
      <c r="E43" s="23">
        <f t="shared" si="4"/>
        <v>9125</v>
      </c>
      <c r="F43" s="11">
        <f t="shared" si="5"/>
        <v>15705</v>
      </c>
      <c r="G43" s="12">
        <f>SUM(G131:G135)</f>
        <v>7332</v>
      </c>
      <c r="H43" s="13">
        <f>SUM(H131:H135)</f>
        <v>8373</v>
      </c>
      <c r="I43" s="11">
        <f t="shared" si="6"/>
        <v>1701</v>
      </c>
      <c r="J43" s="12">
        <f>SUM(J131:J135)</f>
        <v>949</v>
      </c>
      <c r="K43" s="13">
        <f>SUM(K131:K135)</f>
        <v>752</v>
      </c>
    </row>
    <row r="44" spans="2:11" ht="11.25">
      <c r="B44" s="31" t="s">
        <v>16</v>
      </c>
      <c r="C44" s="23">
        <f t="shared" si="4"/>
        <v>12281</v>
      </c>
      <c r="D44" s="12">
        <f t="shared" si="4"/>
        <v>5615</v>
      </c>
      <c r="E44" s="23">
        <f t="shared" si="4"/>
        <v>6666</v>
      </c>
      <c r="F44" s="11">
        <f t="shared" si="5"/>
        <v>11085</v>
      </c>
      <c r="G44" s="12">
        <f>SUM(G136:G140)</f>
        <v>4941</v>
      </c>
      <c r="H44" s="13">
        <f>SUM(H136:H140)</f>
        <v>6144</v>
      </c>
      <c r="I44" s="11">
        <f t="shared" si="6"/>
        <v>1196</v>
      </c>
      <c r="J44" s="12">
        <f>SUM(J136:J140)</f>
        <v>674</v>
      </c>
      <c r="K44" s="13">
        <f>SUM(K136:K140)</f>
        <v>522</v>
      </c>
    </row>
    <row r="45" spans="2:11" ht="11.25">
      <c r="B45" s="31" t="s">
        <v>17</v>
      </c>
      <c r="C45" s="23">
        <f t="shared" si="4"/>
        <v>8880</v>
      </c>
      <c r="D45" s="12">
        <f t="shared" si="4"/>
        <v>3813</v>
      </c>
      <c r="E45" s="13">
        <f t="shared" si="4"/>
        <v>5067</v>
      </c>
      <c r="F45" s="23">
        <f t="shared" si="5"/>
        <v>8183</v>
      </c>
      <c r="G45" s="12">
        <f>SUM(G141:G145)</f>
        <v>3444</v>
      </c>
      <c r="H45" s="13">
        <f>SUM(H141:H145)</f>
        <v>4739</v>
      </c>
      <c r="I45" s="23">
        <f t="shared" si="6"/>
        <v>697</v>
      </c>
      <c r="J45" s="12">
        <f>SUM(J141:J145)</f>
        <v>369</v>
      </c>
      <c r="K45" s="13">
        <f>SUM(K141:K145)</f>
        <v>328</v>
      </c>
    </row>
    <row r="46" spans="2:11" ht="11.25">
      <c r="B46" s="31" t="s">
        <v>18</v>
      </c>
      <c r="C46" s="23">
        <f t="shared" si="4"/>
        <v>5561</v>
      </c>
      <c r="D46" s="12">
        <f t="shared" si="4"/>
        <v>2074</v>
      </c>
      <c r="E46" s="13">
        <f t="shared" si="4"/>
        <v>3487</v>
      </c>
      <c r="F46" s="23">
        <f t="shared" si="5"/>
        <v>5224</v>
      </c>
      <c r="G46" s="12">
        <f>SUM(G146:G150)</f>
        <v>1905</v>
      </c>
      <c r="H46" s="13">
        <f>SUM(H146:H150)</f>
        <v>3319</v>
      </c>
      <c r="I46" s="23">
        <f t="shared" si="6"/>
        <v>337</v>
      </c>
      <c r="J46" s="12">
        <f>SUM(J146:J150)</f>
        <v>169</v>
      </c>
      <c r="K46" s="13">
        <f>SUM(K146:K150)</f>
        <v>168</v>
      </c>
    </row>
    <row r="47" spans="2:11" ht="11.25">
      <c r="B47" s="31" t="s">
        <v>19</v>
      </c>
      <c r="C47" s="23">
        <f t="shared" si="4"/>
        <v>2153</v>
      </c>
      <c r="D47" s="12">
        <f t="shared" si="4"/>
        <v>666</v>
      </c>
      <c r="E47" s="13">
        <f t="shared" si="4"/>
        <v>1487</v>
      </c>
      <c r="F47" s="23">
        <f t="shared" si="5"/>
        <v>2022</v>
      </c>
      <c r="G47" s="12">
        <f>SUM(G151:G155)</f>
        <v>605</v>
      </c>
      <c r="H47" s="13">
        <f>SUM(H151:H155)</f>
        <v>1417</v>
      </c>
      <c r="I47" s="23">
        <f t="shared" si="6"/>
        <v>131</v>
      </c>
      <c r="J47" s="12">
        <f>SUM(J151:J155)</f>
        <v>61</v>
      </c>
      <c r="K47" s="13">
        <f>SUM(K151:K155)</f>
        <v>70</v>
      </c>
    </row>
    <row r="48" spans="2:11" ht="11.25">
      <c r="B48" s="32" t="s">
        <v>20</v>
      </c>
      <c r="C48" s="27">
        <f t="shared" si="4"/>
        <v>542</v>
      </c>
      <c r="D48" s="28">
        <f t="shared" si="4"/>
        <v>124</v>
      </c>
      <c r="E48" s="16">
        <f t="shared" si="4"/>
        <v>418</v>
      </c>
      <c r="F48" s="27">
        <f t="shared" si="5"/>
        <v>509</v>
      </c>
      <c r="G48" s="28">
        <f>SUM(G156:G161)</f>
        <v>112</v>
      </c>
      <c r="H48" s="16">
        <f>SUM(H156:H161)</f>
        <v>397</v>
      </c>
      <c r="I48" s="27">
        <f t="shared" si="6"/>
        <v>33</v>
      </c>
      <c r="J48" s="28">
        <f>SUM(J156:J161)</f>
        <v>12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341463</v>
      </c>
      <c r="D49" s="56">
        <f t="shared" si="7"/>
        <v>169162</v>
      </c>
      <c r="E49" s="65">
        <f t="shared" si="7"/>
        <v>172301</v>
      </c>
      <c r="F49" s="64">
        <f t="shared" si="7"/>
        <v>263082</v>
      </c>
      <c r="G49" s="56">
        <f t="shared" si="7"/>
        <v>127598</v>
      </c>
      <c r="H49" s="65">
        <f t="shared" si="7"/>
        <v>135484</v>
      </c>
      <c r="I49" s="64">
        <f t="shared" si="7"/>
        <v>78381</v>
      </c>
      <c r="J49" s="56">
        <f t="shared" si="7"/>
        <v>41564</v>
      </c>
      <c r="K49" s="65">
        <f t="shared" si="7"/>
        <v>36817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58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341463</v>
      </c>
      <c r="D58" s="56">
        <f t="shared" si="8"/>
        <v>169162</v>
      </c>
      <c r="E58" s="65">
        <f t="shared" si="8"/>
        <v>172301</v>
      </c>
      <c r="F58" s="64">
        <f t="shared" si="8"/>
        <v>263082</v>
      </c>
      <c r="G58" s="56">
        <f t="shared" si="8"/>
        <v>127598</v>
      </c>
      <c r="H58" s="65">
        <f t="shared" si="8"/>
        <v>135484</v>
      </c>
      <c r="I58" s="64">
        <f t="shared" si="8"/>
        <v>78381</v>
      </c>
      <c r="J58" s="56">
        <f t="shared" si="8"/>
        <v>41564</v>
      </c>
      <c r="K58" s="65">
        <f t="shared" si="8"/>
        <v>36817</v>
      </c>
    </row>
    <row r="59" spans="2:11" s="10" customFormat="1" ht="11.25">
      <c r="B59" s="61">
        <v>0</v>
      </c>
      <c r="C59" s="50">
        <f aca="true" t="shared" si="9" ref="C59:C124">D59+E59</f>
        <v>3160</v>
      </c>
      <c r="D59" s="48">
        <f aca="true" t="shared" si="10" ref="D59:E90">G59+J59</f>
        <v>1620</v>
      </c>
      <c r="E59" s="51">
        <f t="shared" si="10"/>
        <v>1540</v>
      </c>
      <c r="F59" s="50">
        <f aca="true" t="shared" si="11" ref="F59:F124">G59+H59</f>
        <v>2297</v>
      </c>
      <c r="G59" s="48">
        <v>1160</v>
      </c>
      <c r="H59" s="51">
        <v>1137</v>
      </c>
      <c r="I59" s="50">
        <f aca="true" t="shared" si="12" ref="I59:I124">J59+K59</f>
        <v>863</v>
      </c>
      <c r="J59" s="48">
        <v>460</v>
      </c>
      <c r="K59" s="51">
        <v>403</v>
      </c>
    </row>
    <row r="60" spans="2:11" s="10" customFormat="1" ht="11.25">
      <c r="B60" s="29">
        <v>1</v>
      </c>
      <c r="C60" s="41">
        <f t="shared" si="9"/>
        <v>3347</v>
      </c>
      <c r="D60" s="42">
        <f t="shared" si="10"/>
        <v>1673</v>
      </c>
      <c r="E60" s="43">
        <f t="shared" si="10"/>
        <v>1674</v>
      </c>
      <c r="F60" s="41">
        <f t="shared" si="11"/>
        <v>2419</v>
      </c>
      <c r="G60" s="42">
        <v>1218</v>
      </c>
      <c r="H60" s="43">
        <v>1201</v>
      </c>
      <c r="I60" s="41">
        <f t="shared" si="12"/>
        <v>928</v>
      </c>
      <c r="J60" s="42">
        <v>455</v>
      </c>
      <c r="K60" s="43">
        <v>473</v>
      </c>
    </row>
    <row r="61" spans="2:11" s="10" customFormat="1" ht="11.25">
      <c r="B61" s="29">
        <v>2</v>
      </c>
      <c r="C61" s="41">
        <f t="shared" si="9"/>
        <v>3278</v>
      </c>
      <c r="D61" s="42">
        <f t="shared" si="10"/>
        <v>1686</v>
      </c>
      <c r="E61" s="43">
        <f t="shared" si="10"/>
        <v>1592</v>
      </c>
      <c r="F61" s="41">
        <f t="shared" si="11"/>
        <v>2401</v>
      </c>
      <c r="G61" s="42">
        <v>1219</v>
      </c>
      <c r="H61" s="43">
        <v>1182</v>
      </c>
      <c r="I61" s="41">
        <f t="shared" si="12"/>
        <v>877</v>
      </c>
      <c r="J61" s="42">
        <v>467</v>
      </c>
      <c r="K61" s="43">
        <v>410</v>
      </c>
    </row>
    <row r="62" spans="2:11" s="10" customFormat="1" ht="11.25">
      <c r="B62" s="29">
        <v>3</v>
      </c>
      <c r="C62" s="41">
        <f t="shared" si="9"/>
        <v>3328</v>
      </c>
      <c r="D62" s="42">
        <f t="shared" si="10"/>
        <v>1693</v>
      </c>
      <c r="E62" s="43">
        <f t="shared" si="10"/>
        <v>1635</v>
      </c>
      <c r="F62" s="41">
        <f t="shared" si="11"/>
        <v>2481</v>
      </c>
      <c r="G62" s="42">
        <v>1281</v>
      </c>
      <c r="H62" s="43">
        <v>1200</v>
      </c>
      <c r="I62" s="41">
        <f t="shared" si="12"/>
        <v>847</v>
      </c>
      <c r="J62" s="42">
        <v>412</v>
      </c>
      <c r="K62" s="43">
        <v>435</v>
      </c>
    </row>
    <row r="63" spans="2:11" s="10" customFormat="1" ht="11.25">
      <c r="B63" s="29">
        <v>4</v>
      </c>
      <c r="C63" s="41">
        <f t="shared" si="9"/>
        <v>3299</v>
      </c>
      <c r="D63" s="42">
        <f t="shared" si="10"/>
        <v>1705</v>
      </c>
      <c r="E63" s="43">
        <f t="shared" si="10"/>
        <v>1594</v>
      </c>
      <c r="F63" s="41">
        <f t="shared" si="11"/>
        <v>2462</v>
      </c>
      <c r="G63" s="42">
        <v>1267</v>
      </c>
      <c r="H63" s="43">
        <v>1195</v>
      </c>
      <c r="I63" s="41">
        <f t="shared" si="12"/>
        <v>837</v>
      </c>
      <c r="J63" s="42">
        <v>438</v>
      </c>
      <c r="K63" s="43">
        <v>399</v>
      </c>
    </row>
    <row r="64" spans="2:11" s="10" customFormat="1" ht="11.25">
      <c r="B64" s="29">
        <v>5</v>
      </c>
      <c r="C64" s="41">
        <f t="shared" si="9"/>
        <v>3302</v>
      </c>
      <c r="D64" s="42">
        <f t="shared" si="10"/>
        <v>1705</v>
      </c>
      <c r="E64" s="43">
        <f t="shared" si="10"/>
        <v>1597</v>
      </c>
      <c r="F64" s="41">
        <f t="shared" si="11"/>
        <v>2407</v>
      </c>
      <c r="G64" s="42">
        <v>1240</v>
      </c>
      <c r="H64" s="43">
        <v>1167</v>
      </c>
      <c r="I64" s="41">
        <f t="shared" si="12"/>
        <v>895</v>
      </c>
      <c r="J64" s="42">
        <v>465</v>
      </c>
      <c r="K64" s="43">
        <v>430</v>
      </c>
    </row>
    <row r="65" spans="2:11" s="10" customFormat="1" ht="11.25">
      <c r="B65" s="29">
        <v>6</v>
      </c>
      <c r="C65" s="41">
        <f t="shared" si="9"/>
        <v>3420</v>
      </c>
      <c r="D65" s="42">
        <f t="shared" si="10"/>
        <v>1735</v>
      </c>
      <c r="E65" s="43">
        <f t="shared" si="10"/>
        <v>1685</v>
      </c>
      <c r="F65" s="41">
        <f t="shared" si="11"/>
        <v>2496</v>
      </c>
      <c r="G65" s="42">
        <v>1290</v>
      </c>
      <c r="H65" s="43">
        <v>1206</v>
      </c>
      <c r="I65" s="41">
        <f t="shared" si="12"/>
        <v>924</v>
      </c>
      <c r="J65" s="42">
        <v>445</v>
      </c>
      <c r="K65" s="43">
        <v>479</v>
      </c>
    </row>
    <row r="66" spans="2:11" s="10" customFormat="1" ht="11.25">
      <c r="B66" s="29">
        <v>7</v>
      </c>
      <c r="C66" s="41">
        <f t="shared" si="9"/>
        <v>3471</v>
      </c>
      <c r="D66" s="42">
        <f t="shared" si="10"/>
        <v>1726</v>
      </c>
      <c r="E66" s="43">
        <f t="shared" si="10"/>
        <v>1745</v>
      </c>
      <c r="F66" s="41">
        <f t="shared" si="11"/>
        <v>2547</v>
      </c>
      <c r="G66" s="42">
        <v>1254</v>
      </c>
      <c r="H66" s="43">
        <v>1293</v>
      </c>
      <c r="I66" s="41">
        <f t="shared" si="12"/>
        <v>924</v>
      </c>
      <c r="J66" s="42">
        <v>472</v>
      </c>
      <c r="K66" s="43">
        <v>452</v>
      </c>
    </row>
    <row r="67" spans="2:11" s="10" customFormat="1" ht="11.25">
      <c r="B67" s="29">
        <v>8</v>
      </c>
      <c r="C67" s="41">
        <f t="shared" si="9"/>
        <v>3358</v>
      </c>
      <c r="D67" s="42">
        <f t="shared" si="10"/>
        <v>1727</v>
      </c>
      <c r="E67" s="43">
        <f t="shared" si="10"/>
        <v>1631</v>
      </c>
      <c r="F67" s="41">
        <f t="shared" si="11"/>
        <v>2426</v>
      </c>
      <c r="G67" s="42">
        <v>1247</v>
      </c>
      <c r="H67" s="43">
        <v>1179</v>
      </c>
      <c r="I67" s="41">
        <f t="shared" si="12"/>
        <v>932</v>
      </c>
      <c r="J67" s="42">
        <v>480</v>
      </c>
      <c r="K67" s="43">
        <v>452</v>
      </c>
    </row>
    <row r="68" spans="2:11" s="10" customFormat="1" ht="11.25">
      <c r="B68" s="29">
        <v>9</v>
      </c>
      <c r="C68" s="41">
        <f t="shared" si="9"/>
        <v>3316</v>
      </c>
      <c r="D68" s="42">
        <f t="shared" si="10"/>
        <v>1755</v>
      </c>
      <c r="E68" s="43">
        <f t="shared" si="10"/>
        <v>1561</v>
      </c>
      <c r="F68" s="41">
        <f t="shared" si="11"/>
        <v>2471</v>
      </c>
      <c r="G68" s="42">
        <v>1315</v>
      </c>
      <c r="H68" s="43">
        <v>1156</v>
      </c>
      <c r="I68" s="41">
        <f t="shared" si="12"/>
        <v>845</v>
      </c>
      <c r="J68" s="42">
        <v>440</v>
      </c>
      <c r="K68" s="43">
        <v>405</v>
      </c>
    </row>
    <row r="69" spans="2:11" s="10" customFormat="1" ht="11.25">
      <c r="B69" s="29">
        <v>10</v>
      </c>
      <c r="C69" s="41">
        <f t="shared" si="9"/>
        <v>3246</v>
      </c>
      <c r="D69" s="42">
        <f t="shared" si="10"/>
        <v>1665</v>
      </c>
      <c r="E69" s="43">
        <f t="shared" si="10"/>
        <v>1581</v>
      </c>
      <c r="F69" s="41">
        <f t="shared" si="11"/>
        <v>2426</v>
      </c>
      <c r="G69" s="42">
        <v>1255</v>
      </c>
      <c r="H69" s="43">
        <v>1171</v>
      </c>
      <c r="I69" s="41">
        <f t="shared" si="12"/>
        <v>820</v>
      </c>
      <c r="J69" s="42">
        <v>410</v>
      </c>
      <c r="K69" s="43">
        <v>410</v>
      </c>
    </row>
    <row r="70" spans="2:11" s="10" customFormat="1" ht="11.25">
      <c r="B70" s="29">
        <v>11</v>
      </c>
      <c r="C70" s="41">
        <f t="shared" si="9"/>
        <v>3346</v>
      </c>
      <c r="D70" s="42">
        <f t="shared" si="10"/>
        <v>1719</v>
      </c>
      <c r="E70" s="43">
        <f t="shared" si="10"/>
        <v>1627</v>
      </c>
      <c r="F70" s="41">
        <f t="shared" si="11"/>
        <v>2501</v>
      </c>
      <c r="G70" s="42">
        <v>1276</v>
      </c>
      <c r="H70" s="43">
        <v>1225</v>
      </c>
      <c r="I70" s="41">
        <f t="shared" si="12"/>
        <v>845</v>
      </c>
      <c r="J70" s="42">
        <v>443</v>
      </c>
      <c r="K70" s="43">
        <v>402</v>
      </c>
    </row>
    <row r="71" spans="2:11" s="10" customFormat="1" ht="11.25">
      <c r="B71" s="29">
        <v>12</v>
      </c>
      <c r="C71" s="41">
        <f t="shared" si="9"/>
        <v>3399</v>
      </c>
      <c r="D71" s="42">
        <f t="shared" si="10"/>
        <v>1750</v>
      </c>
      <c r="E71" s="43">
        <f t="shared" si="10"/>
        <v>1649</v>
      </c>
      <c r="F71" s="41">
        <f t="shared" si="11"/>
        <v>2564</v>
      </c>
      <c r="G71" s="42">
        <v>1323</v>
      </c>
      <c r="H71" s="43">
        <v>1241</v>
      </c>
      <c r="I71" s="41">
        <f t="shared" si="12"/>
        <v>835</v>
      </c>
      <c r="J71" s="42">
        <v>427</v>
      </c>
      <c r="K71" s="43">
        <v>408</v>
      </c>
    </row>
    <row r="72" spans="2:11" s="10" customFormat="1" ht="11.25">
      <c r="B72" s="29">
        <v>13</v>
      </c>
      <c r="C72" s="41">
        <f t="shared" si="9"/>
        <v>3227</v>
      </c>
      <c r="D72" s="42">
        <f t="shared" si="10"/>
        <v>1653</v>
      </c>
      <c r="E72" s="43">
        <f t="shared" si="10"/>
        <v>1574</v>
      </c>
      <c r="F72" s="41">
        <f t="shared" si="11"/>
        <v>2411</v>
      </c>
      <c r="G72" s="42">
        <v>1237</v>
      </c>
      <c r="H72" s="43">
        <v>1174</v>
      </c>
      <c r="I72" s="41">
        <f t="shared" si="12"/>
        <v>816</v>
      </c>
      <c r="J72" s="42">
        <v>416</v>
      </c>
      <c r="K72" s="43">
        <v>400</v>
      </c>
    </row>
    <row r="73" spans="2:11" s="10" customFormat="1" ht="11.25">
      <c r="B73" s="29">
        <v>14</v>
      </c>
      <c r="C73" s="41">
        <f t="shared" si="9"/>
        <v>3205</v>
      </c>
      <c r="D73" s="42">
        <f t="shared" si="10"/>
        <v>1640</v>
      </c>
      <c r="E73" s="43">
        <f t="shared" si="10"/>
        <v>1565</v>
      </c>
      <c r="F73" s="41">
        <f t="shared" si="11"/>
        <v>2483</v>
      </c>
      <c r="G73" s="42">
        <v>1289</v>
      </c>
      <c r="H73" s="43">
        <v>1194</v>
      </c>
      <c r="I73" s="41">
        <f t="shared" si="12"/>
        <v>722</v>
      </c>
      <c r="J73" s="42">
        <v>351</v>
      </c>
      <c r="K73" s="43">
        <v>371</v>
      </c>
    </row>
    <row r="74" spans="2:11" s="10" customFormat="1" ht="11.25">
      <c r="B74" s="29">
        <v>15</v>
      </c>
      <c r="C74" s="41">
        <f t="shared" si="9"/>
        <v>3278</v>
      </c>
      <c r="D74" s="42">
        <f t="shared" si="10"/>
        <v>1728</v>
      </c>
      <c r="E74" s="43">
        <f t="shared" si="10"/>
        <v>1550</v>
      </c>
      <c r="F74" s="41">
        <f t="shared" si="11"/>
        <v>2533</v>
      </c>
      <c r="G74" s="42">
        <v>1337</v>
      </c>
      <c r="H74" s="43">
        <v>1196</v>
      </c>
      <c r="I74" s="41">
        <f t="shared" si="12"/>
        <v>745</v>
      </c>
      <c r="J74" s="42">
        <v>391</v>
      </c>
      <c r="K74" s="43">
        <v>354</v>
      </c>
    </row>
    <row r="75" spans="2:11" s="10" customFormat="1" ht="11.25">
      <c r="B75" s="29">
        <v>16</v>
      </c>
      <c r="C75" s="41">
        <f t="shared" si="9"/>
        <v>3499</v>
      </c>
      <c r="D75" s="42">
        <f t="shared" si="10"/>
        <v>1799</v>
      </c>
      <c r="E75" s="43">
        <f t="shared" si="10"/>
        <v>1700</v>
      </c>
      <c r="F75" s="41">
        <f t="shared" si="11"/>
        <v>2735</v>
      </c>
      <c r="G75" s="42">
        <v>1407</v>
      </c>
      <c r="H75" s="43">
        <v>1328</v>
      </c>
      <c r="I75" s="41">
        <f t="shared" si="12"/>
        <v>764</v>
      </c>
      <c r="J75" s="42">
        <v>392</v>
      </c>
      <c r="K75" s="43">
        <v>372</v>
      </c>
    </row>
    <row r="76" spans="2:11" s="10" customFormat="1" ht="11.25">
      <c r="B76" s="29">
        <v>17</v>
      </c>
      <c r="C76" s="41">
        <f t="shared" si="9"/>
        <v>3592</v>
      </c>
      <c r="D76" s="42">
        <f t="shared" si="10"/>
        <v>1862</v>
      </c>
      <c r="E76" s="43">
        <f t="shared" si="10"/>
        <v>1730</v>
      </c>
      <c r="F76" s="41">
        <f t="shared" si="11"/>
        <v>2802</v>
      </c>
      <c r="G76" s="42">
        <v>1437</v>
      </c>
      <c r="H76" s="43">
        <v>1365</v>
      </c>
      <c r="I76" s="41">
        <f t="shared" si="12"/>
        <v>790</v>
      </c>
      <c r="J76" s="42">
        <v>425</v>
      </c>
      <c r="K76" s="43">
        <v>365</v>
      </c>
    </row>
    <row r="77" spans="2:11" s="10" customFormat="1" ht="11.25">
      <c r="B77" s="29">
        <v>18</v>
      </c>
      <c r="C77" s="41">
        <f t="shared" si="9"/>
        <v>3735</v>
      </c>
      <c r="D77" s="42">
        <f t="shared" si="10"/>
        <v>1898</v>
      </c>
      <c r="E77" s="43">
        <f t="shared" si="10"/>
        <v>1837</v>
      </c>
      <c r="F77" s="41">
        <f t="shared" si="11"/>
        <v>2810</v>
      </c>
      <c r="G77" s="42">
        <v>1428</v>
      </c>
      <c r="H77" s="43">
        <v>1382</v>
      </c>
      <c r="I77" s="41">
        <f t="shared" si="12"/>
        <v>925</v>
      </c>
      <c r="J77" s="42">
        <v>470</v>
      </c>
      <c r="K77" s="43">
        <v>455</v>
      </c>
    </row>
    <row r="78" spans="2:11" s="10" customFormat="1" ht="11.25">
      <c r="B78" s="29">
        <v>19</v>
      </c>
      <c r="C78" s="41">
        <f t="shared" si="9"/>
        <v>4019</v>
      </c>
      <c r="D78" s="42">
        <f t="shared" si="10"/>
        <v>2000</v>
      </c>
      <c r="E78" s="43">
        <f t="shared" si="10"/>
        <v>2019</v>
      </c>
      <c r="F78" s="41">
        <f t="shared" si="11"/>
        <v>2915</v>
      </c>
      <c r="G78" s="42">
        <v>1443</v>
      </c>
      <c r="H78" s="43">
        <v>1472</v>
      </c>
      <c r="I78" s="41">
        <f t="shared" si="12"/>
        <v>1104</v>
      </c>
      <c r="J78" s="42">
        <v>557</v>
      </c>
      <c r="K78" s="43">
        <v>547</v>
      </c>
    </row>
    <row r="79" spans="2:11" s="10" customFormat="1" ht="11.25">
      <c r="B79" s="29">
        <v>20</v>
      </c>
      <c r="C79" s="41">
        <f t="shared" si="9"/>
        <v>4070</v>
      </c>
      <c r="D79" s="42">
        <f t="shared" si="10"/>
        <v>2039</v>
      </c>
      <c r="E79" s="43">
        <f t="shared" si="10"/>
        <v>2031</v>
      </c>
      <c r="F79" s="41">
        <f t="shared" si="11"/>
        <v>2992</v>
      </c>
      <c r="G79" s="42">
        <v>1511</v>
      </c>
      <c r="H79" s="43">
        <v>1481</v>
      </c>
      <c r="I79" s="41">
        <f t="shared" si="12"/>
        <v>1078</v>
      </c>
      <c r="J79" s="42">
        <v>528</v>
      </c>
      <c r="K79" s="43">
        <v>550</v>
      </c>
    </row>
    <row r="80" spans="2:11" s="10" customFormat="1" ht="11.25">
      <c r="B80" s="29">
        <v>21</v>
      </c>
      <c r="C80" s="41">
        <f t="shared" si="9"/>
        <v>4249</v>
      </c>
      <c r="D80" s="42">
        <f t="shared" si="10"/>
        <v>2138</v>
      </c>
      <c r="E80" s="43">
        <f t="shared" si="10"/>
        <v>2111</v>
      </c>
      <c r="F80" s="41">
        <f t="shared" si="11"/>
        <v>3117</v>
      </c>
      <c r="G80" s="42">
        <v>1568</v>
      </c>
      <c r="H80" s="43">
        <v>1549</v>
      </c>
      <c r="I80" s="41">
        <f t="shared" si="12"/>
        <v>1132</v>
      </c>
      <c r="J80" s="42">
        <v>570</v>
      </c>
      <c r="K80" s="43">
        <v>562</v>
      </c>
    </row>
    <row r="81" spans="2:11" s="10" customFormat="1" ht="11.25">
      <c r="B81" s="29">
        <v>22</v>
      </c>
      <c r="C81" s="41">
        <f t="shared" si="9"/>
        <v>4169</v>
      </c>
      <c r="D81" s="42">
        <f t="shared" si="10"/>
        <v>2088</v>
      </c>
      <c r="E81" s="43">
        <f t="shared" si="10"/>
        <v>2081</v>
      </c>
      <c r="F81" s="41">
        <f t="shared" si="11"/>
        <v>3141</v>
      </c>
      <c r="G81" s="42">
        <v>1587</v>
      </c>
      <c r="H81" s="43">
        <v>1554</v>
      </c>
      <c r="I81" s="41">
        <f t="shared" si="12"/>
        <v>1028</v>
      </c>
      <c r="J81" s="42">
        <v>501</v>
      </c>
      <c r="K81" s="43">
        <v>527</v>
      </c>
    </row>
    <row r="82" spans="2:11" s="10" customFormat="1" ht="11.25">
      <c r="B82" s="29">
        <v>23</v>
      </c>
      <c r="C82" s="41">
        <f t="shared" si="9"/>
        <v>4204</v>
      </c>
      <c r="D82" s="42">
        <f t="shared" si="10"/>
        <v>2171</v>
      </c>
      <c r="E82" s="43">
        <f t="shared" si="10"/>
        <v>2033</v>
      </c>
      <c r="F82" s="41">
        <f t="shared" si="11"/>
        <v>3225</v>
      </c>
      <c r="G82" s="42">
        <v>1661</v>
      </c>
      <c r="H82" s="43">
        <v>1564</v>
      </c>
      <c r="I82" s="41">
        <f t="shared" si="12"/>
        <v>979</v>
      </c>
      <c r="J82" s="42">
        <v>510</v>
      </c>
      <c r="K82" s="43">
        <v>469</v>
      </c>
    </row>
    <row r="83" spans="2:11" s="10" customFormat="1" ht="11.25">
      <c r="B83" s="29">
        <v>24</v>
      </c>
      <c r="C83" s="41">
        <f t="shared" si="9"/>
        <v>4308</v>
      </c>
      <c r="D83" s="42">
        <f t="shared" si="10"/>
        <v>2201</v>
      </c>
      <c r="E83" s="43">
        <f t="shared" si="10"/>
        <v>2107</v>
      </c>
      <c r="F83" s="41">
        <f t="shared" si="11"/>
        <v>3215</v>
      </c>
      <c r="G83" s="42">
        <v>1607</v>
      </c>
      <c r="H83" s="43">
        <v>1608</v>
      </c>
      <c r="I83" s="41">
        <f t="shared" si="12"/>
        <v>1093</v>
      </c>
      <c r="J83" s="42">
        <v>594</v>
      </c>
      <c r="K83" s="43">
        <v>499</v>
      </c>
    </row>
    <row r="84" spans="2:11" s="10" customFormat="1" ht="11.25">
      <c r="B84" s="29">
        <v>25</v>
      </c>
      <c r="C84" s="41">
        <f t="shared" si="9"/>
        <v>4569</v>
      </c>
      <c r="D84" s="42">
        <f t="shared" si="10"/>
        <v>2322</v>
      </c>
      <c r="E84" s="43">
        <f t="shared" si="10"/>
        <v>2247</v>
      </c>
      <c r="F84" s="41">
        <f t="shared" si="11"/>
        <v>3343</v>
      </c>
      <c r="G84" s="42">
        <v>1694</v>
      </c>
      <c r="H84" s="43">
        <v>1649</v>
      </c>
      <c r="I84" s="41">
        <f t="shared" si="12"/>
        <v>1226</v>
      </c>
      <c r="J84" s="42">
        <v>628</v>
      </c>
      <c r="K84" s="43">
        <v>598</v>
      </c>
    </row>
    <row r="85" spans="2:11" s="10" customFormat="1" ht="11.25">
      <c r="B85" s="29">
        <v>26</v>
      </c>
      <c r="C85" s="41">
        <f t="shared" si="9"/>
        <v>4498</v>
      </c>
      <c r="D85" s="42">
        <f t="shared" si="10"/>
        <v>2313</v>
      </c>
      <c r="E85" s="43">
        <f t="shared" si="10"/>
        <v>2185</v>
      </c>
      <c r="F85" s="41">
        <f t="shared" si="11"/>
        <v>3310</v>
      </c>
      <c r="G85" s="42">
        <v>1700</v>
      </c>
      <c r="H85" s="43">
        <v>1610</v>
      </c>
      <c r="I85" s="41">
        <f t="shared" si="12"/>
        <v>1188</v>
      </c>
      <c r="J85" s="42">
        <v>613</v>
      </c>
      <c r="K85" s="43">
        <v>575</v>
      </c>
    </row>
    <row r="86" spans="2:11" s="10" customFormat="1" ht="11.25">
      <c r="B86" s="29">
        <v>27</v>
      </c>
      <c r="C86" s="41">
        <f t="shared" si="9"/>
        <v>4689</v>
      </c>
      <c r="D86" s="42">
        <f t="shared" si="10"/>
        <v>2394</v>
      </c>
      <c r="E86" s="43">
        <f t="shared" si="10"/>
        <v>2295</v>
      </c>
      <c r="F86" s="41">
        <f t="shared" si="11"/>
        <v>3367</v>
      </c>
      <c r="G86" s="42">
        <v>1711</v>
      </c>
      <c r="H86" s="43">
        <v>1656</v>
      </c>
      <c r="I86" s="41">
        <f t="shared" si="12"/>
        <v>1322</v>
      </c>
      <c r="J86" s="42">
        <v>683</v>
      </c>
      <c r="K86" s="43">
        <v>639</v>
      </c>
    </row>
    <row r="87" spans="2:11" s="10" customFormat="1" ht="11.25">
      <c r="B87" s="29">
        <v>28</v>
      </c>
      <c r="C87" s="41">
        <f t="shared" si="9"/>
        <v>4535</v>
      </c>
      <c r="D87" s="42">
        <f t="shared" si="10"/>
        <v>2306</v>
      </c>
      <c r="E87" s="43">
        <f t="shared" si="10"/>
        <v>2229</v>
      </c>
      <c r="F87" s="41">
        <f t="shared" si="11"/>
        <v>3173</v>
      </c>
      <c r="G87" s="42">
        <v>1602</v>
      </c>
      <c r="H87" s="43">
        <v>1571</v>
      </c>
      <c r="I87" s="41">
        <f t="shared" si="12"/>
        <v>1362</v>
      </c>
      <c r="J87" s="42">
        <v>704</v>
      </c>
      <c r="K87" s="43">
        <v>658</v>
      </c>
    </row>
    <row r="88" spans="2:11" s="10" customFormat="1" ht="11.25">
      <c r="B88" s="29">
        <v>29</v>
      </c>
      <c r="C88" s="41">
        <f t="shared" si="9"/>
        <v>4708</v>
      </c>
      <c r="D88" s="42">
        <f t="shared" si="10"/>
        <v>2391</v>
      </c>
      <c r="E88" s="43">
        <f t="shared" si="10"/>
        <v>2317</v>
      </c>
      <c r="F88" s="41">
        <f t="shared" si="11"/>
        <v>3255</v>
      </c>
      <c r="G88" s="42">
        <v>1667</v>
      </c>
      <c r="H88" s="43">
        <v>1588</v>
      </c>
      <c r="I88" s="41">
        <f t="shared" si="12"/>
        <v>1453</v>
      </c>
      <c r="J88" s="42">
        <v>724</v>
      </c>
      <c r="K88" s="43">
        <v>729</v>
      </c>
    </row>
    <row r="89" spans="2:11" s="10" customFormat="1" ht="11.25">
      <c r="B89" s="29">
        <v>30</v>
      </c>
      <c r="C89" s="41">
        <f t="shared" si="9"/>
        <v>4449</v>
      </c>
      <c r="D89" s="42">
        <f t="shared" si="10"/>
        <v>2285</v>
      </c>
      <c r="E89" s="43">
        <f t="shared" si="10"/>
        <v>2164</v>
      </c>
      <c r="F89" s="41">
        <f t="shared" si="11"/>
        <v>2952</v>
      </c>
      <c r="G89" s="42">
        <v>1493</v>
      </c>
      <c r="H89" s="43">
        <v>1459</v>
      </c>
      <c r="I89" s="41">
        <f t="shared" si="12"/>
        <v>1497</v>
      </c>
      <c r="J89" s="42">
        <v>792</v>
      </c>
      <c r="K89" s="43">
        <v>705</v>
      </c>
    </row>
    <row r="90" spans="2:11" s="10" customFormat="1" ht="11.25">
      <c r="B90" s="29">
        <v>31</v>
      </c>
      <c r="C90" s="41">
        <f t="shared" si="9"/>
        <v>4582</v>
      </c>
      <c r="D90" s="42">
        <f t="shared" si="10"/>
        <v>2267</v>
      </c>
      <c r="E90" s="43">
        <f t="shared" si="10"/>
        <v>2315</v>
      </c>
      <c r="F90" s="41">
        <f t="shared" si="11"/>
        <v>2969</v>
      </c>
      <c r="G90" s="42">
        <v>1458</v>
      </c>
      <c r="H90" s="43">
        <v>1511</v>
      </c>
      <c r="I90" s="41">
        <f t="shared" si="12"/>
        <v>1613</v>
      </c>
      <c r="J90" s="42">
        <v>809</v>
      </c>
      <c r="K90" s="43">
        <v>804</v>
      </c>
    </row>
    <row r="91" spans="2:11" s="10" customFormat="1" ht="11.25">
      <c r="B91" s="29">
        <v>32</v>
      </c>
      <c r="C91" s="41">
        <f t="shared" si="9"/>
        <v>4516</v>
      </c>
      <c r="D91" s="42">
        <f aca="true" t="shared" si="13" ref="D91:E126">G91+J91</f>
        <v>2240</v>
      </c>
      <c r="E91" s="43">
        <f t="shared" si="13"/>
        <v>2276</v>
      </c>
      <c r="F91" s="41">
        <f t="shared" si="11"/>
        <v>2855</v>
      </c>
      <c r="G91" s="42">
        <v>1395</v>
      </c>
      <c r="H91" s="43">
        <v>1460</v>
      </c>
      <c r="I91" s="41">
        <f t="shared" si="12"/>
        <v>1661</v>
      </c>
      <c r="J91" s="42">
        <v>845</v>
      </c>
      <c r="K91" s="43">
        <v>816</v>
      </c>
    </row>
    <row r="92" spans="2:11" s="10" customFormat="1" ht="11.25">
      <c r="B92" s="29">
        <v>33</v>
      </c>
      <c r="C92" s="41">
        <f t="shared" si="9"/>
        <v>4514</v>
      </c>
      <c r="D92" s="42">
        <f t="shared" si="13"/>
        <v>2284</v>
      </c>
      <c r="E92" s="43">
        <f t="shared" si="13"/>
        <v>2230</v>
      </c>
      <c r="F92" s="41">
        <f t="shared" si="11"/>
        <v>2801</v>
      </c>
      <c r="G92" s="42">
        <v>1396</v>
      </c>
      <c r="H92" s="43">
        <v>1405</v>
      </c>
      <c r="I92" s="41">
        <f t="shared" si="12"/>
        <v>1713</v>
      </c>
      <c r="J92" s="42">
        <v>888</v>
      </c>
      <c r="K92" s="43">
        <v>825</v>
      </c>
    </row>
    <row r="93" spans="2:11" s="10" customFormat="1" ht="11.25">
      <c r="B93" s="29">
        <v>34</v>
      </c>
      <c r="C93" s="41">
        <f t="shared" si="9"/>
        <v>4349</v>
      </c>
      <c r="D93" s="42">
        <f t="shared" si="13"/>
        <v>2226</v>
      </c>
      <c r="E93" s="43">
        <f t="shared" si="13"/>
        <v>2123</v>
      </c>
      <c r="F93" s="41">
        <f t="shared" si="11"/>
        <v>2727</v>
      </c>
      <c r="G93" s="42">
        <v>1378</v>
      </c>
      <c r="H93" s="43">
        <v>1349</v>
      </c>
      <c r="I93" s="41">
        <f t="shared" si="12"/>
        <v>1622</v>
      </c>
      <c r="J93" s="42">
        <v>848</v>
      </c>
      <c r="K93" s="43">
        <v>774</v>
      </c>
    </row>
    <row r="94" spans="2:11" s="10" customFormat="1" ht="11.25">
      <c r="B94" s="29">
        <v>35</v>
      </c>
      <c r="C94" s="41">
        <f t="shared" si="9"/>
        <v>4437</v>
      </c>
      <c r="D94" s="42">
        <f t="shared" si="13"/>
        <v>2293</v>
      </c>
      <c r="E94" s="43">
        <f t="shared" si="13"/>
        <v>2144</v>
      </c>
      <c r="F94" s="41">
        <f t="shared" si="11"/>
        <v>2764</v>
      </c>
      <c r="G94" s="42">
        <v>1389</v>
      </c>
      <c r="H94" s="43">
        <v>1375</v>
      </c>
      <c r="I94" s="41">
        <f t="shared" si="12"/>
        <v>1673</v>
      </c>
      <c r="J94" s="42">
        <v>904</v>
      </c>
      <c r="K94" s="43">
        <v>769</v>
      </c>
    </row>
    <row r="95" spans="2:11" s="10" customFormat="1" ht="11.25">
      <c r="B95" s="29">
        <v>36</v>
      </c>
      <c r="C95" s="41">
        <f t="shared" si="9"/>
        <v>4581</v>
      </c>
      <c r="D95" s="42">
        <f t="shared" si="13"/>
        <v>2366</v>
      </c>
      <c r="E95" s="43">
        <f t="shared" si="13"/>
        <v>2215</v>
      </c>
      <c r="F95" s="41">
        <f t="shared" si="11"/>
        <v>2903</v>
      </c>
      <c r="G95" s="42">
        <v>1477</v>
      </c>
      <c r="H95" s="43">
        <v>1426</v>
      </c>
      <c r="I95" s="41">
        <f t="shared" si="12"/>
        <v>1678</v>
      </c>
      <c r="J95" s="42">
        <v>889</v>
      </c>
      <c r="K95" s="43">
        <v>789</v>
      </c>
    </row>
    <row r="96" spans="2:11" s="10" customFormat="1" ht="11.25">
      <c r="B96" s="29">
        <v>37</v>
      </c>
      <c r="C96" s="41">
        <f t="shared" si="9"/>
        <v>4524</v>
      </c>
      <c r="D96" s="42">
        <f t="shared" si="13"/>
        <v>2340</v>
      </c>
      <c r="E96" s="43">
        <f t="shared" si="13"/>
        <v>2184</v>
      </c>
      <c r="F96" s="41">
        <f t="shared" si="11"/>
        <v>2886</v>
      </c>
      <c r="G96" s="42">
        <v>1472</v>
      </c>
      <c r="H96" s="43">
        <v>1414</v>
      </c>
      <c r="I96" s="41">
        <f t="shared" si="12"/>
        <v>1638</v>
      </c>
      <c r="J96" s="42">
        <v>868</v>
      </c>
      <c r="K96" s="43">
        <v>770</v>
      </c>
    </row>
    <row r="97" spans="2:11" s="10" customFormat="1" ht="11.25">
      <c r="B97" s="29">
        <v>38</v>
      </c>
      <c r="C97" s="41">
        <f t="shared" si="9"/>
        <v>4277</v>
      </c>
      <c r="D97" s="42">
        <f t="shared" si="13"/>
        <v>2159</v>
      </c>
      <c r="E97" s="43">
        <f t="shared" si="13"/>
        <v>2118</v>
      </c>
      <c r="F97" s="41">
        <f t="shared" si="11"/>
        <v>2786</v>
      </c>
      <c r="G97" s="42">
        <v>1353</v>
      </c>
      <c r="H97" s="43">
        <v>1433</v>
      </c>
      <c r="I97" s="41">
        <f t="shared" si="12"/>
        <v>1491</v>
      </c>
      <c r="J97" s="42">
        <v>806</v>
      </c>
      <c r="K97" s="43">
        <v>685</v>
      </c>
    </row>
    <row r="98" spans="2:11" s="10" customFormat="1" ht="11.25">
      <c r="B98" s="29">
        <v>39</v>
      </c>
      <c r="C98" s="41">
        <f t="shared" si="9"/>
        <v>4276</v>
      </c>
      <c r="D98" s="42">
        <f t="shared" si="13"/>
        <v>2143</v>
      </c>
      <c r="E98" s="43">
        <f t="shared" si="13"/>
        <v>2133</v>
      </c>
      <c r="F98" s="41">
        <f t="shared" si="11"/>
        <v>2852</v>
      </c>
      <c r="G98" s="42">
        <v>1380</v>
      </c>
      <c r="H98" s="43">
        <v>1472</v>
      </c>
      <c r="I98" s="41">
        <f t="shared" si="12"/>
        <v>1424</v>
      </c>
      <c r="J98" s="42">
        <v>763</v>
      </c>
      <c r="K98" s="43">
        <v>661</v>
      </c>
    </row>
    <row r="99" spans="2:11" s="10" customFormat="1" ht="11.25">
      <c r="B99" s="29">
        <v>40</v>
      </c>
      <c r="C99" s="41">
        <f t="shared" si="9"/>
        <v>4383</v>
      </c>
      <c r="D99" s="42">
        <f t="shared" si="13"/>
        <v>2176</v>
      </c>
      <c r="E99" s="43">
        <f t="shared" si="13"/>
        <v>2207</v>
      </c>
      <c r="F99" s="41">
        <f t="shared" si="11"/>
        <v>2912</v>
      </c>
      <c r="G99" s="42">
        <v>1418</v>
      </c>
      <c r="H99" s="43">
        <v>1494</v>
      </c>
      <c r="I99" s="41">
        <f t="shared" si="12"/>
        <v>1471</v>
      </c>
      <c r="J99" s="42">
        <v>758</v>
      </c>
      <c r="K99" s="43">
        <v>713</v>
      </c>
    </row>
    <row r="100" spans="2:11" s="10" customFormat="1" ht="11.25">
      <c r="B100" s="29">
        <v>41</v>
      </c>
      <c r="C100" s="41">
        <f t="shared" si="9"/>
        <v>4292</v>
      </c>
      <c r="D100" s="42">
        <f t="shared" si="13"/>
        <v>2161</v>
      </c>
      <c r="E100" s="43">
        <f t="shared" si="13"/>
        <v>2131</v>
      </c>
      <c r="F100" s="41">
        <f t="shared" si="11"/>
        <v>2834</v>
      </c>
      <c r="G100" s="42">
        <v>1378</v>
      </c>
      <c r="H100" s="43">
        <v>1456</v>
      </c>
      <c r="I100" s="41">
        <f t="shared" si="12"/>
        <v>1458</v>
      </c>
      <c r="J100" s="42">
        <v>783</v>
      </c>
      <c r="K100" s="43">
        <v>675</v>
      </c>
    </row>
    <row r="101" spans="2:11" s="10" customFormat="1" ht="11.25">
      <c r="B101" s="29">
        <v>42</v>
      </c>
      <c r="C101" s="41">
        <f t="shared" si="9"/>
        <v>4330</v>
      </c>
      <c r="D101" s="42">
        <f t="shared" si="13"/>
        <v>2201</v>
      </c>
      <c r="E101" s="43">
        <f t="shared" si="13"/>
        <v>2129</v>
      </c>
      <c r="F101" s="41">
        <f t="shared" si="11"/>
        <v>2940</v>
      </c>
      <c r="G101" s="42">
        <v>1441</v>
      </c>
      <c r="H101" s="43">
        <v>1499</v>
      </c>
      <c r="I101" s="41">
        <f t="shared" si="12"/>
        <v>1390</v>
      </c>
      <c r="J101" s="42">
        <v>760</v>
      </c>
      <c r="K101" s="43">
        <v>630</v>
      </c>
    </row>
    <row r="102" spans="2:11" s="10" customFormat="1" ht="11.25">
      <c r="B102" s="29">
        <v>43</v>
      </c>
      <c r="C102" s="41">
        <f t="shared" si="9"/>
        <v>4483</v>
      </c>
      <c r="D102" s="42">
        <f t="shared" si="13"/>
        <v>2256</v>
      </c>
      <c r="E102" s="43">
        <f t="shared" si="13"/>
        <v>2227</v>
      </c>
      <c r="F102" s="41">
        <f t="shared" si="11"/>
        <v>3150</v>
      </c>
      <c r="G102" s="42">
        <v>1546</v>
      </c>
      <c r="H102" s="43">
        <v>1604</v>
      </c>
      <c r="I102" s="41">
        <f t="shared" si="12"/>
        <v>1333</v>
      </c>
      <c r="J102" s="42">
        <v>710</v>
      </c>
      <c r="K102" s="43">
        <v>623</v>
      </c>
    </row>
    <row r="103" spans="2:11" s="10" customFormat="1" ht="11.25">
      <c r="B103" s="29">
        <v>44</v>
      </c>
      <c r="C103" s="41">
        <f t="shared" si="9"/>
        <v>4642</v>
      </c>
      <c r="D103" s="42">
        <f t="shared" si="13"/>
        <v>2362</v>
      </c>
      <c r="E103" s="43">
        <f t="shared" si="13"/>
        <v>2280</v>
      </c>
      <c r="F103" s="41">
        <f t="shared" si="11"/>
        <v>3277</v>
      </c>
      <c r="G103" s="42">
        <v>1624</v>
      </c>
      <c r="H103" s="43">
        <v>1653</v>
      </c>
      <c r="I103" s="41">
        <f t="shared" si="12"/>
        <v>1365</v>
      </c>
      <c r="J103" s="42">
        <v>738</v>
      </c>
      <c r="K103" s="43">
        <v>627</v>
      </c>
    </row>
    <row r="104" spans="2:11" s="10" customFormat="1" ht="11.25">
      <c r="B104" s="29">
        <v>45</v>
      </c>
      <c r="C104" s="41">
        <f t="shared" si="9"/>
        <v>4802</v>
      </c>
      <c r="D104" s="42">
        <f t="shared" si="13"/>
        <v>2395</v>
      </c>
      <c r="E104" s="43">
        <f t="shared" si="13"/>
        <v>2407</v>
      </c>
      <c r="F104" s="41">
        <f t="shared" si="11"/>
        <v>3493</v>
      </c>
      <c r="G104" s="42">
        <v>1718</v>
      </c>
      <c r="H104" s="43">
        <v>1775</v>
      </c>
      <c r="I104" s="41">
        <f t="shared" si="12"/>
        <v>1309</v>
      </c>
      <c r="J104" s="42">
        <v>677</v>
      </c>
      <c r="K104" s="43">
        <v>632</v>
      </c>
    </row>
    <row r="105" spans="2:11" s="10" customFormat="1" ht="11.25">
      <c r="B105" s="29">
        <v>46</v>
      </c>
      <c r="C105" s="41">
        <f t="shared" si="9"/>
        <v>4850</v>
      </c>
      <c r="D105" s="42">
        <f t="shared" si="13"/>
        <v>2454</v>
      </c>
      <c r="E105" s="43">
        <f t="shared" si="13"/>
        <v>2396</v>
      </c>
      <c r="F105" s="41">
        <f t="shared" si="11"/>
        <v>3592</v>
      </c>
      <c r="G105" s="42">
        <v>1789</v>
      </c>
      <c r="H105" s="43">
        <v>1803</v>
      </c>
      <c r="I105" s="41">
        <f t="shared" si="12"/>
        <v>1258</v>
      </c>
      <c r="J105" s="42">
        <v>665</v>
      </c>
      <c r="K105" s="43">
        <v>593</v>
      </c>
    </row>
    <row r="106" spans="2:11" s="10" customFormat="1" ht="11.25">
      <c r="B106" s="29">
        <v>47</v>
      </c>
      <c r="C106" s="41">
        <f t="shared" si="9"/>
        <v>4923</v>
      </c>
      <c r="D106" s="42">
        <f t="shared" si="13"/>
        <v>2459</v>
      </c>
      <c r="E106" s="43">
        <f t="shared" si="13"/>
        <v>2464</v>
      </c>
      <c r="F106" s="41">
        <f t="shared" si="11"/>
        <v>3656</v>
      </c>
      <c r="G106" s="42">
        <v>1797</v>
      </c>
      <c r="H106" s="43">
        <v>1859</v>
      </c>
      <c r="I106" s="41">
        <f t="shared" si="12"/>
        <v>1267</v>
      </c>
      <c r="J106" s="42">
        <v>662</v>
      </c>
      <c r="K106" s="43">
        <v>605</v>
      </c>
    </row>
    <row r="107" spans="2:11" s="10" customFormat="1" ht="11.25">
      <c r="B107" s="29">
        <v>48</v>
      </c>
      <c r="C107" s="41">
        <f t="shared" si="9"/>
        <v>4977</v>
      </c>
      <c r="D107" s="42">
        <f t="shared" si="13"/>
        <v>2505</v>
      </c>
      <c r="E107" s="43">
        <f t="shared" si="13"/>
        <v>2472</v>
      </c>
      <c r="F107" s="41">
        <f t="shared" si="11"/>
        <v>3723</v>
      </c>
      <c r="G107" s="42">
        <v>1834</v>
      </c>
      <c r="H107" s="43">
        <v>1889</v>
      </c>
      <c r="I107" s="41">
        <f t="shared" si="12"/>
        <v>1254</v>
      </c>
      <c r="J107" s="42">
        <v>671</v>
      </c>
      <c r="K107" s="43">
        <v>583</v>
      </c>
    </row>
    <row r="108" spans="2:11" s="10" customFormat="1" ht="11.25">
      <c r="B108" s="29">
        <v>49</v>
      </c>
      <c r="C108" s="41">
        <f t="shared" si="9"/>
        <v>5152</v>
      </c>
      <c r="D108" s="42">
        <f t="shared" si="13"/>
        <v>2602</v>
      </c>
      <c r="E108" s="43">
        <f t="shared" si="13"/>
        <v>2550</v>
      </c>
      <c r="F108" s="41">
        <f t="shared" si="11"/>
        <v>3897</v>
      </c>
      <c r="G108" s="42">
        <v>1905</v>
      </c>
      <c r="H108" s="43">
        <v>1992</v>
      </c>
      <c r="I108" s="41">
        <f t="shared" si="12"/>
        <v>1255</v>
      </c>
      <c r="J108" s="42">
        <v>697</v>
      </c>
      <c r="K108" s="43">
        <v>558</v>
      </c>
    </row>
    <row r="109" spans="2:11" s="10" customFormat="1" ht="11.25">
      <c r="B109" s="62">
        <v>50</v>
      </c>
      <c r="C109" s="53">
        <f t="shared" si="9"/>
        <v>5271</v>
      </c>
      <c r="D109" s="54">
        <f t="shared" si="13"/>
        <v>2613</v>
      </c>
      <c r="E109" s="52">
        <f t="shared" si="13"/>
        <v>2658</v>
      </c>
      <c r="F109" s="53">
        <f t="shared" si="11"/>
        <v>4032</v>
      </c>
      <c r="G109" s="54">
        <v>1943</v>
      </c>
      <c r="H109" s="52">
        <v>2089</v>
      </c>
      <c r="I109" s="53">
        <f t="shared" si="12"/>
        <v>1239</v>
      </c>
      <c r="J109" s="54">
        <v>670</v>
      </c>
      <c r="K109" s="52">
        <v>569</v>
      </c>
    </row>
    <row r="110" spans="2:11" s="5" customFormat="1" ht="14.25" customHeight="1">
      <c r="B110" s="75" t="s">
        <v>31</v>
      </c>
      <c r="C110" s="77" t="s">
        <v>28</v>
      </c>
      <c r="D110" s="78"/>
      <c r="E110" s="79"/>
      <c r="F110" s="77" t="s">
        <v>29</v>
      </c>
      <c r="G110" s="78"/>
      <c r="H110" s="79"/>
      <c r="I110" s="77" t="s">
        <v>30</v>
      </c>
      <c r="J110" s="80"/>
      <c r="K110" s="81"/>
    </row>
    <row r="111" spans="2:11" s="6" customFormat="1" ht="24.75" customHeight="1">
      <c r="B111" s="76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5356</v>
      </c>
      <c r="D112" s="42">
        <f t="shared" si="13"/>
        <v>2680</v>
      </c>
      <c r="E112" s="43">
        <f t="shared" si="13"/>
        <v>2676</v>
      </c>
      <c r="F112" s="41">
        <f t="shared" si="11"/>
        <v>4099</v>
      </c>
      <c r="G112" s="42">
        <v>2008</v>
      </c>
      <c r="H112" s="43">
        <v>2091</v>
      </c>
      <c r="I112" s="41">
        <f t="shared" si="12"/>
        <v>1257</v>
      </c>
      <c r="J112" s="42">
        <v>672</v>
      </c>
      <c r="K112" s="43">
        <v>585</v>
      </c>
    </row>
    <row r="113" spans="2:11" s="10" customFormat="1" ht="11.25">
      <c r="B113" s="29">
        <v>52</v>
      </c>
      <c r="C113" s="41">
        <f t="shared" si="9"/>
        <v>5456</v>
      </c>
      <c r="D113" s="42">
        <f t="shared" si="13"/>
        <v>2720</v>
      </c>
      <c r="E113" s="43">
        <f t="shared" si="13"/>
        <v>2736</v>
      </c>
      <c r="F113" s="41">
        <f t="shared" si="11"/>
        <v>4256</v>
      </c>
      <c r="G113" s="42">
        <v>2032</v>
      </c>
      <c r="H113" s="43">
        <v>2224</v>
      </c>
      <c r="I113" s="41">
        <f t="shared" si="12"/>
        <v>1200</v>
      </c>
      <c r="J113" s="42">
        <v>688</v>
      </c>
      <c r="K113" s="43">
        <v>512</v>
      </c>
    </row>
    <row r="114" spans="2:11" s="10" customFormat="1" ht="11.25">
      <c r="B114" s="29">
        <v>53</v>
      </c>
      <c r="C114" s="41">
        <f t="shared" si="9"/>
        <v>5560</v>
      </c>
      <c r="D114" s="42">
        <f t="shared" si="13"/>
        <v>2789</v>
      </c>
      <c r="E114" s="43">
        <f t="shared" si="13"/>
        <v>2771</v>
      </c>
      <c r="F114" s="41">
        <f t="shared" si="11"/>
        <v>4334</v>
      </c>
      <c r="G114" s="42">
        <v>2106</v>
      </c>
      <c r="H114" s="43">
        <v>2228</v>
      </c>
      <c r="I114" s="41">
        <f t="shared" si="12"/>
        <v>1226</v>
      </c>
      <c r="J114" s="42">
        <v>683</v>
      </c>
      <c r="K114" s="43">
        <v>543</v>
      </c>
    </row>
    <row r="115" spans="2:11" s="10" customFormat="1" ht="11.25">
      <c r="B115" s="29">
        <v>54</v>
      </c>
      <c r="C115" s="41">
        <f t="shared" si="9"/>
        <v>5535</v>
      </c>
      <c r="D115" s="42">
        <f t="shared" si="13"/>
        <v>2770</v>
      </c>
      <c r="E115" s="43">
        <f t="shared" si="13"/>
        <v>2765</v>
      </c>
      <c r="F115" s="41">
        <f t="shared" si="11"/>
        <v>4355</v>
      </c>
      <c r="G115" s="42">
        <v>2107</v>
      </c>
      <c r="H115" s="43">
        <v>2248</v>
      </c>
      <c r="I115" s="41">
        <f t="shared" si="12"/>
        <v>1180</v>
      </c>
      <c r="J115" s="42">
        <v>663</v>
      </c>
      <c r="K115" s="43">
        <v>517</v>
      </c>
    </row>
    <row r="116" spans="2:11" s="10" customFormat="1" ht="11.25">
      <c r="B116" s="29">
        <v>55</v>
      </c>
      <c r="C116" s="41">
        <f t="shared" si="9"/>
        <v>5187</v>
      </c>
      <c r="D116" s="42">
        <f t="shared" si="13"/>
        <v>2604</v>
      </c>
      <c r="E116" s="43">
        <f t="shared" si="13"/>
        <v>2583</v>
      </c>
      <c r="F116" s="41">
        <f t="shared" si="11"/>
        <v>4128</v>
      </c>
      <c r="G116" s="42">
        <v>2000</v>
      </c>
      <c r="H116" s="43">
        <v>2128</v>
      </c>
      <c r="I116" s="41">
        <f t="shared" si="12"/>
        <v>1059</v>
      </c>
      <c r="J116" s="42">
        <v>604</v>
      </c>
      <c r="K116" s="43">
        <v>455</v>
      </c>
    </row>
    <row r="117" spans="2:11" s="10" customFormat="1" ht="11.25">
      <c r="B117" s="29">
        <v>56</v>
      </c>
      <c r="C117" s="41">
        <f t="shared" si="9"/>
        <v>5070</v>
      </c>
      <c r="D117" s="42">
        <f t="shared" si="13"/>
        <v>2569</v>
      </c>
      <c r="E117" s="43">
        <f t="shared" si="13"/>
        <v>2501</v>
      </c>
      <c r="F117" s="41">
        <f t="shared" si="11"/>
        <v>4062</v>
      </c>
      <c r="G117" s="42">
        <v>1963</v>
      </c>
      <c r="H117" s="43">
        <v>2099</v>
      </c>
      <c r="I117" s="41">
        <f t="shared" si="12"/>
        <v>1008</v>
      </c>
      <c r="J117" s="42">
        <v>606</v>
      </c>
      <c r="K117" s="43">
        <v>402</v>
      </c>
    </row>
    <row r="118" spans="2:11" s="10" customFormat="1" ht="11.25">
      <c r="B118" s="29">
        <v>57</v>
      </c>
      <c r="C118" s="41">
        <f t="shared" si="9"/>
        <v>4982</v>
      </c>
      <c r="D118" s="42">
        <f t="shared" si="13"/>
        <v>2482</v>
      </c>
      <c r="E118" s="43">
        <f t="shared" si="13"/>
        <v>2500</v>
      </c>
      <c r="F118" s="41">
        <f t="shared" si="11"/>
        <v>4041</v>
      </c>
      <c r="G118" s="42">
        <v>1954</v>
      </c>
      <c r="H118" s="43">
        <v>2087</v>
      </c>
      <c r="I118" s="41">
        <f t="shared" si="12"/>
        <v>941</v>
      </c>
      <c r="J118" s="42">
        <v>528</v>
      </c>
      <c r="K118" s="43">
        <v>413</v>
      </c>
    </row>
    <row r="119" spans="2:11" s="10" customFormat="1" ht="11.25">
      <c r="B119" s="29">
        <v>58</v>
      </c>
      <c r="C119" s="41">
        <f t="shared" si="9"/>
        <v>4833</v>
      </c>
      <c r="D119" s="42">
        <f t="shared" si="13"/>
        <v>2387</v>
      </c>
      <c r="E119" s="43">
        <f t="shared" si="13"/>
        <v>2446</v>
      </c>
      <c r="F119" s="41">
        <f t="shared" si="11"/>
        <v>3971</v>
      </c>
      <c r="G119" s="42">
        <v>1907</v>
      </c>
      <c r="H119" s="43">
        <v>2064</v>
      </c>
      <c r="I119" s="41">
        <f t="shared" si="12"/>
        <v>862</v>
      </c>
      <c r="J119" s="42">
        <v>480</v>
      </c>
      <c r="K119" s="43">
        <v>382</v>
      </c>
    </row>
    <row r="120" spans="2:11" s="10" customFormat="1" ht="11.25">
      <c r="B120" s="29">
        <v>59</v>
      </c>
      <c r="C120" s="41">
        <f t="shared" si="9"/>
        <v>4548</v>
      </c>
      <c r="D120" s="42">
        <f t="shared" si="13"/>
        <v>2310</v>
      </c>
      <c r="E120" s="43">
        <f t="shared" si="13"/>
        <v>2238</v>
      </c>
      <c r="F120" s="41">
        <f t="shared" si="11"/>
        <v>3761</v>
      </c>
      <c r="G120" s="42">
        <v>1870</v>
      </c>
      <c r="H120" s="43">
        <v>1891</v>
      </c>
      <c r="I120" s="41">
        <f t="shared" si="12"/>
        <v>787</v>
      </c>
      <c r="J120" s="42">
        <v>440</v>
      </c>
      <c r="K120" s="43">
        <v>347</v>
      </c>
    </row>
    <row r="121" spans="2:11" s="10" customFormat="1" ht="11.25">
      <c r="B121" s="29">
        <v>60</v>
      </c>
      <c r="C121" s="41">
        <f t="shared" si="9"/>
        <v>4400</v>
      </c>
      <c r="D121" s="42">
        <f t="shared" si="13"/>
        <v>2223</v>
      </c>
      <c r="E121" s="43">
        <f t="shared" si="13"/>
        <v>2177</v>
      </c>
      <c r="F121" s="41">
        <f t="shared" si="11"/>
        <v>3689</v>
      </c>
      <c r="G121" s="42">
        <v>1797</v>
      </c>
      <c r="H121" s="43">
        <v>1892</v>
      </c>
      <c r="I121" s="41">
        <f t="shared" si="12"/>
        <v>711</v>
      </c>
      <c r="J121" s="42">
        <v>426</v>
      </c>
      <c r="K121" s="43">
        <v>285</v>
      </c>
    </row>
    <row r="122" spans="2:11" s="10" customFormat="1" ht="11.25">
      <c r="B122" s="29">
        <v>61</v>
      </c>
      <c r="C122" s="41">
        <f t="shared" si="9"/>
        <v>4210</v>
      </c>
      <c r="D122" s="42">
        <f t="shared" si="13"/>
        <v>2110</v>
      </c>
      <c r="E122" s="43">
        <f t="shared" si="13"/>
        <v>2100</v>
      </c>
      <c r="F122" s="41">
        <f t="shared" si="11"/>
        <v>3547</v>
      </c>
      <c r="G122" s="42">
        <v>1714</v>
      </c>
      <c r="H122" s="43">
        <v>1833</v>
      </c>
      <c r="I122" s="41">
        <f t="shared" si="12"/>
        <v>663</v>
      </c>
      <c r="J122" s="42">
        <v>396</v>
      </c>
      <c r="K122" s="43">
        <v>267</v>
      </c>
    </row>
    <row r="123" spans="2:11" s="10" customFormat="1" ht="11.25">
      <c r="B123" s="29">
        <v>62</v>
      </c>
      <c r="C123" s="41">
        <f t="shared" si="9"/>
        <v>4117</v>
      </c>
      <c r="D123" s="42">
        <f t="shared" si="13"/>
        <v>2038</v>
      </c>
      <c r="E123" s="43">
        <f t="shared" si="13"/>
        <v>2079</v>
      </c>
      <c r="F123" s="41">
        <f t="shared" si="11"/>
        <v>3530</v>
      </c>
      <c r="G123" s="42">
        <v>1674</v>
      </c>
      <c r="H123" s="43">
        <v>1856</v>
      </c>
      <c r="I123" s="41">
        <f t="shared" si="12"/>
        <v>587</v>
      </c>
      <c r="J123" s="42">
        <v>364</v>
      </c>
      <c r="K123" s="43">
        <v>223</v>
      </c>
    </row>
    <row r="124" spans="2:11" s="10" customFormat="1" ht="11.25">
      <c r="B124" s="29">
        <v>63</v>
      </c>
      <c r="C124" s="41">
        <f t="shared" si="9"/>
        <v>3994</v>
      </c>
      <c r="D124" s="42">
        <f t="shared" si="13"/>
        <v>1955</v>
      </c>
      <c r="E124" s="43">
        <f t="shared" si="13"/>
        <v>2039</v>
      </c>
      <c r="F124" s="41">
        <f t="shared" si="11"/>
        <v>3444</v>
      </c>
      <c r="G124" s="42">
        <v>1644</v>
      </c>
      <c r="H124" s="43">
        <v>1800</v>
      </c>
      <c r="I124" s="41">
        <f t="shared" si="12"/>
        <v>550</v>
      </c>
      <c r="J124" s="42">
        <v>311</v>
      </c>
      <c r="K124" s="43">
        <v>239</v>
      </c>
    </row>
    <row r="125" spans="2:11" s="10" customFormat="1" ht="11.25">
      <c r="B125" s="29">
        <v>64</v>
      </c>
      <c r="C125" s="41">
        <f>D125+E125</f>
        <v>3782</v>
      </c>
      <c r="D125" s="42">
        <f t="shared" si="13"/>
        <v>1800</v>
      </c>
      <c r="E125" s="43">
        <f t="shared" si="13"/>
        <v>1982</v>
      </c>
      <c r="F125" s="41">
        <f>G125+H125</f>
        <v>3262</v>
      </c>
      <c r="G125" s="42">
        <v>1507</v>
      </c>
      <c r="H125" s="43">
        <v>1755</v>
      </c>
      <c r="I125" s="41">
        <f>J125+K125</f>
        <v>520</v>
      </c>
      <c r="J125" s="42">
        <v>293</v>
      </c>
      <c r="K125" s="43">
        <v>227</v>
      </c>
    </row>
    <row r="126" spans="2:11" s="10" customFormat="1" ht="11.25">
      <c r="B126" s="29">
        <v>65</v>
      </c>
      <c r="C126" s="41">
        <f>D126+E126</f>
        <v>3817</v>
      </c>
      <c r="D126" s="42">
        <f t="shared" si="13"/>
        <v>1837</v>
      </c>
      <c r="E126" s="43">
        <f t="shared" si="13"/>
        <v>1980</v>
      </c>
      <c r="F126" s="41">
        <f>G126+H126</f>
        <v>3372</v>
      </c>
      <c r="G126" s="42">
        <v>1596</v>
      </c>
      <c r="H126" s="43">
        <v>1776</v>
      </c>
      <c r="I126" s="41">
        <f>J126+K126</f>
        <v>445</v>
      </c>
      <c r="J126" s="42">
        <v>241</v>
      </c>
      <c r="K126" s="43">
        <v>204</v>
      </c>
    </row>
    <row r="127" spans="2:11" s="10" customFormat="1" ht="11.25">
      <c r="B127" s="29">
        <v>66</v>
      </c>
      <c r="C127" s="41">
        <f aca="true" t="shared" si="14" ref="C127:C161">D127+E127</f>
        <v>3758</v>
      </c>
      <c r="D127" s="42">
        <f aca="true" t="shared" si="15" ref="D127:E161">G127+J127</f>
        <v>1812</v>
      </c>
      <c r="E127" s="43">
        <f t="shared" si="15"/>
        <v>1946</v>
      </c>
      <c r="F127" s="41">
        <f aca="true" t="shared" si="16" ref="F127:F161">G127+H127</f>
        <v>3362</v>
      </c>
      <c r="G127" s="42">
        <v>1603</v>
      </c>
      <c r="H127" s="43">
        <v>1759</v>
      </c>
      <c r="I127" s="41">
        <f aca="true" t="shared" si="17" ref="I127:I161">J127+K127</f>
        <v>396</v>
      </c>
      <c r="J127" s="42">
        <v>209</v>
      </c>
      <c r="K127" s="43">
        <v>187</v>
      </c>
    </row>
    <row r="128" spans="2:11" s="10" customFormat="1" ht="11.25">
      <c r="B128" s="29">
        <v>67</v>
      </c>
      <c r="C128" s="41">
        <f t="shared" si="14"/>
        <v>3858</v>
      </c>
      <c r="D128" s="42">
        <f t="shared" si="15"/>
        <v>1878</v>
      </c>
      <c r="E128" s="43">
        <f t="shared" si="15"/>
        <v>1980</v>
      </c>
      <c r="F128" s="41">
        <f t="shared" si="16"/>
        <v>3455</v>
      </c>
      <c r="G128" s="42">
        <v>1657</v>
      </c>
      <c r="H128" s="43">
        <v>1798</v>
      </c>
      <c r="I128" s="41">
        <f t="shared" si="17"/>
        <v>403</v>
      </c>
      <c r="J128" s="42">
        <v>221</v>
      </c>
      <c r="K128" s="43">
        <v>182</v>
      </c>
    </row>
    <row r="129" spans="2:11" s="10" customFormat="1" ht="11.25">
      <c r="B129" s="29">
        <v>68</v>
      </c>
      <c r="C129" s="41">
        <f t="shared" si="14"/>
        <v>3848</v>
      </c>
      <c r="D129" s="42">
        <f t="shared" si="15"/>
        <v>1867</v>
      </c>
      <c r="E129" s="43">
        <f t="shared" si="15"/>
        <v>1981</v>
      </c>
      <c r="F129" s="41">
        <f t="shared" si="16"/>
        <v>3467</v>
      </c>
      <c r="G129" s="42">
        <v>1656</v>
      </c>
      <c r="H129" s="43">
        <v>1811</v>
      </c>
      <c r="I129" s="41">
        <f t="shared" si="17"/>
        <v>381</v>
      </c>
      <c r="J129" s="42">
        <v>211</v>
      </c>
      <c r="K129" s="43">
        <v>170</v>
      </c>
    </row>
    <row r="130" spans="2:11" s="10" customFormat="1" ht="11.25">
      <c r="B130" s="29">
        <v>69</v>
      </c>
      <c r="C130" s="41">
        <f t="shared" si="14"/>
        <v>3895</v>
      </c>
      <c r="D130" s="42">
        <f t="shared" si="15"/>
        <v>1869</v>
      </c>
      <c r="E130" s="43">
        <f t="shared" si="15"/>
        <v>2026</v>
      </c>
      <c r="F130" s="41">
        <f t="shared" si="16"/>
        <v>3493</v>
      </c>
      <c r="G130" s="42">
        <v>1649</v>
      </c>
      <c r="H130" s="43">
        <v>1844</v>
      </c>
      <c r="I130" s="41">
        <f t="shared" si="17"/>
        <v>402</v>
      </c>
      <c r="J130" s="42">
        <v>220</v>
      </c>
      <c r="K130" s="43">
        <v>182</v>
      </c>
    </row>
    <row r="131" spans="2:11" s="10" customFormat="1" ht="11.25">
      <c r="B131" s="29">
        <v>70</v>
      </c>
      <c r="C131" s="41">
        <f t="shared" si="14"/>
        <v>3819</v>
      </c>
      <c r="D131" s="42">
        <f t="shared" si="15"/>
        <v>1840</v>
      </c>
      <c r="E131" s="43">
        <f t="shared" si="15"/>
        <v>1979</v>
      </c>
      <c r="F131" s="41">
        <f t="shared" si="16"/>
        <v>3404</v>
      </c>
      <c r="G131" s="42">
        <v>1612</v>
      </c>
      <c r="H131" s="43">
        <v>1792</v>
      </c>
      <c r="I131" s="41">
        <f t="shared" si="17"/>
        <v>415</v>
      </c>
      <c r="J131" s="42">
        <v>228</v>
      </c>
      <c r="K131" s="43">
        <v>187</v>
      </c>
    </row>
    <row r="132" spans="2:11" s="10" customFormat="1" ht="11.25">
      <c r="B132" s="29">
        <v>71</v>
      </c>
      <c r="C132" s="41">
        <f t="shared" si="14"/>
        <v>3682</v>
      </c>
      <c r="D132" s="42">
        <f t="shared" si="15"/>
        <v>1726</v>
      </c>
      <c r="E132" s="43">
        <f t="shared" si="15"/>
        <v>1956</v>
      </c>
      <c r="F132" s="41">
        <f t="shared" si="16"/>
        <v>3320</v>
      </c>
      <c r="G132" s="42">
        <v>1543</v>
      </c>
      <c r="H132" s="43">
        <v>1777</v>
      </c>
      <c r="I132" s="41">
        <f t="shared" si="17"/>
        <v>362</v>
      </c>
      <c r="J132" s="42">
        <v>183</v>
      </c>
      <c r="K132" s="43">
        <v>179</v>
      </c>
    </row>
    <row r="133" spans="2:11" s="10" customFormat="1" ht="11.25">
      <c r="B133" s="29">
        <v>72</v>
      </c>
      <c r="C133" s="41">
        <f t="shared" si="14"/>
        <v>3359</v>
      </c>
      <c r="D133" s="42">
        <f t="shared" si="15"/>
        <v>1648</v>
      </c>
      <c r="E133" s="43">
        <f t="shared" si="15"/>
        <v>1711</v>
      </c>
      <c r="F133" s="41">
        <f t="shared" si="16"/>
        <v>3052</v>
      </c>
      <c r="G133" s="42">
        <v>1467</v>
      </c>
      <c r="H133" s="43">
        <v>1585</v>
      </c>
      <c r="I133" s="41">
        <f t="shared" si="17"/>
        <v>307</v>
      </c>
      <c r="J133" s="42">
        <v>181</v>
      </c>
      <c r="K133" s="43">
        <v>126</v>
      </c>
    </row>
    <row r="134" spans="2:11" s="10" customFormat="1" ht="11.25">
      <c r="B134" s="29">
        <v>73</v>
      </c>
      <c r="C134" s="41">
        <f t="shared" si="14"/>
        <v>3345</v>
      </c>
      <c r="D134" s="42">
        <f t="shared" si="15"/>
        <v>1565</v>
      </c>
      <c r="E134" s="43">
        <f t="shared" si="15"/>
        <v>1780</v>
      </c>
      <c r="F134" s="41">
        <f t="shared" si="16"/>
        <v>3027</v>
      </c>
      <c r="G134" s="42">
        <v>1381</v>
      </c>
      <c r="H134" s="43">
        <v>1646</v>
      </c>
      <c r="I134" s="41">
        <f t="shared" si="17"/>
        <v>318</v>
      </c>
      <c r="J134" s="42">
        <v>184</v>
      </c>
      <c r="K134" s="43">
        <v>134</v>
      </c>
    </row>
    <row r="135" spans="2:11" s="10" customFormat="1" ht="11.25">
      <c r="B135" s="29">
        <v>74</v>
      </c>
      <c r="C135" s="41">
        <f t="shared" si="14"/>
        <v>3201</v>
      </c>
      <c r="D135" s="42">
        <f t="shared" si="15"/>
        <v>1502</v>
      </c>
      <c r="E135" s="43">
        <f t="shared" si="15"/>
        <v>1699</v>
      </c>
      <c r="F135" s="41">
        <f t="shared" si="16"/>
        <v>2902</v>
      </c>
      <c r="G135" s="42">
        <v>1329</v>
      </c>
      <c r="H135" s="43">
        <v>1573</v>
      </c>
      <c r="I135" s="41">
        <f t="shared" si="17"/>
        <v>299</v>
      </c>
      <c r="J135" s="42">
        <v>173</v>
      </c>
      <c r="K135" s="43">
        <v>126</v>
      </c>
    </row>
    <row r="136" spans="2:11" s="10" customFormat="1" ht="11.25">
      <c r="B136" s="29">
        <v>75</v>
      </c>
      <c r="C136" s="41">
        <f t="shared" si="14"/>
        <v>2859</v>
      </c>
      <c r="D136" s="42">
        <f t="shared" si="15"/>
        <v>1357</v>
      </c>
      <c r="E136" s="43">
        <f t="shared" si="15"/>
        <v>1502</v>
      </c>
      <c r="F136" s="41">
        <f t="shared" si="16"/>
        <v>2612</v>
      </c>
      <c r="G136" s="42">
        <v>1202</v>
      </c>
      <c r="H136" s="43">
        <v>1410</v>
      </c>
      <c r="I136" s="41">
        <f t="shared" si="17"/>
        <v>247</v>
      </c>
      <c r="J136" s="42">
        <v>155</v>
      </c>
      <c r="K136" s="43">
        <v>92</v>
      </c>
    </row>
    <row r="137" spans="2:11" s="10" customFormat="1" ht="11.25">
      <c r="B137" s="29">
        <v>76</v>
      </c>
      <c r="C137" s="41">
        <f t="shared" si="14"/>
        <v>2653</v>
      </c>
      <c r="D137" s="42">
        <f t="shared" si="15"/>
        <v>1229</v>
      </c>
      <c r="E137" s="43">
        <f t="shared" si="15"/>
        <v>1424</v>
      </c>
      <c r="F137" s="41">
        <f t="shared" si="16"/>
        <v>2390</v>
      </c>
      <c r="G137" s="42">
        <v>1083</v>
      </c>
      <c r="H137" s="43">
        <v>1307</v>
      </c>
      <c r="I137" s="41">
        <f t="shared" si="17"/>
        <v>263</v>
      </c>
      <c r="J137" s="42">
        <v>146</v>
      </c>
      <c r="K137" s="43">
        <v>117</v>
      </c>
    </row>
    <row r="138" spans="2:11" s="10" customFormat="1" ht="11.25">
      <c r="B138" s="29">
        <v>77</v>
      </c>
      <c r="C138" s="41">
        <f t="shared" si="14"/>
        <v>2352</v>
      </c>
      <c r="D138" s="42">
        <f t="shared" si="15"/>
        <v>1027</v>
      </c>
      <c r="E138" s="43">
        <f t="shared" si="15"/>
        <v>1325</v>
      </c>
      <c r="F138" s="41">
        <f t="shared" si="16"/>
        <v>2099</v>
      </c>
      <c r="G138" s="42">
        <v>902</v>
      </c>
      <c r="H138" s="43">
        <v>1197</v>
      </c>
      <c r="I138" s="41">
        <f t="shared" si="17"/>
        <v>253</v>
      </c>
      <c r="J138" s="42">
        <v>125</v>
      </c>
      <c r="K138" s="43">
        <v>128</v>
      </c>
    </row>
    <row r="139" spans="2:11" s="10" customFormat="1" ht="11.25">
      <c r="B139" s="29">
        <v>78</v>
      </c>
      <c r="C139" s="41">
        <f t="shared" si="14"/>
        <v>2277</v>
      </c>
      <c r="D139" s="42">
        <f t="shared" si="15"/>
        <v>1030</v>
      </c>
      <c r="E139" s="43">
        <f t="shared" si="15"/>
        <v>1247</v>
      </c>
      <c r="F139" s="41">
        <f t="shared" si="16"/>
        <v>2054</v>
      </c>
      <c r="G139" s="42">
        <v>907</v>
      </c>
      <c r="H139" s="43">
        <v>1147</v>
      </c>
      <c r="I139" s="41">
        <f t="shared" si="17"/>
        <v>223</v>
      </c>
      <c r="J139" s="42">
        <v>123</v>
      </c>
      <c r="K139" s="43">
        <v>100</v>
      </c>
    </row>
    <row r="140" spans="2:11" s="10" customFormat="1" ht="11.25">
      <c r="B140" s="29">
        <v>79</v>
      </c>
      <c r="C140" s="41">
        <f t="shared" si="14"/>
        <v>2140</v>
      </c>
      <c r="D140" s="42">
        <f t="shared" si="15"/>
        <v>972</v>
      </c>
      <c r="E140" s="43">
        <f t="shared" si="15"/>
        <v>1168</v>
      </c>
      <c r="F140" s="41">
        <f t="shared" si="16"/>
        <v>1930</v>
      </c>
      <c r="G140" s="42">
        <v>847</v>
      </c>
      <c r="H140" s="43">
        <v>1083</v>
      </c>
      <c r="I140" s="41">
        <f t="shared" si="17"/>
        <v>210</v>
      </c>
      <c r="J140" s="42">
        <v>125</v>
      </c>
      <c r="K140" s="43">
        <v>85</v>
      </c>
    </row>
    <row r="141" spans="2:11" s="10" customFormat="1" ht="11.25">
      <c r="B141" s="29">
        <v>80</v>
      </c>
      <c r="C141" s="41">
        <f t="shared" si="14"/>
        <v>2005</v>
      </c>
      <c r="D141" s="42">
        <f t="shared" si="15"/>
        <v>896</v>
      </c>
      <c r="E141" s="43">
        <f t="shared" si="15"/>
        <v>1109</v>
      </c>
      <c r="F141" s="41">
        <f t="shared" si="16"/>
        <v>1808</v>
      </c>
      <c r="G141" s="42">
        <v>796</v>
      </c>
      <c r="H141" s="43">
        <v>1012</v>
      </c>
      <c r="I141" s="41">
        <f t="shared" si="17"/>
        <v>197</v>
      </c>
      <c r="J141" s="42">
        <v>100</v>
      </c>
      <c r="K141" s="43">
        <v>97</v>
      </c>
    </row>
    <row r="142" spans="2:11" s="10" customFormat="1" ht="11.25">
      <c r="B142" s="29">
        <v>81</v>
      </c>
      <c r="C142" s="41">
        <f t="shared" si="14"/>
        <v>1831</v>
      </c>
      <c r="D142" s="42">
        <f t="shared" si="15"/>
        <v>789</v>
      </c>
      <c r="E142" s="43">
        <f t="shared" si="15"/>
        <v>1042</v>
      </c>
      <c r="F142" s="41">
        <f t="shared" si="16"/>
        <v>1679</v>
      </c>
      <c r="G142" s="42">
        <v>709</v>
      </c>
      <c r="H142" s="43">
        <v>970</v>
      </c>
      <c r="I142" s="41">
        <f t="shared" si="17"/>
        <v>152</v>
      </c>
      <c r="J142" s="42">
        <v>80</v>
      </c>
      <c r="K142" s="43">
        <v>72</v>
      </c>
    </row>
    <row r="143" spans="2:11" s="10" customFormat="1" ht="11.25">
      <c r="B143" s="29">
        <v>82</v>
      </c>
      <c r="C143" s="41">
        <f t="shared" si="14"/>
        <v>1830</v>
      </c>
      <c r="D143" s="42">
        <f t="shared" si="15"/>
        <v>798</v>
      </c>
      <c r="E143" s="43">
        <f t="shared" si="15"/>
        <v>1032</v>
      </c>
      <c r="F143" s="41">
        <f t="shared" si="16"/>
        <v>1706</v>
      </c>
      <c r="G143" s="42">
        <v>727</v>
      </c>
      <c r="H143" s="43">
        <v>979</v>
      </c>
      <c r="I143" s="41">
        <f t="shared" si="17"/>
        <v>124</v>
      </c>
      <c r="J143" s="42">
        <v>71</v>
      </c>
      <c r="K143" s="43">
        <v>53</v>
      </c>
    </row>
    <row r="144" spans="2:11" s="10" customFormat="1" ht="11.25">
      <c r="B144" s="29">
        <v>83</v>
      </c>
      <c r="C144" s="41">
        <f t="shared" si="14"/>
        <v>1694</v>
      </c>
      <c r="D144" s="42">
        <f t="shared" si="15"/>
        <v>696</v>
      </c>
      <c r="E144" s="43">
        <f t="shared" si="15"/>
        <v>998</v>
      </c>
      <c r="F144" s="41">
        <f t="shared" si="16"/>
        <v>1584</v>
      </c>
      <c r="G144" s="42">
        <v>639</v>
      </c>
      <c r="H144" s="43">
        <v>945</v>
      </c>
      <c r="I144" s="41">
        <f t="shared" si="17"/>
        <v>110</v>
      </c>
      <c r="J144" s="42">
        <v>57</v>
      </c>
      <c r="K144" s="43">
        <v>53</v>
      </c>
    </row>
    <row r="145" spans="2:11" s="10" customFormat="1" ht="11.25">
      <c r="B145" s="29">
        <v>84</v>
      </c>
      <c r="C145" s="41">
        <f t="shared" si="14"/>
        <v>1520</v>
      </c>
      <c r="D145" s="42">
        <f t="shared" si="15"/>
        <v>634</v>
      </c>
      <c r="E145" s="43">
        <f t="shared" si="15"/>
        <v>886</v>
      </c>
      <c r="F145" s="41">
        <f t="shared" si="16"/>
        <v>1406</v>
      </c>
      <c r="G145" s="42">
        <v>573</v>
      </c>
      <c r="H145" s="43">
        <v>833</v>
      </c>
      <c r="I145" s="41">
        <f t="shared" si="17"/>
        <v>114</v>
      </c>
      <c r="J145" s="42">
        <v>61</v>
      </c>
      <c r="K145" s="43">
        <v>53</v>
      </c>
    </row>
    <row r="146" spans="2:11" s="10" customFormat="1" ht="11.25">
      <c r="B146" s="29">
        <v>85</v>
      </c>
      <c r="C146" s="41">
        <f t="shared" si="14"/>
        <v>1466</v>
      </c>
      <c r="D146" s="42">
        <f t="shared" si="15"/>
        <v>595</v>
      </c>
      <c r="E146" s="43">
        <f t="shared" si="15"/>
        <v>871</v>
      </c>
      <c r="F146" s="41">
        <f t="shared" si="16"/>
        <v>1376</v>
      </c>
      <c r="G146" s="42">
        <v>541</v>
      </c>
      <c r="H146" s="43">
        <v>835</v>
      </c>
      <c r="I146" s="41">
        <f t="shared" si="17"/>
        <v>90</v>
      </c>
      <c r="J146" s="42">
        <v>54</v>
      </c>
      <c r="K146" s="43">
        <v>36</v>
      </c>
    </row>
    <row r="147" spans="2:11" s="10" customFormat="1" ht="11.25">
      <c r="B147" s="29">
        <v>86</v>
      </c>
      <c r="C147" s="41">
        <f t="shared" si="14"/>
        <v>1237</v>
      </c>
      <c r="D147" s="42">
        <f t="shared" si="15"/>
        <v>491</v>
      </c>
      <c r="E147" s="43">
        <f t="shared" si="15"/>
        <v>746</v>
      </c>
      <c r="F147" s="41">
        <f t="shared" si="16"/>
        <v>1148</v>
      </c>
      <c r="G147" s="42">
        <v>451</v>
      </c>
      <c r="H147" s="43">
        <v>697</v>
      </c>
      <c r="I147" s="41">
        <f t="shared" si="17"/>
        <v>89</v>
      </c>
      <c r="J147" s="42">
        <v>40</v>
      </c>
      <c r="K147" s="43">
        <v>49</v>
      </c>
    </row>
    <row r="148" spans="2:11" s="10" customFormat="1" ht="11.25">
      <c r="B148" s="29">
        <v>87</v>
      </c>
      <c r="C148" s="41">
        <f t="shared" si="14"/>
        <v>1112</v>
      </c>
      <c r="D148" s="42">
        <f t="shared" si="15"/>
        <v>396</v>
      </c>
      <c r="E148" s="43">
        <f t="shared" si="15"/>
        <v>716</v>
      </c>
      <c r="F148" s="41">
        <f t="shared" si="16"/>
        <v>1042</v>
      </c>
      <c r="G148" s="42">
        <v>360</v>
      </c>
      <c r="H148" s="43">
        <v>682</v>
      </c>
      <c r="I148" s="41">
        <f t="shared" si="17"/>
        <v>70</v>
      </c>
      <c r="J148" s="42">
        <v>36</v>
      </c>
      <c r="K148" s="43">
        <v>34</v>
      </c>
    </row>
    <row r="149" spans="2:11" s="10" customFormat="1" ht="11.25">
      <c r="B149" s="29">
        <v>88</v>
      </c>
      <c r="C149" s="41">
        <f t="shared" si="14"/>
        <v>939</v>
      </c>
      <c r="D149" s="42">
        <f t="shared" si="15"/>
        <v>311</v>
      </c>
      <c r="E149" s="43">
        <f t="shared" si="15"/>
        <v>628</v>
      </c>
      <c r="F149" s="41">
        <f t="shared" si="16"/>
        <v>892</v>
      </c>
      <c r="G149" s="42">
        <v>296</v>
      </c>
      <c r="H149" s="43">
        <v>596</v>
      </c>
      <c r="I149" s="41">
        <f t="shared" si="17"/>
        <v>47</v>
      </c>
      <c r="J149" s="42">
        <v>15</v>
      </c>
      <c r="K149" s="43">
        <v>32</v>
      </c>
    </row>
    <row r="150" spans="2:11" s="10" customFormat="1" ht="11.25">
      <c r="B150" s="29">
        <v>89</v>
      </c>
      <c r="C150" s="41">
        <f t="shared" si="14"/>
        <v>807</v>
      </c>
      <c r="D150" s="42">
        <f t="shared" si="15"/>
        <v>281</v>
      </c>
      <c r="E150" s="43">
        <f t="shared" si="15"/>
        <v>526</v>
      </c>
      <c r="F150" s="41">
        <f t="shared" si="16"/>
        <v>766</v>
      </c>
      <c r="G150" s="42">
        <v>257</v>
      </c>
      <c r="H150" s="43">
        <v>509</v>
      </c>
      <c r="I150" s="41">
        <f t="shared" si="17"/>
        <v>41</v>
      </c>
      <c r="J150" s="42">
        <v>24</v>
      </c>
      <c r="K150" s="43">
        <v>17</v>
      </c>
    </row>
    <row r="151" spans="2:11" s="10" customFormat="1" ht="11.25">
      <c r="B151" s="29">
        <v>90</v>
      </c>
      <c r="C151" s="41">
        <f t="shared" si="14"/>
        <v>614</v>
      </c>
      <c r="D151" s="42">
        <f t="shared" si="15"/>
        <v>223</v>
      </c>
      <c r="E151" s="43">
        <f t="shared" si="15"/>
        <v>391</v>
      </c>
      <c r="F151" s="41">
        <f t="shared" si="16"/>
        <v>567</v>
      </c>
      <c r="G151" s="42">
        <v>203</v>
      </c>
      <c r="H151" s="43">
        <v>364</v>
      </c>
      <c r="I151" s="41">
        <f t="shared" si="17"/>
        <v>47</v>
      </c>
      <c r="J151" s="42">
        <v>20</v>
      </c>
      <c r="K151" s="43">
        <v>27</v>
      </c>
    </row>
    <row r="152" spans="2:11" s="10" customFormat="1" ht="11.25">
      <c r="B152" s="29">
        <v>91</v>
      </c>
      <c r="C152" s="41">
        <f t="shared" si="14"/>
        <v>525</v>
      </c>
      <c r="D152" s="42">
        <f t="shared" si="15"/>
        <v>158</v>
      </c>
      <c r="E152" s="43">
        <f t="shared" si="15"/>
        <v>367</v>
      </c>
      <c r="F152" s="41">
        <f t="shared" si="16"/>
        <v>492</v>
      </c>
      <c r="G152" s="42">
        <v>138</v>
      </c>
      <c r="H152" s="43">
        <v>354</v>
      </c>
      <c r="I152" s="41">
        <f t="shared" si="17"/>
        <v>33</v>
      </c>
      <c r="J152" s="42">
        <v>20</v>
      </c>
      <c r="K152" s="43">
        <v>13</v>
      </c>
    </row>
    <row r="153" spans="2:11" s="10" customFormat="1" ht="11.25">
      <c r="B153" s="29">
        <v>92</v>
      </c>
      <c r="C153" s="41">
        <f t="shared" si="14"/>
        <v>436</v>
      </c>
      <c r="D153" s="42">
        <f t="shared" si="15"/>
        <v>122</v>
      </c>
      <c r="E153" s="43">
        <f t="shared" si="15"/>
        <v>314</v>
      </c>
      <c r="F153" s="41">
        <f t="shared" si="16"/>
        <v>415</v>
      </c>
      <c r="G153" s="42">
        <v>114</v>
      </c>
      <c r="H153" s="43">
        <v>301</v>
      </c>
      <c r="I153" s="41">
        <f t="shared" si="17"/>
        <v>21</v>
      </c>
      <c r="J153" s="42">
        <v>8</v>
      </c>
      <c r="K153" s="43">
        <v>13</v>
      </c>
    </row>
    <row r="154" spans="2:11" s="10" customFormat="1" ht="11.25">
      <c r="B154" s="29">
        <v>93</v>
      </c>
      <c r="C154" s="41">
        <f t="shared" si="14"/>
        <v>330</v>
      </c>
      <c r="D154" s="42">
        <f t="shared" si="15"/>
        <v>88</v>
      </c>
      <c r="E154" s="43">
        <f t="shared" si="15"/>
        <v>242</v>
      </c>
      <c r="F154" s="41">
        <f t="shared" si="16"/>
        <v>312</v>
      </c>
      <c r="G154" s="42">
        <v>82</v>
      </c>
      <c r="H154" s="43">
        <v>230</v>
      </c>
      <c r="I154" s="41">
        <f t="shared" si="17"/>
        <v>18</v>
      </c>
      <c r="J154" s="42">
        <v>6</v>
      </c>
      <c r="K154" s="43">
        <v>12</v>
      </c>
    </row>
    <row r="155" spans="2:11" s="10" customFormat="1" ht="11.25">
      <c r="B155" s="29">
        <v>94</v>
      </c>
      <c r="C155" s="41">
        <f t="shared" si="14"/>
        <v>248</v>
      </c>
      <c r="D155" s="42">
        <f t="shared" si="15"/>
        <v>75</v>
      </c>
      <c r="E155" s="43">
        <f t="shared" si="15"/>
        <v>173</v>
      </c>
      <c r="F155" s="41">
        <f t="shared" si="16"/>
        <v>236</v>
      </c>
      <c r="G155" s="42">
        <v>68</v>
      </c>
      <c r="H155" s="43">
        <v>168</v>
      </c>
      <c r="I155" s="41">
        <f t="shared" si="17"/>
        <v>12</v>
      </c>
      <c r="J155" s="42">
        <v>7</v>
      </c>
      <c r="K155" s="43">
        <v>5</v>
      </c>
    </row>
    <row r="156" spans="2:11" s="10" customFormat="1" ht="11.25">
      <c r="B156" s="29">
        <v>95</v>
      </c>
      <c r="C156" s="41">
        <f t="shared" si="14"/>
        <v>178</v>
      </c>
      <c r="D156" s="42">
        <f t="shared" si="15"/>
        <v>48</v>
      </c>
      <c r="E156" s="43">
        <f t="shared" si="15"/>
        <v>130</v>
      </c>
      <c r="F156" s="41">
        <f t="shared" si="16"/>
        <v>162</v>
      </c>
      <c r="G156" s="42">
        <v>43</v>
      </c>
      <c r="H156" s="43">
        <v>119</v>
      </c>
      <c r="I156" s="41">
        <f t="shared" si="17"/>
        <v>16</v>
      </c>
      <c r="J156" s="42">
        <v>5</v>
      </c>
      <c r="K156" s="43">
        <v>11</v>
      </c>
    </row>
    <row r="157" spans="2:11" s="10" customFormat="1" ht="11.25">
      <c r="B157" s="29">
        <v>96</v>
      </c>
      <c r="C157" s="41">
        <f t="shared" si="14"/>
        <v>151</v>
      </c>
      <c r="D157" s="42">
        <f t="shared" si="15"/>
        <v>40</v>
      </c>
      <c r="E157" s="43">
        <f t="shared" si="15"/>
        <v>111</v>
      </c>
      <c r="F157" s="41">
        <f t="shared" si="16"/>
        <v>141</v>
      </c>
      <c r="G157" s="42">
        <v>36</v>
      </c>
      <c r="H157" s="43">
        <v>105</v>
      </c>
      <c r="I157" s="41">
        <f t="shared" si="17"/>
        <v>10</v>
      </c>
      <c r="J157" s="42">
        <v>4</v>
      </c>
      <c r="K157" s="43">
        <v>6</v>
      </c>
    </row>
    <row r="158" spans="2:11" s="10" customFormat="1" ht="11.25">
      <c r="B158" s="29">
        <v>97</v>
      </c>
      <c r="C158" s="41">
        <f t="shared" si="14"/>
        <v>76</v>
      </c>
      <c r="D158" s="42">
        <f t="shared" si="15"/>
        <v>15</v>
      </c>
      <c r="E158" s="43">
        <f t="shared" si="15"/>
        <v>61</v>
      </c>
      <c r="F158" s="41">
        <f t="shared" si="16"/>
        <v>71</v>
      </c>
      <c r="G158" s="42">
        <v>13</v>
      </c>
      <c r="H158" s="43">
        <v>58</v>
      </c>
      <c r="I158" s="41">
        <f t="shared" si="17"/>
        <v>5</v>
      </c>
      <c r="J158" s="42">
        <v>2</v>
      </c>
      <c r="K158" s="43">
        <v>3</v>
      </c>
    </row>
    <row r="159" spans="2:11" s="10" customFormat="1" ht="11.25">
      <c r="B159" s="29">
        <v>98</v>
      </c>
      <c r="C159" s="41">
        <f t="shared" si="14"/>
        <v>58</v>
      </c>
      <c r="D159" s="42">
        <f t="shared" si="15"/>
        <v>8</v>
      </c>
      <c r="E159" s="43">
        <f t="shared" si="15"/>
        <v>50</v>
      </c>
      <c r="F159" s="41">
        <f t="shared" si="16"/>
        <v>57</v>
      </c>
      <c r="G159" s="42">
        <v>7</v>
      </c>
      <c r="H159" s="43">
        <v>50</v>
      </c>
      <c r="I159" s="41">
        <f t="shared" si="17"/>
        <v>1</v>
      </c>
      <c r="J159" s="42">
        <v>1</v>
      </c>
      <c r="K159" s="43">
        <v>0</v>
      </c>
    </row>
    <row r="160" spans="2:11" s="10" customFormat="1" ht="11.25">
      <c r="B160" s="29">
        <v>99</v>
      </c>
      <c r="C160" s="41">
        <f t="shared" si="14"/>
        <v>28</v>
      </c>
      <c r="D160" s="42">
        <f t="shared" si="15"/>
        <v>4</v>
      </c>
      <c r="E160" s="43">
        <f t="shared" si="15"/>
        <v>24</v>
      </c>
      <c r="F160" s="41">
        <f t="shared" si="16"/>
        <v>27</v>
      </c>
      <c r="G160" s="42">
        <v>4</v>
      </c>
      <c r="H160" s="43">
        <v>23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9</v>
      </c>
      <c r="E161" s="52">
        <f t="shared" si="15"/>
        <v>42</v>
      </c>
      <c r="F161" s="53">
        <f t="shared" si="16"/>
        <v>51</v>
      </c>
      <c r="G161" s="54">
        <v>9</v>
      </c>
      <c r="H161" s="52">
        <v>42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341463</v>
      </c>
      <c r="D162" s="56">
        <f t="shared" si="18"/>
        <v>169162</v>
      </c>
      <c r="E162" s="65">
        <f t="shared" si="18"/>
        <v>172301</v>
      </c>
      <c r="F162" s="64">
        <f t="shared" si="18"/>
        <v>263082</v>
      </c>
      <c r="G162" s="56">
        <f t="shared" si="18"/>
        <v>127598</v>
      </c>
      <c r="H162" s="65">
        <f t="shared" si="18"/>
        <v>135484</v>
      </c>
      <c r="I162" s="64">
        <f t="shared" si="18"/>
        <v>78381</v>
      </c>
      <c r="J162" s="56">
        <f t="shared" si="18"/>
        <v>41564</v>
      </c>
      <c r="K162" s="65">
        <f t="shared" si="18"/>
        <v>36817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59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&amp;L&amp;7OCSP/KASF - Août/August 2018</oddFooter>
  </headerFooter>
  <rowBreaks count="2" manualBreakCount="2">
    <brk id="51" max="255" man="1"/>
    <brk id="10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H177" sqref="H17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54</v>
      </c>
    </row>
    <row r="4" ht="9.75" customHeight="1">
      <c r="B4" s="34" t="s">
        <v>55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67739</v>
      </c>
      <c r="D9" s="59">
        <f t="shared" si="0"/>
        <v>34736</v>
      </c>
      <c r="E9" s="60">
        <f t="shared" si="0"/>
        <v>33003</v>
      </c>
      <c r="F9" s="58">
        <f>G9+H9</f>
        <v>50509</v>
      </c>
      <c r="G9" s="59">
        <f>SUM(G59:G78)</f>
        <v>25922</v>
      </c>
      <c r="H9" s="59">
        <f>SUM(H59:H78)</f>
        <v>24587</v>
      </c>
      <c r="I9" s="58">
        <f>J9+K9</f>
        <v>17230</v>
      </c>
      <c r="J9" s="59">
        <f>SUM(J59:J78)</f>
        <v>8814</v>
      </c>
      <c r="K9" s="67">
        <f>SUM(K59:K78)</f>
        <v>8416</v>
      </c>
    </row>
    <row r="10" spans="2:11" ht="13.5" customHeight="1">
      <c r="B10" s="49" t="s">
        <v>32</v>
      </c>
      <c r="C10" s="41">
        <f t="shared" si="0"/>
        <v>206913</v>
      </c>
      <c r="D10" s="42">
        <f t="shared" si="0"/>
        <v>104231</v>
      </c>
      <c r="E10" s="43">
        <f t="shared" si="0"/>
        <v>102682</v>
      </c>
      <c r="F10" s="41">
        <f>G10+H10</f>
        <v>151425</v>
      </c>
      <c r="G10" s="42">
        <f>SUM(G79:G125)</f>
        <v>74583</v>
      </c>
      <c r="H10" s="42">
        <f>SUM(H79:H125)</f>
        <v>76842</v>
      </c>
      <c r="I10" s="41">
        <f>J10+K10</f>
        <v>55488</v>
      </c>
      <c r="J10" s="42">
        <f>SUM(J79:J125)</f>
        <v>29648</v>
      </c>
      <c r="K10" s="68">
        <f>SUM(K79:K125)</f>
        <v>25840</v>
      </c>
    </row>
    <row r="11" spans="2:11" ht="13.5" customHeight="1">
      <c r="B11" s="44" t="s">
        <v>33</v>
      </c>
      <c r="C11" s="53">
        <f t="shared" si="0"/>
        <v>64524</v>
      </c>
      <c r="D11" s="54">
        <f t="shared" si="0"/>
        <v>29105</v>
      </c>
      <c r="E11" s="52">
        <f t="shared" si="0"/>
        <v>35419</v>
      </c>
      <c r="F11" s="53">
        <f>G11+H11</f>
        <v>58510</v>
      </c>
      <c r="G11" s="54">
        <f>SUM(G127:G161)+G126</f>
        <v>25802</v>
      </c>
      <c r="H11" s="54">
        <f>SUM(H127:H161)+H126</f>
        <v>32708</v>
      </c>
      <c r="I11" s="53">
        <f>J11+K11</f>
        <v>6014</v>
      </c>
      <c r="J11" s="54">
        <f>SUM(J127:J161)+J126</f>
        <v>3303</v>
      </c>
      <c r="K11" s="69">
        <f>SUM(K127:K161)+K126</f>
        <v>2711</v>
      </c>
    </row>
    <row r="12" spans="2:11" ht="18" customHeight="1">
      <c r="B12" s="57" t="s">
        <v>34</v>
      </c>
      <c r="C12" s="64">
        <f aca="true" t="shared" si="1" ref="C12:K12">SUM(C9:C11)</f>
        <v>339176</v>
      </c>
      <c r="D12" s="56">
        <f t="shared" si="1"/>
        <v>168072</v>
      </c>
      <c r="E12" s="65">
        <f t="shared" si="1"/>
        <v>171104</v>
      </c>
      <c r="F12" s="64">
        <f t="shared" si="1"/>
        <v>260444</v>
      </c>
      <c r="G12" s="56">
        <f t="shared" si="1"/>
        <v>126307</v>
      </c>
      <c r="H12" s="65">
        <f t="shared" si="1"/>
        <v>134137</v>
      </c>
      <c r="I12" s="64">
        <f t="shared" si="1"/>
        <v>78732</v>
      </c>
      <c r="J12" s="56">
        <f t="shared" si="1"/>
        <v>41765</v>
      </c>
      <c r="K12" s="65">
        <f t="shared" si="1"/>
        <v>36967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67739</v>
      </c>
      <c r="D18" s="39">
        <f t="shared" si="2"/>
        <v>34736</v>
      </c>
      <c r="E18" s="40">
        <f t="shared" si="2"/>
        <v>33003</v>
      </c>
      <c r="F18" s="38">
        <f>G18+H18</f>
        <v>50509</v>
      </c>
      <c r="G18" s="39">
        <f>G9</f>
        <v>25922</v>
      </c>
      <c r="H18" s="39">
        <f>H9</f>
        <v>24587</v>
      </c>
      <c r="I18" s="38">
        <f>J18+K18</f>
        <v>17230</v>
      </c>
      <c r="J18" s="39">
        <f>J9</f>
        <v>8814</v>
      </c>
      <c r="K18" s="67">
        <f>K9</f>
        <v>8416</v>
      </c>
    </row>
    <row r="19" spans="2:11" ht="13.5" customHeight="1">
      <c r="B19" s="49" t="s">
        <v>22</v>
      </c>
      <c r="C19" s="41">
        <f t="shared" si="2"/>
        <v>88513</v>
      </c>
      <c r="D19" s="42">
        <f t="shared" si="2"/>
        <v>44877</v>
      </c>
      <c r="E19" s="43">
        <f t="shared" si="2"/>
        <v>43636</v>
      </c>
      <c r="F19" s="41">
        <f>G19+H19</f>
        <v>60060</v>
      </c>
      <c r="G19" s="42">
        <f>G33+G34+G36+G35</f>
        <v>30188</v>
      </c>
      <c r="H19" s="42">
        <f>H33+H34+H36+H35</f>
        <v>29872</v>
      </c>
      <c r="I19" s="41">
        <f>J19+K19</f>
        <v>28453</v>
      </c>
      <c r="J19" s="42">
        <f>J33+J34+J36+J35</f>
        <v>14689</v>
      </c>
      <c r="K19" s="68">
        <f>K33+K34+K36+K35</f>
        <v>13764</v>
      </c>
    </row>
    <row r="20" spans="2:11" ht="13.5" customHeight="1">
      <c r="B20" s="49" t="s">
        <v>23</v>
      </c>
      <c r="C20" s="41">
        <f t="shared" si="2"/>
        <v>118400</v>
      </c>
      <c r="D20" s="42">
        <f t="shared" si="2"/>
        <v>59354</v>
      </c>
      <c r="E20" s="43">
        <f t="shared" si="2"/>
        <v>59046</v>
      </c>
      <c r="F20" s="41">
        <f>G20+H20</f>
        <v>91365</v>
      </c>
      <c r="G20" s="42">
        <f>SUM(G37:G41)</f>
        <v>44395</v>
      </c>
      <c r="H20" s="42">
        <f>SUM(H37:H41)</f>
        <v>46970</v>
      </c>
      <c r="I20" s="41">
        <f>J20+K20</f>
        <v>27035</v>
      </c>
      <c r="J20" s="42">
        <f>SUM(J37:J41)</f>
        <v>14959</v>
      </c>
      <c r="K20" s="68">
        <f>SUM(K37:K41)</f>
        <v>12076</v>
      </c>
    </row>
    <row r="21" spans="2:11" ht="13.5" customHeight="1">
      <c r="B21" s="49" t="s">
        <v>24</v>
      </c>
      <c r="C21" s="41">
        <f t="shared" si="2"/>
        <v>47850</v>
      </c>
      <c r="D21" s="42">
        <f t="shared" si="2"/>
        <v>22682</v>
      </c>
      <c r="E21" s="43">
        <f t="shared" si="2"/>
        <v>25168</v>
      </c>
      <c r="F21" s="41">
        <f>G21+H21</f>
        <v>42948</v>
      </c>
      <c r="G21" s="42">
        <f>SUM(G42:G44)</f>
        <v>19945</v>
      </c>
      <c r="H21" s="42">
        <f>SUM(H42:H44)</f>
        <v>23003</v>
      </c>
      <c r="I21" s="41">
        <f>J21+K21</f>
        <v>4902</v>
      </c>
      <c r="J21" s="42">
        <f>SUM(J42:J44)</f>
        <v>2737</v>
      </c>
      <c r="K21" s="68">
        <f>SUM(K42:K44)</f>
        <v>2165</v>
      </c>
    </row>
    <row r="22" spans="2:11" ht="13.5" customHeight="1">
      <c r="B22" s="44" t="s">
        <v>25</v>
      </c>
      <c r="C22" s="45">
        <f t="shared" si="2"/>
        <v>16674</v>
      </c>
      <c r="D22" s="46">
        <f t="shared" si="2"/>
        <v>6423</v>
      </c>
      <c r="E22" s="47">
        <f t="shared" si="2"/>
        <v>10251</v>
      </c>
      <c r="F22" s="45">
        <f>G22+H22</f>
        <v>15562</v>
      </c>
      <c r="G22" s="46">
        <f>SUM(G45:G48)</f>
        <v>5857</v>
      </c>
      <c r="H22" s="46">
        <f>SUM(H45:H48)</f>
        <v>9705</v>
      </c>
      <c r="I22" s="45">
        <f>J22+K22</f>
        <v>1112</v>
      </c>
      <c r="J22" s="46">
        <f>SUM(J45:J48)</f>
        <v>566</v>
      </c>
      <c r="K22" s="69">
        <f>SUM(K45:K48)</f>
        <v>546</v>
      </c>
    </row>
    <row r="23" spans="2:11" ht="18" customHeight="1">
      <c r="B23" s="57" t="s">
        <v>34</v>
      </c>
      <c r="C23" s="64">
        <f aca="true" t="shared" si="3" ref="C23:K23">SUM(C18:C22)</f>
        <v>339176</v>
      </c>
      <c r="D23" s="56">
        <f t="shared" si="3"/>
        <v>168072</v>
      </c>
      <c r="E23" s="65">
        <f t="shared" si="3"/>
        <v>171104</v>
      </c>
      <c r="F23" s="64">
        <f t="shared" si="3"/>
        <v>260444</v>
      </c>
      <c r="G23" s="56">
        <f t="shared" si="3"/>
        <v>126307</v>
      </c>
      <c r="H23" s="65">
        <f t="shared" si="3"/>
        <v>134137</v>
      </c>
      <c r="I23" s="64">
        <f t="shared" si="3"/>
        <v>78732</v>
      </c>
      <c r="J23" s="56">
        <f t="shared" si="3"/>
        <v>41765</v>
      </c>
      <c r="K23" s="65">
        <f t="shared" si="3"/>
        <v>36967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16380</v>
      </c>
      <c r="D29" s="19">
        <f t="shared" si="4"/>
        <v>8395</v>
      </c>
      <c r="E29" s="18">
        <f t="shared" si="4"/>
        <v>7985</v>
      </c>
      <c r="F29" s="20">
        <f aca="true" t="shared" si="5" ref="F29:F48">G29+H29</f>
        <v>12019</v>
      </c>
      <c r="G29" s="8">
        <f>SUM(G59:G63)</f>
        <v>6150</v>
      </c>
      <c r="H29" s="8">
        <f>SUM(H59:H63)</f>
        <v>5869</v>
      </c>
      <c r="I29" s="20">
        <f aca="true" t="shared" si="6" ref="I29:I48">J29+K29</f>
        <v>4361</v>
      </c>
      <c r="J29" s="8">
        <f>SUM(J59:J63)</f>
        <v>2245</v>
      </c>
      <c r="K29" s="66">
        <f>SUM(K59:K63)</f>
        <v>2116</v>
      </c>
    </row>
    <row r="30" spans="2:11" ht="11.25">
      <c r="B30" s="31" t="s">
        <v>2</v>
      </c>
      <c r="C30" s="23">
        <f t="shared" si="4"/>
        <v>16675</v>
      </c>
      <c r="D30" s="12">
        <f t="shared" si="4"/>
        <v>8535</v>
      </c>
      <c r="E30" s="23">
        <f t="shared" si="4"/>
        <v>8140</v>
      </c>
      <c r="F30" s="11">
        <f t="shared" si="5"/>
        <v>12183</v>
      </c>
      <c r="G30" s="12">
        <f>SUM(G64:G68)</f>
        <v>6263</v>
      </c>
      <c r="H30" s="13">
        <f>SUM(H64:H68)</f>
        <v>5920</v>
      </c>
      <c r="I30" s="11">
        <f t="shared" si="6"/>
        <v>4492</v>
      </c>
      <c r="J30" s="12">
        <f>SUM(J64:J68)</f>
        <v>2272</v>
      </c>
      <c r="K30" s="24">
        <f>SUM(K64:K68)</f>
        <v>2220</v>
      </c>
    </row>
    <row r="31" spans="2:11" ht="11.25">
      <c r="B31" s="31" t="s">
        <v>3</v>
      </c>
      <c r="C31" s="25">
        <f t="shared" si="4"/>
        <v>16347</v>
      </c>
      <c r="D31" s="8">
        <f t="shared" si="4"/>
        <v>8436</v>
      </c>
      <c r="E31" s="25">
        <f t="shared" si="4"/>
        <v>7911</v>
      </c>
      <c r="F31" s="7">
        <f t="shared" si="5"/>
        <v>12303</v>
      </c>
      <c r="G31" s="8">
        <f>SUM(G69:G73)</f>
        <v>6387</v>
      </c>
      <c r="H31" s="9">
        <f>SUM(H69:H73)</f>
        <v>5916</v>
      </c>
      <c r="I31" s="7">
        <f t="shared" si="6"/>
        <v>4044</v>
      </c>
      <c r="J31" s="8">
        <f>SUM(J69:J73)</f>
        <v>2049</v>
      </c>
      <c r="K31" s="26">
        <f>SUM(K69:K73)</f>
        <v>1995</v>
      </c>
    </row>
    <row r="32" spans="2:11" ht="11.25">
      <c r="B32" s="31" t="s">
        <v>4</v>
      </c>
      <c r="C32" s="23">
        <f t="shared" si="4"/>
        <v>18337</v>
      </c>
      <c r="D32" s="12">
        <f t="shared" si="4"/>
        <v>9370</v>
      </c>
      <c r="E32" s="23">
        <f t="shared" si="4"/>
        <v>8967</v>
      </c>
      <c r="F32" s="11">
        <f t="shared" si="5"/>
        <v>14004</v>
      </c>
      <c r="G32" s="12">
        <f>SUM(G74:G78)</f>
        <v>7122</v>
      </c>
      <c r="H32" s="13">
        <f>SUM(H74:H78)</f>
        <v>6882</v>
      </c>
      <c r="I32" s="11">
        <f t="shared" si="6"/>
        <v>4333</v>
      </c>
      <c r="J32" s="12">
        <f>SUM(J74:J78)</f>
        <v>2248</v>
      </c>
      <c r="K32" s="24">
        <f>SUM(K74:K78)</f>
        <v>2085</v>
      </c>
    </row>
    <row r="33" spans="2:11" ht="11.25">
      <c r="B33" s="31" t="s">
        <v>5</v>
      </c>
      <c r="C33" s="25">
        <f t="shared" si="4"/>
        <v>21653</v>
      </c>
      <c r="D33" s="8">
        <f t="shared" si="4"/>
        <v>10878</v>
      </c>
      <c r="E33" s="25">
        <f t="shared" si="4"/>
        <v>10775</v>
      </c>
      <c r="F33" s="7">
        <f t="shared" si="5"/>
        <v>15911</v>
      </c>
      <c r="G33" s="8">
        <f>SUM(G79:G83)</f>
        <v>8035</v>
      </c>
      <c r="H33" s="9">
        <f>SUM(H79:H83)</f>
        <v>7876</v>
      </c>
      <c r="I33" s="7">
        <f t="shared" si="6"/>
        <v>5742</v>
      </c>
      <c r="J33" s="8">
        <f>SUM(J79:J83)</f>
        <v>2843</v>
      </c>
      <c r="K33" s="26">
        <f>SUM(K79:K83)</f>
        <v>2899</v>
      </c>
    </row>
    <row r="34" spans="2:11" ht="11.25">
      <c r="B34" s="31" t="s">
        <v>6</v>
      </c>
      <c r="C34" s="23">
        <f t="shared" si="4"/>
        <v>22741</v>
      </c>
      <c r="D34" s="12">
        <f t="shared" si="4"/>
        <v>11655</v>
      </c>
      <c r="E34" s="23">
        <f t="shared" si="4"/>
        <v>11086</v>
      </c>
      <c r="F34" s="11">
        <f t="shared" si="5"/>
        <v>16091</v>
      </c>
      <c r="G34" s="12">
        <f>SUM(G84:G88)</f>
        <v>8215</v>
      </c>
      <c r="H34" s="13">
        <f>SUM(H84:H88)</f>
        <v>7876</v>
      </c>
      <c r="I34" s="11">
        <f t="shared" si="6"/>
        <v>6650</v>
      </c>
      <c r="J34" s="12">
        <f>SUM(J84:J88)</f>
        <v>3440</v>
      </c>
      <c r="K34" s="24">
        <f>SUM(K84:K88)</f>
        <v>3210</v>
      </c>
    </row>
    <row r="35" spans="2:11" ht="11.25">
      <c r="B35" s="31" t="s">
        <v>7</v>
      </c>
      <c r="C35" s="25">
        <f t="shared" si="4"/>
        <v>22243</v>
      </c>
      <c r="D35" s="8">
        <f t="shared" si="4"/>
        <v>11248</v>
      </c>
      <c r="E35" s="25">
        <f t="shared" si="4"/>
        <v>10995</v>
      </c>
      <c r="F35" s="7">
        <f t="shared" si="5"/>
        <v>14030</v>
      </c>
      <c r="G35" s="8">
        <f>SUM(G89:G93)</f>
        <v>6973</v>
      </c>
      <c r="H35" s="9">
        <f>SUM(H89:H93)</f>
        <v>7057</v>
      </c>
      <c r="I35" s="7">
        <f t="shared" si="6"/>
        <v>8213</v>
      </c>
      <c r="J35" s="8">
        <f>SUM(J89:J93)</f>
        <v>4275</v>
      </c>
      <c r="K35" s="26">
        <f>SUM(K89:K93)</f>
        <v>3938</v>
      </c>
    </row>
    <row r="36" spans="2:11" ht="11.25">
      <c r="B36" s="31" t="s">
        <v>8</v>
      </c>
      <c r="C36" s="23">
        <f t="shared" si="4"/>
        <v>21876</v>
      </c>
      <c r="D36" s="12">
        <f t="shared" si="4"/>
        <v>11096</v>
      </c>
      <c r="E36" s="23">
        <f t="shared" si="4"/>
        <v>10780</v>
      </c>
      <c r="F36" s="11">
        <f t="shared" si="5"/>
        <v>14028</v>
      </c>
      <c r="G36" s="12">
        <f>SUM(G94:G98)</f>
        <v>6965</v>
      </c>
      <c r="H36" s="13">
        <f>SUM(H94:H98)</f>
        <v>7063</v>
      </c>
      <c r="I36" s="11">
        <f t="shared" si="6"/>
        <v>7848</v>
      </c>
      <c r="J36" s="12">
        <f>SUM(J94:J98)</f>
        <v>4131</v>
      </c>
      <c r="K36" s="24">
        <f>SUM(K94:K98)</f>
        <v>3717</v>
      </c>
    </row>
    <row r="37" spans="2:11" ht="11.25">
      <c r="B37" s="31" t="s">
        <v>9</v>
      </c>
      <c r="C37" s="23">
        <f t="shared" si="4"/>
        <v>22422</v>
      </c>
      <c r="D37" s="12">
        <f t="shared" si="4"/>
        <v>11362</v>
      </c>
      <c r="E37" s="23">
        <f t="shared" si="4"/>
        <v>11060</v>
      </c>
      <c r="F37" s="11">
        <f t="shared" si="5"/>
        <v>15418</v>
      </c>
      <c r="G37" s="12">
        <f>SUM(G99:G103)</f>
        <v>7597</v>
      </c>
      <c r="H37" s="13">
        <f>SUM(H99:H103)</f>
        <v>7821</v>
      </c>
      <c r="I37" s="11">
        <f t="shared" si="6"/>
        <v>7004</v>
      </c>
      <c r="J37" s="12">
        <f>SUM(J99:J103)</f>
        <v>3765</v>
      </c>
      <c r="K37" s="24">
        <f>SUM(K99:K103)</f>
        <v>3239</v>
      </c>
    </row>
    <row r="38" spans="2:11" ht="11.25">
      <c r="B38" s="31" t="s">
        <v>10</v>
      </c>
      <c r="C38" s="23">
        <f t="shared" si="4"/>
        <v>25074</v>
      </c>
      <c r="D38" s="12">
        <f t="shared" si="4"/>
        <v>12586</v>
      </c>
      <c r="E38" s="23">
        <f t="shared" si="4"/>
        <v>12488</v>
      </c>
      <c r="F38" s="11">
        <f t="shared" si="5"/>
        <v>18630</v>
      </c>
      <c r="G38" s="12">
        <f>SUM(G104:G108)</f>
        <v>9140</v>
      </c>
      <c r="H38" s="13">
        <f>SUM(H104:H108)</f>
        <v>9490</v>
      </c>
      <c r="I38" s="11">
        <f t="shared" si="6"/>
        <v>6444</v>
      </c>
      <c r="J38" s="12">
        <f>SUM(J104:J108)</f>
        <v>3446</v>
      </c>
      <c r="K38" s="24">
        <f>SUM(K104:K108)</f>
        <v>2998</v>
      </c>
    </row>
    <row r="39" spans="2:11" ht="11.25">
      <c r="B39" s="31" t="s">
        <v>11</v>
      </c>
      <c r="C39" s="23">
        <f t="shared" si="4"/>
        <v>27029</v>
      </c>
      <c r="D39" s="12">
        <f t="shared" si="4"/>
        <v>13571</v>
      </c>
      <c r="E39" s="23">
        <f t="shared" si="4"/>
        <v>13458</v>
      </c>
      <c r="F39" s="11">
        <f t="shared" si="5"/>
        <v>20945</v>
      </c>
      <c r="G39" s="12">
        <f>SUM(G109:G115)</f>
        <v>10154</v>
      </c>
      <c r="H39" s="13">
        <f>SUM(H109:H115)</f>
        <v>10791</v>
      </c>
      <c r="I39" s="11">
        <f t="shared" si="6"/>
        <v>6084</v>
      </c>
      <c r="J39" s="12">
        <f>SUM(J109:J115)</f>
        <v>3417</v>
      </c>
      <c r="K39" s="24">
        <f>SUM(K109:K115)</f>
        <v>2667</v>
      </c>
    </row>
    <row r="40" spans="2:11" ht="11.25">
      <c r="B40" s="31" t="s">
        <v>12</v>
      </c>
      <c r="C40" s="23">
        <f t="shared" si="4"/>
        <v>23855</v>
      </c>
      <c r="D40" s="12">
        <f t="shared" si="4"/>
        <v>12018</v>
      </c>
      <c r="E40" s="23">
        <f t="shared" si="4"/>
        <v>11837</v>
      </c>
      <c r="F40" s="11">
        <f t="shared" si="5"/>
        <v>19343</v>
      </c>
      <c r="G40" s="12">
        <f>SUM(G116:G120)</f>
        <v>9425</v>
      </c>
      <c r="H40" s="13">
        <f>SUM(H116:H120)</f>
        <v>9918</v>
      </c>
      <c r="I40" s="11">
        <f t="shared" si="6"/>
        <v>4512</v>
      </c>
      <c r="J40" s="12">
        <f>SUM(J116:J120)</f>
        <v>2593</v>
      </c>
      <c r="K40" s="13">
        <f>SUM(K116:K120)</f>
        <v>1919</v>
      </c>
    </row>
    <row r="41" spans="2:11" ht="11.25">
      <c r="B41" s="31" t="s">
        <v>13</v>
      </c>
      <c r="C41" s="23">
        <f t="shared" si="4"/>
        <v>20020</v>
      </c>
      <c r="D41" s="12">
        <f t="shared" si="4"/>
        <v>9817</v>
      </c>
      <c r="E41" s="23">
        <f t="shared" si="4"/>
        <v>10203</v>
      </c>
      <c r="F41" s="11">
        <f t="shared" si="5"/>
        <v>17029</v>
      </c>
      <c r="G41" s="12">
        <f>SUM(G121:G125)</f>
        <v>8079</v>
      </c>
      <c r="H41" s="13">
        <f>SUM(H121:H125)</f>
        <v>8950</v>
      </c>
      <c r="I41" s="11">
        <f t="shared" si="6"/>
        <v>2991</v>
      </c>
      <c r="J41" s="12">
        <f>SUM(J121:J125)</f>
        <v>1738</v>
      </c>
      <c r="K41" s="13">
        <f>SUM(K121:K125)</f>
        <v>1253</v>
      </c>
    </row>
    <row r="42" spans="2:11" ht="11.25">
      <c r="B42" s="31" t="s">
        <v>14</v>
      </c>
      <c r="C42" s="23">
        <f t="shared" si="4"/>
        <v>19319</v>
      </c>
      <c r="D42" s="12">
        <f t="shared" si="4"/>
        <v>9367</v>
      </c>
      <c r="E42" s="23">
        <f t="shared" si="4"/>
        <v>9952</v>
      </c>
      <c r="F42" s="11">
        <f t="shared" si="5"/>
        <v>17213</v>
      </c>
      <c r="G42" s="12">
        <f>SUM(G127:G130)+G126</f>
        <v>8210</v>
      </c>
      <c r="H42" s="13">
        <f>SUM(H127:H130)+H126</f>
        <v>9003</v>
      </c>
      <c r="I42" s="11">
        <f t="shared" si="6"/>
        <v>2106</v>
      </c>
      <c r="J42" s="12">
        <f>SUM(J127:J130)+J126</f>
        <v>1157</v>
      </c>
      <c r="K42" s="13">
        <f>SUM(K127:K130)+K126</f>
        <v>949</v>
      </c>
    </row>
    <row r="43" spans="2:11" ht="11.25">
      <c r="B43" s="31" t="s">
        <v>15</v>
      </c>
      <c r="C43" s="23">
        <f t="shared" si="4"/>
        <v>16736</v>
      </c>
      <c r="D43" s="12">
        <f t="shared" si="4"/>
        <v>7961</v>
      </c>
      <c r="E43" s="23">
        <f t="shared" si="4"/>
        <v>8775</v>
      </c>
      <c r="F43" s="11">
        <f t="shared" si="5"/>
        <v>15142</v>
      </c>
      <c r="G43" s="12">
        <f>SUM(G131:G135)</f>
        <v>7042</v>
      </c>
      <c r="H43" s="13">
        <f>SUM(H131:H135)</f>
        <v>8100</v>
      </c>
      <c r="I43" s="11">
        <f t="shared" si="6"/>
        <v>1594</v>
      </c>
      <c r="J43" s="12">
        <f>SUM(J131:J135)</f>
        <v>919</v>
      </c>
      <c r="K43" s="13">
        <f>SUM(K131:K135)</f>
        <v>675</v>
      </c>
    </row>
    <row r="44" spans="2:11" ht="11.25">
      <c r="B44" s="31" t="s">
        <v>16</v>
      </c>
      <c r="C44" s="23">
        <f t="shared" si="4"/>
        <v>11795</v>
      </c>
      <c r="D44" s="12">
        <f t="shared" si="4"/>
        <v>5354</v>
      </c>
      <c r="E44" s="23">
        <f t="shared" si="4"/>
        <v>6441</v>
      </c>
      <c r="F44" s="11">
        <f t="shared" si="5"/>
        <v>10593</v>
      </c>
      <c r="G44" s="12">
        <f>SUM(G136:G140)</f>
        <v>4693</v>
      </c>
      <c r="H44" s="13">
        <f>SUM(H136:H140)</f>
        <v>5900</v>
      </c>
      <c r="I44" s="11">
        <f t="shared" si="6"/>
        <v>1202</v>
      </c>
      <c r="J44" s="12">
        <f>SUM(J136:J140)</f>
        <v>661</v>
      </c>
      <c r="K44" s="13">
        <f>SUM(K136:K140)</f>
        <v>541</v>
      </c>
    </row>
    <row r="45" spans="2:11" ht="11.25">
      <c r="B45" s="31" t="s">
        <v>17</v>
      </c>
      <c r="C45" s="23">
        <f t="shared" si="4"/>
        <v>8813</v>
      </c>
      <c r="D45" s="12">
        <f t="shared" si="4"/>
        <v>3749</v>
      </c>
      <c r="E45" s="13">
        <f t="shared" si="4"/>
        <v>5064</v>
      </c>
      <c r="F45" s="23">
        <f t="shared" si="5"/>
        <v>8182</v>
      </c>
      <c r="G45" s="12">
        <f>SUM(G141:G145)</f>
        <v>3408</v>
      </c>
      <c r="H45" s="13">
        <f>SUM(H141:H145)</f>
        <v>4774</v>
      </c>
      <c r="I45" s="23">
        <f t="shared" si="6"/>
        <v>631</v>
      </c>
      <c r="J45" s="12">
        <f>SUM(J141:J145)</f>
        <v>341</v>
      </c>
      <c r="K45" s="13">
        <f>SUM(K141:K145)</f>
        <v>290</v>
      </c>
    </row>
    <row r="46" spans="2:11" ht="11.25">
      <c r="B46" s="31" t="s">
        <v>18</v>
      </c>
      <c r="C46" s="23">
        <f t="shared" si="4"/>
        <v>5213</v>
      </c>
      <c r="D46" s="12">
        <f t="shared" si="4"/>
        <v>1925</v>
      </c>
      <c r="E46" s="13">
        <f t="shared" si="4"/>
        <v>3288</v>
      </c>
      <c r="F46" s="23">
        <f t="shared" si="5"/>
        <v>4888</v>
      </c>
      <c r="G46" s="12">
        <f>SUM(G146:G150)</f>
        <v>1776</v>
      </c>
      <c r="H46" s="13">
        <f>SUM(H146:H150)</f>
        <v>3112</v>
      </c>
      <c r="I46" s="23">
        <f t="shared" si="6"/>
        <v>325</v>
      </c>
      <c r="J46" s="12">
        <f>SUM(J146:J150)</f>
        <v>149</v>
      </c>
      <c r="K46" s="13">
        <f>SUM(K146:K150)</f>
        <v>176</v>
      </c>
    </row>
    <row r="47" spans="2:11" ht="11.25">
      <c r="B47" s="31" t="s">
        <v>19</v>
      </c>
      <c r="C47" s="23">
        <f t="shared" si="4"/>
        <v>2116</v>
      </c>
      <c r="D47" s="12">
        <f t="shared" si="4"/>
        <v>622</v>
      </c>
      <c r="E47" s="13">
        <f t="shared" si="4"/>
        <v>1494</v>
      </c>
      <c r="F47" s="23">
        <f t="shared" si="5"/>
        <v>1991</v>
      </c>
      <c r="G47" s="12">
        <f>SUM(G151:G155)</f>
        <v>563</v>
      </c>
      <c r="H47" s="13">
        <f>SUM(H151:H155)</f>
        <v>1428</v>
      </c>
      <c r="I47" s="23">
        <f t="shared" si="6"/>
        <v>125</v>
      </c>
      <c r="J47" s="12">
        <f>SUM(J151:J155)</f>
        <v>59</v>
      </c>
      <c r="K47" s="13">
        <f>SUM(K151:K155)</f>
        <v>66</v>
      </c>
    </row>
    <row r="48" spans="2:11" ht="11.25">
      <c r="B48" s="32" t="s">
        <v>20</v>
      </c>
      <c r="C48" s="27">
        <f t="shared" si="4"/>
        <v>532</v>
      </c>
      <c r="D48" s="28">
        <f t="shared" si="4"/>
        <v>127</v>
      </c>
      <c r="E48" s="16">
        <f t="shared" si="4"/>
        <v>405</v>
      </c>
      <c r="F48" s="27">
        <f t="shared" si="5"/>
        <v>501</v>
      </c>
      <c r="G48" s="28">
        <f>SUM(G156:G161)</f>
        <v>110</v>
      </c>
      <c r="H48" s="16">
        <f>SUM(H156:H161)</f>
        <v>391</v>
      </c>
      <c r="I48" s="27">
        <f t="shared" si="6"/>
        <v>31</v>
      </c>
      <c r="J48" s="28">
        <f>SUM(J156:J161)</f>
        <v>17</v>
      </c>
      <c r="K48" s="16">
        <f>SUM(K156:K161)</f>
        <v>14</v>
      </c>
    </row>
    <row r="49" spans="2:11" ht="18" customHeight="1">
      <c r="B49" s="57" t="s">
        <v>34</v>
      </c>
      <c r="C49" s="64">
        <f aca="true" t="shared" si="7" ref="C49:K49">SUM(C29:C48)</f>
        <v>339176</v>
      </c>
      <c r="D49" s="56">
        <f t="shared" si="7"/>
        <v>168072</v>
      </c>
      <c r="E49" s="65">
        <f t="shared" si="7"/>
        <v>171104</v>
      </c>
      <c r="F49" s="64">
        <f t="shared" si="7"/>
        <v>260444</v>
      </c>
      <c r="G49" s="56">
        <f t="shared" si="7"/>
        <v>126307</v>
      </c>
      <c r="H49" s="65">
        <f t="shared" si="7"/>
        <v>134137</v>
      </c>
      <c r="I49" s="64">
        <f t="shared" si="7"/>
        <v>78732</v>
      </c>
      <c r="J49" s="56">
        <f t="shared" si="7"/>
        <v>41765</v>
      </c>
      <c r="K49" s="65">
        <f t="shared" si="7"/>
        <v>36967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54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55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339176</v>
      </c>
      <c r="D58" s="56">
        <f t="shared" si="8"/>
        <v>168072</v>
      </c>
      <c r="E58" s="65">
        <f t="shared" si="8"/>
        <v>171104</v>
      </c>
      <c r="F58" s="64">
        <f t="shared" si="8"/>
        <v>260444</v>
      </c>
      <c r="G58" s="56">
        <f t="shared" si="8"/>
        <v>126307</v>
      </c>
      <c r="H58" s="65">
        <f t="shared" si="8"/>
        <v>134137</v>
      </c>
      <c r="I58" s="64">
        <f t="shared" si="8"/>
        <v>78732</v>
      </c>
      <c r="J58" s="56">
        <f t="shared" si="8"/>
        <v>41765</v>
      </c>
      <c r="K58" s="65">
        <f t="shared" si="8"/>
        <v>36967</v>
      </c>
    </row>
    <row r="59" spans="2:11" s="10" customFormat="1" ht="11.25">
      <c r="B59" s="61">
        <v>0</v>
      </c>
      <c r="C59" s="50">
        <f aca="true" t="shared" si="9" ref="C59:C124">D59+E59</f>
        <v>3202</v>
      </c>
      <c r="D59" s="48">
        <f aca="true" t="shared" si="10" ref="D59:E90">G59+J59</f>
        <v>1607</v>
      </c>
      <c r="E59" s="51">
        <f t="shared" si="10"/>
        <v>1595</v>
      </c>
      <c r="F59" s="50">
        <f aca="true" t="shared" si="11" ref="F59:F124">G59+H59</f>
        <v>2376</v>
      </c>
      <c r="G59" s="48">
        <v>1200</v>
      </c>
      <c r="H59" s="51">
        <v>1176</v>
      </c>
      <c r="I59" s="50">
        <f aca="true" t="shared" si="12" ref="I59:I124">J59+K59</f>
        <v>826</v>
      </c>
      <c r="J59" s="48">
        <v>407</v>
      </c>
      <c r="K59" s="51">
        <v>419</v>
      </c>
    </row>
    <row r="60" spans="2:11" s="10" customFormat="1" ht="11.25">
      <c r="B60" s="29">
        <v>1</v>
      </c>
      <c r="C60" s="41">
        <f t="shared" si="9"/>
        <v>3272</v>
      </c>
      <c r="D60" s="42">
        <f t="shared" si="10"/>
        <v>1674</v>
      </c>
      <c r="E60" s="43">
        <f t="shared" si="10"/>
        <v>1598</v>
      </c>
      <c r="F60" s="41">
        <f t="shared" si="11"/>
        <v>2377</v>
      </c>
      <c r="G60" s="42">
        <v>1208</v>
      </c>
      <c r="H60" s="43">
        <v>1169</v>
      </c>
      <c r="I60" s="41">
        <f t="shared" si="12"/>
        <v>895</v>
      </c>
      <c r="J60" s="42">
        <v>466</v>
      </c>
      <c r="K60" s="43">
        <v>429</v>
      </c>
    </row>
    <row r="61" spans="2:11" s="10" customFormat="1" ht="11.25">
      <c r="B61" s="29">
        <v>2</v>
      </c>
      <c r="C61" s="41">
        <f t="shared" si="9"/>
        <v>3323</v>
      </c>
      <c r="D61" s="42">
        <f t="shared" si="10"/>
        <v>1692</v>
      </c>
      <c r="E61" s="43">
        <f t="shared" si="10"/>
        <v>1631</v>
      </c>
      <c r="F61" s="41">
        <f t="shared" si="11"/>
        <v>2456</v>
      </c>
      <c r="G61" s="42">
        <v>1266</v>
      </c>
      <c r="H61" s="43">
        <v>1190</v>
      </c>
      <c r="I61" s="41">
        <f t="shared" si="12"/>
        <v>867</v>
      </c>
      <c r="J61" s="42">
        <v>426</v>
      </c>
      <c r="K61" s="43">
        <v>441</v>
      </c>
    </row>
    <row r="62" spans="2:11" s="10" customFormat="1" ht="11.25">
      <c r="B62" s="29">
        <v>3</v>
      </c>
      <c r="C62" s="41">
        <f t="shared" si="9"/>
        <v>3300</v>
      </c>
      <c r="D62" s="42">
        <f t="shared" si="10"/>
        <v>1716</v>
      </c>
      <c r="E62" s="43">
        <f t="shared" si="10"/>
        <v>1584</v>
      </c>
      <c r="F62" s="41">
        <f t="shared" si="11"/>
        <v>2428</v>
      </c>
      <c r="G62" s="42">
        <v>1243</v>
      </c>
      <c r="H62" s="43">
        <v>1185</v>
      </c>
      <c r="I62" s="41">
        <f t="shared" si="12"/>
        <v>872</v>
      </c>
      <c r="J62" s="42">
        <v>473</v>
      </c>
      <c r="K62" s="43">
        <v>399</v>
      </c>
    </row>
    <row r="63" spans="2:11" s="10" customFormat="1" ht="11.25">
      <c r="B63" s="29">
        <v>4</v>
      </c>
      <c r="C63" s="41">
        <f t="shared" si="9"/>
        <v>3283</v>
      </c>
      <c r="D63" s="42">
        <f t="shared" si="10"/>
        <v>1706</v>
      </c>
      <c r="E63" s="43">
        <f t="shared" si="10"/>
        <v>1577</v>
      </c>
      <c r="F63" s="41">
        <f t="shared" si="11"/>
        <v>2382</v>
      </c>
      <c r="G63" s="42">
        <v>1233</v>
      </c>
      <c r="H63" s="43">
        <v>1149</v>
      </c>
      <c r="I63" s="41">
        <f t="shared" si="12"/>
        <v>901</v>
      </c>
      <c r="J63" s="42">
        <v>473</v>
      </c>
      <c r="K63" s="43">
        <v>428</v>
      </c>
    </row>
    <row r="64" spans="2:11" s="10" customFormat="1" ht="11.25">
      <c r="B64" s="29">
        <v>5</v>
      </c>
      <c r="C64" s="41">
        <f t="shared" si="9"/>
        <v>3383</v>
      </c>
      <c r="D64" s="42">
        <f t="shared" si="10"/>
        <v>1702</v>
      </c>
      <c r="E64" s="43">
        <f t="shared" si="10"/>
        <v>1681</v>
      </c>
      <c r="F64" s="41">
        <f t="shared" si="11"/>
        <v>2450</v>
      </c>
      <c r="G64" s="42">
        <v>1261</v>
      </c>
      <c r="H64" s="43">
        <v>1189</v>
      </c>
      <c r="I64" s="41">
        <f t="shared" si="12"/>
        <v>933</v>
      </c>
      <c r="J64" s="42">
        <v>441</v>
      </c>
      <c r="K64" s="43">
        <v>492</v>
      </c>
    </row>
    <row r="65" spans="2:11" s="10" customFormat="1" ht="11.25">
      <c r="B65" s="29">
        <v>6</v>
      </c>
      <c r="C65" s="41">
        <f t="shared" si="9"/>
        <v>3451</v>
      </c>
      <c r="D65" s="42">
        <f t="shared" si="10"/>
        <v>1725</v>
      </c>
      <c r="E65" s="43">
        <f t="shared" si="10"/>
        <v>1726</v>
      </c>
      <c r="F65" s="41">
        <f t="shared" si="11"/>
        <v>2520</v>
      </c>
      <c r="G65" s="42">
        <v>1247</v>
      </c>
      <c r="H65" s="43">
        <v>1273</v>
      </c>
      <c r="I65" s="41">
        <f t="shared" si="12"/>
        <v>931</v>
      </c>
      <c r="J65" s="42">
        <v>478</v>
      </c>
      <c r="K65" s="43">
        <v>453</v>
      </c>
    </row>
    <row r="66" spans="2:11" s="10" customFormat="1" ht="11.25">
      <c r="B66" s="29">
        <v>7</v>
      </c>
      <c r="C66" s="41">
        <f t="shared" si="9"/>
        <v>3321</v>
      </c>
      <c r="D66" s="42">
        <f t="shared" si="10"/>
        <v>1713</v>
      </c>
      <c r="E66" s="43">
        <f t="shared" si="10"/>
        <v>1608</v>
      </c>
      <c r="F66" s="41">
        <f t="shared" si="11"/>
        <v>2386</v>
      </c>
      <c r="G66" s="42">
        <v>1227</v>
      </c>
      <c r="H66" s="43">
        <v>1159</v>
      </c>
      <c r="I66" s="41">
        <f t="shared" si="12"/>
        <v>935</v>
      </c>
      <c r="J66" s="42">
        <v>486</v>
      </c>
      <c r="K66" s="43">
        <v>449</v>
      </c>
    </row>
    <row r="67" spans="2:11" s="10" customFormat="1" ht="11.25">
      <c r="B67" s="29">
        <v>8</v>
      </c>
      <c r="C67" s="41">
        <f t="shared" si="9"/>
        <v>3306</v>
      </c>
      <c r="D67" s="42">
        <f t="shared" si="10"/>
        <v>1743</v>
      </c>
      <c r="E67" s="43">
        <f t="shared" si="10"/>
        <v>1563</v>
      </c>
      <c r="F67" s="41">
        <f t="shared" si="11"/>
        <v>2434</v>
      </c>
      <c r="G67" s="42">
        <v>1296</v>
      </c>
      <c r="H67" s="43">
        <v>1138</v>
      </c>
      <c r="I67" s="41">
        <f t="shared" si="12"/>
        <v>872</v>
      </c>
      <c r="J67" s="42">
        <v>447</v>
      </c>
      <c r="K67" s="43">
        <v>425</v>
      </c>
    </row>
    <row r="68" spans="2:11" s="10" customFormat="1" ht="11.25">
      <c r="B68" s="29">
        <v>9</v>
      </c>
      <c r="C68" s="41">
        <f t="shared" si="9"/>
        <v>3214</v>
      </c>
      <c r="D68" s="42">
        <f t="shared" si="10"/>
        <v>1652</v>
      </c>
      <c r="E68" s="43">
        <f t="shared" si="10"/>
        <v>1562</v>
      </c>
      <c r="F68" s="41">
        <f t="shared" si="11"/>
        <v>2393</v>
      </c>
      <c r="G68" s="42">
        <v>1232</v>
      </c>
      <c r="H68" s="43">
        <v>1161</v>
      </c>
      <c r="I68" s="41">
        <f t="shared" si="12"/>
        <v>821</v>
      </c>
      <c r="J68" s="42">
        <v>420</v>
      </c>
      <c r="K68" s="43">
        <v>401</v>
      </c>
    </row>
    <row r="69" spans="2:11" s="10" customFormat="1" ht="11.25">
      <c r="B69" s="29">
        <v>10</v>
      </c>
      <c r="C69" s="41">
        <f t="shared" si="9"/>
        <v>3325</v>
      </c>
      <c r="D69" s="42">
        <f t="shared" si="10"/>
        <v>1709</v>
      </c>
      <c r="E69" s="43">
        <f t="shared" si="10"/>
        <v>1616</v>
      </c>
      <c r="F69" s="41">
        <f t="shared" si="11"/>
        <v>2469</v>
      </c>
      <c r="G69" s="42">
        <v>1264</v>
      </c>
      <c r="H69" s="43">
        <v>1205</v>
      </c>
      <c r="I69" s="41">
        <f t="shared" si="12"/>
        <v>856</v>
      </c>
      <c r="J69" s="42">
        <v>445</v>
      </c>
      <c r="K69" s="43">
        <v>411</v>
      </c>
    </row>
    <row r="70" spans="2:11" s="10" customFormat="1" ht="11.25">
      <c r="B70" s="29">
        <v>11</v>
      </c>
      <c r="C70" s="41">
        <f t="shared" si="9"/>
        <v>3365</v>
      </c>
      <c r="D70" s="42">
        <f t="shared" si="10"/>
        <v>1736</v>
      </c>
      <c r="E70" s="43">
        <f t="shared" si="10"/>
        <v>1629</v>
      </c>
      <c r="F70" s="41">
        <f t="shared" si="11"/>
        <v>2520</v>
      </c>
      <c r="G70" s="42">
        <v>1302</v>
      </c>
      <c r="H70" s="43">
        <v>1218</v>
      </c>
      <c r="I70" s="41">
        <f t="shared" si="12"/>
        <v>845</v>
      </c>
      <c r="J70" s="42">
        <v>434</v>
      </c>
      <c r="K70" s="43">
        <v>411</v>
      </c>
    </row>
    <row r="71" spans="2:11" s="10" customFormat="1" ht="11.25">
      <c r="B71" s="29">
        <v>12</v>
      </c>
      <c r="C71" s="41">
        <f t="shared" si="9"/>
        <v>3187</v>
      </c>
      <c r="D71" s="42">
        <f t="shared" si="10"/>
        <v>1624</v>
      </c>
      <c r="E71" s="43">
        <f t="shared" si="10"/>
        <v>1563</v>
      </c>
      <c r="F71" s="41">
        <f t="shared" si="11"/>
        <v>2372</v>
      </c>
      <c r="G71" s="42">
        <v>1215</v>
      </c>
      <c r="H71" s="43">
        <v>1157</v>
      </c>
      <c r="I71" s="41">
        <f t="shared" si="12"/>
        <v>815</v>
      </c>
      <c r="J71" s="42">
        <v>409</v>
      </c>
      <c r="K71" s="43">
        <v>406</v>
      </c>
    </row>
    <row r="72" spans="2:11" s="10" customFormat="1" ht="11.25">
      <c r="B72" s="29">
        <v>13</v>
      </c>
      <c r="C72" s="41">
        <f t="shared" si="9"/>
        <v>3206</v>
      </c>
      <c r="D72" s="42">
        <f t="shared" si="10"/>
        <v>1650</v>
      </c>
      <c r="E72" s="43">
        <f t="shared" si="10"/>
        <v>1556</v>
      </c>
      <c r="F72" s="41">
        <f t="shared" si="11"/>
        <v>2451</v>
      </c>
      <c r="G72" s="42">
        <v>1283</v>
      </c>
      <c r="H72" s="43">
        <v>1168</v>
      </c>
      <c r="I72" s="41">
        <f t="shared" si="12"/>
        <v>755</v>
      </c>
      <c r="J72" s="42">
        <v>367</v>
      </c>
      <c r="K72" s="43">
        <v>388</v>
      </c>
    </row>
    <row r="73" spans="2:11" s="10" customFormat="1" ht="11.25">
      <c r="B73" s="29">
        <v>14</v>
      </c>
      <c r="C73" s="41">
        <f t="shared" si="9"/>
        <v>3264</v>
      </c>
      <c r="D73" s="42">
        <f t="shared" si="10"/>
        <v>1717</v>
      </c>
      <c r="E73" s="43">
        <f t="shared" si="10"/>
        <v>1547</v>
      </c>
      <c r="F73" s="41">
        <f t="shared" si="11"/>
        <v>2491</v>
      </c>
      <c r="G73" s="42">
        <v>1323</v>
      </c>
      <c r="H73" s="43">
        <v>1168</v>
      </c>
      <c r="I73" s="41">
        <f t="shared" si="12"/>
        <v>773</v>
      </c>
      <c r="J73" s="42">
        <v>394</v>
      </c>
      <c r="K73" s="43">
        <v>379</v>
      </c>
    </row>
    <row r="74" spans="2:11" s="10" customFormat="1" ht="11.25">
      <c r="B74" s="29">
        <v>15</v>
      </c>
      <c r="C74" s="41">
        <f t="shared" si="9"/>
        <v>3475</v>
      </c>
      <c r="D74" s="42">
        <f t="shared" si="10"/>
        <v>1781</v>
      </c>
      <c r="E74" s="43">
        <f t="shared" si="10"/>
        <v>1694</v>
      </c>
      <c r="F74" s="41">
        <f t="shared" si="11"/>
        <v>2694</v>
      </c>
      <c r="G74" s="42">
        <v>1383</v>
      </c>
      <c r="H74" s="43">
        <v>1311</v>
      </c>
      <c r="I74" s="41">
        <f t="shared" si="12"/>
        <v>781</v>
      </c>
      <c r="J74" s="42">
        <v>398</v>
      </c>
      <c r="K74" s="43">
        <v>383</v>
      </c>
    </row>
    <row r="75" spans="2:11" s="10" customFormat="1" ht="11.25">
      <c r="B75" s="29">
        <v>16</v>
      </c>
      <c r="C75" s="41">
        <f t="shared" si="9"/>
        <v>3529</v>
      </c>
      <c r="D75" s="42">
        <f t="shared" si="10"/>
        <v>1831</v>
      </c>
      <c r="E75" s="43">
        <f t="shared" si="10"/>
        <v>1698</v>
      </c>
      <c r="F75" s="41">
        <f t="shared" si="11"/>
        <v>2755</v>
      </c>
      <c r="G75" s="42">
        <v>1412</v>
      </c>
      <c r="H75" s="43">
        <v>1343</v>
      </c>
      <c r="I75" s="41">
        <f t="shared" si="12"/>
        <v>774</v>
      </c>
      <c r="J75" s="42">
        <v>419</v>
      </c>
      <c r="K75" s="43">
        <v>355</v>
      </c>
    </row>
    <row r="76" spans="2:11" s="10" customFormat="1" ht="11.25">
      <c r="B76" s="29">
        <v>17</v>
      </c>
      <c r="C76" s="41">
        <f t="shared" si="9"/>
        <v>3526</v>
      </c>
      <c r="D76" s="42">
        <f t="shared" si="10"/>
        <v>1842</v>
      </c>
      <c r="E76" s="43">
        <f t="shared" si="10"/>
        <v>1684</v>
      </c>
      <c r="F76" s="41">
        <f t="shared" si="11"/>
        <v>2748</v>
      </c>
      <c r="G76" s="42">
        <v>1409</v>
      </c>
      <c r="H76" s="43">
        <v>1339</v>
      </c>
      <c r="I76" s="41">
        <f t="shared" si="12"/>
        <v>778</v>
      </c>
      <c r="J76" s="42">
        <v>433</v>
      </c>
      <c r="K76" s="43">
        <v>345</v>
      </c>
    </row>
    <row r="77" spans="2:11" s="10" customFormat="1" ht="11.25">
      <c r="B77" s="29">
        <v>18</v>
      </c>
      <c r="C77" s="41">
        <f t="shared" si="9"/>
        <v>3818</v>
      </c>
      <c r="D77" s="42">
        <f t="shared" si="10"/>
        <v>1911</v>
      </c>
      <c r="E77" s="43">
        <f t="shared" si="10"/>
        <v>1907</v>
      </c>
      <c r="F77" s="41">
        <f t="shared" si="11"/>
        <v>2856</v>
      </c>
      <c r="G77" s="42">
        <v>1422</v>
      </c>
      <c r="H77" s="43">
        <v>1434</v>
      </c>
      <c r="I77" s="41">
        <f t="shared" si="12"/>
        <v>962</v>
      </c>
      <c r="J77" s="42">
        <v>489</v>
      </c>
      <c r="K77" s="43">
        <v>473</v>
      </c>
    </row>
    <row r="78" spans="2:11" s="10" customFormat="1" ht="11.25">
      <c r="B78" s="29">
        <v>19</v>
      </c>
      <c r="C78" s="41">
        <f t="shared" si="9"/>
        <v>3989</v>
      </c>
      <c r="D78" s="42">
        <f t="shared" si="10"/>
        <v>2005</v>
      </c>
      <c r="E78" s="43">
        <f t="shared" si="10"/>
        <v>1984</v>
      </c>
      <c r="F78" s="41">
        <f t="shared" si="11"/>
        <v>2951</v>
      </c>
      <c r="G78" s="42">
        <v>1496</v>
      </c>
      <c r="H78" s="43">
        <v>1455</v>
      </c>
      <c r="I78" s="41">
        <f t="shared" si="12"/>
        <v>1038</v>
      </c>
      <c r="J78" s="42">
        <v>509</v>
      </c>
      <c r="K78" s="43">
        <v>529</v>
      </c>
    </row>
    <row r="79" spans="2:11" s="10" customFormat="1" ht="11.25">
      <c r="B79" s="29">
        <v>20</v>
      </c>
      <c r="C79" s="41">
        <f t="shared" si="9"/>
        <v>4262</v>
      </c>
      <c r="D79" s="42">
        <f t="shared" si="10"/>
        <v>2143</v>
      </c>
      <c r="E79" s="43">
        <f t="shared" si="10"/>
        <v>2119</v>
      </c>
      <c r="F79" s="41">
        <f t="shared" si="11"/>
        <v>3074</v>
      </c>
      <c r="G79" s="42">
        <v>1551</v>
      </c>
      <c r="H79" s="43">
        <v>1523</v>
      </c>
      <c r="I79" s="41">
        <f t="shared" si="12"/>
        <v>1188</v>
      </c>
      <c r="J79" s="42">
        <v>592</v>
      </c>
      <c r="K79" s="43">
        <v>596</v>
      </c>
    </row>
    <row r="80" spans="2:11" s="10" customFormat="1" ht="11.25">
      <c r="B80" s="29">
        <v>21</v>
      </c>
      <c r="C80" s="41">
        <f t="shared" si="9"/>
        <v>4273</v>
      </c>
      <c r="D80" s="42">
        <f t="shared" si="10"/>
        <v>2112</v>
      </c>
      <c r="E80" s="43">
        <f t="shared" si="10"/>
        <v>2161</v>
      </c>
      <c r="F80" s="41">
        <f t="shared" si="11"/>
        <v>3114</v>
      </c>
      <c r="G80" s="42">
        <v>1574</v>
      </c>
      <c r="H80" s="43">
        <v>1540</v>
      </c>
      <c r="I80" s="41">
        <f t="shared" si="12"/>
        <v>1159</v>
      </c>
      <c r="J80" s="42">
        <v>538</v>
      </c>
      <c r="K80" s="43">
        <v>621</v>
      </c>
    </row>
    <row r="81" spans="2:11" s="10" customFormat="1" ht="11.25">
      <c r="B81" s="29">
        <v>22</v>
      </c>
      <c r="C81" s="41">
        <f t="shared" si="9"/>
        <v>4246</v>
      </c>
      <c r="D81" s="42">
        <f t="shared" si="10"/>
        <v>2158</v>
      </c>
      <c r="E81" s="43">
        <f t="shared" si="10"/>
        <v>2088</v>
      </c>
      <c r="F81" s="41">
        <f t="shared" si="11"/>
        <v>3193</v>
      </c>
      <c r="G81" s="42">
        <v>1634</v>
      </c>
      <c r="H81" s="43">
        <v>1559</v>
      </c>
      <c r="I81" s="41">
        <f t="shared" si="12"/>
        <v>1053</v>
      </c>
      <c r="J81" s="42">
        <v>524</v>
      </c>
      <c r="K81" s="43">
        <v>529</v>
      </c>
    </row>
    <row r="82" spans="2:11" s="10" customFormat="1" ht="11.25">
      <c r="B82" s="29">
        <v>23</v>
      </c>
      <c r="C82" s="41">
        <f t="shared" si="9"/>
        <v>4319</v>
      </c>
      <c r="D82" s="42">
        <f t="shared" si="10"/>
        <v>2173</v>
      </c>
      <c r="E82" s="43">
        <f t="shared" si="10"/>
        <v>2146</v>
      </c>
      <c r="F82" s="41">
        <f t="shared" si="11"/>
        <v>3201</v>
      </c>
      <c r="G82" s="42">
        <v>1596</v>
      </c>
      <c r="H82" s="43">
        <v>1605</v>
      </c>
      <c r="I82" s="41">
        <f t="shared" si="12"/>
        <v>1118</v>
      </c>
      <c r="J82" s="42">
        <v>577</v>
      </c>
      <c r="K82" s="43">
        <v>541</v>
      </c>
    </row>
    <row r="83" spans="2:11" s="10" customFormat="1" ht="11.25">
      <c r="B83" s="29">
        <v>24</v>
      </c>
      <c r="C83" s="41">
        <f t="shared" si="9"/>
        <v>4553</v>
      </c>
      <c r="D83" s="42">
        <f t="shared" si="10"/>
        <v>2292</v>
      </c>
      <c r="E83" s="43">
        <f t="shared" si="10"/>
        <v>2261</v>
      </c>
      <c r="F83" s="41">
        <f t="shared" si="11"/>
        <v>3329</v>
      </c>
      <c r="G83" s="42">
        <v>1680</v>
      </c>
      <c r="H83" s="43">
        <v>1649</v>
      </c>
      <c r="I83" s="41">
        <f t="shared" si="12"/>
        <v>1224</v>
      </c>
      <c r="J83" s="42">
        <v>612</v>
      </c>
      <c r="K83" s="43">
        <v>612</v>
      </c>
    </row>
    <row r="84" spans="2:11" s="10" customFormat="1" ht="11.25">
      <c r="B84" s="29">
        <v>25</v>
      </c>
      <c r="C84" s="41">
        <f t="shared" si="9"/>
        <v>4470</v>
      </c>
      <c r="D84" s="42">
        <f t="shared" si="10"/>
        <v>2311</v>
      </c>
      <c r="E84" s="43">
        <f t="shared" si="10"/>
        <v>2159</v>
      </c>
      <c r="F84" s="41">
        <f t="shared" si="11"/>
        <v>3327</v>
      </c>
      <c r="G84" s="42">
        <v>1712</v>
      </c>
      <c r="H84" s="43">
        <v>1615</v>
      </c>
      <c r="I84" s="41">
        <f t="shared" si="12"/>
        <v>1143</v>
      </c>
      <c r="J84" s="42">
        <v>599</v>
      </c>
      <c r="K84" s="43">
        <v>544</v>
      </c>
    </row>
    <row r="85" spans="2:11" s="10" customFormat="1" ht="11.25">
      <c r="B85" s="29">
        <v>26</v>
      </c>
      <c r="C85" s="41">
        <f t="shared" si="9"/>
        <v>4617</v>
      </c>
      <c r="D85" s="42">
        <f t="shared" si="10"/>
        <v>2360</v>
      </c>
      <c r="E85" s="43">
        <f t="shared" si="10"/>
        <v>2257</v>
      </c>
      <c r="F85" s="41">
        <f t="shared" si="11"/>
        <v>3360</v>
      </c>
      <c r="G85" s="42">
        <v>1709</v>
      </c>
      <c r="H85" s="43">
        <v>1651</v>
      </c>
      <c r="I85" s="41">
        <f t="shared" si="12"/>
        <v>1257</v>
      </c>
      <c r="J85" s="42">
        <v>651</v>
      </c>
      <c r="K85" s="43">
        <v>606</v>
      </c>
    </row>
    <row r="86" spans="2:11" s="10" customFormat="1" ht="11.25">
      <c r="B86" s="29">
        <v>27</v>
      </c>
      <c r="C86" s="41">
        <f t="shared" si="9"/>
        <v>4506</v>
      </c>
      <c r="D86" s="42">
        <f t="shared" si="10"/>
        <v>2296</v>
      </c>
      <c r="E86" s="43">
        <f t="shared" si="10"/>
        <v>2210</v>
      </c>
      <c r="F86" s="41">
        <f t="shared" si="11"/>
        <v>3161</v>
      </c>
      <c r="G86" s="42">
        <v>1593</v>
      </c>
      <c r="H86" s="43">
        <v>1568</v>
      </c>
      <c r="I86" s="41">
        <f t="shared" si="12"/>
        <v>1345</v>
      </c>
      <c r="J86" s="42">
        <v>703</v>
      </c>
      <c r="K86" s="43">
        <v>642</v>
      </c>
    </row>
    <row r="87" spans="2:11" s="10" customFormat="1" ht="11.25">
      <c r="B87" s="29">
        <v>28</v>
      </c>
      <c r="C87" s="41">
        <f t="shared" si="9"/>
        <v>4662</v>
      </c>
      <c r="D87" s="42">
        <f t="shared" si="10"/>
        <v>2381</v>
      </c>
      <c r="E87" s="43">
        <f t="shared" si="10"/>
        <v>2281</v>
      </c>
      <c r="F87" s="41">
        <f t="shared" si="11"/>
        <v>3252</v>
      </c>
      <c r="G87" s="42">
        <v>1678</v>
      </c>
      <c r="H87" s="43">
        <v>1574</v>
      </c>
      <c r="I87" s="41">
        <f t="shared" si="12"/>
        <v>1410</v>
      </c>
      <c r="J87" s="42">
        <v>703</v>
      </c>
      <c r="K87" s="43">
        <v>707</v>
      </c>
    </row>
    <row r="88" spans="2:11" s="10" customFormat="1" ht="11.25">
      <c r="B88" s="29">
        <v>29</v>
      </c>
      <c r="C88" s="41">
        <f t="shared" si="9"/>
        <v>4486</v>
      </c>
      <c r="D88" s="42">
        <f t="shared" si="10"/>
        <v>2307</v>
      </c>
      <c r="E88" s="43">
        <f t="shared" si="10"/>
        <v>2179</v>
      </c>
      <c r="F88" s="41">
        <f t="shared" si="11"/>
        <v>2991</v>
      </c>
      <c r="G88" s="42">
        <v>1523</v>
      </c>
      <c r="H88" s="43">
        <v>1468</v>
      </c>
      <c r="I88" s="41">
        <f t="shared" si="12"/>
        <v>1495</v>
      </c>
      <c r="J88" s="42">
        <v>784</v>
      </c>
      <c r="K88" s="43">
        <v>711</v>
      </c>
    </row>
    <row r="89" spans="2:11" s="10" customFormat="1" ht="11.25">
      <c r="B89" s="29">
        <v>30</v>
      </c>
      <c r="C89" s="41">
        <f t="shared" si="9"/>
        <v>4530</v>
      </c>
      <c r="D89" s="42">
        <f t="shared" si="10"/>
        <v>2264</v>
      </c>
      <c r="E89" s="43">
        <f t="shared" si="10"/>
        <v>2266</v>
      </c>
      <c r="F89" s="41">
        <f t="shared" si="11"/>
        <v>2980</v>
      </c>
      <c r="G89" s="42">
        <v>1468</v>
      </c>
      <c r="H89" s="43">
        <v>1512</v>
      </c>
      <c r="I89" s="41">
        <f t="shared" si="12"/>
        <v>1550</v>
      </c>
      <c r="J89" s="42">
        <v>796</v>
      </c>
      <c r="K89" s="43">
        <v>754</v>
      </c>
    </row>
    <row r="90" spans="2:11" s="10" customFormat="1" ht="11.25">
      <c r="B90" s="29">
        <v>31</v>
      </c>
      <c r="C90" s="41">
        <f t="shared" si="9"/>
        <v>4489</v>
      </c>
      <c r="D90" s="42">
        <f t="shared" si="10"/>
        <v>2233</v>
      </c>
      <c r="E90" s="43">
        <f t="shared" si="10"/>
        <v>2256</v>
      </c>
      <c r="F90" s="41">
        <f t="shared" si="11"/>
        <v>2844</v>
      </c>
      <c r="G90" s="42">
        <v>1388</v>
      </c>
      <c r="H90" s="43">
        <v>1456</v>
      </c>
      <c r="I90" s="41">
        <f t="shared" si="12"/>
        <v>1645</v>
      </c>
      <c r="J90" s="42">
        <v>845</v>
      </c>
      <c r="K90" s="43">
        <v>800</v>
      </c>
    </row>
    <row r="91" spans="2:11" s="10" customFormat="1" ht="11.25">
      <c r="B91" s="29">
        <v>32</v>
      </c>
      <c r="C91" s="41">
        <f t="shared" si="9"/>
        <v>4513</v>
      </c>
      <c r="D91" s="42">
        <f aca="true" t="shared" si="13" ref="D91:E126">G91+J91</f>
        <v>2267</v>
      </c>
      <c r="E91" s="43">
        <f t="shared" si="13"/>
        <v>2246</v>
      </c>
      <c r="F91" s="41">
        <f t="shared" si="11"/>
        <v>2786</v>
      </c>
      <c r="G91" s="42">
        <v>1383</v>
      </c>
      <c r="H91" s="43">
        <v>1403</v>
      </c>
      <c r="I91" s="41">
        <f t="shared" si="12"/>
        <v>1727</v>
      </c>
      <c r="J91" s="42">
        <v>884</v>
      </c>
      <c r="K91" s="43">
        <v>843</v>
      </c>
    </row>
    <row r="92" spans="2:11" s="10" customFormat="1" ht="11.25">
      <c r="B92" s="29">
        <v>33</v>
      </c>
      <c r="C92" s="41">
        <f t="shared" si="9"/>
        <v>4319</v>
      </c>
      <c r="D92" s="42">
        <f t="shared" si="13"/>
        <v>2198</v>
      </c>
      <c r="E92" s="43">
        <f t="shared" si="13"/>
        <v>2121</v>
      </c>
      <c r="F92" s="41">
        <f t="shared" si="11"/>
        <v>2700</v>
      </c>
      <c r="G92" s="42">
        <v>1366</v>
      </c>
      <c r="H92" s="43">
        <v>1334</v>
      </c>
      <c r="I92" s="41">
        <f t="shared" si="12"/>
        <v>1619</v>
      </c>
      <c r="J92" s="42">
        <v>832</v>
      </c>
      <c r="K92" s="43">
        <v>787</v>
      </c>
    </row>
    <row r="93" spans="2:11" s="10" customFormat="1" ht="11.25">
      <c r="B93" s="29">
        <v>34</v>
      </c>
      <c r="C93" s="41">
        <f t="shared" si="9"/>
        <v>4392</v>
      </c>
      <c r="D93" s="42">
        <f t="shared" si="13"/>
        <v>2286</v>
      </c>
      <c r="E93" s="43">
        <f t="shared" si="13"/>
        <v>2106</v>
      </c>
      <c r="F93" s="41">
        <f t="shared" si="11"/>
        <v>2720</v>
      </c>
      <c r="G93" s="42">
        <v>1368</v>
      </c>
      <c r="H93" s="43">
        <v>1352</v>
      </c>
      <c r="I93" s="41">
        <f t="shared" si="12"/>
        <v>1672</v>
      </c>
      <c r="J93" s="42">
        <v>918</v>
      </c>
      <c r="K93" s="43">
        <v>754</v>
      </c>
    </row>
    <row r="94" spans="2:11" s="10" customFormat="1" ht="11.25">
      <c r="B94" s="29">
        <v>35</v>
      </c>
      <c r="C94" s="41">
        <f t="shared" si="9"/>
        <v>4544</v>
      </c>
      <c r="D94" s="42">
        <f t="shared" si="13"/>
        <v>2348</v>
      </c>
      <c r="E94" s="43">
        <f t="shared" si="13"/>
        <v>2196</v>
      </c>
      <c r="F94" s="41">
        <f t="shared" si="11"/>
        <v>2833</v>
      </c>
      <c r="G94" s="42">
        <v>1446</v>
      </c>
      <c r="H94" s="43">
        <v>1387</v>
      </c>
      <c r="I94" s="41">
        <f t="shared" si="12"/>
        <v>1711</v>
      </c>
      <c r="J94" s="42">
        <v>902</v>
      </c>
      <c r="K94" s="43">
        <v>809</v>
      </c>
    </row>
    <row r="95" spans="2:11" s="10" customFormat="1" ht="11.25">
      <c r="B95" s="29">
        <v>36</v>
      </c>
      <c r="C95" s="41">
        <f t="shared" si="9"/>
        <v>4489</v>
      </c>
      <c r="D95" s="42">
        <f t="shared" si="13"/>
        <v>2319</v>
      </c>
      <c r="E95" s="43">
        <f t="shared" si="13"/>
        <v>2170</v>
      </c>
      <c r="F95" s="41">
        <f t="shared" si="11"/>
        <v>2844</v>
      </c>
      <c r="G95" s="42">
        <v>1455</v>
      </c>
      <c r="H95" s="43">
        <v>1389</v>
      </c>
      <c r="I95" s="41">
        <f t="shared" si="12"/>
        <v>1645</v>
      </c>
      <c r="J95" s="42">
        <v>864</v>
      </c>
      <c r="K95" s="43">
        <v>781</v>
      </c>
    </row>
    <row r="96" spans="2:11" s="10" customFormat="1" ht="11.25">
      <c r="B96" s="29">
        <v>37</v>
      </c>
      <c r="C96" s="41">
        <f t="shared" si="9"/>
        <v>4244</v>
      </c>
      <c r="D96" s="42">
        <f t="shared" si="13"/>
        <v>2147</v>
      </c>
      <c r="E96" s="43">
        <f t="shared" si="13"/>
        <v>2097</v>
      </c>
      <c r="F96" s="41">
        <f t="shared" si="11"/>
        <v>2730</v>
      </c>
      <c r="G96" s="42">
        <v>1341</v>
      </c>
      <c r="H96" s="43">
        <v>1389</v>
      </c>
      <c r="I96" s="41">
        <f t="shared" si="12"/>
        <v>1514</v>
      </c>
      <c r="J96" s="42">
        <v>806</v>
      </c>
      <c r="K96" s="43">
        <v>708</v>
      </c>
    </row>
    <row r="97" spans="2:11" s="10" customFormat="1" ht="11.25">
      <c r="B97" s="29">
        <v>38</v>
      </c>
      <c r="C97" s="41">
        <f t="shared" si="9"/>
        <v>4267</v>
      </c>
      <c r="D97" s="42">
        <f t="shared" si="13"/>
        <v>2134</v>
      </c>
      <c r="E97" s="43">
        <f t="shared" si="13"/>
        <v>2133</v>
      </c>
      <c r="F97" s="41">
        <f t="shared" si="11"/>
        <v>2777</v>
      </c>
      <c r="G97" s="42">
        <v>1342</v>
      </c>
      <c r="H97" s="43">
        <v>1435</v>
      </c>
      <c r="I97" s="41">
        <f t="shared" si="12"/>
        <v>1490</v>
      </c>
      <c r="J97" s="42">
        <v>792</v>
      </c>
      <c r="K97" s="43">
        <v>698</v>
      </c>
    </row>
    <row r="98" spans="2:11" s="10" customFormat="1" ht="11.25">
      <c r="B98" s="29">
        <v>39</v>
      </c>
      <c r="C98" s="41">
        <f t="shared" si="9"/>
        <v>4332</v>
      </c>
      <c r="D98" s="42">
        <f t="shared" si="13"/>
        <v>2148</v>
      </c>
      <c r="E98" s="43">
        <f t="shared" si="13"/>
        <v>2184</v>
      </c>
      <c r="F98" s="41">
        <f t="shared" si="11"/>
        <v>2844</v>
      </c>
      <c r="G98" s="42">
        <v>1381</v>
      </c>
      <c r="H98" s="43">
        <v>1463</v>
      </c>
      <c r="I98" s="41">
        <f t="shared" si="12"/>
        <v>1488</v>
      </c>
      <c r="J98" s="42">
        <v>767</v>
      </c>
      <c r="K98" s="43">
        <v>721</v>
      </c>
    </row>
    <row r="99" spans="2:11" s="10" customFormat="1" ht="11.25">
      <c r="B99" s="29">
        <v>40</v>
      </c>
      <c r="C99" s="41">
        <f t="shared" si="9"/>
        <v>4278</v>
      </c>
      <c r="D99" s="42">
        <f t="shared" si="13"/>
        <v>2153</v>
      </c>
      <c r="E99" s="43">
        <f t="shared" si="13"/>
        <v>2125</v>
      </c>
      <c r="F99" s="41">
        <f t="shared" si="11"/>
        <v>2771</v>
      </c>
      <c r="G99" s="42">
        <v>1355</v>
      </c>
      <c r="H99" s="43">
        <v>1416</v>
      </c>
      <c r="I99" s="41">
        <f t="shared" si="12"/>
        <v>1507</v>
      </c>
      <c r="J99" s="42">
        <v>798</v>
      </c>
      <c r="K99" s="43">
        <v>709</v>
      </c>
    </row>
    <row r="100" spans="2:11" s="10" customFormat="1" ht="11.25">
      <c r="B100" s="29">
        <v>41</v>
      </c>
      <c r="C100" s="41">
        <f t="shared" si="9"/>
        <v>4302</v>
      </c>
      <c r="D100" s="42">
        <f t="shared" si="13"/>
        <v>2209</v>
      </c>
      <c r="E100" s="43">
        <f t="shared" si="13"/>
        <v>2093</v>
      </c>
      <c r="F100" s="41">
        <f t="shared" si="11"/>
        <v>2883</v>
      </c>
      <c r="G100" s="42">
        <v>1421</v>
      </c>
      <c r="H100" s="43">
        <v>1462</v>
      </c>
      <c r="I100" s="41">
        <f t="shared" si="12"/>
        <v>1419</v>
      </c>
      <c r="J100" s="42">
        <v>788</v>
      </c>
      <c r="K100" s="43">
        <v>631</v>
      </c>
    </row>
    <row r="101" spans="2:11" s="10" customFormat="1" ht="11.25">
      <c r="B101" s="29">
        <v>42</v>
      </c>
      <c r="C101" s="41">
        <f t="shared" si="9"/>
        <v>4461</v>
      </c>
      <c r="D101" s="42">
        <f t="shared" si="13"/>
        <v>2254</v>
      </c>
      <c r="E101" s="43">
        <f t="shared" si="13"/>
        <v>2207</v>
      </c>
      <c r="F101" s="41">
        <f t="shared" si="11"/>
        <v>3111</v>
      </c>
      <c r="G101" s="42">
        <v>1525</v>
      </c>
      <c r="H101" s="43">
        <v>1586</v>
      </c>
      <c r="I101" s="41">
        <f t="shared" si="12"/>
        <v>1350</v>
      </c>
      <c r="J101" s="42">
        <v>729</v>
      </c>
      <c r="K101" s="43">
        <v>621</v>
      </c>
    </row>
    <row r="102" spans="2:11" s="10" customFormat="1" ht="11.25">
      <c r="B102" s="29">
        <v>43</v>
      </c>
      <c r="C102" s="41">
        <f t="shared" si="9"/>
        <v>4593</v>
      </c>
      <c r="D102" s="42">
        <f t="shared" si="13"/>
        <v>2351</v>
      </c>
      <c r="E102" s="43">
        <f t="shared" si="13"/>
        <v>2242</v>
      </c>
      <c r="F102" s="41">
        <f t="shared" si="11"/>
        <v>3222</v>
      </c>
      <c r="G102" s="42">
        <v>1613</v>
      </c>
      <c r="H102" s="43">
        <v>1609</v>
      </c>
      <c r="I102" s="41">
        <f t="shared" si="12"/>
        <v>1371</v>
      </c>
      <c r="J102" s="42">
        <v>738</v>
      </c>
      <c r="K102" s="43">
        <v>633</v>
      </c>
    </row>
    <row r="103" spans="2:11" s="10" customFormat="1" ht="11.25">
      <c r="B103" s="29">
        <v>44</v>
      </c>
      <c r="C103" s="41">
        <f t="shared" si="9"/>
        <v>4788</v>
      </c>
      <c r="D103" s="42">
        <f t="shared" si="13"/>
        <v>2395</v>
      </c>
      <c r="E103" s="43">
        <f t="shared" si="13"/>
        <v>2393</v>
      </c>
      <c r="F103" s="41">
        <f t="shared" si="11"/>
        <v>3431</v>
      </c>
      <c r="G103" s="42">
        <v>1683</v>
      </c>
      <c r="H103" s="43">
        <v>1748</v>
      </c>
      <c r="I103" s="41">
        <f t="shared" si="12"/>
        <v>1357</v>
      </c>
      <c r="J103" s="42">
        <v>712</v>
      </c>
      <c r="K103" s="43">
        <v>645</v>
      </c>
    </row>
    <row r="104" spans="2:11" s="10" customFormat="1" ht="11.25">
      <c r="B104" s="29">
        <v>45</v>
      </c>
      <c r="C104" s="41">
        <f t="shared" si="9"/>
        <v>4838</v>
      </c>
      <c r="D104" s="42">
        <f t="shared" si="13"/>
        <v>2443</v>
      </c>
      <c r="E104" s="43">
        <f t="shared" si="13"/>
        <v>2395</v>
      </c>
      <c r="F104" s="41">
        <f t="shared" si="11"/>
        <v>3532</v>
      </c>
      <c r="G104" s="42">
        <v>1758</v>
      </c>
      <c r="H104" s="43">
        <v>1774</v>
      </c>
      <c r="I104" s="41">
        <f t="shared" si="12"/>
        <v>1306</v>
      </c>
      <c r="J104" s="42">
        <v>685</v>
      </c>
      <c r="K104" s="43">
        <v>621</v>
      </c>
    </row>
    <row r="105" spans="2:11" s="10" customFormat="1" ht="11.25">
      <c r="B105" s="29">
        <v>46</v>
      </c>
      <c r="C105" s="41">
        <f t="shared" si="9"/>
        <v>4906</v>
      </c>
      <c r="D105" s="42">
        <f t="shared" si="13"/>
        <v>2452</v>
      </c>
      <c r="E105" s="43">
        <f t="shared" si="13"/>
        <v>2454</v>
      </c>
      <c r="F105" s="41">
        <f t="shared" si="11"/>
        <v>3622</v>
      </c>
      <c r="G105" s="42">
        <v>1784</v>
      </c>
      <c r="H105" s="43">
        <v>1838</v>
      </c>
      <c r="I105" s="41">
        <f t="shared" si="12"/>
        <v>1284</v>
      </c>
      <c r="J105" s="42">
        <v>668</v>
      </c>
      <c r="K105" s="43">
        <v>616</v>
      </c>
    </row>
    <row r="106" spans="2:11" s="10" customFormat="1" ht="11.25">
      <c r="B106" s="29">
        <v>47</v>
      </c>
      <c r="C106" s="41">
        <f t="shared" si="9"/>
        <v>4958</v>
      </c>
      <c r="D106" s="42">
        <f t="shared" si="13"/>
        <v>2503</v>
      </c>
      <c r="E106" s="43">
        <f t="shared" si="13"/>
        <v>2455</v>
      </c>
      <c r="F106" s="41">
        <f t="shared" si="11"/>
        <v>3680</v>
      </c>
      <c r="G106" s="42">
        <v>1808</v>
      </c>
      <c r="H106" s="43">
        <v>1872</v>
      </c>
      <c r="I106" s="41">
        <f t="shared" si="12"/>
        <v>1278</v>
      </c>
      <c r="J106" s="42">
        <v>695</v>
      </c>
      <c r="K106" s="43">
        <v>583</v>
      </c>
    </row>
    <row r="107" spans="2:11" s="10" customFormat="1" ht="11.25">
      <c r="B107" s="29">
        <v>48</v>
      </c>
      <c r="C107" s="41">
        <f t="shared" si="9"/>
        <v>5135</v>
      </c>
      <c r="D107" s="42">
        <f t="shared" si="13"/>
        <v>2602</v>
      </c>
      <c r="E107" s="43">
        <f t="shared" si="13"/>
        <v>2533</v>
      </c>
      <c r="F107" s="41">
        <f t="shared" si="11"/>
        <v>3830</v>
      </c>
      <c r="G107" s="42">
        <v>1879</v>
      </c>
      <c r="H107" s="43">
        <v>1951</v>
      </c>
      <c r="I107" s="41">
        <f t="shared" si="12"/>
        <v>1305</v>
      </c>
      <c r="J107" s="42">
        <v>723</v>
      </c>
      <c r="K107" s="43">
        <v>582</v>
      </c>
    </row>
    <row r="108" spans="2:11" s="10" customFormat="1" ht="11.25">
      <c r="B108" s="29">
        <v>49</v>
      </c>
      <c r="C108" s="41">
        <f t="shared" si="9"/>
        <v>5237</v>
      </c>
      <c r="D108" s="42">
        <f t="shared" si="13"/>
        <v>2586</v>
      </c>
      <c r="E108" s="43">
        <f t="shared" si="13"/>
        <v>2651</v>
      </c>
      <c r="F108" s="41">
        <f t="shared" si="11"/>
        <v>3966</v>
      </c>
      <c r="G108" s="42">
        <v>1911</v>
      </c>
      <c r="H108" s="43">
        <v>2055</v>
      </c>
      <c r="I108" s="41">
        <f t="shared" si="12"/>
        <v>1271</v>
      </c>
      <c r="J108" s="42">
        <v>675</v>
      </c>
      <c r="K108" s="43">
        <v>596</v>
      </c>
    </row>
    <row r="109" spans="2:11" s="10" customFormat="1" ht="11.25">
      <c r="B109" s="62">
        <v>50</v>
      </c>
      <c r="C109" s="53">
        <f t="shared" si="9"/>
        <v>5332</v>
      </c>
      <c r="D109" s="54">
        <f t="shared" si="13"/>
        <v>2669</v>
      </c>
      <c r="E109" s="52">
        <f t="shared" si="13"/>
        <v>2663</v>
      </c>
      <c r="F109" s="53">
        <f t="shared" si="11"/>
        <v>4039</v>
      </c>
      <c r="G109" s="54">
        <v>1972</v>
      </c>
      <c r="H109" s="52">
        <v>2067</v>
      </c>
      <c r="I109" s="53">
        <f t="shared" si="12"/>
        <v>1293</v>
      </c>
      <c r="J109" s="54">
        <v>697</v>
      </c>
      <c r="K109" s="52">
        <v>596</v>
      </c>
    </row>
    <row r="110" spans="2:11" s="5" customFormat="1" ht="14.25" customHeight="1">
      <c r="B110" s="75" t="s">
        <v>31</v>
      </c>
      <c r="C110" s="77" t="s">
        <v>28</v>
      </c>
      <c r="D110" s="78"/>
      <c r="E110" s="79"/>
      <c r="F110" s="77" t="s">
        <v>29</v>
      </c>
      <c r="G110" s="78"/>
      <c r="H110" s="79"/>
      <c r="I110" s="77" t="s">
        <v>30</v>
      </c>
      <c r="J110" s="80"/>
      <c r="K110" s="81"/>
    </row>
    <row r="111" spans="2:11" s="6" customFormat="1" ht="24.75" customHeight="1">
      <c r="B111" s="76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5439</v>
      </c>
      <c r="D112" s="42">
        <f t="shared" si="13"/>
        <v>2721</v>
      </c>
      <c r="E112" s="43">
        <f t="shared" si="13"/>
        <v>2718</v>
      </c>
      <c r="F112" s="41">
        <f t="shared" si="11"/>
        <v>4205</v>
      </c>
      <c r="G112" s="42">
        <v>2013</v>
      </c>
      <c r="H112" s="43">
        <v>2192</v>
      </c>
      <c r="I112" s="41">
        <f t="shared" si="12"/>
        <v>1234</v>
      </c>
      <c r="J112" s="42">
        <v>708</v>
      </c>
      <c r="K112" s="43">
        <v>526</v>
      </c>
    </row>
    <row r="113" spans="2:11" s="10" customFormat="1" ht="11.25">
      <c r="B113" s="29">
        <v>52</v>
      </c>
      <c r="C113" s="41">
        <f t="shared" si="9"/>
        <v>5536</v>
      </c>
      <c r="D113" s="42">
        <f t="shared" si="13"/>
        <v>2794</v>
      </c>
      <c r="E113" s="43">
        <f t="shared" si="13"/>
        <v>2742</v>
      </c>
      <c r="F113" s="41">
        <f t="shared" si="11"/>
        <v>4286</v>
      </c>
      <c r="G113" s="42">
        <v>2082</v>
      </c>
      <c r="H113" s="43">
        <v>2204</v>
      </c>
      <c r="I113" s="41">
        <f t="shared" si="12"/>
        <v>1250</v>
      </c>
      <c r="J113" s="42">
        <v>712</v>
      </c>
      <c r="K113" s="43">
        <v>538</v>
      </c>
    </row>
    <row r="114" spans="2:11" s="10" customFormat="1" ht="11.25">
      <c r="B114" s="29">
        <v>53</v>
      </c>
      <c r="C114" s="41">
        <f t="shared" si="9"/>
        <v>5541</v>
      </c>
      <c r="D114" s="42">
        <f t="shared" si="13"/>
        <v>2778</v>
      </c>
      <c r="E114" s="43">
        <f t="shared" si="13"/>
        <v>2763</v>
      </c>
      <c r="F114" s="41">
        <f t="shared" si="11"/>
        <v>4318</v>
      </c>
      <c r="G114" s="42">
        <v>2092</v>
      </c>
      <c r="H114" s="43">
        <v>2226</v>
      </c>
      <c r="I114" s="41">
        <f t="shared" si="12"/>
        <v>1223</v>
      </c>
      <c r="J114" s="42">
        <v>686</v>
      </c>
      <c r="K114" s="43">
        <v>537</v>
      </c>
    </row>
    <row r="115" spans="2:11" s="10" customFormat="1" ht="11.25">
      <c r="B115" s="29">
        <v>54</v>
      </c>
      <c r="C115" s="41">
        <f t="shared" si="9"/>
        <v>5181</v>
      </c>
      <c r="D115" s="42">
        <f t="shared" si="13"/>
        <v>2609</v>
      </c>
      <c r="E115" s="43">
        <f t="shared" si="13"/>
        <v>2572</v>
      </c>
      <c r="F115" s="41">
        <f t="shared" si="11"/>
        <v>4097</v>
      </c>
      <c r="G115" s="42">
        <v>1995</v>
      </c>
      <c r="H115" s="43">
        <v>2102</v>
      </c>
      <c r="I115" s="41">
        <f t="shared" si="12"/>
        <v>1084</v>
      </c>
      <c r="J115" s="42">
        <v>614</v>
      </c>
      <c r="K115" s="43">
        <v>470</v>
      </c>
    </row>
    <row r="116" spans="2:11" s="10" customFormat="1" ht="11.25">
      <c r="B116" s="29">
        <v>55</v>
      </c>
      <c r="C116" s="41">
        <f t="shared" si="9"/>
        <v>5077</v>
      </c>
      <c r="D116" s="42">
        <f t="shared" si="13"/>
        <v>2581</v>
      </c>
      <c r="E116" s="43">
        <f t="shared" si="13"/>
        <v>2496</v>
      </c>
      <c r="F116" s="41">
        <f t="shared" si="11"/>
        <v>4035</v>
      </c>
      <c r="G116" s="42">
        <v>1950</v>
      </c>
      <c r="H116" s="43">
        <v>2085</v>
      </c>
      <c r="I116" s="41">
        <f t="shared" si="12"/>
        <v>1042</v>
      </c>
      <c r="J116" s="42">
        <v>631</v>
      </c>
      <c r="K116" s="43">
        <v>411</v>
      </c>
    </row>
    <row r="117" spans="2:11" s="10" customFormat="1" ht="11.25">
      <c r="B117" s="29">
        <v>56</v>
      </c>
      <c r="C117" s="41">
        <f t="shared" si="9"/>
        <v>4962</v>
      </c>
      <c r="D117" s="42">
        <f t="shared" si="13"/>
        <v>2479</v>
      </c>
      <c r="E117" s="43">
        <f t="shared" si="13"/>
        <v>2483</v>
      </c>
      <c r="F117" s="41">
        <f t="shared" si="11"/>
        <v>4008</v>
      </c>
      <c r="G117" s="42">
        <v>1943</v>
      </c>
      <c r="H117" s="43">
        <v>2065</v>
      </c>
      <c r="I117" s="41">
        <f t="shared" si="12"/>
        <v>954</v>
      </c>
      <c r="J117" s="42">
        <v>536</v>
      </c>
      <c r="K117" s="43">
        <v>418</v>
      </c>
    </row>
    <row r="118" spans="2:11" s="10" customFormat="1" ht="11.25">
      <c r="B118" s="29">
        <v>57</v>
      </c>
      <c r="C118" s="41">
        <f t="shared" si="9"/>
        <v>4828</v>
      </c>
      <c r="D118" s="42">
        <f t="shared" si="13"/>
        <v>2388</v>
      </c>
      <c r="E118" s="43">
        <f t="shared" si="13"/>
        <v>2440</v>
      </c>
      <c r="F118" s="41">
        <f t="shared" si="11"/>
        <v>3931</v>
      </c>
      <c r="G118" s="42">
        <v>1895</v>
      </c>
      <c r="H118" s="43">
        <v>2036</v>
      </c>
      <c r="I118" s="41">
        <f t="shared" si="12"/>
        <v>897</v>
      </c>
      <c r="J118" s="42">
        <v>493</v>
      </c>
      <c r="K118" s="43">
        <v>404</v>
      </c>
    </row>
    <row r="119" spans="2:11" s="10" customFormat="1" ht="11.25">
      <c r="B119" s="29">
        <v>58</v>
      </c>
      <c r="C119" s="41">
        <f t="shared" si="9"/>
        <v>4570</v>
      </c>
      <c r="D119" s="42">
        <f t="shared" si="13"/>
        <v>2327</v>
      </c>
      <c r="E119" s="43">
        <f t="shared" si="13"/>
        <v>2243</v>
      </c>
      <c r="F119" s="41">
        <f t="shared" si="11"/>
        <v>3728</v>
      </c>
      <c r="G119" s="42">
        <v>1858</v>
      </c>
      <c r="H119" s="43">
        <v>1870</v>
      </c>
      <c r="I119" s="41">
        <f t="shared" si="12"/>
        <v>842</v>
      </c>
      <c r="J119" s="42">
        <v>469</v>
      </c>
      <c r="K119" s="43">
        <v>373</v>
      </c>
    </row>
    <row r="120" spans="2:11" s="10" customFormat="1" ht="11.25">
      <c r="B120" s="29">
        <v>59</v>
      </c>
      <c r="C120" s="41">
        <f t="shared" si="9"/>
        <v>4418</v>
      </c>
      <c r="D120" s="42">
        <f t="shared" si="13"/>
        <v>2243</v>
      </c>
      <c r="E120" s="43">
        <f t="shared" si="13"/>
        <v>2175</v>
      </c>
      <c r="F120" s="41">
        <f t="shared" si="11"/>
        <v>3641</v>
      </c>
      <c r="G120" s="42">
        <v>1779</v>
      </c>
      <c r="H120" s="43">
        <v>1862</v>
      </c>
      <c r="I120" s="41">
        <f t="shared" si="12"/>
        <v>777</v>
      </c>
      <c r="J120" s="42">
        <v>464</v>
      </c>
      <c r="K120" s="43">
        <v>313</v>
      </c>
    </row>
    <row r="121" spans="2:11" s="10" customFormat="1" ht="11.25">
      <c r="B121" s="29">
        <v>60</v>
      </c>
      <c r="C121" s="41">
        <f t="shared" si="9"/>
        <v>4236</v>
      </c>
      <c r="D121" s="42">
        <f t="shared" si="13"/>
        <v>2139</v>
      </c>
      <c r="E121" s="43">
        <f t="shared" si="13"/>
        <v>2097</v>
      </c>
      <c r="F121" s="41">
        <f t="shared" si="11"/>
        <v>3514</v>
      </c>
      <c r="G121" s="42">
        <v>1705</v>
      </c>
      <c r="H121" s="43">
        <v>1809</v>
      </c>
      <c r="I121" s="41">
        <f t="shared" si="12"/>
        <v>722</v>
      </c>
      <c r="J121" s="42">
        <v>434</v>
      </c>
      <c r="K121" s="43">
        <v>288</v>
      </c>
    </row>
    <row r="122" spans="2:11" s="10" customFormat="1" ht="11.25">
      <c r="B122" s="29">
        <v>61</v>
      </c>
      <c r="C122" s="41">
        <f t="shared" si="9"/>
        <v>4137</v>
      </c>
      <c r="D122" s="42">
        <f t="shared" si="13"/>
        <v>2048</v>
      </c>
      <c r="E122" s="43">
        <f t="shared" si="13"/>
        <v>2089</v>
      </c>
      <c r="F122" s="41">
        <f t="shared" si="11"/>
        <v>3505</v>
      </c>
      <c r="G122" s="42">
        <v>1663</v>
      </c>
      <c r="H122" s="43">
        <v>1842</v>
      </c>
      <c r="I122" s="41">
        <f t="shared" si="12"/>
        <v>632</v>
      </c>
      <c r="J122" s="42">
        <v>385</v>
      </c>
      <c r="K122" s="43">
        <v>247</v>
      </c>
    </row>
    <row r="123" spans="2:11" s="10" customFormat="1" ht="11.25">
      <c r="B123" s="29">
        <v>62</v>
      </c>
      <c r="C123" s="41">
        <f t="shared" si="9"/>
        <v>3990</v>
      </c>
      <c r="D123" s="42">
        <f t="shared" si="13"/>
        <v>1971</v>
      </c>
      <c r="E123" s="43">
        <f t="shared" si="13"/>
        <v>2019</v>
      </c>
      <c r="F123" s="41">
        <f t="shared" si="11"/>
        <v>3413</v>
      </c>
      <c r="G123" s="42">
        <v>1635</v>
      </c>
      <c r="H123" s="43">
        <v>1778</v>
      </c>
      <c r="I123" s="41">
        <f t="shared" si="12"/>
        <v>577</v>
      </c>
      <c r="J123" s="42">
        <v>336</v>
      </c>
      <c r="K123" s="43">
        <v>241</v>
      </c>
    </row>
    <row r="124" spans="2:11" s="10" customFormat="1" ht="11.25">
      <c r="B124" s="29">
        <v>63</v>
      </c>
      <c r="C124" s="41">
        <f t="shared" si="9"/>
        <v>3797</v>
      </c>
      <c r="D124" s="42">
        <f t="shared" si="13"/>
        <v>1796</v>
      </c>
      <c r="E124" s="43">
        <f t="shared" si="13"/>
        <v>2001</v>
      </c>
      <c r="F124" s="41">
        <f t="shared" si="11"/>
        <v>3235</v>
      </c>
      <c r="G124" s="42">
        <v>1491</v>
      </c>
      <c r="H124" s="43">
        <v>1744</v>
      </c>
      <c r="I124" s="41">
        <f t="shared" si="12"/>
        <v>562</v>
      </c>
      <c r="J124" s="42">
        <v>305</v>
      </c>
      <c r="K124" s="43">
        <v>257</v>
      </c>
    </row>
    <row r="125" spans="2:11" s="10" customFormat="1" ht="11.25">
      <c r="B125" s="29">
        <v>64</v>
      </c>
      <c r="C125" s="41">
        <f>D125+E125</f>
        <v>3860</v>
      </c>
      <c r="D125" s="42">
        <f t="shared" si="13"/>
        <v>1863</v>
      </c>
      <c r="E125" s="43">
        <f t="shared" si="13"/>
        <v>1997</v>
      </c>
      <c r="F125" s="41">
        <f>G125+H125</f>
        <v>3362</v>
      </c>
      <c r="G125" s="42">
        <v>1585</v>
      </c>
      <c r="H125" s="43">
        <v>1777</v>
      </c>
      <c r="I125" s="41">
        <f>J125+K125</f>
        <v>498</v>
      </c>
      <c r="J125" s="42">
        <v>278</v>
      </c>
      <c r="K125" s="43">
        <v>220</v>
      </c>
    </row>
    <row r="126" spans="2:11" s="10" customFormat="1" ht="11.25">
      <c r="B126" s="29">
        <v>65</v>
      </c>
      <c r="C126" s="41">
        <f>D126+E126</f>
        <v>3770</v>
      </c>
      <c r="D126" s="42">
        <f t="shared" si="13"/>
        <v>1832</v>
      </c>
      <c r="E126" s="43">
        <f t="shared" si="13"/>
        <v>1938</v>
      </c>
      <c r="F126" s="41">
        <f>G126+H126</f>
        <v>3348</v>
      </c>
      <c r="G126" s="42">
        <v>1602</v>
      </c>
      <c r="H126" s="43">
        <v>1746</v>
      </c>
      <c r="I126" s="41">
        <f>J126+K126</f>
        <v>422</v>
      </c>
      <c r="J126" s="42">
        <v>230</v>
      </c>
      <c r="K126" s="43">
        <v>192</v>
      </c>
    </row>
    <row r="127" spans="2:11" s="10" customFormat="1" ht="11.25">
      <c r="B127" s="29">
        <v>66</v>
      </c>
      <c r="C127" s="41">
        <f aca="true" t="shared" si="14" ref="C127:C161">D127+E127</f>
        <v>3890</v>
      </c>
      <c r="D127" s="42">
        <f aca="true" t="shared" si="15" ref="D127:E161">G127+J127</f>
        <v>1901</v>
      </c>
      <c r="E127" s="43">
        <f t="shared" si="15"/>
        <v>1989</v>
      </c>
      <c r="F127" s="41">
        <f aca="true" t="shared" si="16" ref="F127:F161">G127+H127</f>
        <v>3469</v>
      </c>
      <c r="G127" s="42">
        <v>1668</v>
      </c>
      <c r="H127" s="43">
        <v>1801</v>
      </c>
      <c r="I127" s="41">
        <f aca="true" t="shared" si="17" ref="I127:I161">J127+K127</f>
        <v>421</v>
      </c>
      <c r="J127" s="42">
        <v>233</v>
      </c>
      <c r="K127" s="43">
        <v>188</v>
      </c>
    </row>
    <row r="128" spans="2:11" s="10" customFormat="1" ht="11.25">
      <c r="B128" s="29">
        <v>67</v>
      </c>
      <c r="C128" s="41">
        <f t="shared" si="14"/>
        <v>3866</v>
      </c>
      <c r="D128" s="42">
        <f t="shared" si="15"/>
        <v>1873</v>
      </c>
      <c r="E128" s="43">
        <f t="shared" si="15"/>
        <v>1993</v>
      </c>
      <c r="F128" s="41">
        <f t="shared" si="16"/>
        <v>3464</v>
      </c>
      <c r="G128" s="42">
        <v>1654</v>
      </c>
      <c r="H128" s="43">
        <v>1810</v>
      </c>
      <c r="I128" s="41">
        <f t="shared" si="17"/>
        <v>402</v>
      </c>
      <c r="J128" s="42">
        <v>219</v>
      </c>
      <c r="K128" s="43">
        <v>183</v>
      </c>
    </row>
    <row r="129" spans="2:11" s="10" customFormat="1" ht="11.25">
      <c r="B129" s="29">
        <v>68</v>
      </c>
      <c r="C129" s="41">
        <f t="shared" si="14"/>
        <v>3931</v>
      </c>
      <c r="D129" s="42">
        <f t="shared" si="15"/>
        <v>1893</v>
      </c>
      <c r="E129" s="43">
        <f t="shared" si="15"/>
        <v>2038</v>
      </c>
      <c r="F129" s="41">
        <f t="shared" si="16"/>
        <v>3504</v>
      </c>
      <c r="G129" s="42">
        <v>1656</v>
      </c>
      <c r="H129" s="43">
        <v>1848</v>
      </c>
      <c r="I129" s="41">
        <f t="shared" si="17"/>
        <v>427</v>
      </c>
      <c r="J129" s="42">
        <v>237</v>
      </c>
      <c r="K129" s="43">
        <v>190</v>
      </c>
    </row>
    <row r="130" spans="2:11" s="10" customFormat="1" ht="11.25">
      <c r="B130" s="29">
        <v>69</v>
      </c>
      <c r="C130" s="41">
        <f t="shared" si="14"/>
        <v>3862</v>
      </c>
      <c r="D130" s="42">
        <f t="shared" si="15"/>
        <v>1868</v>
      </c>
      <c r="E130" s="43">
        <f t="shared" si="15"/>
        <v>1994</v>
      </c>
      <c r="F130" s="41">
        <f t="shared" si="16"/>
        <v>3428</v>
      </c>
      <c r="G130" s="42">
        <v>1630</v>
      </c>
      <c r="H130" s="43">
        <v>1798</v>
      </c>
      <c r="I130" s="41">
        <f t="shared" si="17"/>
        <v>434</v>
      </c>
      <c r="J130" s="42">
        <v>238</v>
      </c>
      <c r="K130" s="43">
        <v>196</v>
      </c>
    </row>
    <row r="131" spans="2:11" s="10" customFormat="1" ht="11.25">
      <c r="B131" s="29">
        <v>70</v>
      </c>
      <c r="C131" s="41">
        <f t="shared" si="14"/>
        <v>3712</v>
      </c>
      <c r="D131" s="42">
        <f t="shared" si="15"/>
        <v>1737</v>
      </c>
      <c r="E131" s="43">
        <f t="shared" si="15"/>
        <v>1975</v>
      </c>
      <c r="F131" s="41">
        <f t="shared" si="16"/>
        <v>3341</v>
      </c>
      <c r="G131" s="42">
        <v>1549</v>
      </c>
      <c r="H131" s="43">
        <v>1792</v>
      </c>
      <c r="I131" s="41">
        <f t="shared" si="17"/>
        <v>371</v>
      </c>
      <c r="J131" s="42">
        <v>188</v>
      </c>
      <c r="K131" s="43">
        <v>183</v>
      </c>
    </row>
    <row r="132" spans="2:11" s="10" customFormat="1" ht="11.25">
      <c r="B132" s="29">
        <v>71</v>
      </c>
      <c r="C132" s="41">
        <f t="shared" si="14"/>
        <v>3403</v>
      </c>
      <c r="D132" s="42">
        <f t="shared" si="15"/>
        <v>1679</v>
      </c>
      <c r="E132" s="43">
        <f t="shared" si="15"/>
        <v>1724</v>
      </c>
      <c r="F132" s="41">
        <f t="shared" si="16"/>
        <v>3087</v>
      </c>
      <c r="G132" s="42">
        <v>1489</v>
      </c>
      <c r="H132" s="43">
        <v>1598</v>
      </c>
      <c r="I132" s="41">
        <f t="shared" si="17"/>
        <v>316</v>
      </c>
      <c r="J132" s="42">
        <v>190</v>
      </c>
      <c r="K132" s="43">
        <v>126</v>
      </c>
    </row>
    <row r="133" spans="2:11" s="10" customFormat="1" ht="11.25">
      <c r="B133" s="29">
        <v>72</v>
      </c>
      <c r="C133" s="41">
        <f t="shared" si="14"/>
        <v>3401</v>
      </c>
      <c r="D133" s="42">
        <f t="shared" si="15"/>
        <v>1594</v>
      </c>
      <c r="E133" s="43">
        <f t="shared" si="15"/>
        <v>1807</v>
      </c>
      <c r="F133" s="41">
        <f t="shared" si="16"/>
        <v>3076</v>
      </c>
      <c r="G133" s="42">
        <v>1408</v>
      </c>
      <c r="H133" s="43">
        <v>1668</v>
      </c>
      <c r="I133" s="41">
        <f t="shared" si="17"/>
        <v>325</v>
      </c>
      <c r="J133" s="42">
        <v>186</v>
      </c>
      <c r="K133" s="43">
        <v>139</v>
      </c>
    </row>
    <row r="134" spans="2:11" s="10" customFormat="1" ht="11.25">
      <c r="B134" s="29">
        <v>73</v>
      </c>
      <c r="C134" s="41">
        <f t="shared" si="14"/>
        <v>3280</v>
      </c>
      <c r="D134" s="42">
        <f t="shared" si="15"/>
        <v>1553</v>
      </c>
      <c r="E134" s="43">
        <f t="shared" si="15"/>
        <v>1727</v>
      </c>
      <c r="F134" s="41">
        <f t="shared" si="16"/>
        <v>2960</v>
      </c>
      <c r="G134" s="42">
        <v>1364</v>
      </c>
      <c r="H134" s="43">
        <v>1596</v>
      </c>
      <c r="I134" s="41">
        <f t="shared" si="17"/>
        <v>320</v>
      </c>
      <c r="J134" s="42">
        <v>189</v>
      </c>
      <c r="K134" s="43">
        <v>131</v>
      </c>
    </row>
    <row r="135" spans="2:11" s="10" customFormat="1" ht="11.25">
      <c r="B135" s="29">
        <v>74</v>
      </c>
      <c r="C135" s="41">
        <f t="shared" si="14"/>
        <v>2940</v>
      </c>
      <c r="D135" s="42">
        <f t="shared" si="15"/>
        <v>1398</v>
      </c>
      <c r="E135" s="43">
        <f t="shared" si="15"/>
        <v>1542</v>
      </c>
      <c r="F135" s="41">
        <f t="shared" si="16"/>
        <v>2678</v>
      </c>
      <c r="G135" s="42">
        <v>1232</v>
      </c>
      <c r="H135" s="43">
        <v>1446</v>
      </c>
      <c r="I135" s="41">
        <f t="shared" si="17"/>
        <v>262</v>
      </c>
      <c r="J135" s="42">
        <v>166</v>
      </c>
      <c r="K135" s="43">
        <v>96</v>
      </c>
    </row>
    <row r="136" spans="2:11" s="10" customFormat="1" ht="11.25">
      <c r="B136" s="29">
        <v>75</v>
      </c>
      <c r="C136" s="41">
        <f t="shared" si="14"/>
        <v>2716</v>
      </c>
      <c r="D136" s="42">
        <f t="shared" si="15"/>
        <v>1264</v>
      </c>
      <c r="E136" s="43">
        <f t="shared" si="15"/>
        <v>1452</v>
      </c>
      <c r="F136" s="41">
        <f t="shared" si="16"/>
        <v>2442</v>
      </c>
      <c r="G136" s="42">
        <v>1108</v>
      </c>
      <c r="H136" s="43">
        <v>1334</v>
      </c>
      <c r="I136" s="41">
        <f t="shared" si="17"/>
        <v>274</v>
      </c>
      <c r="J136" s="42">
        <v>156</v>
      </c>
      <c r="K136" s="43">
        <v>118</v>
      </c>
    </row>
    <row r="137" spans="2:11" s="10" customFormat="1" ht="11.25">
      <c r="B137" s="29">
        <v>76</v>
      </c>
      <c r="C137" s="41">
        <f t="shared" si="14"/>
        <v>2424</v>
      </c>
      <c r="D137" s="42">
        <f t="shared" si="15"/>
        <v>1065</v>
      </c>
      <c r="E137" s="43">
        <f t="shared" si="15"/>
        <v>1359</v>
      </c>
      <c r="F137" s="41">
        <f t="shared" si="16"/>
        <v>2157</v>
      </c>
      <c r="G137" s="42">
        <v>931</v>
      </c>
      <c r="H137" s="43">
        <v>1226</v>
      </c>
      <c r="I137" s="41">
        <f t="shared" si="17"/>
        <v>267</v>
      </c>
      <c r="J137" s="42">
        <v>134</v>
      </c>
      <c r="K137" s="43">
        <v>133</v>
      </c>
    </row>
    <row r="138" spans="2:11" s="10" customFormat="1" ht="11.25">
      <c r="B138" s="29">
        <v>77</v>
      </c>
      <c r="C138" s="41">
        <f t="shared" si="14"/>
        <v>2351</v>
      </c>
      <c r="D138" s="42">
        <f t="shared" si="15"/>
        <v>1077</v>
      </c>
      <c r="E138" s="43">
        <f t="shared" si="15"/>
        <v>1274</v>
      </c>
      <c r="F138" s="41">
        <f t="shared" si="16"/>
        <v>2122</v>
      </c>
      <c r="G138" s="42">
        <v>950</v>
      </c>
      <c r="H138" s="43">
        <v>1172</v>
      </c>
      <c r="I138" s="41">
        <f t="shared" si="17"/>
        <v>229</v>
      </c>
      <c r="J138" s="42">
        <v>127</v>
      </c>
      <c r="K138" s="43">
        <v>102</v>
      </c>
    </row>
    <row r="139" spans="2:11" s="10" customFormat="1" ht="11.25">
      <c r="B139" s="29">
        <v>78</v>
      </c>
      <c r="C139" s="41">
        <f t="shared" si="14"/>
        <v>2215</v>
      </c>
      <c r="D139" s="42">
        <f t="shared" si="15"/>
        <v>1012</v>
      </c>
      <c r="E139" s="43">
        <f t="shared" si="15"/>
        <v>1203</v>
      </c>
      <c r="F139" s="41">
        <f t="shared" si="16"/>
        <v>1995</v>
      </c>
      <c r="G139" s="42">
        <v>879</v>
      </c>
      <c r="H139" s="43">
        <v>1116</v>
      </c>
      <c r="I139" s="41">
        <f t="shared" si="17"/>
        <v>220</v>
      </c>
      <c r="J139" s="42">
        <v>133</v>
      </c>
      <c r="K139" s="43">
        <v>87</v>
      </c>
    </row>
    <row r="140" spans="2:11" s="10" customFormat="1" ht="11.25">
      <c r="B140" s="29">
        <v>79</v>
      </c>
      <c r="C140" s="41">
        <f t="shared" si="14"/>
        <v>2089</v>
      </c>
      <c r="D140" s="42">
        <f t="shared" si="15"/>
        <v>936</v>
      </c>
      <c r="E140" s="43">
        <f t="shared" si="15"/>
        <v>1153</v>
      </c>
      <c r="F140" s="41">
        <f t="shared" si="16"/>
        <v>1877</v>
      </c>
      <c r="G140" s="42">
        <v>825</v>
      </c>
      <c r="H140" s="43">
        <v>1052</v>
      </c>
      <c r="I140" s="41">
        <f t="shared" si="17"/>
        <v>212</v>
      </c>
      <c r="J140" s="42">
        <v>111</v>
      </c>
      <c r="K140" s="43">
        <v>101</v>
      </c>
    </row>
    <row r="141" spans="2:11" s="10" customFormat="1" ht="11.25">
      <c r="B141" s="29">
        <v>80</v>
      </c>
      <c r="C141" s="41">
        <f t="shared" si="14"/>
        <v>1919</v>
      </c>
      <c r="D141" s="42">
        <f t="shared" si="15"/>
        <v>840</v>
      </c>
      <c r="E141" s="43">
        <f t="shared" si="15"/>
        <v>1079</v>
      </c>
      <c r="F141" s="41">
        <f t="shared" si="16"/>
        <v>1760</v>
      </c>
      <c r="G141" s="42">
        <v>757</v>
      </c>
      <c r="H141" s="43">
        <v>1003</v>
      </c>
      <c r="I141" s="41">
        <f t="shared" si="17"/>
        <v>159</v>
      </c>
      <c r="J141" s="42">
        <v>83</v>
      </c>
      <c r="K141" s="43">
        <v>76</v>
      </c>
    </row>
    <row r="142" spans="2:11" s="10" customFormat="1" ht="11.25">
      <c r="B142" s="29">
        <v>81</v>
      </c>
      <c r="C142" s="41">
        <f t="shared" si="14"/>
        <v>1923</v>
      </c>
      <c r="D142" s="42">
        <f t="shared" si="15"/>
        <v>846</v>
      </c>
      <c r="E142" s="43">
        <f t="shared" si="15"/>
        <v>1077</v>
      </c>
      <c r="F142" s="41">
        <f t="shared" si="16"/>
        <v>1793</v>
      </c>
      <c r="G142" s="42">
        <v>773</v>
      </c>
      <c r="H142" s="43">
        <v>1020</v>
      </c>
      <c r="I142" s="41">
        <f t="shared" si="17"/>
        <v>130</v>
      </c>
      <c r="J142" s="42">
        <v>73</v>
      </c>
      <c r="K142" s="43">
        <v>57</v>
      </c>
    </row>
    <row r="143" spans="2:11" s="10" customFormat="1" ht="11.25">
      <c r="B143" s="29">
        <v>82</v>
      </c>
      <c r="C143" s="41">
        <f t="shared" si="14"/>
        <v>1784</v>
      </c>
      <c r="D143" s="42">
        <f t="shared" si="15"/>
        <v>738</v>
      </c>
      <c r="E143" s="43">
        <f t="shared" si="15"/>
        <v>1046</v>
      </c>
      <c r="F143" s="41">
        <f t="shared" si="16"/>
        <v>1664</v>
      </c>
      <c r="G143" s="42">
        <v>677</v>
      </c>
      <c r="H143" s="43">
        <v>987</v>
      </c>
      <c r="I143" s="41">
        <f t="shared" si="17"/>
        <v>120</v>
      </c>
      <c r="J143" s="42">
        <v>61</v>
      </c>
      <c r="K143" s="43">
        <v>59</v>
      </c>
    </row>
    <row r="144" spans="2:11" s="10" customFormat="1" ht="11.25">
      <c r="B144" s="29">
        <v>83</v>
      </c>
      <c r="C144" s="41">
        <f t="shared" si="14"/>
        <v>1620</v>
      </c>
      <c r="D144" s="42">
        <f t="shared" si="15"/>
        <v>685</v>
      </c>
      <c r="E144" s="43">
        <f t="shared" si="15"/>
        <v>935</v>
      </c>
      <c r="F144" s="41">
        <f t="shared" si="16"/>
        <v>1497</v>
      </c>
      <c r="G144" s="42">
        <v>619</v>
      </c>
      <c r="H144" s="43">
        <v>878</v>
      </c>
      <c r="I144" s="41">
        <f t="shared" si="17"/>
        <v>123</v>
      </c>
      <c r="J144" s="42">
        <v>66</v>
      </c>
      <c r="K144" s="43">
        <v>57</v>
      </c>
    </row>
    <row r="145" spans="2:11" s="10" customFormat="1" ht="11.25">
      <c r="B145" s="29">
        <v>84</v>
      </c>
      <c r="C145" s="41">
        <f t="shared" si="14"/>
        <v>1567</v>
      </c>
      <c r="D145" s="42">
        <f t="shared" si="15"/>
        <v>640</v>
      </c>
      <c r="E145" s="43">
        <f t="shared" si="15"/>
        <v>927</v>
      </c>
      <c r="F145" s="41">
        <f t="shared" si="16"/>
        <v>1468</v>
      </c>
      <c r="G145" s="42">
        <v>582</v>
      </c>
      <c r="H145" s="43">
        <v>886</v>
      </c>
      <c r="I145" s="41">
        <f t="shared" si="17"/>
        <v>99</v>
      </c>
      <c r="J145" s="42">
        <v>58</v>
      </c>
      <c r="K145" s="43">
        <v>41</v>
      </c>
    </row>
    <row r="146" spans="2:11" s="10" customFormat="1" ht="11.25">
      <c r="B146" s="29">
        <v>85</v>
      </c>
      <c r="C146" s="41">
        <f t="shared" si="14"/>
        <v>1333</v>
      </c>
      <c r="D146" s="42">
        <f t="shared" si="15"/>
        <v>535</v>
      </c>
      <c r="E146" s="43">
        <f t="shared" si="15"/>
        <v>798</v>
      </c>
      <c r="F146" s="41">
        <f t="shared" si="16"/>
        <v>1236</v>
      </c>
      <c r="G146" s="42">
        <v>492</v>
      </c>
      <c r="H146" s="43">
        <v>744</v>
      </c>
      <c r="I146" s="41">
        <f t="shared" si="17"/>
        <v>97</v>
      </c>
      <c r="J146" s="42">
        <v>43</v>
      </c>
      <c r="K146" s="43">
        <v>54</v>
      </c>
    </row>
    <row r="147" spans="2:11" s="10" customFormat="1" ht="11.25">
      <c r="B147" s="29">
        <v>86</v>
      </c>
      <c r="C147" s="41">
        <f t="shared" si="14"/>
        <v>1221</v>
      </c>
      <c r="D147" s="42">
        <f t="shared" si="15"/>
        <v>452</v>
      </c>
      <c r="E147" s="43">
        <f t="shared" si="15"/>
        <v>769</v>
      </c>
      <c r="F147" s="41">
        <f t="shared" si="16"/>
        <v>1143</v>
      </c>
      <c r="G147" s="42">
        <v>412</v>
      </c>
      <c r="H147" s="43">
        <v>731</v>
      </c>
      <c r="I147" s="41">
        <f t="shared" si="17"/>
        <v>78</v>
      </c>
      <c r="J147" s="42">
        <v>40</v>
      </c>
      <c r="K147" s="43">
        <v>38</v>
      </c>
    </row>
    <row r="148" spans="2:11" s="10" customFormat="1" ht="11.25">
      <c r="B148" s="29">
        <v>87</v>
      </c>
      <c r="C148" s="41">
        <f t="shared" si="14"/>
        <v>1047</v>
      </c>
      <c r="D148" s="42">
        <f t="shared" si="15"/>
        <v>358</v>
      </c>
      <c r="E148" s="43">
        <f t="shared" si="15"/>
        <v>689</v>
      </c>
      <c r="F148" s="41">
        <f t="shared" si="16"/>
        <v>994</v>
      </c>
      <c r="G148" s="42">
        <v>340</v>
      </c>
      <c r="H148" s="43">
        <v>654</v>
      </c>
      <c r="I148" s="41">
        <f t="shared" si="17"/>
        <v>53</v>
      </c>
      <c r="J148" s="42">
        <v>18</v>
      </c>
      <c r="K148" s="43">
        <v>35</v>
      </c>
    </row>
    <row r="149" spans="2:11" s="10" customFormat="1" ht="11.25">
      <c r="B149" s="29">
        <v>88</v>
      </c>
      <c r="C149" s="41">
        <f t="shared" si="14"/>
        <v>924</v>
      </c>
      <c r="D149" s="42">
        <f t="shared" si="15"/>
        <v>335</v>
      </c>
      <c r="E149" s="43">
        <f t="shared" si="15"/>
        <v>589</v>
      </c>
      <c r="F149" s="41">
        <f t="shared" si="16"/>
        <v>877</v>
      </c>
      <c r="G149" s="42">
        <v>308</v>
      </c>
      <c r="H149" s="43">
        <v>569</v>
      </c>
      <c r="I149" s="41">
        <f t="shared" si="17"/>
        <v>47</v>
      </c>
      <c r="J149" s="42">
        <v>27</v>
      </c>
      <c r="K149" s="43">
        <v>20</v>
      </c>
    </row>
    <row r="150" spans="2:11" s="10" customFormat="1" ht="11.25">
      <c r="B150" s="29">
        <v>89</v>
      </c>
      <c r="C150" s="41">
        <f t="shared" si="14"/>
        <v>688</v>
      </c>
      <c r="D150" s="42">
        <f t="shared" si="15"/>
        <v>245</v>
      </c>
      <c r="E150" s="43">
        <f t="shared" si="15"/>
        <v>443</v>
      </c>
      <c r="F150" s="41">
        <f t="shared" si="16"/>
        <v>638</v>
      </c>
      <c r="G150" s="42">
        <v>224</v>
      </c>
      <c r="H150" s="43">
        <v>414</v>
      </c>
      <c r="I150" s="41">
        <f t="shared" si="17"/>
        <v>50</v>
      </c>
      <c r="J150" s="42">
        <v>21</v>
      </c>
      <c r="K150" s="43">
        <v>29</v>
      </c>
    </row>
    <row r="151" spans="2:11" s="10" customFormat="1" ht="11.25">
      <c r="B151" s="29">
        <v>90</v>
      </c>
      <c r="C151" s="41">
        <f t="shared" si="14"/>
        <v>632</v>
      </c>
      <c r="D151" s="42">
        <f t="shared" si="15"/>
        <v>200</v>
      </c>
      <c r="E151" s="43">
        <f t="shared" si="15"/>
        <v>432</v>
      </c>
      <c r="F151" s="41">
        <f t="shared" si="16"/>
        <v>593</v>
      </c>
      <c r="G151" s="42">
        <v>177</v>
      </c>
      <c r="H151" s="43">
        <v>416</v>
      </c>
      <c r="I151" s="41">
        <f t="shared" si="17"/>
        <v>39</v>
      </c>
      <c r="J151" s="42">
        <v>23</v>
      </c>
      <c r="K151" s="43">
        <v>16</v>
      </c>
    </row>
    <row r="152" spans="2:11" s="10" customFormat="1" ht="11.25">
      <c r="B152" s="29">
        <v>91</v>
      </c>
      <c r="C152" s="41">
        <f t="shared" si="14"/>
        <v>528</v>
      </c>
      <c r="D152" s="42">
        <f t="shared" si="15"/>
        <v>157</v>
      </c>
      <c r="E152" s="43">
        <f t="shared" si="15"/>
        <v>371</v>
      </c>
      <c r="F152" s="41">
        <f t="shared" si="16"/>
        <v>502</v>
      </c>
      <c r="G152" s="42">
        <v>145</v>
      </c>
      <c r="H152" s="43">
        <v>357</v>
      </c>
      <c r="I152" s="41">
        <f t="shared" si="17"/>
        <v>26</v>
      </c>
      <c r="J152" s="42">
        <v>12</v>
      </c>
      <c r="K152" s="43">
        <v>14</v>
      </c>
    </row>
    <row r="153" spans="2:11" s="10" customFormat="1" ht="11.25">
      <c r="B153" s="29">
        <v>92</v>
      </c>
      <c r="C153" s="41">
        <f t="shared" si="14"/>
        <v>402</v>
      </c>
      <c r="D153" s="42">
        <f t="shared" si="15"/>
        <v>115</v>
      </c>
      <c r="E153" s="43">
        <f t="shared" si="15"/>
        <v>287</v>
      </c>
      <c r="F153" s="41">
        <f t="shared" si="16"/>
        <v>382</v>
      </c>
      <c r="G153" s="42">
        <v>107</v>
      </c>
      <c r="H153" s="43">
        <v>275</v>
      </c>
      <c r="I153" s="41">
        <f t="shared" si="17"/>
        <v>20</v>
      </c>
      <c r="J153" s="42">
        <v>8</v>
      </c>
      <c r="K153" s="43">
        <v>12</v>
      </c>
    </row>
    <row r="154" spans="2:11" s="10" customFormat="1" ht="11.25">
      <c r="B154" s="29">
        <v>93</v>
      </c>
      <c r="C154" s="41">
        <f t="shared" si="14"/>
        <v>321</v>
      </c>
      <c r="D154" s="42">
        <f t="shared" si="15"/>
        <v>90</v>
      </c>
      <c r="E154" s="43">
        <f t="shared" si="15"/>
        <v>231</v>
      </c>
      <c r="F154" s="41">
        <f t="shared" si="16"/>
        <v>301</v>
      </c>
      <c r="G154" s="42">
        <v>81</v>
      </c>
      <c r="H154" s="43">
        <v>220</v>
      </c>
      <c r="I154" s="41">
        <f t="shared" si="17"/>
        <v>20</v>
      </c>
      <c r="J154" s="42">
        <v>9</v>
      </c>
      <c r="K154" s="43">
        <v>11</v>
      </c>
    </row>
    <row r="155" spans="2:11" s="10" customFormat="1" ht="11.25">
      <c r="B155" s="29">
        <v>94</v>
      </c>
      <c r="C155" s="41">
        <f t="shared" si="14"/>
        <v>233</v>
      </c>
      <c r="D155" s="42">
        <f t="shared" si="15"/>
        <v>60</v>
      </c>
      <c r="E155" s="43">
        <f t="shared" si="15"/>
        <v>173</v>
      </c>
      <c r="F155" s="41">
        <f t="shared" si="16"/>
        <v>213</v>
      </c>
      <c r="G155" s="42">
        <v>53</v>
      </c>
      <c r="H155" s="43">
        <v>160</v>
      </c>
      <c r="I155" s="41">
        <f t="shared" si="17"/>
        <v>20</v>
      </c>
      <c r="J155" s="42">
        <v>7</v>
      </c>
      <c r="K155" s="43">
        <v>13</v>
      </c>
    </row>
    <row r="156" spans="2:11" s="10" customFormat="1" ht="11.25">
      <c r="B156" s="29">
        <v>95</v>
      </c>
      <c r="C156" s="41">
        <f t="shared" si="14"/>
        <v>203</v>
      </c>
      <c r="D156" s="42">
        <f t="shared" si="15"/>
        <v>59</v>
      </c>
      <c r="E156" s="43">
        <f t="shared" si="15"/>
        <v>144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14</v>
      </c>
      <c r="J156" s="42">
        <v>8</v>
      </c>
      <c r="K156" s="43">
        <v>6</v>
      </c>
    </row>
    <row r="157" spans="2:11" s="10" customFormat="1" ht="11.25">
      <c r="B157" s="29">
        <v>96</v>
      </c>
      <c r="C157" s="41">
        <f t="shared" si="14"/>
        <v>119</v>
      </c>
      <c r="D157" s="42">
        <f t="shared" si="15"/>
        <v>25</v>
      </c>
      <c r="E157" s="43">
        <f t="shared" si="15"/>
        <v>94</v>
      </c>
      <c r="F157" s="41">
        <f t="shared" si="16"/>
        <v>109</v>
      </c>
      <c r="G157" s="42">
        <v>20</v>
      </c>
      <c r="H157" s="43">
        <v>89</v>
      </c>
      <c r="I157" s="41">
        <f t="shared" si="17"/>
        <v>10</v>
      </c>
      <c r="J157" s="42">
        <v>5</v>
      </c>
      <c r="K157" s="43">
        <v>5</v>
      </c>
    </row>
    <row r="158" spans="2:11" s="10" customFormat="1" ht="11.25">
      <c r="B158" s="29">
        <v>97</v>
      </c>
      <c r="C158" s="41">
        <f t="shared" si="14"/>
        <v>80</v>
      </c>
      <c r="D158" s="42">
        <f t="shared" si="15"/>
        <v>17</v>
      </c>
      <c r="E158" s="43">
        <f t="shared" si="15"/>
        <v>63</v>
      </c>
      <c r="F158" s="41">
        <f t="shared" si="16"/>
        <v>77</v>
      </c>
      <c r="G158" s="42">
        <v>15</v>
      </c>
      <c r="H158" s="43">
        <v>62</v>
      </c>
      <c r="I158" s="41">
        <f t="shared" si="17"/>
        <v>3</v>
      </c>
      <c r="J158" s="42">
        <v>2</v>
      </c>
      <c r="K158" s="43">
        <v>1</v>
      </c>
    </row>
    <row r="159" spans="2:11" s="10" customFormat="1" ht="11.25">
      <c r="B159" s="29">
        <v>98</v>
      </c>
      <c r="C159" s="41">
        <f t="shared" si="14"/>
        <v>46</v>
      </c>
      <c r="D159" s="42">
        <f t="shared" si="15"/>
        <v>10</v>
      </c>
      <c r="E159" s="43">
        <f t="shared" si="15"/>
        <v>36</v>
      </c>
      <c r="F159" s="41">
        <f t="shared" si="16"/>
        <v>43</v>
      </c>
      <c r="G159" s="42">
        <v>8</v>
      </c>
      <c r="H159" s="43">
        <v>35</v>
      </c>
      <c r="I159" s="41">
        <f t="shared" si="17"/>
        <v>3</v>
      </c>
      <c r="J159" s="42">
        <v>2</v>
      </c>
      <c r="K159" s="43">
        <v>1</v>
      </c>
    </row>
    <row r="160" spans="2:11" s="10" customFormat="1" ht="11.25">
      <c r="B160" s="29">
        <v>99</v>
      </c>
      <c r="C160" s="41">
        <f t="shared" si="14"/>
        <v>33</v>
      </c>
      <c r="D160" s="42">
        <f t="shared" si="15"/>
        <v>5</v>
      </c>
      <c r="E160" s="43">
        <f t="shared" si="15"/>
        <v>28</v>
      </c>
      <c r="F160" s="41">
        <f t="shared" si="16"/>
        <v>32</v>
      </c>
      <c r="G160" s="42">
        <v>5</v>
      </c>
      <c r="H160" s="43">
        <v>27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11</v>
      </c>
      <c r="E161" s="52">
        <f t="shared" si="15"/>
        <v>40</v>
      </c>
      <c r="F161" s="53">
        <f t="shared" si="16"/>
        <v>51</v>
      </c>
      <c r="G161" s="54">
        <v>11</v>
      </c>
      <c r="H161" s="52">
        <v>40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339176</v>
      </c>
      <c r="D162" s="56">
        <f t="shared" si="18"/>
        <v>168072</v>
      </c>
      <c r="E162" s="65">
        <f t="shared" si="18"/>
        <v>171104</v>
      </c>
      <c r="F162" s="64">
        <f t="shared" si="18"/>
        <v>260444</v>
      </c>
      <c r="G162" s="56">
        <f t="shared" si="18"/>
        <v>126307</v>
      </c>
      <c r="H162" s="65">
        <f t="shared" si="18"/>
        <v>134137</v>
      </c>
      <c r="I162" s="64">
        <f t="shared" si="18"/>
        <v>78732</v>
      </c>
      <c r="J162" s="56">
        <f t="shared" si="18"/>
        <v>41765</v>
      </c>
      <c r="K162" s="65">
        <f t="shared" si="18"/>
        <v>36967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56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O139" sqref="O139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42</v>
      </c>
    </row>
    <row r="4" ht="9.75" customHeight="1">
      <c r="B4" s="34" t="s">
        <v>43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67347</v>
      </c>
      <c r="D9" s="59">
        <f t="shared" si="0"/>
        <v>34562</v>
      </c>
      <c r="E9" s="60">
        <f t="shared" si="0"/>
        <v>32785</v>
      </c>
      <c r="F9" s="58">
        <f>G9+H9</f>
        <v>50661</v>
      </c>
      <c r="G9" s="59">
        <v>25983</v>
      </c>
      <c r="H9" s="60">
        <v>24678</v>
      </c>
      <c r="I9" s="58">
        <f>J9+K9</f>
        <v>16686</v>
      </c>
      <c r="J9" s="59">
        <v>8579</v>
      </c>
      <c r="K9" s="60">
        <v>8107</v>
      </c>
    </row>
    <row r="10" spans="2:11" ht="13.5" customHeight="1">
      <c r="B10" s="49" t="s">
        <v>32</v>
      </c>
      <c r="C10" s="41">
        <f t="shared" si="0"/>
        <v>205413</v>
      </c>
      <c r="D10" s="42">
        <f t="shared" si="0"/>
        <v>103549</v>
      </c>
      <c r="E10" s="43">
        <f t="shared" si="0"/>
        <v>101864</v>
      </c>
      <c r="F10" s="41">
        <f>G10+H10</f>
        <v>150910</v>
      </c>
      <c r="G10" s="42">
        <v>74343</v>
      </c>
      <c r="H10" s="43">
        <v>76567</v>
      </c>
      <c r="I10" s="41">
        <f>J10+K10</f>
        <v>54503</v>
      </c>
      <c r="J10" s="42">
        <v>29206</v>
      </c>
      <c r="K10" s="43">
        <v>25297</v>
      </c>
    </row>
    <row r="11" spans="2:11" ht="13.5" customHeight="1">
      <c r="B11" s="44" t="s">
        <v>33</v>
      </c>
      <c r="C11" s="53">
        <f t="shared" si="0"/>
        <v>62936</v>
      </c>
      <c r="D11" s="54">
        <f t="shared" si="0"/>
        <v>28315</v>
      </c>
      <c r="E11" s="52">
        <f t="shared" si="0"/>
        <v>34621</v>
      </c>
      <c r="F11" s="53">
        <f>G11+H11</f>
        <v>57041</v>
      </c>
      <c r="G11" s="54">
        <v>25060</v>
      </c>
      <c r="H11" s="52">
        <v>31981</v>
      </c>
      <c r="I11" s="53">
        <f>J11+K11</f>
        <v>5895</v>
      </c>
      <c r="J11" s="54">
        <v>3255</v>
      </c>
      <c r="K11" s="52">
        <v>2640</v>
      </c>
    </row>
    <row r="12" spans="2:11" ht="18" customHeight="1">
      <c r="B12" s="57" t="s">
        <v>34</v>
      </c>
      <c r="C12" s="64">
        <f aca="true" t="shared" si="1" ref="C12:K12">SUM(C9:C11)</f>
        <v>335696</v>
      </c>
      <c r="D12" s="56">
        <f t="shared" si="1"/>
        <v>166426</v>
      </c>
      <c r="E12" s="65">
        <f t="shared" si="1"/>
        <v>169270</v>
      </c>
      <c r="F12" s="64">
        <f t="shared" si="1"/>
        <v>258612</v>
      </c>
      <c r="G12" s="56">
        <f t="shared" si="1"/>
        <v>125386</v>
      </c>
      <c r="H12" s="65">
        <f t="shared" si="1"/>
        <v>133226</v>
      </c>
      <c r="I12" s="64">
        <f t="shared" si="1"/>
        <v>77084</v>
      </c>
      <c r="J12" s="56">
        <f t="shared" si="1"/>
        <v>41040</v>
      </c>
      <c r="K12" s="65">
        <f t="shared" si="1"/>
        <v>36044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67347</v>
      </c>
      <c r="D18" s="39">
        <f t="shared" si="2"/>
        <v>34562</v>
      </c>
      <c r="E18" s="40">
        <f t="shared" si="2"/>
        <v>32785</v>
      </c>
      <c r="F18" s="38">
        <f>G18+H18</f>
        <v>50661</v>
      </c>
      <c r="G18" s="39">
        <v>25983</v>
      </c>
      <c r="H18" s="40">
        <v>24678</v>
      </c>
      <c r="I18" s="38">
        <f>J18+K18</f>
        <v>16686</v>
      </c>
      <c r="J18" s="39">
        <v>8579</v>
      </c>
      <c r="K18" s="40">
        <v>8107</v>
      </c>
    </row>
    <row r="19" spans="2:11" ht="13.5" customHeight="1">
      <c r="B19" s="49" t="s">
        <v>22</v>
      </c>
      <c r="C19" s="41">
        <f t="shared" si="2"/>
        <v>87831</v>
      </c>
      <c r="D19" s="42">
        <f t="shared" si="2"/>
        <v>44591</v>
      </c>
      <c r="E19" s="43">
        <f t="shared" si="2"/>
        <v>43240</v>
      </c>
      <c r="F19" s="41">
        <f>G19+H19</f>
        <v>59647</v>
      </c>
      <c r="G19" s="42">
        <v>29990</v>
      </c>
      <c r="H19" s="43">
        <v>29657</v>
      </c>
      <c r="I19" s="41">
        <f>J19+K19</f>
        <v>28184</v>
      </c>
      <c r="J19" s="42">
        <v>14601</v>
      </c>
      <c r="K19" s="43">
        <v>13583</v>
      </c>
    </row>
    <row r="20" spans="2:11" ht="13.5" customHeight="1">
      <c r="B20" s="49" t="s">
        <v>23</v>
      </c>
      <c r="C20" s="41">
        <f t="shared" si="2"/>
        <v>117582</v>
      </c>
      <c r="D20" s="42">
        <f t="shared" si="2"/>
        <v>58958</v>
      </c>
      <c r="E20" s="43">
        <f t="shared" si="2"/>
        <v>58624</v>
      </c>
      <c r="F20" s="41">
        <f>G20+H20</f>
        <v>91263</v>
      </c>
      <c r="G20" s="42">
        <v>44353</v>
      </c>
      <c r="H20" s="43">
        <v>46910</v>
      </c>
      <c r="I20" s="41">
        <f>J20+K20</f>
        <v>26319</v>
      </c>
      <c r="J20" s="42">
        <v>14605</v>
      </c>
      <c r="K20" s="43">
        <v>11714</v>
      </c>
    </row>
    <row r="21" spans="2:11" ht="13.5" customHeight="1">
      <c r="B21" s="49" t="s">
        <v>24</v>
      </c>
      <c r="C21" s="41">
        <f t="shared" si="2"/>
        <v>46744</v>
      </c>
      <c r="D21" s="42">
        <f t="shared" si="2"/>
        <v>22132</v>
      </c>
      <c r="E21" s="43">
        <f t="shared" si="2"/>
        <v>24612</v>
      </c>
      <c r="F21" s="41">
        <f>G21+H21</f>
        <v>41899</v>
      </c>
      <c r="G21" s="42">
        <v>19412</v>
      </c>
      <c r="H21" s="43">
        <v>22487</v>
      </c>
      <c r="I21" s="41">
        <f>J21+K21</f>
        <v>4845</v>
      </c>
      <c r="J21" s="42">
        <v>2720</v>
      </c>
      <c r="K21" s="43">
        <v>2125</v>
      </c>
    </row>
    <row r="22" spans="2:11" ht="13.5" customHeight="1">
      <c r="B22" s="44" t="s">
        <v>25</v>
      </c>
      <c r="C22" s="45">
        <f t="shared" si="2"/>
        <v>16192</v>
      </c>
      <c r="D22" s="46">
        <f t="shared" si="2"/>
        <v>6183</v>
      </c>
      <c r="E22" s="47">
        <f t="shared" si="2"/>
        <v>10009</v>
      </c>
      <c r="F22" s="45">
        <f>G22+H22</f>
        <v>15142</v>
      </c>
      <c r="G22" s="46">
        <v>5648</v>
      </c>
      <c r="H22" s="47">
        <v>9494</v>
      </c>
      <c r="I22" s="45">
        <f>J22+K22</f>
        <v>1050</v>
      </c>
      <c r="J22" s="46">
        <v>535</v>
      </c>
      <c r="K22" s="47">
        <v>515</v>
      </c>
    </row>
    <row r="23" spans="2:11" ht="18" customHeight="1">
      <c r="B23" s="57" t="s">
        <v>34</v>
      </c>
      <c r="C23" s="64">
        <f aca="true" t="shared" si="3" ref="C23:K23">SUM(C18:C22)</f>
        <v>335696</v>
      </c>
      <c r="D23" s="56">
        <f t="shared" si="3"/>
        <v>166426</v>
      </c>
      <c r="E23" s="65">
        <f t="shared" si="3"/>
        <v>169270</v>
      </c>
      <c r="F23" s="64">
        <f t="shared" si="3"/>
        <v>258612</v>
      </c>
      <c r="G23" s="56">
        <f t="shared" si="3"/>
        <v>125386</v>
      </c>
      <c r="H23" s="65">
        <f t="shared" si="3"/>
        <v>133226</v>
      </c>
      <c r="I23" s="64">
        <f t="shared" si="3"/>
        <v>77084</v>
      </c>
      <c r="J23" s="56">
        <f t="shared" si="3"/>
        <v>41040</v>
      </c>
      <c r="K23" s="65">
        <f t="shared" si="3"/>
        <v>36044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16293</v>
      </c>
      <c r="D29" s="19">
        <f aca="true" t="shared" si="5" ref="D29:D48">G29+J29</f>
        <v>8355</v>
      </c>
      <c r="E29" s="18">
        <f aca="true" t="shared" si="6" ref="E29:E48">H29+K29</f>
        <v>7938</v>
      </c>
      <c r="F29" s="20">
        <f aca="true" t="shared" si="7" ref="F29:F48">G29+H29</f>
        <v>11965</v>
      </c>
      <c r="G29" s="8">
        <v>6130</v>
      </c>
      <c r="H29" s="21">
        <v>5835</v>
      </c>
      <c r="I29" s="20">
        <f aca="true" t="shared" si="8" ref="I29:I48">J29+K29</f>
        <v>4328</v>
      </c>
      <c r="J29" s="8">
        <v>2225</v>
      </c>
      <c r="K29" s="22">
        <v>2103</v>
      </c>
    </row>
    <row r="30" spans="2:11" ht="11.25">
      <c r="B30" s="31" t="s">
        <v>2</v>
      </c>
      <c r="C30" s="23">
        <f t="shared" si="4"/>
        <v>16353</v>
      </c>
      <c r="D30" s="12">
        <f t="shared" si="5"/>
        <v>8428</v>
      </c>
      <c r="E30" s="23">
        <f t="shared" si="6"/>
        <v>7925</v>
      </c>
      <c r="F30" s="11">
        <f t="shared" si="7"/>
        <v>12070</v>
      </c>
      <c r="G30" s="12">
        <v>6196</v>
      </c>
      <c r="H30" s="13">
        <v>5874</v>
      </c>
      <c r="I30" s="11">
        <f t="shared" si="8"/>
        <v>4283</v>
      </c>
      <c r="J30" s="12">
        <v>2232</v>
      </c>
      <c r="K30" s="24">
        <v>2051</v>
      </c>
    </row>
    <row r="31" spans="2:11" ht="11.25">
      <c r="B31" s="31" t="s">
        <v>3</v>
      </c>
      <c r="C31" s="25">
        <f t="shared" si="4"/>
        <v>16283</v>
      </c>
      <c r="D31" s="8">
        <f t="shared" si="5"/>
        <v>8390</v>
      </c>
      <c r="E31" s="25">
        <f t="shared" si="6"/>
        <v>7893</v>
      </c>
      <c r="F31" s="7">
        <f t="shared" si="7"/>
        <v>12407</v>
      </c>
      <c r="G31" s="8">
        <v>6443</v>
      </c>
      <c r="H31" s="9">
        <v>5964</v>
      </c>
      <c r="I31" s="7">
        <f t="shared" si="8"/>
        <v>3876</v>
      </c>
      <c r="J31" s="8">
        <v>1947</v>
      </c>
      <c r="K31" s="26">
        <v>1929</v>
      </c>
    </row>
    <row r="32" spans="2:11" ht="11.25">
      <c r="B32" s="31" t="s">
        <v>4</v>
      </c>
      <c r="C32" s="23">
        <f t="shared" si="4"/>
        <v>18418</v>
      </c>
      <c r="D32" s="12">
        <f t="shared" si="5"/>
        <v>9389</v>
      </c>
      <c r="E32" s="23">
        <f t="shared" si="6"/>
        <v>9029</v>
      </c>
      <c r="F32" s="11">
        <f t="shared" si="7"/>
        <v>14219</v>
      </c>
      <c r="G32" s="12">
        <v>7214</v>
      </c>
      <c r="H32" s="13">
        <v>7005</v>
      </c>
      <c r="I32" s="11">
        <f t="shared" si="8"/>
        <v>4199</v>
      </c>
      <c r="J32" s="12">
        <v>2175</v>
      </c>
      <c r="K32" s="24">
        <v>2024</v>
      </c>
    </row>
    <row r="33" spans="2:11" ht="11.25">
      <c r="B33" s="31" t="s">
        <v>5</v>
      </c>
      <c r="C33" s="25">
        <f t="shared" si="4"/>
        <v>21893</v>
      </c>
      <c r="D33" s="8">
        <f t="shared" si="5"/>
        <v>11069</v>
      </c>
      <c r="E33" s="25">
        <f t="shared" si="6"/>
        <v>10824</v>
      </c>
      <c r="F33" s="7">
        <f t="shared" si="7"/>
        <v>16098</v>
      </c>
      <c r="G33" s="8">
        <v>8147</v>
      </c>
      <c r="H33" s="9">
        <v>7951</v>
      </c>
      <c r="I33" s="7">
        <f t="shared" si="8"/>
        <v>5795</v>
      </c>
      <c r="J33" s="8">
        <v>2922</v>
      </c>
      <c r="K33" s="26">
        <v>2873</v>
      </c>
    </row>
    <row r="34" spans="2:11" ht="11.25">
      <c r="B34" s="31" t="s">
        <v>6</v>
      </c>
      <c r="C34" s="23">
        <f t="shared" si="4"/>
        <v>22567</v>
      </c>
      <c r="D34" s="12">
        <f t="shared" si="5"/>
        <v>11469</v>
      </c>
      <c r="E34" s="23">
        <f t="shared" si="6"/>
        <v>11098</v>
      </c>
      <c r="F34" s="11">
        <f t="shared" si="7"/>
        <v>15912</v>
      </c>
      <c r="G34" s="12">
        <v>8063</v>
      </c>
      <c r="H34" s="13">
        <v>7849</v>
      </c>
      <c r="I34" s="11">
        <f t="shared" si="8"/>
        <v>6655</v>
      </c>
      <c r="J34" s="12">
        <v>3406</v>
      </c>
      <c r="K34" s="24">
        <v>3249</v>
      </c>
    </row>
    <row r="35" spans="2:11" ht="11.25">
      <c r="B35" s="31" t="s">
        <v>7</v>
      </c>
      <c r="C35" s="25">
        <f t="shared" si="4"/>
        <v>22019</v>
      </c>
      <c r="D35" s="8">
        <f t="shared" si="5"/>
        <v>11244</v>
      </c>
      <c r="E35" s="25">
        <f t="shared" si="6"/>
        <v>10775</v>
      </c>
      <c r="F35" s="7">
        <f t="shared" si="7"/>
        <v>13846</v>
      </c>
      <c r="G35" s="8">
        <v>6965</v>
      </c>
      <c r="H35" s="9">
        <v>6881</v>
      </c>
      <c r="I35" s="7">
        <f t="shared" si="8"/>
        <v>8173</v>
      </c>
      <c r="J35" s="8">
        <v>4279</v>
      </c>
      <c r="K35" s="26">
        <v>3894</v>
      </c>
    </row>
    <row r="36" spans="2:11" ht="11.25">
      <c r="B36" s="31" t="s">
        <v>8</v>
      </c>
      <c r="C36" s="23">
        <f t="shared" si="4"/>
        <v>21352</v>
      </c>
      <c r="D36" s="12">
        <f t="shared" si="5"/>
        <v>10809</v>
      </c>
      <c r="E36" s="23">
        <f t="shared" si="6"/>
        <v>10543</v>
      </c>
      <c r="F36" s="11">
        <f t="shared" si="7"/>
        <v>13791</v>
      </c>
      <c r="G36" s="12">
        <v>6815</v>
      </c>
      <c r="H36" s="13">
        <v>6976</v>
      </c>
      <c r="I36" s="11">
        <f t="shared" si="8"/>
        <v>7561</v>
      </c>
      <c r="J36" s="12">
        <v>3994</v>
      </c>
      <c r="K36" s="24">
        <v>3567</v>
      </c>
    </row>
    <row r="37" spans="2:11" ht="11.25">
      <c r="B37" s="31" t="s">
        <v>9</v>
      </c>
      <c r="C37" s="23">
        <f t="shared" si="4"/>
        <v>22789</v>
      </c>
      <c r="D37" s="12">
        <f t="shared" si="5"/>
        <v>11554</v>
      </c>
      <c r="E37" s="23">
        <f t="shared" si="6"/>
        <v>11235</v>
      </c>
      <c r="F37" s="11">
        <f t="shared" si="7"/>
        <v>16001</v>
      </c>
      <c r="G37" s="12">
        <v>7916</v>
      </c>
      <c r="H37" s="13">
        <v>8085</v>
      </c>
      <c r="I37" s="11">
        <f t="shared" si="8"/>
        <v>6788</v>
      </c>
      <c r="J37" s="12">
        <v>3638</v>
      </c>
      <c r="K37" s="24">
        <v>3150</v>
      </c>
    </row>
    <row r="38" spans="2:11" ht="11.25">
      <c r="B38" s="31" t="s">
        <v>10</v>
      </c>
      <c r="C38" s="23">
        <f t="shared" si="4"/>
        <v>25436</v>
      </c>
      <c r="D38" s="12">
        <f t="shared" si="5"/>
        <v>12759</v>
      </c>
      <c r="E38" s="23">
        <f t="shared" si="6"/>
        <v>12677</v>
      </c>
      <c r="F38" s="11">
        <f t="shared" si="7"/>
        <v>18955</v>
      </c>
      <c r="G38" s="12">
        <v>9280</v>
      </c>
      <c r="H38" s="13">
        <v>9675</v>
      </c>
      <c r="I38" s="11">
        <f t="shared" si="8"/>
        <v>6481</v>
      </c>
      <c r="J38" s="12">
        <v>3479</v>
      </c>
      <c r="K38" s="24">
        <v>3002</v>
      </c>
    </row>
    <row r="39" spans="2:11" ht="11.25">
      <c r="B39" s="31" t="s">
        <v>11</v>
      </c>
      <c r="C39" s="23">
        <f t="shared" si="4"/>
        <v>26691</v>
      </c>
      <c r="D39" s="12">
        <f t="shared" si="5"/>
        <v>13440</v>
      </c>
      <c r="E39" s="23">
        <f t="shared" si="6"/>
        <v>13251</v>
      </c>
      <c r="F39" s="11">
        <f t="shared" si="7"/>
        <v>20802</v>
      </c>
      <c r="G39" s="12">
        <v>10072</v>
      </c>
      <c r="H39" s="13">
        <v>10730</v>
      </c>
      <c r="I39" s="11">
        <f t="shared" si="8"/>
        <v>5889</v>
      </c>
      <c r="J39" s="12">
        <v>3368</v>
      </c>
      <c r="K39" s="24">
        <v>2521</v>
      </c>
    </row>
    <row r="40" spans="2:11" ht="11.25">
      <c r="B40" s="31" t="s">
        <v>12</v>
      </c>
      <c r="C40" s="23">
        <f t="shared" si="4"/>
        <v>23022</v>
      </c>
      <c r="D40" s="12">
        <f t="shared" si="5"/>
        <v>11602</v>
      </c>
      <c r="E40" s="23">
        <f t="shared" si="6"/>
        <v>11420</v>
      </c>
      <c r="F40" s="11">
        <f t="shared" si="7"/>
        <v>18712</v>
      </c>
      <c r="G40" s="12">
        <v>9137</v>
      </c>
      <c r="H40" s="13">
        <v>9575</v>
      </c>
      <c r="I40" s="11">
        <f t="shared" si="8"/>
        <v>4310</v>
      </c>
      <c r="J40" s="12">
        <v>2465</v>
      </c>
      <c r="K40" s="13">
        <v>1845</v>
      </c>
    </row>
    <row r="41" spans="2:11" ht="11.25">
      <c r="B41" s="31" t="s">
        <v>13</v>
      </c>
      <c r="C41" s="23">
        <f t="shared" si="4"/>
        <v>19644</v>
      </c>
      <c r="D41" s="12">
        <f t="shared" si="5"/>
        <v>9603</v>
      </c>
      <c r="E41" s="23">
        <f t="shared" si="6"/>
        <v>10041</v>
      </c>
      <c r="F41" s="11">
        <f t="shared" si="7"/>
        <v>16793</v>
      </c>
      <c r="G41" s="12">
        <v>7948</v>
      </c>
      <c r="H41" s="13">
        <v>8845</v>
      </c>
      <c r="I41" s="11">
        <f t="shared" si="8"/>
        <v>2851</v>
      </c>
      <c r="J41" s="12">
        <v>1655</v>
      </c>
      <c r="K41" s="13">
        <v>1196</v>
      </c>
    </row>
    <row r="42" spans="2:11" ht="11.25">
      <c r="B42" s="31" t="s">
        <v>14</v>
      </c>
      <c r="C42" s="23">
        <f t="shared" si="4"/>
        <v>19406</v>
      </c>
      <c r="D42" s="12">
        <f t="shared" si="5"/>
        <v>9364</v>
      </c>
      <c r="E42" s="23">
        <f t="shared" si="6"/>
        <v>10042</v>
      </c>
      <c r="F42" s="11">
        <f t="shared" si="7"/>
        <v>17261</v>
      </c>
      <c r="G42" s="12">
        <v>8189</v>
      </c>
      <c r="H42" s="13">
        <v>9072</v>
      </c>
      <c r="I42" s="11">
        <f t="shared" si="8"/>
        <v>2145</v>
      </c>
      <c r="J42" s="12">
        <v>1175</v>
      </c>
      <c r="K42" s="13">
        <v>970</v>
      </c>
    </row>
    <row r="43" spans="2:11" ht="11.25">
      <c r="B43" s="31" t="s">
        <v>15</v>
      </c>
      <c r="C43" s="23">
        <f t="shared" si="4"/>
        <v>16032</v>
      </c>
      <c r="D43" s="12">
        <f t="shared" si="5"/>
        <v>7661</v>
      </c>
      <c r="E43" s="23">
        <f t="shared" si="6"/>
        <v>8371</v>
      </c>
      <c r="F43" s="11">
        <f t="shared" si="7"/>
        <v>14472</v>
      </c>
      <c r="G43" s="12">
        <v>6743</v>
      </c>
      <c r="H43" s="13">
        <v>7729</v>
      </c>
      <c r="I43" s="11">
        <f t="shared" si="8"/>
        <v>1560</v>
      </c>
      <c r="J43" s="12">
        <v>918</v>
      </c>
      <c r="K43" s="13">
        <v>642</v>
      </c>
    </row>
    <row r="44" spans="2:11" ht="11.25">
      <c r="B44" s="31" t="s">
        <v>16</v>
      </c>
      <c r="C44" s="23">
        <f t="shared" si="4"/>
        <v>11306</v>
      </c>
      <c r="D44" s="12">
        <f t="shared" si="5"/>
        <v>5107</v>
      </c>
      <c r="E44" s="23">
        <f t="shared" si="6"/>
        <v>6199</v>
      </c>
      <c r="F44" s="11">
        <f t="shared" si="7"/>
        <v>10166</v>
      </c>
      <c r="G44" s="12">
        <v>4480</v>
      </c>
      <c r="H44" s="13">
        <v>5686</v>
      </c>
      <c r="I44" s="11">
        <f t="shared" si="8"/>
        <v>1140</v>
      </c>
      <c r="J44" s="12">
        <v>627</v>
      </c>
      <c r="K44" s="13">
        <v>513</v>
      </c>
    </row>
    <row r="45" spans="2:11" ht="11.25">
      <c r="B45" s="31" t="s">
        <v>17</v>
      </c>
      <c r="C45" s="23">
        <f t="shared" si="4"/>
        <v>8646</v>
      </c>
      <c r="D45" s="12">
        <f t="shared" si="5"/>
        <v>3680</v>
      </c>
      <c r="E45" s="13">
        <f t="shared" si="6"/>
        <v>4966</v>
      </c>
      <c r="F45" s="23">
        <f t="shared" si="7"/>
        <v>8040</v>
      </c>
      <c r="G45" s="12">
        <v>3354</v>
      </c>
      <c r="H45" s="13">
        <v>4686</v>
      </c>
      <c r="I45" s="23">
        <f t="shared" si="8"/>
        <v>606</v>
      </c>
      <c r="J45" s="12">
        <v>326</v>
      </c>
      <c r="K45" s="13">
        <v>280</v>
      </c>
    </row>
    <row r="46" spans="2:11" ht="11.25">
      <c r="B46" s="31" t="s">
        <v>18</v>
      </c>
      <c r="C46" s="23">
        <f t="shared" si="4"/>
        <v>5009</v>
      </c>
      <c r="D46" s="12">
        <f t="shared" si="5"/>
        <v>1799</v>
      </c>
      <c r="E46" s="13">
        <f t="shared" si="6"/>
        <v>3210</v>
      </c>
      <c r="F46" s="23">
        <f t="shared" si="7"/>
        <v>4710</v>
      </c>
      <c r="G46" s="12">
        <v>1654</v>
      </c>
      <c r="H46" s="13">
        <v>3056</v>
      </c>
      <c r="I46" s="23">
        <f t="shared" si="8"/>
        <v>299</v>
      </c>
      <c r="J46" s="12">
        <v>145</v>
      </c>
      <c r="K46" s="13">
        <v>154</v>
      </c>
    </row>
    <row r="47" spans="2:11" ht="11.25">
      <c r="B47" s="31" t="s">
        <v>19</v>
      </c>
      <c r="C47" s="23">
        <f t="shared" si="4"/>
        <v>2067</v>
      </c>
      <c r="D47" s="12">
        <f t="shared" si="5"/>
        <v>609</v>
      </c>
      <c r="E47" s="13">
        <f t="shared" si="6"/>
        <v>1458</v>
      </c>
      <c r="F47" s="23">
        <f t="shared" si="7"/>
        <v>1951</v>
      </c>
      <c r="G47" s="12">
        <v>559</v>
      </c>
      <c r="H47" s="13">
        <v>1392</v>
      </c>
      <c r="I47" s="23">
        <f t="shared" si="8"/>
        <v>116</v>
      </c>
      <c r="J47" s="12">
        <v>50</v>
      </c>
      <c r="K47" s="13">
        <v>66</v>
      </c>
    </row>
    <row r="48" spans="2:11" ht="11.25">
      <c r="B48" s="32" t="s">
        <v>20</v>
      </c>
      <c r="C48" s="27">
        <f t="shared" si="4"/>
        <v>470</v>
      </c>
      <c r="D48" s="28">
        <f t="shared" si="5"/>
        <v>95</v>
      </c>
      <c r="E48" s="16">
        <f t="shared" si="6"/>
        <v>375</v>
      </c>
      <c r="F48" s="27">
        <f t="shared" si="7"/>
        <v>441</v>
      </c>
      <c r="G48" s="28">
        <v>81</v>
      </c>
      <c r="H48" s="16">
        <v>360</v>
      </c>
      <c r="I48" s="27">
        <f t="shared" si="8"/>
        <v>29</v>
      </c>
      <c r="J48" s="28">
        <v>14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335696</v>
      </c>
      <c r="D49" s="56">
        <f t="shared" si="9"/>
        <v>166426</v>
      </c>
      <c r="E49" s="65">
        <f t="shared" si="9"/>
        <v>169270</v>
      </c>
      <c r="F49" s="64">
        <f t="shared" si="9"/>
        <v>258612</v>
      </c>
      <c r="G49" s="56">
        <f t="shared" si="9"/>
        <v>125386</v>
      </c>
      <c r="H49" s="65">
        <f t="shared" si="9"/>
        <v>133226</v>
      </c>
      <c r="I49" s="64">
        <f t="shared" si="9"/>
        <v>77084</v>
      </c>
      <c r="J49" s="56">
        <f t="shared" si="9"/>
        <v>41040</v>
      </c>
      <c r="K49" s="65">
        <f t="shared" si="9"/>
        <v>36044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42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43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10" ref="C58:K58">SUM(C59:C126)+SUM(C127:C161)</f>
        <v>335696</v>
      </c>
      <c r="D58" s="56">
        <f t="shared" si="10"/>
        <v>166426</v>
      </c>
      <c r="E58" s="65">
        <f t="shared" si="10"/>
        <v>169270</v>
      </c>
      <c r="F58" s="64">
        <f t="shared" si="10"/>
        <v>258612</v>
      </c>
      <c r="G58" s="56">
        <f t="shared" si="10"/>
        <v>125386</v>
      </c>
      <c r="H58" s="65">
        <f t="shared" si="10"/>
        <v>133226</v>
      </c>
      <c r="I58" s="64">
        <f t="shared" si="10"/>
        <v>77084</v>
      </c>
      <c r="J58" s="56">
        <f t="shared" si="10"/>
        <v>41040</v>
      </c>
      <c r="K58" s="65">
        <f t="shared" si="10"/>
        <v>36044</v>
      </c>
    </row>
    <row r="59" spans="2:11" s="10" customFormat="1" ht="11.25">
      <c r="B59" s="61">
        <v>0</v>
      </c>
      <c r="C59" s="50">
        <f aca="true" t="shared" si="11" ref="C59:C90">D59+E59</f>
        <v>3209</v>
      </c>
      <c r="D59" s="48">
        <f aca="true" t="shared" si="12" ref="D59:D90">G59+J59</f>
        <v>1634</v>
      </c>
      <c r="E59" s="51">
        <f aca="true" t="shared" si="13" ref="E59:E90">H59+K59</f>
        <v>1575</v>
      </c>
      <c r="F59" s="50">
        <f aca="true" t="shared" si="14" ref="F59:F90">G59+H59</f>
        <v>2358</v>
      </c>
      <c r="G59" s="48">
        <v>1191</v>
      </c>
      <c r="H59" s="51">
        <v>1167</v>
      </c>
      <c r="I59" s="50">
        <f aca="true" t="shared" si="15" ref="I59:I90">J59+K59</f>
        <v>851</v>
      </c>
      <c r="J59" s="48">
        <v>443</v>
      </c>
      <c r="K59" s="51">
        <v>408</v>
      </c>
    </row>
    <row r="60" spans="2:11" s="10" customFormat="1" ht="11.25">
      <c r="B60" s="29">
        <v>1</v>
      </c>
      <c r="C60" s="41">
        <f t="shared" si="11"/>
        <v>3268</v>
      </c>
      <c r="D60" s="42">
        <f t="shared" si="12"/>
        <v>1662</v>
      </c>
      <c r="E60" s="43">
        <f t="shared" si="13"/>
        <v>1606</v>
      </c>
      <c r="F60" s="41">
        <f t="shared" si="14"/>
        <v>2412</v>
      </c>
      <c r="G60" s="42">
        <v>1244</v>
      </c>
      <c r="H60" s="43">
        <v>1168</v>
      </c>
      <c r="I60" s="41">
        <f t="shared" si="15"/>
        <v>856</v>
      </c>
      <c r="J60" s="42">
        <v>418</v>
      </c>
      <c r="K60" s="43">
        <v>438</v>
      </c>
    </row>
    <row r="61" spans="2:11" s="10" customFormat="1" ht="11.25">
      <c r="B61" s="29">
        <v>2</v>
      </c>
      <c r="C61" s="41">
        <f t="shared" si="11"/>
        <v>3246</v>
      </c>
      <c r="D61" s="42">
        <f t="shared" si="12"/>
        <v>1687</v>
      </c>
      <c r="E61" s="43">
        <f t="shared" si="13"/>
        <v>1559</v>
      </c>
      <c r="F61" s="41">
        <f t="shared" si="14"/>
        <v>2401</v>
      </c>
      <c r="G61" s="42">
        <v>1226</v>
      </c>
      <c r="H61" s="43">
        <v>1175</v>
      </c>
      <c r="I61" s="41">
        <f t="shared" si="15"/>
        <v>845</v>
      </c>
      <c r="J61" s="42">
        <v>461</v>
      </c>
      <c r="K61" s="43">
        <v>384</v>
      </c>
    </row>
    <row r="62" spans="2:11" s="10" customFormat="1" ht="11.25">
      <c r="B62" s="29">
        <v>3</v>
      </c>
      <c r="C62" s="41">
        <f t="shared" si="11"/>
        <v>3233</v>
      </c>
      <c r="D62" s="42">
        <f t="shared" si="12"/>
        <v>1687</v>
      </c>
      <c r="E62" s="43">
        <f t="shared" si="13"/>
        <v>1546</v>
      </c>
      <c r="F62" s="41">
        <f t="shared" si="14"/>
        <v>2362</v>
      </c>
      <c r="G62" s="42">
        <v>1220</v>
      </c>
      <c r="H62" s="43">
        <v>1142</v>
      </c>
      <c r="I62" s="41">
        <f t="shared" si="15"/>
        <v>871</v>
      </c>
      <c r="J62" s="42">
        <v>467</v>
      </c>
      <c r="K62" s="43">
        <v>404</v>
      </c>
    </row>
    <row r="63" spans="2:11" s="10" customFormat="1" ht="11.25">
      <c r="B63" s="29">
        <v>4</v>
      </c>
      <c r="C63" s="41">
        <f t="shared" si="11"/>
        <v>3337</v>
      </c>
      <c r="D63" s="42">
        <f t="shared" si="12"/>
        <v>1685</v>
      </c>
      <c r="E63" s="43">
        <f t="shared" si="13"/>
        <v>1652</v>
      </c>
      <c r="F63" s="41">
        <f t="shared" si="14"/>
        <v>2432</v>
      </c>
      <c r="G63" s="42">
        <v>1249</v>
      </c>
      <c r="H63" s="43">
        <v>1183</v>
      </c>
      <c r="I63" s="41">
        <f t="shared" si="15"/>
        <v>905</v>
      </c>
      <c r="J63" s="42">
        <v>436</v>
      </c>
      <c r="K63" s="43">
        <v>469</v>
      </c>
    </row>
    <row r="64" spans="2:11" s="10" customFormat="1" ht="11.25">
      <c r="B64" s="29">
        <v>5</v>
      </c>
      <c r="C64" s="41">
        <f t="shared" si="11"/>
        <v>3402</v>
      </c>
      <c r="D64" s="42">
        <f t="shared" si="12"/>
        <v>1694</v>
      </c>
      <c r="E64" s="43">
        <f t="shared" si="13"/>
        <v>1708</v>
      </c>
      <c r="F64" s="41">
        <f t="shared" si="14"/>
        <v>2500</v>
      </c>
      <c r="G64" s="42">
        <v>1229</v>
      </c>
      <c r="H64" s="43">
        <v>1271</v>
      </c>
      <c r="I64" s="41">
        <f t="shared" si="15"/>
        <v>902</v>
      </c>
      <c r="J64" s="42">
        <v>465</v>
      </c>
      <c r="K64" s="43">
        <v>437</v>
      </c>
    </row>
    <row r="65" spans="2:11" s="10" customFormat="1" ht="11.25">
      <c r="B65" s="29">
        <v>6</v>
      </c>
      <c r="C65" s="41">
        <f t="shared" si="11"/>
        <v>3260</v>
      </c>
      <c r="D65" s="42">
        <f t="shared" si="12"/>
        <v>1696</v>
      </c>
      <c r="E65" s="43">
        <f t="shared" si="13"/>
        <v>1564</v>
      </c>
      <c r="F65" s="41">
        <f t="shared" si="14"/>
        <v>2356</v>
      </c>
      <c r="G65" s="42">
        <v>1211</v>
      </c>
      <c r="H65" s="43">
        <v>1145</v>
      </c>
      <c r="I65" s="41">
        <f t="shared" si="15"/>
        <v>904</v>
      </c>
      <c r="J65" s="42">
        <v>485</v>
      </c>
      <c r="K65" s="43">
        <v>419</v>
      </c>
    </row>
    <row r="66" spans="2:11" s="10" customFormat="1" ht="11.25">
      <c r="B66" s="29">
        <v>7</v>
      </c>
      <c r="C66" s="41">
        <f t="shared" si="11"/>
        <v>3253</v>
      </c>
      <c r="D66" s="42">
        <f t="shared" si="12"/>
        <v>1721</v>
      </c>
      <c r="E66" s="43">
        <f t="shared" si="13"/>
        <v>1532</v>
      </c>
      <c r="F66" s="41">
        <f t="shared" si="14"/>
        <v>2404</v>
      </c>
      <c r="G66" s="42">
        <v>1282</v>
      </c>
      <c r="H66" s="43">
        <v>1122</v>
      </c>
      <c r="I66" s="41">
        <f t="shared" si="15"/>
        <v>849</v>
      </c>
      <c r="J66" s="42">
        <v>439</v>
      </c>
      <c r="K66" s="43">
        <v>410</v>
      </c>
    </row>
    <row r="67" spans="2:11" s="10" customFormat="1" ht="11.25">
      <c r="B67" s="29">
        <v>8</v>
      </c>
      <c r="C67" s="41">
        <f t="shared" si="11"/>
        <v>3169</v>
      </c>
      <c r="D67" s="42">
        <f t="shared" si="12"/>
        <v>1631</v>
      </c>
      <c r="E67" s="43">
        <f t="shared" si="13"/>
        <v>1538</v>
      </c>
      <c r="F67" s="41">
        <f t="shared" si="14"/>
        <v>2375</v>
      </c>
      <c r="G67" s="42">
        <v>1219</v>
      </c>
      <c r="H67" s="43">
        <v>1156</v>
      </c>
      <c r="I67" s="41">
        <f t="shared" si="15"/>
        <v>794</v>
      </c>
      <c r="J67" s="42">
        <v>412</v>
      </c>
      <c r="K67" s="43">
        <v>382</v>
      </c>
    </row>
    <row r="68" spans="2:11" s="10" customFormat="1" ht="11.25">
      <c r="B68" s="29">
        <v>9</v>
      </c>
      <c r="C68" s="41">
        <f t="shared" si="11"/>
        <v>3269</v>
      </c>
      <c r="D68" s="42">
        <f t="shared" si="12"/>
        <v>1686</v>
      </c>
      <c r="E68" s="43">
        <f t="shared" si="13"/>
        <v>1583</v>
      </c>
      <c r="F68" s="41">
        <f t="shared" si="14"/>
        <v>2435</v>
      </c>
      <c r="G68" s="42">
        <v>1255</v>
      </c>
      <c r="H68" s="43">
        <v>1180</v>
      </c>
      <c r="I68" s="41">
        <f t="shared" si="15"/>
        <v>834</v>
      </c>
      <c r="J68" s="42">
        <v>431</v>
      </c>
      <c r="K68" s="43">
        <v>403</v>
      </c>
    </row>
    <row r="69" spans="2:11" s="10" customFormat="1" ht="11.25">
      <c r="B69" s="29">
        <v>10</v>
      </c>
      <c r="C69" s="41">
        <f t="shared" si="11"/>
        <v>3318</v>
      </c>
      <c r="D69" s="42">
        <f t="shared" si="12"/>
        <v>1710</v>
      </c>
      <c r="E69" s="43">
        <f t="shared" si="13"/>
        <v>1608</v>
      </c>
      <c r="F69" s="41">
        <f t="shared" si="14"/>
        <v>2498</v>
      </c>
      <c r="G69" s="42">
        <v>1291</v>
      </c>
      <c r="H69" s="43">
        <v>1207</v>
      </c>
      <c r="I69" s="41">
        <f t="shared" si="15"/>
        <v>820</v>
      </c>
      <c r="J69" s="42">
        <v>419</v>
      </c>
      <c r="K69" s="43">
        <v>401</v>
      </c>
    </row>
    <row r="70" spans="2:11" s="10" customFormat="1" ht="11.25">
      <c r="B70" s="29">
        <v>11</v>
      </c>
      <c r="C70" s="41">
        <f t="shared" si="11"/>
        <v>3151</v>
      </c>
      <c r="D70" s="42">
        <f t="shared" si="12"/>
        <v>1610</v>
      </c>
      <c r="E70" s="43">
        <f t="shared" si="13"/>
        <v>1541</v>
      </c>
      <c r="F70" s="41">
        <f t="shared" si="14"/>
        <v>2350</v>
      </c>
      <c r="G70" s="42">
        <v>1204</v>
      </c>
      <c r="H70" s="43">
        <v>1146</v>
      </c>
      <c r="I70" s="41">
        <f t="shared" si="15"/>
        <v>801</v>
      </c>
      <c r="J70" s="42">
        <v>406</v>
      </c>
      <c r="K70" s="43">
        <v>395</v>
      </c>
    </row>
    <row r="71" spans="2:11" s="10" customFormat="1" ht="11.25">
      <c r="B71" s="29">
        <v>12</v>
      </c>
      <c r="C71" s="41">
        <f t="shared" si="11"/>
        <v>3151</v>
      </c>
      <c r="D71" s="42">
        <f t="shared" si="12"/>
        <v>1619</v>
      </c>
      <c r="E71" s="43">
        <f t="shared" si="13"/>
        <v>1532</v>
      </c>
      <c r="F71" s="41">
        <f t="shared" si="14"/>
        <v>2416</v>
      </c>
      <c r="G71" s="42">
        <v>1264</v>
      </c>
      <c r="H71" s="43">
        <v>1152</v>
      </c>
      <c r="I71" s="41">
        <f t="shared" si="15"/>
        <v>735</v>
      </c>
      <c r="J71" s="42">
        <v>355</v>
      </c>
      <c r="K71" s="43">
        <v>380</v>
      </c>
    </row>
    <row r="72" spans="2:11" s="10" customFormat="1" ht="11.25">
      <c r="B72" s="29">
        <v>13</v>
      </c>
      <c r="C72" s="41">
        <f t="shared" si="11"/>
        <v>3212</v>
      </c>
      <c r="D72" s="42">
        <f t="shared" si="12"/>
        <v>1684</v>
      </c>
      <c r="E72" s="43">
        <f t="shared" si="13"/>
        <v>1528</v>
      </c>
      <c r="F72" s="41">
        <f t="shared" si="14"/>
        <v>2468</v>
      </c>
      <c r="G72" s="42">
        <v>1314</v>
      </c>
      <c r="H72" s="43">
        <v>1154</v>
      </c>
      <c r="I72" s="41">
        <f t="shared" si="15"/>
        <v>744</v>
      </c>
      <c r="J72" s="42">
        <v>370</v>
      </c>
      <c r="K72" s="43">
        <v>374</v>
      </c>
    </row>
    <row r="73" spans="2:11" s="10" customFormat="1" ht="11.25">
      <c r="B73" s="29">
        <v>14</v>
      </c>
      <c r="C73" s="41">
        <f t="shared" si="11"/>
        <v>3451</v>
      </c>
      <c r="D73" s="42">
        <f t="shared" si="12"/>
        <v>1767</v>
      </c>
      <c r="E73" s="43">
        <f t="shared" si="13"/>
        <v>1684</v>
      </c>
      <c r="F73" s="41">
        <f t="shared" si="14"/>
        <v>2675</v>
      </c>
      <c r="G73" s="42">
        <v>1370</v>
      </c>
      <c r="H73" s="43">
        <v>1305</v>
      </c>
      <c r="I73" s="41">
        <f t="shared" si="15"/>
        <v>776</v>
      </c>
      <c r="J73" s="42">
        <v>397</v>
      </c>
      <c r="K73" s="43">
        <v>379</v>
      </c>
    </row>
    <row r="74" spans="2:11" s="10" customFormat="1" ht="11.25">
      <c r="B74" s="29">
        <v>15</v>
      </c>
      <c r="C74" s="41">
        <f t="shared" si="11"/>
        <v>3472</v>
      </c>
      <c r="D74" s="42">
        <f t="shared" si="12"/>
        <v>1792</v>
      </c>
      <c r="E74" s="43">
        <f t="shared" si="13"/>
        <v>1680</v>
      </c>
      <c r="F74" s="41">
        <f t="shared" si="14"/>
        <v>2714</v>
      </c>
      <c r="G74" s="42">
        <v>1389</v>
      </c>
      <c r="H74" s="43">
        <v>1325</v>
      </c>
      <c r="I74" s="41">
        <f t="shared" si="15"/>
        <v>758</v>
      </c>
      <c r="J74" s="42">
        <v>403</v>
      </c>
      <c r="K74" s="43">
        <v>355</v>
      </c>
    </row>
    <row r="75" spans="2:11" s="10" customFormat="1" ht="11.25">
      <c r="B75" s="29">
        <v>16</v>
      </c>
      <c r="C75" s="41">
        <f t="shared" si="11"/>
        <v>3451</v>
      </c>
      <c r="D75" s="42">
        <f t="shared" si="12"/>
        <v>1793</v>
      </c>
      <c r="E75" s="43">
        <f t="shared" si="13"/>
        <v>1658</v>
      </c>
      <c r="F75" s="41">
        <f t="shared" si="14"/>
        <v>2737</v>
      </c>
      <c r="G75" s="42">
        <v>1404</v>
      </c>
      <c r="H75" s="43">
        <v>1333</v>
      </c>
      <c r="I75" s="41">
        <f t="shared" si="15"/>
        <v>714</v>
      </c>
      <c r="J75" s="42">
        <v>389</v>
      </c>
      <c r="K75" s="43">
        <v>325</v>
      </c>
    </row>
    <row r="76" spans="2:11" s="10" customFormat="1" ht="11.25">
      <c r="B76" s="29">
        <v>17</v>
      </c>
      <c r="C76" s="41">
        <f t="shared" si="11"/>
        <v>3572</v>
      </c>
      <c r="D76" s="42">
        <f t="shared" si="12"/>
        <v>1793</v>
      </c>
      <c r="E76" s="43">
        <f t="shared" si="13"/>
        <v>1779</v>
      </c>
      <c r="F76" s="41">
        <f t="shared" si="14"/>
        <v>2812</v>
      </c>
      <c r="G76" s="42">
        <v>1403</v>
      </c>
      <c r="H76" s="43">
        <v>1409</v>
      </c>
      <c r="I76" s="41">
        <f t="shared" si="15"/>
        <v>760</v>
      </c>
      <c r="J76" s="42">
        <v>390</v>
      </c>
      <c r="K76" s="43">
        <v>370</v>
      </c>
    </row>
    <row r="77" spans="2:11" s="10" customFormat="1" ht="11.25">
      <c r="B77" s="29">
        <v>18</v>
      </c>
      <c r="C77" s="41">
        <f t="shared" si="11"/>
        <v>3780</v>
      </c>
      <c r="D77" s="42">
        <f t="shared" si="12"/>
        <v>1916</v>
      </c>
      <c r="E77" s="43">
        <f t="shared" si="13"/>
        <v>1864</v>
      </c>
      <c r="F77" s="41">
        <f t="shared" si="14"/>
        <v>2911</v>
      </c>
      <c r="G77" s="42">
        <v>1479</v>
      </c>
      <c r="H77" s="43">
        <v>1432</v>
      </c>
      <c r="I77" s="41">
        <f t="shared" si="15"/>
        <v>869</v>
      </c>
      <c r="J77" s="42">
        <v>437</v>
      </c>
      <c r="K77" s="43">
        <v>432</v>
      </c>
    </row>
    <row r="78" spans="2:11" s="10" customFormat="1" ht="11.25">
      <c r="B78" s="29">
        <v>19</v>
      </c>
      <c r="C78" s="41">
        <f t="shared" si="11"/>
        <v>4143</v>
      </c>
      <c r="D78" s="42">
        <f t="shared" si="12"/>
        <v>2095</v>
      </c>
      <c r="E78" s="43">
        <f t="shared" si="13"/>
        <v>2048</v>
      </c>
      <c r="F78" s="41">
        <f t="shared" si="14"/>
        <v>3045</v>
      </c>
      <c r="G78" s="42">
        <v>1539</v>
      </c>
      <c r="H78" s="43">
        <v>1506</v>
      </c>
      <c r="I78" s="41">
        <f t="shared" si="15"/>
        <v>1098</v>
      </c>
      <c r="J78" s="42">
        <v>556</v>
      </c>
      <c r="K78" s="43">
        <v>542</v>
      </c>
    </row>
    <row r="79" spans="2:11" s="10" customFormat="1" ht="11.25">
      <c r="B79" s="29">
        <v>20</v>
      </c>
      <c r="C79" s="41">
        <f t="shared" si="11"/>
        <v>4289</v>
      </c>
      <c r="D79" s="42">
        <f t="shared" si="12"/>
        <v>2119</v>
      </c>
      <c r="E79" s="43">
        <f t="shared" si="13"/>
        <v>2170</v>
      </c>
      <c r="F79" s="41">
        <f t="shared" si="14"/>
        <v>3100</v>
      </c>
      <c r="G79" s="42">
        <v>1572</v>
      </c>
      <c r="H79" s="43">
        <v>1528</v>
      </c>
      <c r="I79" s="41">
        <f t="shared" si="15"/>
        <v>1189</v>
      </c>
      <c r="J79" s="42">
        <v>547</v>
      </c>
      <c r="K79" s="43">
        <v>642</v>
      </c>
    </row>
    <row r="80" spans="2:11" s="10" customFormat="1" ht="11.25">
      <c r="B80" s="29">
        <v>21</v>
      </c>
      <c r="C80" s="41">
        <f t="shared" si="11"/>
        <v>4262</v>
      </c>
      <c r="D80" s="42">
        <f t="shared" si="12"/>
        <v>2165</v>
      </c>
      <c r="E80" s="43">
        <f t="shared" si="13"/>
        <v>2097</v>
      </c>
      <c r="F80" s="41">
        <f t="shared" si="14"/>
        <v>3166</v>
      </c>
      <c r="G80" s="42">
        <v>1616</v>
      </c>
      <c r="H80" s="43">
        <v>1550</v>
      </c>
      <c r="I80" s="41">
        <f t="shared" si="15"/>
        <v>1096</v>
      </c>
      <c r="J80" s="42">
        <v>549</v>
      </c>
      <c r="K80" s="43">
        <v>547</v>
      </c>
    </row>
    <row r="81" spans="2:11" s="10" customFormat="1" ht="11.25">
      <c r="B81" s="29">
        <v>22</v>
      </c>
      <c r="C81" s="41">
        <f t="shared" si="11"/>
        <v>4315</v>
      </c>
      <c r="D81" s="42">
        <f t="shared" si="12"/>
        <v>2170</v>
      </c>
      <c r="E81" s="43">
        <f t="shared" si="13"/>
        <v>2145</v>
      </c>
      <c r="F81" s="41">
        <f t="shared" si="14"/>
        <v>3178</v>
      </c>
      <c r="G81" s="42">
        <v>1583</v>
      </c>
      <c r="H81" s="43">
        <v>1595</v>
      </c>
      <c r="I81" s="41">
        <f t="shared" si="15"/>
        <v>1137</v>
      </c>
      <c r="J81" s="42">
        <v>587</v>
      </c>
      <c r="K81" s="43">
        <v>550</v>
      </c>
    </row>
    <row r="82" spans="2:11" s="10" customFormat="1" ht="11.25">
      <c r="B82" s="29">
        <v>23</v>
      </c>
      <c r="C82" s="41">
        <f t="shared" si="11"/>
        <v>4544</v>
      </c>
      <c r="D82" s="42">
        <f t="shared" si="12"/>
        <v>2293</v>
      </c>
      <c r="E82" s="43">
        <f t="shared" si="13"/>
        <v>2251</v>
      </c>
      <c r="F82" s="41">
        <f t="shared" si="14"/>
        <v>3310</v>
      </c>
      <c r="G82" s="42">
        <v>1665</v>
      </c>
      <c r="H82" s="43">
        <v>1645</v>
      </c>
      <c r="I82" s="41">
        <f t="shared" si="15"/>
        <v>1234</v>
      </c>
      <c r="J82" s="42">
        <v>628</v>
      </c>
      <c r="K82" s="43">
        <v>606</v>
      </c>
    </row>
    <row r="83" spans="2:11" s="10" customFormat="1" ht="11.25">
      <c r="B83" s="29">
        <v>24</v>
      </c>
      <c r="C83" s="41">
        <f t="shared" si="11"/>
        <v>4483</v>
      </c>
      <c r="D83" s="42">
        <f t="shared" si="12"/>
        <v>2322</v>
      </c>
      <c r="E83" s="43">
        <f t="shared" si="13"/>
        <v>2161</v>
      </c>
      <c r="F83" s="41">
        <f t="shared" si="14"/>
        <v>3344</v>
      </c>
      <c r="G83" s="42">
        <v>1711</v>
      </c>
      <c r="H83" s="43">
        <v>1633</v>
      </c>
      <c r="I83" s="41">
        <f t="shared" si="15"/>
        <v>1139</v>
      </c>
      <c r="J83" s="42">
        <v>611</v>
      </c>
      <c r="K83" s="43">
        <v>528</v>
      </c>
    </row>
    <row r="84" spans="2:11" s="10" customFormat="1" ht="11.25">
      <c r="B84" s="29">
        <v>25</v>
      </c>
      <c r="C84" s="41">
        <f t="shared" si="11"/>
        <v>4576</v>
      </c>
      <c r="D84" s="42">
        <f t="shared" si="12"/>
        <v>2328</v>
      </c>
      <c r="E84" s="43">
        <f t="shared" si="13"/>
        <v>2248</v>
      </c>
      <c r="F84" s="41">
        <f t="shared" si="14"/>
        <v>3384</v>
      </c>
      <c r="G84" s="42">
        <v>1712</v>
      </c>
      <c r="H84" s="43">
        <v>1672</v>
      </c>
      <c r="I84" s="41">
        <f t="shared" si="15"/>
        <v>1192</v>
      </c>
      <c r="J84" s="42">
        <v>616</v>
      </c>
      <c r="K84" s="43">
        <v>576</v>
      </c>
    </row>
    <row r="85" spans="2:11" s="10" customFormat="1" ht="11.25">
      <c r="B85" s="29">
        <v>26</v>
      </c>
      <c r="C85" s="41">
        <f t="shared" si="11"/>
        <v>4461</v>
      </c>
      <c r="D85" s="42">
        <f t="shared" si="12"/>
        <v>2273</v>
      </c>
      <c r="E85" s="43">
        <f t="shared" si="13"/>
        <v>2188</v>
      </c>
      <c r="F85" s="41">
        <f t="shared" si="14"/>
        <v>3194</v>
      </c>
      <c r="G85" s="42">
        <v>1599</v>
      </c>
      <c r="H85" s="43">
        <v>1595</v>
      </c>
      <c r="I85" s="41">
        <f t="shared" si="15"/>
        <v>1267</v>
      </c>
      <c r="J85" s="42">
        <v>674</v>
      </c>
      <c r="K85" s="43">
        <v>593</v>
      </c>
    </row>
    <row r="86" spans="2:11" s="10" customFormat="1" ht="11.25">
      <c r="B86" s="29">
        <v>27</v>
      </c>
      <c r="C86" s="41">
        <f t="shared" si="11"/>
        <v>4617</v>
      </c>
      <c r="D86" s="42">
        <f t="shared" si="12"/>
        <v>2366</v>
      </c>
      <c r="E86" s="43">
        <f t="shared" si="13"/>
        <v>2251</v>
      </c>
      <c r="F86" s="41">
        <f t="shared" si="14"/>
        <v>3303</v>
      </c>
      <c r="G86" s="42">
        <v>1709</v>
      </c>
      <c r="H86" s="43">
        <v>1594</v>
      </c>
      <c r="I86" s="41">
        <f t="shared" si="15"/>
        <v>1314</v>
      </c>
      <c r="J86" s="42">
        <v>657</v>
      </c>
      <c r="K86" s="43">
        <v>657</v>
      </c>
    </row>
    <row r="87" spans="2:11" s="10" customFormat="1" ht="11.25">
      <c r="B87" s="29">
        <v>28</v>
      </c>
      <c r="C87" s="41">
        <f t="shared" si="11"/>
        <v>4433</v>
      </c>
      <c r="D87" s="42">
        <f t="shared" si="12"/>
        <v>2264</v>
      </c>
      <c r="E87" s="43">
        <f t="shared" si="13"/>
        <v>2169</v>
      </c>
      <c r="F87" s="41">
        <f t="shared" si="14"/>
        <v>3014</v>
      </c>
      <c r="G87" s="42">
        <v>1539</v>
      </c>
      <c r="H87" s="43">
        <v>1475</v>
      </c>
      <c r="I87" s="41">
        <f t="shared" si="15"/>
        <v>1419</v>
      </c>
      <c r="J87" s="42">
        <v>725</v>
      </c>
      <c r="K87" s="43">
        <v>694</v>
      </c>
    </row>
    <row r="88" spans="2:11" s="10" customFormat="1" ht="11.25">
      <c r="B88" s="29">
        <v>29</v>
      </c>
      <c r="C88" s="41">
        <f t="shared" si="11"/>
        <v>4480</v>
      </c>
      <c r="D88" s="42">
        <f t="shared" si="12"/>
        <v>2238</v>
      </c>
      <c r="E88" s="43">
        <f t="shared" si="13"/>
        <v>2242</v>
      </c>
      <c r="F88" s="41">
        <f t="shared" si="14"/>
        <v>3017</v>
      </c>
      <c r="G88" s="42">
        <v>1504</v>
      </c>
      <c r="H88" s="43">
        <v>1513</v>
      </c>
      <c r="I88" s="41">
        <f t="shared" si="15"/>
        <v>1463</v>
      </c>
      <c r="J88" s="42">
        <v>734</v>
      </c>
      <c r="K88" s="43">
        <v>729</v>
      </c>
    </row>
    <row r="89" spans="2:11" s="10" customFormat="1" ht="11.25">
      <c r="B89" s="29">
        <v>30</v>
      </c>
      <c r="C89" s="41">
        <f t="shared" si="11"/>
        <v>4446</v>
      </c>
      <c r="D89" s="42">
        <f t="shared" si="12"/>
        <v>2209</v>
      </c>
      <c r="E89" s="43">
        <f t="shared" si="13"/>
        <v>2237</v>
      </c>
      <c r="F89" s="41">
        <f t="shared" si="14"/>
        <v>2843</v>
      </c>
      <c r="G89" s="42">
        <v>1391</v>
      </c>
      <c r="H89" s="43">
        <v>1452</v>
      </c>
      <c r="I89" s="41">
        <f t="shared" si="15"/>
        <v>1603</v>
      </c>
      <c r="J89" s="42">
        <v>818</v>
      </c>
      <c r="K89" s="43">
        <v>785</v>
      </c>
    </row>
    <row r="90" spans="2:11" s="10" customFormat="1" ht="11.25">
      <c r="B90" s="29">
        <v>31</v>
      </c>
      <c r="C90" s="41">
        <f t="shared" si="11"/>
        <v>4440</v>
      </c>
      <c r="D90" s="42">
        <f t="shared" si="12"/>
        <v>2238</v>
      </c>
      <c r="E90" s="43">
        <f t="shared" si="13"/>
        <v>2202</v>
      </c>
      <c r="F90" s="41">
        <f t="shared" si="14"/>
        <v>2756</v>
      </c>
      <c r="G90" s="42">
        <v>1376</v>
      </c>
      <c r="H90" s="43">
        <v>1380</v>
      </c>
      <c r="I90" s="41">
        <f t="shared" si="15"/>
        <v>1684</v>
      </c>
      <c r="J90" s="42">
        <v>862</v>
      </c>
      <c r="K90" s="43">
        <v>822</v>
      </c>
    </row>
    <row r="91" spans="2:11" s="10" customFormat="1" ht="11.25">
      <c r="B91" s="29">
        <v>32</v>
      </c>
      <c r="C91" s="41">
        <f aca="true" t="shared" si="16" ref="C91:C124">D91+E91</f>
        <v>4288</v>
      </c>
      <c r="D91" s="42">
        <f aca="true" t="shared" si="17" ref="D91:D126">G91+J91</f>
        <v>2202</v>
      </c>
      <c r="E91" s="43">
        <f aca="true" t="shared" si="18" ref="E91:E126">H91+K91</f>
        <v>2086</v>
      </c>
      <c r="F91" s="41">
        <f aca="true" t="shared" si="19" ref="F91:F124">G91+H91</f>
        <v>2715</v>
      </c>
      <c r="G91" s="42">
        <v>1382</v>
      </c>
      <c r="H91" s="43">
        <v>1333</v>
      </c>
      <c r="I91" s="41">
        <f aca="true" t="shared" si="20" ref="I91:I124">J91+K91</f>
        <v>1573</v>
      </c>
      <c r="J91" s="42">
        <v>820</v>
      </c>
      <c r="K91" s="43">
        <v>753</v>
      </c>
    </row>
    <row r="92" spans="2:11" s="10" customFormat="1" ht="11.25">
      <c r="B92" s="29">
        <v>33</v>
      </c>
      <c r="C92" s="41">
        <f t="shared" si="16"/>
        <v>4375</v>
      </c>
      <c r="D92" s="42">
        <f t="shared" si="17"/>
        <v>2295</v>
      </c>
      <c r="E92" s="43">
        <f t="shared" si="18"/>
        <v>2080</v>
      </c>
      <c r="F92" s="41">
        <f t="shared" si="19"/>
        <v>2733</v>
      </c>
      <c r="G92" s="42">
        <v>1391</v>
      </c>
      <c r="H92" s="43">
        <v>1342</v>
      </c>
      <c r="I92" s="41">
        <f t="shared" si="20"/>
        <v>1642</v>
      </c>
      <c r="J92" s="42">
        <v>904</v>
      </c>
      <c r="K92" s="43">
        <v>738</v>
      </c>
    </row>
    <row r="93" spans="2:11" s="10" customFormat="1" ht="11.25">
      <c r="B93" s="29">
        <v>34</v>
      </c>
      <c r="C93" s="41">
        <f t="shared" si="16"/>
        <v>4470</v>
      </c>
      <c r="D93" s="42">
        <f t="shared" si="17"/>
        <v>2300</v>
      </c>
      <c r="E93" s="43">
        <f t="shared" si="18"/>
        <v>2170</v>
      </c>
      <c r="F93" s="41">
        <f t="shared" si="19"/>
        <v>2799</v>
      </c>
      <c r="G93" s="42">
        <v>1425</v>
      </c>
      <c r="H93" s="43">
        <v>1374</v>
      </c>
      <c r="I93" s="41">
        <f t="shared" si="20"/>
        <v>1671</v>
      </c>
      <c r="J93" s="42">
        <v>875</v>
      </c>
      <c r="K93" s="43">
        <v>796</v>
      </c>
    </row>
    <row r="94" spans="2:11" s="10" customFormat="1" ht="11.25">
      <c r="B94" s="29">
        <v>35</v>
      </c>
      <c r="C94" s="41">
        <f t="shared" si="16"/>
        <v>4441</v>
      </c>
      <c r="D94" s="42">
        <f t="shared" si="17"/>
        <v>2308</v>
      </c>
      <c r="E94" s="43">
        <f t="shared" si="18"/>
        <v>2133</v>
      </c>
      <c r="F94" s="41">
        <f t="shared" si="19"/>
        <v>2805</v>
      </c>
      <c r="G94" s="42">
        <v>1440</v>
      </c>
      <c r="H94" s="43">
        <v>1365</v>
      </c>
      <c r="I94" s="41">
        <f t="shared" si="20"/>
        <v>1636</v>
      </c>
      <c r="J94" s="42">
        <v>868</v>
      </c>
      <c r="K94" s="43">
        <v>768</v>
      </c>
    </row>
    <row r="95" spans="2:11" s="10" customFormat="1" ht="11.25">
      <c r="B95" s="29">
        <v>36</v>
      </c>
      <c r="C95" s="41">
        <f t="shared" si="16"/>
        <v>4184</v>
      </c>
      <c r="D95" s="42">
        <f t="shared" si="17"/>
        <v>2105</v>
      </c>
      <c r="E95" s="43">
        <f t="shared" si="18"/>
        <v>2079</v>
      </c>
      <c r="F95" s="41">
        <f t="shared" si="19"/>
        <v>2703</v>
      </c>
      <c r="G95" s="42">
        <v>1333</v>
      </c>
      <c r="H95" s="43">
        <v>1370</v>
      </c>
      <c r="I95" s="41">
        <f t="shared" si="20"/>
        <v>1481</v>
      </c>
      <c r="J95" s="42">
        <v>772</v>
      </c>
      <c r="K95" s="43">
        <v>709</v>
      </c>
    </row>
    <row r="96" spans="2:11" s="10" customFormat="1" ht="11.25">
      <c r="B96" s="29">
        <v>37</v>
      </c>
      <c r="C96" s="41">
        <f t="shared" si="16"/>
        <v>4213</v>
      </c>
      <c r="D96" s="42">
        <f t="shared" si="17"/>
        <v>2109</v>
      </c>
      <c r="E96" s="43">
        <f t="shared" si="18"/>
        <v>2104</v>
      </c>
      <c r="F96" s="41">
        <f t="shared" si="19"/>
        <v>2742</v>
      </c>
      <c r="G96" s="42">
        <v>1330</v>
      </c>
      <c r="H96" s="43">
        <v>1412</v>
      </c>
      <c r="I96" s="41">
        <f t="shared" si="20"/>
        <v>1471</v>
      </c>
      <c r="J96" s="42">
        <v>779</v>
      </c>
      <c r="K96" s="43">
        <v>692</v>
      </c>
    </row>
    <row r="97" spans="2:11" s="10" customFormat="1" ht="11.25">
      <c r="B97" s="29">
        <v>38</v>
      </c>
      <c r="C97" s="41">
        <f t="shared" si="16"/>
        <v>4284</v>
      </c>
      <c r="D97" s="42">
        <f t="shared" si="17"/>
        <v>2132</v>
      </c>
      <c r="E97" s="43">
        <f t="shared" si="18"/>
        <v>2152</v>
      </c>
      <c r="F97" s="41">
        <f t="shared" si="19"/>
        <v>2820</v>
      </c>
      <c r="G97" s="42">
        <v>1374</v>
      </c>
      <c r="H97" s="43">
        <v>1446</v>
      </c>
      <c r="I97" s="41">
        <f t="shared" si="20"/>
        <v>1464</v>
      </c>
      <c r="J97" s="42">
        <v>758</v>
      </c>
      <c r="K97" s="43">
        <v>706</v>
      </c>
    </row>
    <row r="98" spans="2:11" s="10" customFormat="1" ht="11.25">
      <c r="B98" s="29">
        <v>39</v>
      </c>
      <c r="C98" s="41">
        <f t="shared" si="16"/>
        <v>4230</v>
      </c>
      <c r="D98" s="42">
        <f t="shared" si="17"/>
        <v>2155</v>
      </c>
      <c r="E98" s="43">
        <f t="shared" si="18"/>
        <v>2075</v>
      </c>
      <c r="F98" s="41">
        <f t="shared" si="19"/>
        <v>2721</v>
      </c>
      <c r="G98" s="42">
        <v>1338</v>
      </c>
      <c r="H98" s="43">
        <v>1383</v>
      </c>
      <c r="I98" s="41">
        <f t="shared" si="20"/>
        <v>1509</v>
      </c>
      <c r="J98" s="42">
        <v>817</v>
      </c>
      <c r="K98" s="43">
        <v>692</v>
      </c>
    </row>
    <row r="99" spans="2:11" s="10" customFormat="1" ht="11.25">
      <c r="B99" s="29">
        <v>40</v>
      </c>
      <c r="C99" s="41">
        <f t="shared" si="16"/>
        <v>4246</v>
      </c>
      <c r="D99" s="42">
        <f t="shared" si="17"/>
        <v>2179</v>
      </c>
      <c r="E99" s="43">
        <f t="shared" si="18"/>
        <v>2067</v>
      </c>
      <c r="F99" s="41">
        <f t="shared" si="19"/>
        <v>2830</v>
      </c>
      <c r="G99" s="42">
        <v>1398</v>
      </c>
      <c r="H99" s="43">
        <v>1432</v>
      </c>
      <c r="I99" s="41">
        <f t="shared" si="20"/>
        <v>1416</v>
      </c>
      <c r="J99" s="42">
        <v>781</v>
      </c>
      <c r="K99" s="43">
        <v>635</v>
      </c>
    </row>
    <row r="100" spans="2:11" s="10" customFormat="1" ht="11.25">
      <c r="B100" s="29">
        <v>41</v>
      </c>
      <c r="C100" s="41">
        <f t="shared" si="16"/>
        <v>4432</v>
      </c>
      <c r="D100" s="42">
        <f t="shared" si="17"/>
        <v>2243</v>
      </c>
      <c r="E100" s="43">
        <f t="shared" si="18"/>
        <v>2189</v>
      </c>
      <c r="F100" s="41">
        <f t="shared" si="19"/>
        <v>3077</v>
      </c>
      <c r="G100" s="42">
        <v>1504</v>
      </c>
      <c r="H100" s="43">
        <v>1573</v>
      </c>
      <c r="I100" s="41">
        <f t="shared" si="20"/>
        <v>1355</v>
      </c>
      <c r="J100" s="42">
        <v>739</v>
      </c>
      <c r="K100" s="43">
        <v>616</v>
      </c>
    </row>
    <row r="101" spans="2:11" s="10" customFormat="1" ht="11.25">
      <c r="B101" s="29">
        <v>42</v>
      </c>
      <c r="C101" s="41">
        <f t="shared" si="16"/>
        <v>4536</v>
      </c>
      <c r="D101" s="42">
        <f t="shared" si="17"/>
        <v>2325</v>
      </c>
      <c r="E101" s="43">
        <f t="shared" si="18"/>
        <v>2211</v>
      </c>
      <c r="F101" s="41">
        <f t="shared" si="19"/>
        <v>3184</v>
      </c>
      <c r="G101" s="42">
        <v>1592</v>
      </c>
      <c r="H101" s="43">
        <v>1592</v>
      </c>
      <c r="I101" s="41">
        <f t="shared" si="20"/>
        <v>1352</v>
      </c>
      <c r="J101" s="42">
        <v>733</v>
      </c>
      <c r="K101" s="43">
        <v>619</v>
      </c>
    </row>
    <row r="102" spans="2:11" s="10" customFormat="1" ht="11.25">
      <c r="B102" s="29">
        <v>43</v>
      </c>
      <c r="C102" s="41">
        <f t="shared" si="16"/>
        <v>4760</v>
      </c>
      <c r="D102" s="42">
        <f t="shared" si="17"/>
        <v>2371</v>
      </c>
      <c r="E102" s="43">
        <f t="shared" si="18"/>
        <v>2389</v>
      </c>
      <c r="F102" s="41">
        <f t="shared" si="19"/>
        <v>3402</v>
      </c>
      <c r="G102" s="42">
        <v>1669</v>
      </c>
      <c r="H102" s="43">
        <v>1733</v>
      </c>
      <c r="I102" s="41">
        <f t="shared" si="20"/>
        <v>1358</v>
      </c>
      <c r="J102" s="42">
        <v>702</v>
      </c>
      <c r="K102" s="43">
        <v>656</v>
      </c>
    </row>
    <row r="103" spans="2:11" s="10" customFormat="1" ht="11.25">
      <c r="B103" s="29">
        <v>44</v>
      </c>
      <c r="C103" s="41">
        <f t="shared" si="16"/>
        <v>4815</v>
      </c>
      <c r="D103" s="42">
        <f t="shared" si="17"/>
        <v>2436</v>
      </c>
      <c r="E103" s="43">
        <f t="shared" si="18"/>
        <v>2379</v>
      </c>
      <c r="F103" s="41">
        <f t="shared" si="19"/>
        <v>3508</v>
      </c>
      <c r="G103" s="42">
        <v>1753</v>
      </c>
      <c r="H103" s="43">
        <v>1755</v>
      </c>
      <c r="I103" s="41">
        <f t="shared" si="20"/>
        <v>1307</v>
      </c>
      <c r="J103" s="42">
        <v>683</v>
      </c>
      <c r="K103" s="43">
        <v>624</v>
      </c>
    </row>
    <row r="104" spans="2:11" s="10" customFormat="1" ht="11.25">
      <c r="B104" s="29">
        <v>45</v>
      </c>
      <c r="C104" s="41">
        <f t="shared" si="16"/>
        <v>4879</v>
      </c>
      <c r="D104" s="42">
        <f t="shared" si="17"/>
        <v>2439</v>
      </c>
      <c r="E104" s="43">
        <f t="shared" si="18"/>
        <v>2440</v>
      </c>
      <c r="F104" s="41">
        <f t="shared" si="19"/>
        <v>3579</v>
      </c>
      <c r="G104" s="42">
        <v>1766</v>
      </c>
      <c r="H104" s="43">
        <v>1813</v>
      </c>
      <c r="I104" s="41">
        <f t="shared" si="20"/>
        <v>1300</v>
      </c>
      <c r="J104" s="42">
        <v>673</v>
      </c>
      <c r="K104" s="43">
        <v>627</v>
      </c>
    </row>
    <row r="105" spans="2:11" s="10" customFormat="1" ht="11.25">
      <c r="B105" s="29">
        <v>46</v>
      </c>
      <c r="C105" s="41">
        <f t="shared" si="16"/>
        <v>4925</v>
      </c>
      <c r="D105" s="42">
        <f t="shared" si="17"/>
        <v>2491</v>
      </c>
      <c r="E105" s="43">
        <f t="shared" si="18"/>
        <v>2434</v>
      </c>
      <c r="F105" s="41">
        <f t="shared" si="19"/>
        <v>3633</v>
      </c>
      <c r="G105" s="42">
        <v>1789</v>
      </c>
      <c r="H105" s="43">
        <v>1844</v>
      </c>
      <c r="I105" s="41">
        <f t="shared" si="20"/>
        <v>1292</v>
      </c>
      <c r="J105" s="42">
        <v>702</v>
      </c>
      <c r="K105" s="43">
        <v>590</v>
      </c>
    </row>
    <row r="106" spans="2:11" s="10" customFormat="1" ht="11.25">
      <c r="B106" s="29">
        <v>47</v>
      </c>
      <c r="C106" s="41">
        <f t="shared" si="16"/>
        <v>5099</v>
      </c>
      <c r="D106" s="42">
        <f t="shared" si="17"/>
        <v>2590</v>
      </c>
      <c r="E106" s="43">
        <f t="shared" si="18"/>
        <v>2509</v>
      </c>
      <c r="F106" s="41">
        <f t="shared" si="19"/>
        <v>3796</v>
      </c>
      <c r="G106" s="42">
        <v>1868</v>
      </c>
      <c r="H106" s="43">
        <v>1928</v>
      </c>
      <c r="I106" s="41">
        <f t="shared" si="20"/>
        <v>1303</v>
      </c>
      <c r="J106" s="42">
        <v>722</v>
      </c>
      <c r="K106" s="43">
        <v>581</v>
      </c>
    </row>
    <row r="107" spans="2:11" s="10" customFormat="1" ht="11.25">
      <c r="B107" s="29">
        <v>48</v>
      </c>
      <c r="C107" s="41">
        <f t="shared" si="16"/>
        <v>5218</v>
      </c>
      <c r="D107" s="42">
        <f t="shared" si="17"/>
        <v>2583</v>
      </c>
      <c r="E107" s="43">
        <f t="shared" si="18"/>
        <v>2635</v>
      </c>
      <c r="F107" s="41">
        <f t="shared" si="19"/>
        <v>3939</v>
      </c>
      <c r="G107" s="42">
        <v>1902</v>
      </c>
      <c r="H107" s="43">
        <v>2037</v>
      </c>
      <c r="I107" s="41">
        <f t="shared" si="20"/>
        <v>1279</v>
      </c>
      <c r="J107" s="42">
        <v>681</v>
      </c>
      <c r="K107" s="43">
        <v>598</v>
      </c>
    </row>
    <row r="108" spans="2:11" s="10" customFormat="1" ht="11.25">
      <c r="B108" s="29">
        <v>49</v>
      </c>
      <c r="C108" s="41">
        <f t="shared" si="16"/>
        <v>5315</v>
      </c>
      <c r="D108" s="42">
        <f t="shared" si="17"/>
        <v>2656</v>
      </c>
      <c r="E108" s="43">
        <f t="shared" si="18"/>
        <v>2659</v>
      </c>
      <c r="F108" s="41">
        <f t="shared" si="19"/>
        <v>4008</v>
      </c>
      <c r="G108" s="42">
        <v>1955</v>
      </c>
      <c r="H108" s="43">
        <v>2053</v>
      </c>
      <c r="I108" s="41">
        <f t="shared" si="20"/>
        <v>1307</v>
      </c>
      <c r="J108" s="42">
        <v>701</v>
      </c>
      <c r="K108" s="43">
        <v>606</v>
      </c>
    </row>
    <row r="109" spans="2:11" s="10" customFormat="1" ht="11.25">
      <c r="B109" s="62">
        <v>50</v>
      </c>
      <c r="C109" s="53">
        <f t="shared" si="16"/>
        <v>5403</v>
      </c>
      <c r="D109" s="54">
        <f t="shared" si="17"/>
        <v>2691</v>
      </c>
      <c r="E109" s="52">
        <f t="shared" si="18"/>
        <v>2712</v>
      </c>
      <c r="F109" s="53">
        <f t="shared" si="19"/>
        <v>4161</v>
      </c>
      <c r="G109" s="54">
        <v>1990</v>
      </c>
      <c r="H109" s="52">
        <v>2171</v>
      </c>
      <c r="I109" s="53">
        <f t="shared" si="20"/>
        <v>1242</v>
      </c>
      <c r="J109" s="54">
        <v>701</v>
      </c>
      <c r="K109" s="52">
        <v>541</v>
      </c>
    </row>
    <row r="110" spans="2:11" s="5" customFormat="1" ht="14.25" customHeight="1">
      <c r="B110" s="75" t="s">
        <v>31</v>
      </c>
      <c r="C110" s="77" t="s">
        <v>28</v>
      </c>
      <c r="D110" s="78"/>
      <c r="E110" s="79"/>
      <c r="F110" s="77" t="s">
        <v>29</v>
      </c>
      <c r="G110" s="78"/>
      <c r="H110" s="79"/>
      <c r="I110" s="77" t="s">
        <v>30</v>
      </c>
      <c r="J110" s="80"/>
      <c r="K110" s="81"/>
    </row>
    <row r="111" spans="2:11" s="6" customFormat="1" ht="24.75" customHeight="1">
      <c r="B111" s="76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16"/>
        <v>5516</v>
      </c>
      <c r="D112" s="42">
        <f t="shared" si="17"/>
        <v>2784</v>
      </c>
      <c r="E112" s="43">
        <f t="shared" si="18"/>
        <v>2732</v>
      </c>
      <c r="F112" s="41">
        <f t="shared" si="19"/>
        <v>4263</v>
      </c>
      <c r="G112" s="42">
        <v>2071</v>
      </c>
      <c r="H112" s="43">
        <v>2192</v>
      </c>
      <c r="I112" s="41">
        <f t="shared" si="20"/>
        <v>1253</v>
      </c>
      <c r="J112" s="42">
        <v>713</v>
      </c>
      <c r="K112" s="43">
        <v>540</v>
      </c>
    </row>
    <row r="113" spans="2:11" s="10" customFormat="1" ht="11.25">
      <c r="B113" s="29">
        <v>52</v>
      </c>
      <c r="C113" s="41">
        <f t="shared" si="16"/>
        <v>5525</v>
      </c>
      <c r="D113" s="42">
        <f t="shared" si="17"/>
        <v>2773</v>
      </c>
      <c r="E113" s="43">
        <f t="shared" si="18"/>
        <v>2752</v>
      </c>
      <c r="F113" s="41">
        <f t="shared" si="19"/>
        <v>4299</v>
      </c>
      <c r="G113" s="42">
        <v>2090</v>
      </c>
      <c r="H113" s="43">
        <v>2209</v>
      </c>
      <c r="I113" s="41">
        <f t="shared" si="20"/>
        <v>1226</v>
      </c>
      <c r="J113" s="42">
        <v>683</v>
      </c>
      <c r="K113" s="43">
        <v>543</v>
      </c>
    </row>
    <row r="114" spans="2:11" s="10" customFormat="1" ht="11.25">
      <c r="B114" s="29">
        <v>53</v>
      </c>
      <c r="C114" s="41">
        <f t="shared" si="16"/>
        <v>5178</v>
      </c>
      <c r="D114" s="42">
        <f t="shared" si="17"/>
        <v>2610</v>
      </c>
      <c r="E114" s="43">
        <f t="shared" si="18"/>
        <v>2568</v>
      </c>
      <c r="F114" s="41">
        <f t="shared" si="19"/>
        <v>4067</v>
      </c>
      <c r="G114" s="42">
        <v>1978</v>
      </c>
      <c r="H114" s="43">
        <v>2089</v>
      </c>
      <c r="I114" s="41">
        <f t="shared" si="20"/>
        <v>1111</v>
      </c>
      <c r="J114" s="42">
        <v>632</v>
      </c>
      <c r="K114" s="43">
        <v>479</v>
      </c>
    </row>
    <row r="115" spans="2:11" s="10" customFormat="1" ht="11.25">
      <c r="B115" s="29">
        <v>54</v>
      </c>
      <c r="C115" s="41">
        <f t="shared" si="16"/>
        <v>5069</v>
      </c>
      <c r="D115" s="42">
        <f t="shared" si="17"/>
        <v>2582</v>
      </c>
      <c r="E115" s="43">
        <f t="shared" si="18"/>
        <v>2487</v>
      </c>
      <c r="F115" s="41">
        <f t="shared" si="19"/>
        <v>4012</v>
      </c>
      <c r="G115" s="42">
        <v>1943</v>
      </c>
      <c r="H115" s="43">
        <v>2069</v>
      </c>
      <c r="I115" s="41">
        <f t="shared" si="20"/>
        <v>1057</v>
      </c>
      <c r="J115" s="42">
        <v>639</v>
      </c>
      <c r="K115" s="43">
        <v>418</v>
      </c>
    </row>
    <row r="116" spans="2:11" s="10" customFormat="1" ht="11.25">
      <c r="B116" s="29">
        <v>55</v>
      </c>
      <c r="C116" s="41">
        <f t="shared" si="16"/>
        <v>4958</v>
      </c>
      <c r="D116" s="42">
        <f t="shared" si="17"/>
        <v>2484</v>
      </c>
      <c r="E116" s="43">
        <f t="shared" si="18"/>
        <v>2474</v>
      </c>
      <c r="F116" s="41">
        <f t="shared" si="19"/>
        <v>3980</v>
      </c>
      <c r="G116" s="42">
        <v>1927</v>
      </c>
      <c r="H116" s="43">
        <v>2053</v>
      </c>
      <c r="I116" s="41">
        <f t="shared" si="20"/>
        <v>978</v>
      </c>
      <c r="J116" s="42">
        <v>557</v>
      </c>
      <c r="K116" s="43">
        <v>421</v>
      </c>
    </row>
    <row r="117" spans="2:11" s="10" customFormat="1" ht="11.25">
      <c r="B117" s="29">
        <v>56</v>
      </c>
      <c r="C117" s="41">
        <f t="shared" si="16"/>
        <v>4824</v>
      </c>
      <c r="D117" s="42">
        <f t="shared" si="17"/>
        <v>2391</v>
      </c>
      <c r="E117" s="43">
        <f t="shared" si="18"/>
        <v>2433</v>
      </c>
      <c r="F117" s="41">
        <f t="shared" si="19"/>
        <v>3907</v>
      </c>
      <c r="G117" s="42">
        <v>1893</v>
      </c>
      <c r="H117" s="43">
        <v>2014</v>
      </c>
      <c r="I117" s="41">
        <f t="shared" si="20"/>
        <v>917</v>
      </c>
      <c r="J117" s="42">
        <v>498</v>
      </c>
      <c r="K117" s="43">
        <v>419</v>
      </c>
    </row>
    <row r="118" spans="2:11" s="10" customFormat="1" ht="11.25">
      <c r="B118" s="29">
        <v>57</v>
      </c>
      <c r="C118" s="41">
        <f t="shared" si="16"/>
        <v>4565</v>
      </c>
      <c r="D118" s="42">
        <f t="shared" si="17"/>
        <v>2320</v>
      </c>
      <c r="E118" s="43">
        <f t="shared" si="18"/>
        <v>2245</v>
      </c>
      <c r="F118" s="41">
        <f t="shared" si="19"/>
        <v>3705</v>
      </c>
      <c r="G118" s="42">
        <v>1844</v>
      </c>
      <c r="H118" s="43">
        <v>1861</v>
      </c>
      <c r="I118" s="41">
        <f t="shared" si="20"/>
        <v>860</v>
      </c>
      <c r="J118" s="42">
        <v>476</v>
      </c>
      <c r="K118" s="43">
        <v>384</v>
      </c>
    </row>
    <row r="119" spans="2:11" s="10" customFormat="1" ht="11.25">
      <c r="B119" s="29">
        <v>58</v>
      </c>
      <c r="C119" s="41">
        <f t="shared" si="16"/>
        <v>4437</v>
      </c>
      <c r="D119" s="42">
        <f t="shared" si="17"/>
        <v>2256</v>
      </c>
      <c r="E119" s="43">
        <f t="shared" si="18"/>
        <v>2181</v>
      </c>
      <c r="F119" s="41">
        <f t="shared" si="19"/>
        <v>3623</v>
      </c>
      <c r="G119" s="42">
        <v>1771</v>
      </c>
      <c r="H119" s="43">
        <v>1852</v>
      </c>
      <c r="I119" s="41">
        <f t="shared" si="20"/>
        <v>814</v>
      </c>
      <c r="J119" s="42">
        <v>485</v>
      </c>
      <c r="K119" s="43">
        <v>329</v>
      </c>
    </row>
    <row r="120" spans="2:11" s="10" customFormat="1" ht="11.25">
      <c r="B120" s="29">
        <v>59</v>
      </c>
      <c r="C120" s="41">
        <f t="shared" si="16"/>
        <v>4238</v>
      </c>
      <c r="D120" s="42">
        <f t="shared" si="17"/>
        <v>2151</v>
      </c>
      <c r="E120" s="43">
        <f t="shared" si="18"/>
        <v>2087</v>
      </c>
      <c r="F120" s="41">
        <f t="shared" si="19"/>
        <v>3497</v>
      </c>
      <c r="G120" s="42">
        <v>1702</v>
      </c>
      <c r="H120" s="43">
        <v>1795</v>
      </c>
      <c r="I120" s="41">
        <f t="shared" si="20"/>
        <v>741</v>
      </c>
      <c r="J120" s="42">
        <v>449</v>
      </c>
      <c r="K120" s="43">
        <v>292</v>
      </c>
    </row>
    <row r="121" spans="2:11" s="10" customFormat="1" ht="11.25">
      <c r="B121" s="29">
        <v>60</v>
      </c>
      <c r="C121" s="41">
        <f t="shared" si="16"/>
        <v>4162</v>
      </c>
      <c r="D121" s="42">
        <f t="shared" si="17"/>
        <v>2081</v>
      </c>
      <c r="E121" s="43">
        <f t="shared" si="18"/>
        <v>2081</v>
      </c>
      <c r="F121" s="41">
        <f t="shared" si="19"/>
        <v>3486</v>
      </c>
      <c r="G121" s="42">
        <v>1660</v>
      </c>
      <c r="H121" s="43">
        <v>1826</v>
      </c>
      <c r="I121" s="41">
        <f t="shared" si="20"/>
        <v>676</v>
      </c>
      <c r="J121" s="42">
        <v>421</v>
      </c>
      <c r="K121" s="43">
        <v>255</v>
      </c>
    </row>
    <row r="122" spans="2:11" s="10" customFormat="1" ht="11.25">
      <c r="B122" s="29">
        <v>61</v>
      </c>
      <c r="C122" s="41">
        <f t="shared" si="16"/>
        <v>4007</v>
      </c>
      <c r="D122" s="42">
        <f t="shared" si="17"/>
        <v>1982</v>
      </c>
      <c r="E122" s="43">
        <f t="shared" si="18"/>
        <v>2025</v>
      </c>
      <c r="F122" s="41">
        <f t="shared" si="19"/>
        <v>3399</v>
      </c>
      <c r="G122" s="42">
        <v>1624</v>
      </c>
      <c r="H122" s="43">
        <v>1775</v>
      </c>
      <c r="I122" s="41">
        <f t="shared" si="20"/>
        <v>608</v>
      </c>
      <c r="J122" s="42">
        <v>358</v>
      </c>
      <c r="K122" s="43">
        <v>250</v>
      </c>
    </row>
    <row r="123" spans="2:11" s="10" customFormat="1" ht="11.25">
      <c r="B123" s="29">
        <v>62</v>
      </c>
      <c r="C123" s="41">
        <f t="shared" si="16"/>
        <v>3820</v>
      </c>
      <c r="D123" s="42">
        <f t="shared" si="17"/>
        <v>1827</v>
      </c>
      <c r="E123" s="43">
        <f t="shared" si="18"/>
        <v>1993</v>
      </c>
      <c r="F123" s="41">
        <f t="shared" si="19"/>
        <v>3230</v>
      </c>
      <c r="G123" s="42">
        <v>1495</v>
      </c>
      <c r="H123" s="43">
        <v>1735</v>
      </c>
      <c r="I123" s="41">
        <f t="shared" si="20"/>
        <v>590</v>
      </c>
      <c r="J123" s="42">
        <v>332</v>
      </c>
      <c r="K123" s="43">
        <v>258</v>
      </c>
    </row>
    <row r="124" spans="2:11" s="10" customFormat="1" ht="11.25">
      <c r="B124" s="29">
        <v>63</v>
      </c>
      <c r="C124" s="41">
        <f t="shared" si="16"/>
        <v>3866</v>
      </c>
      <c r="D124" s="42">
        <f t="shared" si="17"/>
        <v>1867</v>
      </c>
      <c r="E124" s="43">
        <f t="shared" si="18"/>
        <v>1999</v>
      </c>
      <c r="F124" s="41">
        <f t="shared" si="19"/>
        <v>3341</v>
      </c>
      <c r="G124" s="42">
        <v>1574</v>
      </c>
      <c r="H124" s="43">
        <v>1767</v>
      </c>
      <c r="I124" s="41">
        <f t="shared" si="20"/>
        <v>525</v>
      </c>
      <c r="J124" s="42">
        <v>293</v>
      </c>
      <c r="K124" s="43">
        <v>232</v>
      </c>
    </row>
    <row r="125" spans="2:11" s="10" customFormat="1" ht="11.25">
      <c r="B125" s="29">
        <v>64</v>
      </c>
      <c r="C125" s="41">
        <f>D125+E125</f>
        <v>3789</v>
      </c>
      <c r="D125" s="42">
        <f t="shared" si="17"/>
        <v>1846</v>
      </c>
      <c r="E125" s="43">
        <f t="shared" si="18"/>
        <v>1943</v>
      </c>
      <c r="F125" s="41">
        <f>G125+H125</f>
        <v>3337</v>
      </c>
      <c r="G125" s="42">
        <v>1595</v>
      </c>
      <c r="H125" s="43">
        <v>1742</v>
      </c>
      <c r="I125" s="41">
        <f>J125+K125</f>
        <v>452</v>
      </c>
      <c r="J125" s="42">
        <v>251</v>
      </c>
      <c r="K125" s="43">
        <v>201</v>
      </c>
    </row>
    <row r="126" spans="2:11" s="10" customFormat="1" ht="11.25">
      <c r="B126" s="29">
        <v>65</v>
      </c>
      <c r="C126" s="41">
        <f>D126+E126</f>
        <v>3925</v>
      </c>
      <c r="D126" s="42">
        <f t="shared" si="17"/>
        <v>1925</v>
      </c>
      <c r="E126" s="43">
        <f t="shared" si="18"/>
        <v>2000</v>
      </c>
      <c r="F126" s="41">
        <f>G126+H126</f>
        <v>3469</v>
      </c>
      <c r="G126" s="42">
        <v>1663</v>
      </c>
      <c r="H126" s="43">
        <v>1806</v>
      </c>
      <c r="I126" s="41">
        <f>J126+K126</f>
        <v>456</v>
      </c>
      <c r="J126" s="42">
        <v>262</v>
      </c>
      <c r="K126" s="43">
        <v>194</v>
      </c>
    </row>
    <row r="127" spans="2:11" s="10" customFormat="1" ht="11.25">
      <c r="B127" s="29">
        <v>66</v>
      </c>
      <c r="C127" s="41">
        <f aca="true" t="shared" si="21" ref="C127:C161">D127+E127</f>
        <v>3895</v>
      </c>
      <c r="D127" s="42">
        <f aca="true" t="shared" si="22" ref="D127:D161">G127+J127</f>
        <v>1895</v>
      </c>
      <c r="E127" s="43">
        <f aca="true" t="shared" si="23" ref="E127:E161">H127+K127</f>
        <v>2000</v>
      </c>
      <c r="F127" s="41">
        <f aca="true" t="shared" si="24" ref="F127:F161">G127+H127</f>
        <v>3477</v>
      </c>
      <c r="G127" s="42">
        <v>1670</v>
      </c>
      <c r="H127" s="43">
        <v>1807</v>
      </c>
      <c r="I127" s="41">
        <f aca="true" t="shared" si="25" ref="I127:I161">J127+K127</f>
        <v>418</v>
      </c>
      <c r="J127" s="42">
        <v>225</v>
      </c>
      <c r="K127" s="43">
        <v>193</v>
      </c>
    </row>
    <row r="128" spans="2:11" s="10" customFormat="1" ht="11.25">
      <c r="B128" s="29">
        <v>67</v>
      </c>
      <c r="C128" s="41">
        <f t="shared" si="21"/>
        <v>3967</v>
      </c>
      <c r="D128" s="42">
        <f t="shared" si="22"/>
        <v>1911</v>
      </c>
      <c r="E128" s="43">
        <f t="shared" si="23"/>
        <v>2056</v>
      </c>
      <c r="F128" s="41">
        <f t="shared" si="24"/>
        <v>3525</v>
      </c>
      <c r="G128" s="42">
        <v>1664</v>
      </c>
      <c r="H128" s="43">
        <v>1861</v>
      </c>
      <c r="I128" s="41">
        <f t="shared" si="25"/>
        <v>442</v>
      </c>
      <c r="J128" s="42">
        <v>247</v>
      </c>
      <c r="K128" s="43">
        <v>195</v>
      </c>
    </row>
    <row r="129" spans="2:11" s="10" customFormat="1" ht="11.25">
      <c r="B129" s="29">
        <v>68</v>
      </c>
      <c r="C129" s="41">
        <f t="shared" si="21"/>
        <v>3871</v>
      </c>
      <c r="D129" s="42">
        <f t="shared" si="22"/>
        <v>1879</v>
      </c>
      <c r="E129" s="43">
        <f t="shared" si="23"/>
        <v>1992</v>
      </c>
      <c r="F129" s="41">
        <f t="shared" si="24"/>
        <v>3431</v>
      </c>
      <c r="G129" s="42">
        <v>1634</v>
      </c>
      <c r="H129" s="43">
        <v>1797</v>
      </c>
      <c r="I129" s="41">
        <f t="shared" si="25"/>
        <v>440</v>
      </c>
      <c r="J129" s="42">
        <v>245</v>
      </c>
      <c r="K129" s="43">
        <v>195</v>
      </c>
    </row>
    <row r="130" spans="2:11" s="10" customFormat="1" ht="11.25">
      <c r="B130" s="29">
        <v>69</v>
      </c>
      <c r="C130" s="41">
        <f t="shared" si="21"/>
        <v>3748</v>
      </c>
      <c r="D130" s="42">
        <f t="shared" si="22"/>
        <v>1754</v>
      </c>
      <c r="E130" s="43">
        <f t="shared" si="23"/>
        <v>1994</v>
      </c>
      <c r="F130" s="41">
        <f t="shared" si="24"/>
        <v>3359</v>
      </c>
      <c r="G130" s="42">
        <v>1558</v>
      </c>
      <c r="H130" s="43">
        <v>1801</v>
      </c>
      <c r="I130" s="41">
        <f t="shared" si="25"/>
        <v>389</v>
      </c>
      <c r="J130" s="42">
        <v>196</v>
      </c>
      <c r="K130" s="43">
        <v>193</v>
      </c>
    </row>
    <row r="131" spans="2:11" s="10" customFormat="1" ht="11.25">
      <c r="B131" s="29">
        <v>70</v>
      </c>
      <c r="C131" s="41">
        <f t="shared" si="21"/>
        <v>3440</v>
      </c>
      <c r="D131" s="42">
        <f t="shared" si="22"/>
        <v>1695</v>
      </c>
      <c r="E131" s="43">
        <f t="shared" si="23"/>
        <v>1745</v>
      </c>
      <c r="F131" s="41">
        <f t="shared" si="24"/>
        <v>3107</v>
      </c>
      <c r="G131" s="42">
        <v>1497</v>
      </c>
      <c r="H131" s="43">
        <v>1610</v>
      </c>
      <c r="I131" s="41">
        <f t="shared" si="25"/>
        <v>333</v>
      </c>
      <c r="J131" s="42">
        <v>198</v>
      </c>
      <c r="K131" s="43">
        <v>135</v>
      </c>
    </row>
    <row r="132" spans="2:11" s="10" customFormat="1" ht="11.25">
      <c r="B132" s="29">
        <v>71</v>
      </c>
      <c r="C132" s="41">
        <f t="shared" si="21"/>
        <v>3459</v>
      </c>
      <c r="D132" s="42">
        <f t="shared" si="22"/>
        <v>1635</v>
      </c>
      <c r="E132" s="43">
        <f t="shared" si="23"/>
        <v>1824</v>
      </c>
      <c r="F132" s="41">
        <f t="shared" si="24"/>
        <v>3120</v>
      </c>
      <c r="G132" s="42">
        <v>1439</v>
      </c>
      <c r="H132" s="43">
        <v>1681</v>
      </c>
      <c r="I132" s="41">
        <f t="shared" si="25"/>
        <v>339</v>
      </c>
      <c r="J132" s="42">
        <v>196</v>
      </c>
      <c r="K132" s="43">
        <v>143</v>
      </c>
    </row>
    <row r="133" spans="2:11" s="10" customFormat="1" ht="11.25">
      <c r="B133" s="29">
        <v>72</v>
      </c>
      <c r="C133" s="41">
        <f t="shared" si="21"/>
        <v>3344</v>
      </c>
      <c r="D133" s="42">
        <f t="shared" si="22"/>
        <v>1599</v>
      </c>
      <c r="E133" s="43">
        <f t="shared" si="23"/>
        <v>1745</v>
      </c>
      <c r="F133" s="41">
        <f t="shared" si="24"/>
        <v>3012</v>
      </c>
      <c r="G133" s="42">
        <v>1402</v>
      </c>
      <c r="H133" s="43">
        <v>1610</v>
      </c>
      <c r="I133" s="41">
        <f t="shared" si="25"/>
        <v>332</v>
      </c>
      <c r="J133" s="42">
        <v>197</v>
      </c>
      <c r="K133" s="43">
        <v>135</v>
      </c>
    </row>
    <row r="134" spans="2:11" s="10" customFormat="1" ht="11.25">
      <c r="B134" s="29">
        <v>73</v>
      </c>
      <c r="C134" s="41">
        <f t="shared" si="21"/>
        <v>3007</v>
      </c>
      <c r="D134" s="42">
        <f t="shared" si="22"/>
        <v>1429</v>
      </c>
      <c r="E134" s="43">
        <f t="shared" si="23"/>
        <v>1578</v>
      </c>
      <c r="F134" s="41">
        <f t="shared" si="24"/>
        <v>2732</v>
      </c>
      <c r="G134" s="42">
        <v>1258</v>
      </c>
      <c r="H134" s="43">
        <v>1474</v>
      </c>
      <c r="I134" s="41">
        <f t="shared" si="25"/>
        <v>275</v>
      </c>
      <c r="J134" s="42">
        <v>171</v>
      </c>
      <c r="K134" s="43">
        <v>104</v>
      </c>
    </row>
    <row r="135" spans="2:11" s="10" customFormat="1" ht="11.25">
      <c r="B135" s="29">
        <v>74</v>
      </c>
      <c r="C135" s="41">
        <f t="shared" si="21"/>
        <v>2782</v>
      </c>
      <c r="D135" s="42">
        <f t="shared" si="22"/>
        <v>1303</v>
      </c>
      <c r="E135" s="43">
        <f t="shared" si="23"/>
        <v>1479</v>
      </c>
      <c r="F135" s="41">
        <f t="shared" si="24"/>
        <v>2501</v>
      </c>
      <c r="G135" s="42">
        <v>1147</v>
      </c>
      <c r="H135" s="43">
        <v>1354</v>
      </c>
      <c r="I135" s="41">
        <f t="shared" si="25"/>
        <v>281</v>
      </c>
      <c r="J135" s="42">
        <v>156</v>
      </c>
      <c r="K135" s="43">
        <v>125</v>
      </c>
    </row>
    <row r="136" spans="2:11" s="10" customFormat="1" ht="11.25">
      <c r="B136" s="29">
        <v>75</v>
      </c>
      <c r="C136" s="41">
        <f t="shared" si="21"/>
        <v>2479</v>
      </c>
      <c r="D136" s="42">
        <f t="shared" si="22"/>
        <v>1096</v>
      </c>
      <c r="E136" s="43">
        <f t="shared" si="23"/>
        <v>1383</v>
      </c>
      <c r="F136" s="41">
        <f t="shared" si="24"/>
        <v>2203</v>
      </c>
      <c r="G136" s="42">
        <v>957</v>
      </c>
      <c r="H136" s="43">
        <v>1246</v>
      </c>
      <c r="I136" s="41">
        <f t="shared" si="25"/>
        <v>276</v>
      </c>
      <c r="J136" s="42">
        <v>139</v>
      </c>
      <c r="K136" s="43">
        <v>137</v>
      </c>
    </row>
    <row r="137" spans="2:11" s="10" customFormat="1" ht="11.25">
      <c r="B137" s="29">
        <v>76</v>
      </c>
      <c r="C137" s="41">
        <f t="shared" si="21"/>
        <v>2395</v>
      </c>
      <c r="D137" s="42">
        <f t="shared" si="22"/>
        <v>1094</v>
      </c>
      <c r="E137" s="43">
        <f t="shared" si="23"/>
        <v>1301</v>
      </c>
      <c r="F137" s="41">
        <f t="shared" si="24"/>
        <v>2151</v>
      </c>
      <c r="G137" s="42">
        <v>958</v>
      </c>
      <c r="H137" s="43">
        <v>1193</v>
      </c>
      <c r="I137" s="41">
        <f t="shared" si="25"/>
        <v>244</v>
      </c>
      <c r="J137" s="42">
        <v>136</v>
      </c>
      <c r="K137" s="43">
        <v>108</v>
      </c>
    </row>
    <row r="138" spans="2:11" s="10" customFormat="1" ht="11.25">
      <c r="B138" s="29">
        <v>77</v>
      </c>
      <c r="C138" s="41">
        <f t="shared" si="21"/>
        <v>2278</v>
      </c>
      <c r="D138" s="42">
        <f t="shared" si="22"/>
        <v>1055</v>
      </c>
      <c r="E138" s="43">
        <f t="shared" si="23"/>
        <v>1223</v>
      </c>
      <c r="F138" s="41">
        <f t="shared" si="24"/>
        <v>2045</v>
      </c>
      <c r="G138" s="42">
        <v>911</v>
      </c>
      <c r="H138" s="43">
        <v>1134</v>
      </c>
      <c r="I138" s="41">
        <f t="shared" si="25"/>
        <v>233</v>
      </c>
      <c r="J138" s="42">
        <v>144</v>
      </c>
      <c r="K138" s="43">
        <v>89</v>
      </c>
    </row>
    <row r="139" spans="2:11" s="10" customFormat="1" ht="11.25">
      <c r="B139" s="29">
        <v>78</v>
      </c>
      <c r="C139" s="41">
        <f t="shared" si="21"/>
        <v>2162</v>
      </c>
      <c r="D139" s="42">
        <f t="shared" si="22"/>
        <v>981</v>
      </c>
      <c r="E139" s="43">
        <f t="shared" si="23"/>
        <v>1181</v>
      </c>
      <c r="F139" s="41">
        <f t="shared" si="24"/>
        <v>1937</v>
      </c>
      <c r="G139" s="42">
        <v>859</v>
      </c>
      <c r="H139" s="43">
        <v>1078</v>
      </c>
      <c r="I139" s="41">
        <f t="shared" si="25"/>
        <v>225</v>
      </c>
      <c r="J139" s="42">
        <v>122</v>
      </c>
      <c r="K139" s="43">
        <v>103</v>
      </c>
    </row>
    <row r="140" spans="2:11" s="10" customFormat="1" ht="11.25">
      <c r="B140" s="29">
        <v>79</v>
      </c>
      <c r="C140" s="41">
        <f t="shared" si="21"/>
        <v>1992</v>
      </c>
      <c r="D140" s="42">
        <f t="shared" si="22"/>
        <v>881</v>
      </c>
      <c r="E140" s="43">
        <f t="shared" si="23"/>
        <v>1111</v>
      </c>
      <c r="F140" s="41">
        <f t="shared" si="24"/>
        <v>1830</v>
      </c>
      <c r="G140" s="42">
        <v>795</v>
      </c>
      <c r="H140" s="43">
        <v>1035</v>
      </c>
      <c r="I140" s="41">
        <f t="shared" si="25"/>
        <v>162</v>
      </c>
      <c r="J140" s="42">
        <v>86</v>
      </c>
      <c r="K140" s="43">
        <v>76</v>
      </c>
    </row>
    <row r="141" spans="2:11" s="10" customFormat="1" ht="11.25">
      <c r="B141" s="29">
        <v>80</v>
      </c>
      <c r="C141" s="41">
        <f t="shared" si="21"/>
        <v>1989</v>
      </c>
      <c r="D141" s="42">
        <f t="shared" si="22"/>
        <v>890</v>
      </c>
      <c r="E141" s="43">
        <f t="shared" si="23"/>
        <v>1099</v>
      </c>
      <c r="F141" s="41">
        <f t="shared" si="24"/>
        <v>1849</v>
      </c>
      <c r="G141" s="42">
        <v>810</v>
      </c>
      <c r="H141" s="43">
        <v>1039</v>
      </c>
      <c r="I141" s="41">
        <f t="shared" si="25"/>
        <v>140</v>
      </c>
      <c r="J141" s="42">
        <v>80</v>
      </c>
      <c r="K141" s="43">
        <v>60</v>
      </c>
    </row>
    <row r="142" spans="2:11" s="10" customFormat="1" ht="11.25">
      <c r="B142" s="29">
        <v>81</v>
      </c>
      <c r="C142" s="41">
        <f t="shared" si="21"/>
        <v>1867</v>
      </c>
      <c r="D142" s="42">
        <f t="shared" si="22"/>
        <v>776</v>
      </c>
      <c r="E142" s="43">
        <f t="shared" si="23"/>
        <v>1091</v>
      </c>
      <c r="F142" s="41">
        <f t="shared" si="24"/>
        <v>1740</v>
      </c>
      <c r="G142" s="42">
        <v>712</v>
      </c>
      <c r="H142" s="43">
        <v>1028</v>
      </c>
      <c r="I142" s="41">
        <f t="shared" si="25"/>
        <v>127</v>
      </c>
      <c r="J142" s="42">
        <v>64</v>
      </c>
      <c r="K142" s="43">
        <v>63</v>
      </c>
    </row>
    <row r="143" spans="2:11" s="10" customFormat="1" ht="11.25">
      <c r="B143" s="29">
        <v>82</v>
      </c>
      <c r="C143" s="41">
        <f t="shared" si="21"/>
        <v>1717</v>
      </c>
      <c r="D143" s="42">
        <f t="shared" si="22"/>
        <v>735</v>
      </c>
      <c r="E143" s="43">
        <f t="shared" si="23"/>
        <v>982</v>
      </c>
      <c r="F143" s="41">
        <f t="shared" si="24"/>
        <v>1584</v>
      </c>
      <c r="G143" s="42">
        <v>663</v>
      </c>
      <c r="H143" s="43">
        <v>921</v>
      </c>
      <c r="I143" s="41">
        <f t="shared" si="25"/>
        <v>133</v>
      </c>
      <c r="J143" s="42">
        <v>72</v>
      </c>
      <c r="K143" s="43">
        <v>61</v>
      </c>
    </row>
    <row r="144" spans="2:11" s="10" customFormat="1" ht="11.25">
      <c r="B144" s="29">
        <v>83</v>
      </c>
      <c r="C144" s="41">
        <f t="shared" si="21"/>
        <v>1649</v>
      </c>
      <c r="D144" s="42">
        <f t="shared" si="22"/>
        <v>694</v>
      </c>
      <c r="E144" s="43">
        <f t="shared" si="23"/>
        <v>955</v>
      </c>
      <c r="F144" s="41">
        <f t="shared" si="24"/>
        <v>1546</v>
      </c>
      <c r="G144" s="42">
        <v>632</v>
      </c>
      <c r="H144" s="43">
        <v>914</v>
      </c>
      <c r="I144" s="41">
        <f t="shared" si="25"/>
        <v>103</v>
      </c>
      <c r="J144" s="42">
        <v>62</v>
      </c>
      <c r="K144" s="43">
        <v>41</v>
      </c>
    </row>
    <row r="145" spans="2:11" s="10" customFormat="1" ht="11.25">
      <c r="B145" s="29">
        <v>84</v>
      </c>
      <c r="C145" s="41">
        <f t="shared" si="21"/>
        <v>1424</v>
      </c>
      <c r="D145" s="42">
        <f t="shared" si="22"/>
        <v>585</v>
      </c>
      <c r="E145" s="43">
        <f t="shared" si="23"/>
        <v>839</v>
      </c>
      <c r="F145" s="41">
        <f t="shared" si="24"/>
        <v>1321</v>
      </c>
      <c r="G145" s="42">
        <v>537</v>
      </c>
      <c r="H145" s="43">
        <v>784</v>
      </c>
      <c r="I145" s="41">
        <f t="shared" si="25"/>
        <v>103</v>
      </c>
      <c r="J145" s="42">
        <v>48</v>
      </c>
      <c r="K145" s="43">
        <v>55</v>
      </c>
    </row>
    <row r="146" spans="2:11" s="10" customFormat="1" ht="11.25">
      <c r="B146" s="29">
        <v>85</v>
      </c>
      <c r="C146" s="41">
        <f t="shared" si="21"/>
        <v>1338</v>
      </c>
      <c r="D146" s="42">
        <f t="shared" si="22"/>
        <v>506</v>
      </c>
      <c r="E146" s="43">
        <f t="shared" si="23"/>
        <v>832</v>
      </c>
      <c r="F146" s="41">
        <f t="shared" si="24"/>
        <v>1245</v>
      </c>
      <c r="G146" s="42">
        <v>457</v>
      </c>
      <c r="H146" s="43">
        <v>788</v>
      </c>
      <c r="I146" s="41">
        <f t="shared" si="25"/>
        <v>93</v>
      </c>
      <c r="J146" s="42">
        <v>49</v>
      </c>
      <c r="K146" s="43">
        <v>44</v>
      </c>
    </row>
    <row r="147" spans="2:11" s="10" customFormat="1" ht="11.25">
      <c r="B147" s="29">
        <v>86</v>
      </c>
      <c r="C147" s="41">
        <f t="shared" si="21"/>
        <v>1148</v>
      </c>
      <c r="D147" s="42">
        <f t="shared" si="22"/>
        <v>399</v>
      </c>
      <c r="E147" s="43">
        <f t="shared" si="23"/>
        <v>749</v>
      </c>
      <c r="F147" s="41">
        <f t="shared" si="24"/>
        <v>1089</v>
      </c>
      <c r="G147" s="42">
        <v>378</v>
      </c>
      <c r="H147" s="43">
        <v>711</v>
      </c>
      <c r="I147" s="41">
        <f t="shared" si="25"/>
        <v>59</v>
      </c>
      <c r="J147" s="42">
        <v>21</v>
      </c>
      <c r="K147" s="43">
        <v>38</v>
      </c>
    </row>
    <row r="148" spans="2:11" s="10" customFormat="1" ht="11.25">
      <c r="B148" s="29">
        <v>87</v>
      </c>
      <c r="C148" s="41">
        <f t="shared" si="21"/>
        <v>1031</v>
      </c>
      <c r="D148" s="42">
        <f t="shared" si="22"/>
        <v>383</v>
      </c>
      <c r="E148" s="43">
        <f t="shared" si="23"/>
        <v>648</v>
      </c>
      <c r="F148" s="41">
        <f t="shared" si="24"/>
        <v>981</v>
      </c>
      <c r="G148" s="42">
        <v>356</v>
      </c>
      <c r="H148" s="43">
        <v>625</v>
      </c>
      <c r="I148" s="41">
        <f t="shared" si="25"/>
        <v>50</v>
      </c>
      <c r="J148" s="42">
        <v>27</v>
      </c>
      <c r="K148" s="43">
        <v>23</v>
      </c>
    </row>
    <row r="149" spans="2:11" s="10" customFormat="1" ht="11.25">
      <c r="B149" s="29">
        <v>88</v>
      </c>
      <c r="C149" s="41">
        <f t="shared" si="21"/>
        <v>774</v>
      </c>
      <c r="D149" s="42">
        <f t="shared" si="22"/>
        <v>278</v>
      </c>
      <c r="E149" s="43">
        <f t="shared" si="23"/>
        <v>496</v>
      </c>
      <c r="F149" s="41">
        <f t="shared" si="24"/>
        <v>718</v>
      </c>
      <c r="G149" s="42">
        <v>253</v>
      </c>
      <c r="H149" s="43">
        <v>465</v>
      </c>
      <c r="I149" s="41">
        <f t="shared" si="25"/>
        <v>56</v>
      </c>
      <c r="J149" s="42">
        <v>25</v>
      </c>
      <c r="K149" s="43">
        <v>31</v>
      </c>
    </row>
    <row r="150" spans="2:11" s="10" customFormat="1" ht="11.25">
      <c r="B150" s="29">
        <v>89</v>
      </c>
      <c r="C150" s="41">
        <f t="shared" si="21"/>
        <v>718</v>
      </c>
      <c r="D150" s="42">
        <f t="shared" si="22"/>
        <v>233</v>
      </c>
      <c r="E150" s="43">
        <f t="shared" si="23"/>
        <v>485</v>
      </c>
      <c r="F150" s="41">
        <f t="shared" si="24"/>
        <v>677</v>
      </c>
      <c r="G150" s="42">
        <v>210</v>
      </c>
      <c r="H150" s="43">
        <v>467</v>
      </c>
      <c r="I150" s="41">
        <f t="shared" si="25"/>
        <v>41</v>
      </c>
      <c r="J150" s="42">
        <v>23</v>
      </c>
      <c r="K150" s="43">
        <v>18</v>
      </c>
    </row>
    <row r="151" spans="2:11" s="10" customFormat="1" ht="11.25">
      <c r="B151" s="29">
        <v>90</v>
      </c>
      <c r="C151" s="41">
        <f t="shared" si="21"/>
        <v>611</v>
      </c>
      <c r="D151" s="42">
        <f t="shared" si="22"/>
        <v>195</v>
      </c>
      <c r="E151" s="43">
        <f t="shared" si="23"/>
        <v>416</v>
      </c>
      <c r="F151" s="41">
        <f t="shared" si="24"/>
        <v>585</v>
      </c>
      <c r="G151" s="42">
        <v>183</v>
      </c>
      <c r="H151" s="43">
        <v>402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492</v>
      </c>
      <c r="D152" s="42">
        <f t="shared" si="22"/>
        <v>154</v>
      </c>
      <c r="E152" s="43">
        <f t="shared" si="23"/>
        <v>338</v>
      </c>
      <c r="F152" s="41">
        <f t="shared" si="24"/>
        <v>471</v>
      </c>
      <c r="G152" s="42">
        <v>146</v>
      </c>
      <c r="H152" s="43">
        <v>325</v>
      </c>
      <c r="I152" s="41">
        <f t="shared" si="25"/>
        <v>21</v>
      </c>
      <c r="J152" s="42">
        <v>8</v>
      </c>
      <c r="K152" s="43">
        <v>13</v>
      </c>
    </row>
    <row r="153" spans="2:11" s="10" customFormat="1" ht="11.25">
      <c r="B153" s="29">
        <v>92</v>
      </c>
      <c r="C153" s="41">
        <f t="shared" si="21"/>
        <v>408</v>
      </c>
      <c r="D153" s="42">
        <f t="shared" si="22"/>
        <v>115</v>
      </c>
      <c r="E153" s="43">
        <f t="shared" si="23"/>
        <v>293</v>
      </c>
      <c r="F153" s="41">
        <f t="shared" si="24"/>
        <v>382</v>
      </c>
      <c r="G153" s="42">
        <v>104</v>
      </c>
      <c r="H153" s="43">
        <v>278</v>
      </c>
      <c r="I153" s="41">
        <f t="shared" si="25"/>
        <v>26</v>
      </c>
      <c r="J153" s="42">
        <v>11</v>
      </c>
      <c r="K153" s="43">
        <v>15</v>
      </c>
    </row>
    <row r="154" spans="2:11" s="10" customFormat="1" ht="11.25">
      <c r="B154" s="29">
        <v>93</v>
      </c>
      <c r="C154" s="41">
        <f t="shared" si="21"/>
        <v>291</v>
      </c>
      <c r="D154" s="42">
        <f t="shared" si="22"/>
        <v>75</v>
      </c>
      <c r="E154" s="43">
        <f t="shared" si="23"/>
        <v>216</v>
      </c>
      <c r="F154" s="41">
        <f t="shared" si="24"/>
        <v>265</v>
      </c>
      <c r="G154" s="42">
        <v>66</v>
      </c>
      <c r="H154" s="43">
        <v>199</v>
      </c>
      <c r="I154" s="41">
        <f t="shared" si="25"/>
        <v>26</v>
      </c>
      <c r="J154" s="42">
        <v>9</v>
      </c>
      <c r="K154" s="43">
        <v>17</v>
      </c>
    </row>
    <row r="155" spans="2:11" s="10" customFormat="1" ht="11.25">
      <c r="B155" s="29">
        <v>94</v>
      </c>
      <c r="C155" s="41">
        <f t="shared" si="21"/>
        <v>265</v>
      </c>
      <c r="D155" s="42">
        <f t="shared" si="22"/>
        <v>70</v>
      </c>
      <c r="E155" s="43">
        <f t="shared" si="23"/>
        <v>195</v>
      </c>
      <c r="F155" s="41">
        <f t="shared" si="24"/>
        <v>248</v>
      </c>
      <c r="G155" s="42">
        <v>60</v>
      </c>
      <c r="H155" s="43">
        <v>188</v>
      </c>
      <c r="I155" s="41">
        <f t="shared" si="25"/>
        <v>17</v>
      </c>
      <c r="J155" s="42">
        <v>10</v>
      </c>
      <c r="K155" s="43">
        <v>7</v>
      </c>
    </row>
    <row r="156" spans="2:11" s="10" customFormat="1" ht="11.25">
      <c r="B156" s="29">
        <v>95</v>
      </c>
      <c r="C156" s="41">
        <f t="shared" si="21"/>
        <v>153</v>
      </c>
      <c r="D156" s="42">
        <f t="shared" si="22"/>
        <v>29</v>
      </c>
      <c r="E156" s="43">
        <f t="shared" si="23"/>
        <v>124</v>
      </c>
      <c r="F156" s="41">
        <f t="shared" si="24"/>
        <v>142</v>
      </c>
      <c r="G156" s="42">
        <v>23</v>
      </c>
      <c r="H156" s="43">
        <v>119</v>
      </c>
      <c r="I156" s="41">
        <f t="shared" si="25"/>
        <v>11</v>
      </c>
      <c r="J156" s="42">
        <v>6</v>
      </c>
      <c r="K156" s="43">
        <v>5</v>
      </c>
    </row>
    <row r="157" spans="2:11" s="10" customFormat="1" ht="11.25">
      <c r="B157" s="29">
        <v>96</v>
      </c>
      <c r="C157" s="41">
        <f t="shared" si="21"/>
        <v>108</v>
      </c>
      <c r="D157" s="42">
        <f t="shared" si="22"/>
        <v>22</v>
      </c>
      <c r="E157" s="43">
        <f t="shared" si="23"/>
        <v>86</v>
      </c>
      <c r="F157" s="41">
        <f t="shared" si="24"/>
        <v>104</v>
      </c>
      <c r="G157" s="42">
        <v>19</v>
      </c>
      <c r="H157" s="43">
        <v>85</v>
      </c>
      <c r="I157" s="41">
        <f t="shared" si="25"/>
        <v>4</v>
      </c>
      <c r="J157" s="42">
        <v>3</v>
      </c>
      <c r="K157" s="43">
        <v>1</v>
      </c>
    </row>
    <row r="158" spans="2:11" s="10" customFormat="1" ht="11.25">
      <c r="B158" s="29">
        <v>97</v>
      </c>
      <c r="C158" s="41">
        <f t="shared" si="21"/>
        <v>64</v>
      </c>
      <c r="D158" s="42">
        <f t="shared" si="22"/>
        <v>12</v>
      </c>
      <c r="E158" s="43">
        <f t="shared" si="23"/>
        <v>52</v>
      </c>
      <c r="F158" s="41">
        <f t="shared" si="24"/>
        <v>59</v>
      </c>
      <c r="G158" s="42">
        <v>9</v>
      </c>
      <c r="H158" s="43">
        <v>50</v>
      </c>
      <c r="I158" s="41">
        <f t="shared" si="25"/>
        <v>5</v>
      </c>
      <c r="J158" s="42">
        <v>3</v>
      </c>
      <c r="K158" s="43">
        <v>2</v>
      </c>
    </row>
    <row r="159" spans="2:11" s="10" customFormat="1" ht="11.25">
      <c r="B159" s="29">
        <v>98</v>
      </c>
      <c r="C159" s="41">
        <f t="shared" si="21"/>
        <v>47</v>
      </c>
      <c r="D159" s="42">
        <f t="shared" si="22"/>
        <v>10</v>
      </c>
      <c r="E159" s="43">
        <f t="shared" si="23"/>
        <v>37</v>
      </c>
      <c r="F159" s="41">
        <f t="shared" si="24"/>
        <v>44</v>
      </c>
      <c r="G159" s="42">
        <v>9</v>
      </c>
      <c r="H159" s="43">
        <v>35</v>
      </c>
      <c r="I159" s="41">
        <f t="shared" si="25"/>
        <v>3</v>
      </c>
      <c r="J159" s="42">
        <v>1</v>
      </c>
      <c r="K159" s="43">
        <v>2</v>
      </c>
    </row>
    <row r="160" spans="2:11" s="10" customFormat="1" ht="11.25">
      <c r="B160" s="29">
        <v>99</v>
      </c>
      <c r="C160" s="41">
        <f t="shared" si="21"/>
        <v>35</v>
      </c>
      <c r="D160" s="42">
        <f t="shared" si="22"/>
        <v>7</v>
      </c>
      <c r="E160" s="43">
        <f t="shared" si="23"/>
        <v>28</v>
      </c>
      <c r="F160" s="41">
        <f t="shared" si="24"/>
        <v>32</v>
      </c>
      <c r="G160" s="42">
        <v>7</v>
      </c>
      <c r="H160" s="43">
        <v>25</v>
      </c>
      <c r="I160" s="41">
        <f t="shared" si="25"/>
        <v>3</v>
      </c>
      <c r="J160" s="42"/>
      <c r="K160" s="43">
        <v>3</v>
      </c>
    </row>
    <row r="161" spans="2:12" s="10" customFormat="1" ht="11.25">
      <c r="B161" s="62" t="s">
        <v>36</v>
      </c>
      <c r="C161" s="53">
        <f t="shared" si="21"/>
        <v>63</v>
      </c>
      <c r="D161" s="54">
        <f t="shared" si="22"/>
        <v>15</v>
      </c>
      <c r="E161" s="52">
        <f t="shared" si="23"/>
        <v>48</v>
      </c>
      <c r="F161" s="53">
        <f t="shared" si="24"/>
        <v>60</v>
      </c>
      <c r="G161" s="54">
        <v>14</v>
      </c>
      <c r="H161" s="52">
        <v>46</v>
      </c>
      <c r="I161" s="53">
        <f t="shared" si="25"/>
        <v>3</v>
      </c>
      <c r="J161" s="54">
        <v>1</v>
      </c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26" ref="C162:K162">SUM(C59:C126)+SUM(C127:C161)</f>
        <v>335696</v>
      </c>
      <c r="D162" s="56">
        <f t="shared" si="26"/>
        <v>166426</v>
      </c>
      <c r="E162" s="65">
        <f t="shared" si="26"/>
        <v>169270</v>
      </c>
      <c r="F162" s="64">
        <f t="shared" si="26"/>
        <v>258612</v>
      </c>
      <c r="G162" s="56">
        <f t="shared" si="26"/>
        <v>125386</v>
      </c>
      <c r="H162" s="65">
        <f t="shared" si="26"/>
        <v>133226</v>
      </c>
      <c r="I162" s="64">
        <f t="shared" si="26"/>
        <v>77084</v>
      </c>
      <c r="J162" s="56">
        <f t="shared" si="26"/>
        <v>41040</v>
      </c>
      <c r="K162" s="65">
        <f t="shared" si="26"/>
        <v>36044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40</v>
      </c>
    </row>
  </sheetData>
  <sheetProtection/>
  <mergeCells count="24">
    <mergeCell ref="B110:B111"/>
    <mergeCell ref="C110:E110"/>
    <mergeCell ref="F110:H110"/>
    <mergeCell ref="I110:K110"/>
    <mergeCell ref="B55:K55"/>
    <mergeCell ref="B56:B57"/>
    <mergeCell ref="C56:E56"/>
    <mergeCell ref="B27:B28"/>
    <mergeCell ref="C27:E27"/>
    <mergeCell ref="F27:H27"/>
    <mergeCell ref="I27:K27"/>
    <mergeCell ref="I56:K56"/>
    <mergeCell ref="B6:K6"/>
    <mergeCell ref="B15:K15"/>
    <mergeCell ref="I7:K7"/>
    <mergeCell ref="F56:H56"/>
    <mergeCell ref="B16:B17"/>
    <mergeCell ref="B26:K26"/>
    <mergeCell ref="C16:E16"/>
    <mergeCell ref="F16:H16"/>
    <mergeCell ref="B7:B8"/>
    <mergeCell ref="C7:E7"/>
    <mergeCell ref="F7:H7"/>
    <mergeCell ref="I16:K16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50</v>
      </c>
    </row>
    <row r="4" ht="9.75" customHeight="1">
      <c r="B4" s="34" t="s">
        <v>45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67069</v>
      </c>
      <c r="D9" s="59">
        <f t="shared" si="0"/>
        <v>34356</v>
      </c>
      <c r="E9" s="60">
        <f t="shared" si="0"/>
        <v>32713</v>
      </c>
      <c r="F9" s="58">
        <f>G9+H9</f>
        <v>50649</v>
      </c>
      <c r="G9" s="59">
        <v>25958</v>
      </c>
      <c r="H9" s="60">
        <v>24691</v>
      </c>
      <c r="I9" s="58">
        <f>J9+K9</f>
        <v>16420</v>
      </c>
      <c r="J9" s="59">
        <v>8398</v>
      </c>
      <c r="K9" s="60">
        <v>8022</v>
      </c>
    </row>
    <row r="10" spans="2:11" ht="13.5" customHeight="1">
      <c r="B10" s="49" t="s">
        <v>32</v>
      </c>
      <c r="C10" s="41">
        <f t="shared" si="0"/>
        <v>203445</v>
      </c>
      <c r="D10" s="42">
        <f t="shared" si="0"/>
        <v>102556</v>
      </c>
      <c r="E10" s="43">
        <f t="shared" si="0"/>
        <v>100889</v>
      </c>
      <c r="F10" s="41">
        <f>G10+H10</f>
        <v>150271</v>
      </c>
      <c r="G10" s="42">
        <v>73996</v>
      </c>
      <c r="H10" s="43">
        <v>76275</v>
      </c>
      <c r="I10" s="41">
        <f>J10+K10</f>
        <v>53174</v>
      </c>
      <c r="J10" s="42">
        <v>28560</v>
      </c>
      <c r="K10" s="43">
        <v>24614</v>
      </c>
    </row>
    <row r="11" spans="2:11" ht="13.5" customHeight="1">
      <c r="B11" s="44" t="s">
        <v>33</v>
      </c>
      <c r="C11" s="53">
        <f t="shared" si="0"/>
        <v>61249</v>
      </c>
      <c r="D11" s="54">
        <f t="shared" si="0"/>
        <v>27487</v>
      </c>
      <c r="E11" s="52">
        <f t="shared" si="0"/>
        <v>33762</v>
      </c>
      <c r="F11" s="53">
        <f>G11+H11</f>
        <v>55565</v>
      </c>
      <c r="G11" s="54">
        <v>24340</v>
      </c>
      <c r="H11" s="52">
        <v>31225</v>
      </c>
      <c r="I11" s="53">
        <f>J11+K11</f>
        <v>5684</v>
      </c>
      <c r="J11" s="54">
        <v>3147</v>
      </c>
      <c r="K11" s="52">
        <v>2537</v>
      </c>
    </row>
    <row r="12" spans="2:11" ht="18" customHeight="1">
      <c r="B12" s="57" t="s">
        <v>34</v>
      </c>
      <c r="C12" s="64">
        <f aca="true" t="shared" si="1" ref="C12:K12">SUM(C9:C11)</f>
        <v>331763</v>
      </c>
      <c r="D12" s="56">
        <f t="shared" si="1"/>
        <v>164399</v>
      </c>
      <c r="E12" s="65">
        <f t="shared" si="1"/>
        <v>167364</v>
      </c>
      <c r="F12" s="64">
        <f t="shared" si="1"/>
        <v>256485</v>
      </c>
      <c r="G12" s="56">
        <f t="shared" si="1"/>
        <v>124294</v>
      </c>
      <c r="H12" s="65">
        <f t="shared" si="1"/>
        <v>132191</v>
      </c>
      <c r="I12" s="64">
        <f t="shared" si="1"/>
        <v>75278</v>
      </c>
      <c r="J12" s="56">
        <f t="shared" si="1"/>
        <v>40105</v>
      </c>
      <c r="K12" s="65">
        <f t="shared" si="1"/>
        <v>35173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67069</v>
      </c>
      <c r="D18" s="39">
        <f t="shared" si="2"/>
        <v>34356</v>
      </c>
      <c r="E18" s="40">
        <f t="shared" si="2"/>
        <v>32713</v>
      </c>
      <c r="F18" s="38">
        <f>G18+H18</f>
        <v>50649</v>
      </c>
      <c r="G18" s="39">
        <v>25958</v>
      </c>
      <c r="H18" s="40">
        <v>24691</v>
      </c>
      <c r="I18" s="38">
        <f>J18+K18</f>
        <v>16420</v>
      </c>
      <c r="J18" s="39">
        <v>8398</v>
      </c>
      <c r="K18" s="40">
        <v>8022</v>
      </c>
    </row>
    <row r="19" spans="2:11" ht="13.5" customHeight="1">
      <c r="B19" s="49" t="s">
        <v>22</v>
      </c>
      <c r="C19" s="41">
        <f t="shared" si="2"/>
        <v>86638</v>
      </c>
      <c r="D19" s="42">
        <f t="shared" si="2"/>
        <v>43996</v>
      </c>
      <c r="E19" s="43">
        <f t="shared" si="2"/>
        <v>42642</v>
      </c>
      <c r="F19" s="41">
        <f>G19+H19</f>
        <v>59124</v>
      </c>
      <c r="G19" s="42">
        <v>29684</v>
      </c>
      <c r="H19" s="43">
        <v>29440</v>
      </c>
      <c r="I19" s="41">
        <f>J19+K19</f>
        <v>27514</v>
      </c>
      <c r="J19" s="42">
        <v>14312</v>
      </c>
      <c r="K19" s="43">
        <v>13202</v>
      </c>
    </row>
    <row r="20" spans="2:11" ht="13.5" customHeight="1">
      <c r="B20" s="49" t="s">
        <v>23</v>
      </c>
      <c r="C20" s="41">
        <f t="shared" si="2"/>
        <v>116807</v>
      </c>
      <c r="D20" s="42">
        <f t="shared" si="2"/>
        <v>58560</v>
      </c>
      <c r="E20" s="43">
        <f t="shared" si="2"/>
        <v>58247</v>
      </c>
      <c r="F20" s="41">
        <f>G20+H20</f>
        <v>91147</v>
      </c>
      <c r="G20" s="42">
        <v>44312</v>
      </c>
      <c r="H20" s="43">
        <v>46835</v>
      </c>
      <c r="I20" s="41">
        <f>J20+K20</f>
        <v>25660</v>
      </c>
      <c r="J20" s="42">
        <v>14248</v>
      </c>
      <c r="K20" s="43">
        <v>11412</v>
      </c>
    </row>
    <row r="21" spans="2:11" ht="13.5" customHeight="1">
      <c r="B21" s="49" t="s">
        <v>24</v>
      </c>
      <c r="C21" s="41">
        <f t="shared" si="2"/>
        <v>45517</v>
      </c>
      <c r="D21" s="42">
        <f t="shared" si="2"/>
        <v>21567</v>
      </c>
      <c r="E21" s="43">
        <f t="shared" si="2"/>
        <v>23950</v>
      </c>
      <c r="F21" s="41">
        <f>G21+H21</f>
        <v>40864</v>
      </c>
      <c r="G21" s="42">
        <v>18937</v>
      </c>
      <c r="H21" s="43">
        <v>21927</v>
      </c>
      <c r="I21" s="41">
        <f>J21+K21</f>
        <v>4653</v>
      </c>
      <c r="J21" s="42">
        <v>2630</v>
      </c>
      <c r="K21" s="43">
        <v>2023</v>
      </c>
    </row>
    <row r="22" spans="2:11" ht="13.5" customHeight="1">
      <c r="B22" s="44" t="s">
        <v>25</v>
      </c>
      <c r="C22" s="45">
        <f t="shared" si="2"/>
        <v>15732</v>
      </c>
      <c r="D22" s="46">
        <f t="shared" si="2"/>
        <v>5920</v>
      </c>
      <c r="E22" s="47">
        <f t="shared" si="2"/>
        <v>9812</v>
      </c>
      <c r="F22" s="45">
        <f>G22+H22</f>
        <v>14701</v>
      </c>
      <c r="G22" s="46">
        <v>5403</v>
      </c>
      <c r="H22" s="47">
        <v>9298</v>
      </c>
      <c r="I22" s="45">
        <f>J22+K22</f>
        <v>1031</v>
      </c>
      <c r="J22" s="46">
        <v>517</v>
      </c>
      <c r="K22" s="47">
        <v>514</v>
      </c>
    </row>
    <row r="23" spans="2:11" ht="18" customHeight="1">
      <c r="B23" s="57" t="s">
        <v>34</v>
      </c>
      <c r="C23" s="64">
        <f aca="true" t="shared" si="3" ref="C23:K23">SUM(C18:C22)</f>
        <v>331763</v>
      </c>
      <c r="D23" s="56">
        <f t="shared" si="3"/>
        <v>164399</v>
      </c>
      <c r="E23" s="65">
        <f t="shared" si="3"/>
        <v>167364</v>
      </c>
      <c r="F23" s="64">
        <f t="shared" si="3"/>
        <v>256485</v>
      </c>
      <c r="G23" s="56">
        <f t="shared" si="3"/>
        <v>124294</v>
      </c>
      <c r="H23" s="65">
        <f t="shared" si="3"/>
        <v>132191</v>
      </c>
      <c r="I23" s="64">
        <f t="shared" si="3"/>
        <v>75278</v>
      </c>
      <c r="J23" s="56">
        <f t="shared" si="3"/>
        <v>40105</v>
      </c>
      <c r="K23" s="65">
        <f t="shared" si="3"/>
        <v>35173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16202</v>
      </c>
      <c r="D29" s="19">
        <f aca="true" t="shared" si="5" ref="D29:D48">G29+J29</f>
        <v>8245</v>
      </c>
      <c r="E29" s="18">
        <f aca="true" t="shared" si="6" ref="E29:E48">H29+K29</f>
        <v>7957</v>
      </c>
      <c r="F29" s="20">
        <f aca="true" t="shared" si="7" ref="F29:F48">G29+H29</f>
        <v>11933</v>
      </c>
      <c r="G29" s="8">
        <v>6054</v>
      </c>
      <c r="H29" s="21">
        <v>5879</v>
      </c>
      <c r="I29" s="20">
        <f aca="true" t="shared" si="8" ref="I29:I48">J29+K29</f>
        <v>4269</v>
      </c>
      <c r="J29" s="8">
        <v>2191</v>
      </c>
      <c r="K29" s="22">
        <v>2078</v>
      </c>
    </row>
    <row r="30" spans="2:11" ht="11.25">
      <c r="B30" s="31" t="s">
        <v>2</v>
      </c>
      <c r="C30" s="23">
        <f t="shared" si="4"/>
        <v>16016</v>
      </c>
      <c r="D30" s="12">
        <f t="shared" si="5"/>
        <v>8305</v>
      </c>
      <c r="E30" s="23">
        <f t="shared" si="6"/>
        <v>7711</v>
      </c>
      <c r="F30" s="11">
        <f t="shared" si="7"/>
        <v>11900</v>
      </c>
      <c r="G30" s="12">
        <v>6166</v>
      </c>
      <c r="H30" s="13">
        <v>5734</v>
      </c>
      <c r="I30" s="11">
        <f t="shared" si="8"/>
        <v>4116</v>
      </c>
      <c r="J30" s="12">
        <v>2139</v>
      </c>
      <c r="K30" s="24">
        <v>1977</v>
      </c>
    </row>
    <row r="31" spans="2:11" ht="11.25">
      <c r="B31" s="31" t="s">
        <v>3</v>
      </c>
      <c r="C31" s="25">
        <f t="shared" si="4"/>
        <v>16287</v>
      </c>
      <c r="D31" s="8">
        <f t="shared" si="5"/>
        <v>8409</v>
      </c>
      <c r="E31" s="25">
        <f t="shared" si="6"/>
        <v>7878</v>
      </c>
      <c r="F31" s="7">
        <f t="shared" si="7"/>
        <v>12452</v>
      </c>
      <c r="G31" s="8">
        <v>6454</v>
      </c>
      <c r="H31" s="9">
        <v>5998</v>
      </c>
      <c r="I31" s="7">
        <f t="shared" si="8"/>
        <v>3835</v>
      </c>
      <c r="J31" s="8">
        <v>1955</v>
      </c>
      <c r="K31" s="26">
        <v>1880</v>
      </c>
    </row>
    <row r="32" spans="2:11" ht="11.25">
      <c r="B32" s="31" t="s">
        <v>4</v>
      </c>
      <c r="C32" s="23">
        <f t="shared" si="4"/>
        <v>18564</v>
      </c>
      <c r="D32" s="12">
        <f t="shared" si="5"/>
        <v>9397</v>
      </c>
      <c r="E32" s="23">
        <f t="shared" si="6"/>
        <v>9167</v>
      </c>
      <c r="F32" s="11">
        <f t="shared" si="7"/>
        <v>14364</v>
      </c>
      <c r="G32" s="12">
        <v>7284</v>
      </c>
      <c r="H32" s="13">
        <v>7080</v>
      </c>
      <c r="I32" s="11">
        <f t="shared" si="8"/>
        <v>4200</v>
      </c>
      <c r="J32" s="12">
        <v>2113</v>
      </c>
      <c r="K32" s="24">
        <v>2087</v>
      </c>
    </row>
    <row r="33" spans="2:11" ht="11.25">
      <c r="B33" s="31" t="s">
        <v>5</v>
      </c>
      <c r="C33" s="25">
        <f t="shared" si="4"/>
        <v>21937</v>
      </c>
      <c r="D33" s="8">
        <f t="shared" si="5"/>
        <v>11119</v>
      </c>
      <c r="E33" s="25">
        <f t="shared" si="6"/>
        <v>10818</v>
      </c>
      <c r="F33" s="7">
        <f t="shared" si="7"/>
        <v>16236</v>
      </c>
      <c r="G33" s="8">
        <v>8215</v>
      </c>
      <c r="H33" s="9">
        <v>8021</v>
      </c>
      <c r="I33" s="7">
        <f t="shared" si="8"/>
        <v>5701</v>
      </c>
      <c r="J33" s="8">
        <v>2904</v>
      </c>
      <c r="K33" s="26">
        <v>2797</v>
      </c>
    </row>
    <row r="34" spans="2:11" ht="11.25">
      <c r="B34" s="31" t="s">
        <v>6</v>
      </c>
      <c r="C34" s="23">
        <f t="shared" si="4"/>
        <v>22076</v>
      </c>
      <c r="D34" s="12">
        <f t="shared" si="5"/>
        <v>11151</v>
      </c>
      <c r="E34" s="23">
        <f t="shared" si="6"/>
        <v>10925</v>
      </c>
      <c r="F34" s="11">
        <f t="shared" si="7"/>
        <v>15411</v>
      </c>
      <c r="G34" s="12">
        <v>7718</v>
      </c>
      <c r="H34" s="13">
        <v>7693</v>
      </c>
      <c r="I34" s="11">
        <f t="shared" si="8"/>
        <v>6665</v>
      </c>
      <c r="J34" s="12">
        <v>3433</v>
      </c>
      <c r="K34" s="24">
        <v>3232</v>
      </c>
    </row>
    <row r="35" spans="2:11" ht="11.25">
      <c r="B35" s="31" t="s">
        <v>7</v>
      </c>
      <c r="C35" s="25">
        <f t="shared" si="4"/>
        <v>21720</v>
      </c>
      <c r="D35" s="8">
        <f t="shared" si="5"/>
        <v>11199</v>
      </c>
      <c r="E35" s="25">
        <f t="shared" si="6"/>
        <v>10521</v>
      </c>
      <c r="F35" s="7">
        <f t="shared" si="7"/>
        <v>13787</v>
      </c>
      <c r="G35" s="8">
        <v>7027</v>
      </c>
      <c r="H35" s="9">
        <v>6760</v>
      </c>
      <c r="I35" s="7">
        <f t="shared" si="8"/>
        <v>7933</v>
      </c>
      <c r="J35" s="8">
        <v>4172</v>
      </c>
      <c r="K35" s="26">
        <v>3761</v>
      </c>
    </row>
    <row r="36" spans="2:11" ht="11.25">
      <c r="B36" s="31" t="s">
        <v>8</v>
      </c>
      <c r="C36" s="23">
        <f t="shared" si="4"/>
        <v>20905</v>
      </c>
      <c r="D36" s="12">
        <f t="shared" si="5"/>
        <v>10527</v>
      </c>
      <c r="E36" s="23">
        <f t="shared" si="6"/>
        <v>10378</v>
      </c>
      <c r="F36" s="11">
        <f t="shared" si="7"/>
        <v>13690</v>
      </c>
      <c r="G36" s="12">
        <v>6724</v>
      </c>
      <c r="H36" s="13">
        <v>6966</v>
      </c>
      <c r="I36" s="11">
        <f t="shared" si="8"/>
        <v>7215</v>
      </c>
      <c r="J36" s="12">
        <v>3803</v>
      </c>
      <c r="K36" s="24">
        <v>3412</v>
      </c>
    </row>
    <row r="37" spans="2:11" ht="11.25">
      <c r="B37" s="31" t="s">
        <v>9</v>
      </c>
      <c r="C37" s="23">
        <f t="shared" si="4"/>
        <v>23190</v>
      </c>
      <c r="D37" s="12">
        <f t="shared" si="5"/>
        <v>11706</v>
      </c>
      <c r="E37" s="23">
        <f t="shared" si="6"/>
        <v>11484</v>
      </c>
      <c r="F37" s="11">
        <f t="shared" si="7"/>
        <v>16566</v>
      </c>
      <c r="G37" s="12">
        <v>8210</v>
      </c>
      <c r="H37" s="13">
        <v>8356</v>
      </c>
      <c r="I37" s="11">
        <f t="shared" si="8"/>
        <v>6624</v>
      </c>
      <c r="J37" s="12">
        <v>3496</v>
      </c>
      <c r="K37" s="24">
        <v>3128</v>
      </c>
    </row>
    <row r="38" spans="2:11" ht="11.25">
      <c r="B38" s="31" t="s">
        <v>10</v>
      </c>
      <c r="C38" s="23">
        <f t="shared" si="4"/>
        <v>25834</v>
      </c>
      <c r="D38" s="12">
        <f t="shared" si="5"/>
        <v>12933</v>
      </c>
      <c r="E38" s="23">
        <f t="shared" si="6"/>
        <v>12901</v>
      </c>
      <c r="F38" s="11">
        <f t="shared" si="7"/>
        <v>19357</v>
      </c>
      <c r="G38" s="12">
        <v>9416</v>
      </c>
      <c r="H38" s="13">
        <v>9941</v>
      </c>
      <c r="I38" s="11">
        <f t="shared" si="8"/>
        <v>6477</v>
      </c>
      <c r="J38" s="12">
        <v>3517</v>
      </c>
      <c r="K38" s="24">
        <v>2960</v>
      </c>
    </row>
    <row r="39" spans="2:11" ht="11.25">
      <c r="B39" s="31" t="s">
        <v>11</v>
      </c>
      <c r="C39" s="23">
        <f t="shared" si="4"/>
        <v>26146</v>
      </c>
      <c r="D39" s="12">
        <f t="shared" si="5"/>
        <v>13210</v>
      </c>
      <c r="E39" s="23">
        <f t="shared" si="6"/>
        <v>12936</v>
      </c>
      <c r="F39" s="11">
        <f t="shared" si="7"/>
        <v>20443</v>
      </c>
      <c r="G39" s="12">
        <v>9927</v>
      </c>
      <c r="H39" s="13">
        <v>10516</v>
      </c>
      <c r="I39" s="11">
        <f t="shared" si="8"/>
        <v>5703</v>
      </c>
      <c r="J39" s="12">
        <v>3283</v>
      </c>
      <c r="K39" s="24">
        <v>2420</v>
      </c>
    </row>
    <row r="40" spans="2:11" ht="11.25">
      <c r="B40" s="31" t="s">
        <v>12</v>
      </c>
      <c r="C40" s="23">
        <f t="shared" si="4"/>
        <v>22201</v>
      </c>
      <c r="D40" s="12">
        <f t="shared" si="5"/>
        <v>11210</v>
      </c>
      <c r="E40" s="23">
        <f t="shared" si="6"/>
        <v>10991</v>
      </c>
      <c r="F40" s="11">
        <f t="shared" si="7"/>
        <v>18089</v>
      </c>
      <c r="G40" s="12">
        <v>8824</v>
      </c>
      <c r="H40" s="13">
        <v>9265</v>
      </c>
      <c r="I40" s="11">
        <f t="shared" si="8"/>
        <v>4112</v>
      </c>
      <c r="J40" s="12">
        <v>2386</v>
      </c>
      <c r="K40" s="13">
        <v>1726</v>
      </c>
    </row>
    <row r="41" spans="2:11" ht="11.25">
      <c r="B41" s="31" t="s">
        <v>13</v>
      </c>
      <c r="C41" s="23">
        <f t="shared" si="4"/>
        <v>19436</v>
      </c>
      <c r="D41" s="12">
        <f t="shared" si="5"/>
        <v>9501</v>
      </c>
      <c r="E41" s="23">
        <f t="shared" si="6"/>
        <v>9935</v>
      </c>
      <c r="F41" s="11">
        <f t="shared" si="7"/>
        <v>16692</v>
      </c>
      <c r="G41" s="12">
        <v>7935</v>
      </c>
      <c r="H41" s="13">
        <v>8757</v>
      </c>
      <c r="I41" s="11">
        <f t="shared" si="8"/>
        <v>2744</v>
      </c>
      <c r="J41" s="12">
        <v>1566</v>
      </c>
      <c r="K41" s="13">
        <v>1178</v>
      </c>
    </row>
    <row r="42" spans="2:11" ht="11.25">
      <c r="B42" s="31" t="s">
        <v>14</v>
      </c>
      <c r="C42" s="23">
        <f t="shared" si="4"/>
        <v>19092</v>
      </c>
      <c r="D42" s="12">
        <f t="shared" si="5"/>
        <v>9258</v>
      </c>
      <c r="E42" s="23">
        <f t="shared" si="6"/>
        <v>9834</v>
      </c>
      <c r="F42" s="11">
        <f t="shared" si="7"/>
        <v>17012</v>
      </c>
      <c r="G42" s="12">
        <v>8106</v>
      </c>
      <c r="H42" s="13">
        <v>8906</v>
      </c>
      <c r="I42" s="11">
        <f t="shared" si="8"/>
        <v>2080</v>
      </c>
      <c r="J42" s="12">
        <v>1152</v>
      </c>
      <c r="K42" s="13">
        <v>928</v>
      </c>
    </row>
    <row r="43" spans="2:11" ht="11.25">
      <c r="B43" s="31" t="s">
        <v>15</v>
      </c>
      <c r="C43" s="23">
        <f t="shared" si="4"/>
        <v>15263</v>
      </c>
      <c r="D43" s="12">
        <f t="shared" si="5"/>
        <v>7187</v>
      </c>
      <c r="E43" s="23">
        <f t="shared" si="6"/>
        <v>8076</v>
      </c>
      <c r="F43" s="11">
        <f t="shared" si="7"/>
        <v>13732</v>
      </c>
      <c r="G43" s="12">
        <v>6310</v>
      </c>
      <c r="H43" s="13">
        <v>7422</v>
      </c>
      <c r="I43" s="11">
        <f t="shared" si="8"/>
        <v>1531</v>
      </c>
      <c r="J43" s="12">
        <v>877</v>
      </c>
      <c r="K43" s="13">
        <v>654</v>
      </c>
    </row>
    <row r="44" spans="2:11" ht="11.25">
      <c r="B44" s="31" t="s">
        <v>16</v>
      </c>
      <c r="C44" s="23">
        <f t="shared" si="4"/>
        <v>11162</v>
      </c>
      <c r="D44" s="12">
        <f t="shared" si="5"/>
        <v>5122</v>
      </c>
      <c r="E44" s="23">
        <f t="shared" si="6"/>
        <v>6040</v>
      </c>
      <c r="F44" s="11">
        <f t="shared" si="7"/>
        <v>10120</v>
      </c>
      <c r="G44" s="12">
        <v>4521</v>
      </c>
      <c r="H44" s="13">
        <v>5599</v>
      </c>
      <c r="I44" s="11">
        <f t="shared" si="8"/>
        <v>1042</v>
      </c>
      <c r="J44" s="12">
        <v>601</v>
      </c>
      <c r="K44" s="13">
        <v>441</v>
      </c>
    </row>
    <row r="45" spans="2:11" ht="11.25">
      <c r="B45" s="31" t="s">
        <v>17</v>
      </c>
      <c r="C45" s="23">
        <f t="shared" si="4"/>
        <v>8492</v>
      </c>
      <c r="D45" s="12">
        <f t="shared" si="5"/>
        <v>3539</v>
      </c>
      <c r="E45" s="13">
        <f t="shared" si="6"/>
        <v>4953</v>
      </c>
      <c r="F45" s="23">
        <f t="shared" si="7"/>
        <v>7888</v>
      </c>
      <c r="G45" s="12">
        <v>3218</v>
      </c>
      <c r="H45" s="13">
        <v>4670</v>
      </c>
      <c r="I45" s="23">
        <f t="shared" si="8"/>
        <v>604</v>
      </c>
      <c r="J45" s="12">
        <v>321</v>
      </c>
      <c r="K45" s="13">
        <v>283</v>
      </c>
    </row>
    <row r="46" spans="2:11" ht="11.25">
      <c r="B46" s="31" t="s">
        <v>18</v>
      </c>
      <c r="C46" s="23">
        <f t="shared" si="4"/>
        <v>4799</v>
      </c>
      <c r="D46" s="12">
        <f t="shared" si="5"/>
        <v>1711</v>
      </c>
      <c r="E46" s="13">
        <f t="shared" si="6"/>
        <v>3088</v>
      </c>
      <c r="F46" s="23">
        <f t="shared" si="7"/>
        <v>4527</v>
      </c>
      <c r="G46" s="12">
        <v>1584</v>
      </c>
      <c r="H46" s="13">
        <v>2943</v>
      </c>
      <c r="I46" s="23">
        <f t="shared" si="8"/>
        <v>272</v>
      </c>
      <c r="J46" s="12">
        <v>127</v>
      </c>
      <c r="K46" s="13">
        <v>145</v>
      </c>
    </row>
    <row r="47" spans="2:11" ht="11.25">
      <c r="B47" s="31" t="s">
        <v>19</v>
      </c>
      <c r="C47" s="23">
        <f t="shared" si="4"/>
        <v>2000</v>
      </c>
      <c r="D47" s="12">
        <f t="shared" si="5"/>
        <v>572</v>
      </c>
      <c r="E47" s="13">
        <f t="shared" si="6"/>
        <v>1428</v>
      </c>
      <c r="F47" s="23">
        <f t="shared" si="7"/>
        <v>1870</v>
      </c>
      <c r="G47" s="12">
        <v>513</v>
      </c>
      <c r="H47" s="13">
        <v>1357</v>
      </c>
      <c r="I47" s="23">
        <f t="shared" si="8"/>
        <v>130</v>
      </c>
      <c r="J47" s="12">
        <v>59</v>
      </c>
      <c r="K47" s="13">
        <v>71</v>
      </c>
    </row>
    <row r="48" spans="2:11" ht="11.25">
      <c r="B48" s="32" t="s">
        <v>20</v>
      </c>
      <c r="C48" s="27">
        <f t="shared" si="4"/>
        <v>441</v>
      </c>
      <c r="D48" s="28">
        <f t="shared" si="5"/>
        <v>98</v>
      </c>
      <c r="E48" s="16">
        <f t="shared" si="6"/>
        <v>343</v>
      </c>
      <c r="F48" s="27">
        <f t="shared" si="7"/>
        <v>416</v>
      </c>
      <c r="G48" s="28">
        <v>88</v>
      </c>
      <c r="H48" s="16">
        <v>328</v>
      </c>
      <c r="I48" s="27">
        <f t="shared" si="8"/>
        <v>25</v>
      </c>
      <c r="J48" s="28">
        <v>10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331763</v>
      </c>
      <c r="D49" s="56">
        <f t="shared" si="9"/>
        <v>164399</v>
      </c>
      <c r="E49" s="65">
        <f t="shared" si="9"/>
        <v>167364</v>
      </c>
      <c r="F49" s="64">
        <f t="shared" si="9"/>
        <v>256485</v>
      </c>
      <c r="G49" s="56">
        <f t="shared" si="9"/>
        <v>124294</v>
      </c>
      <c r="H49" s="65">
        <f t="shared" si="9"/>
        <v>132191</v>
      </c>
      <c r="I49" s="64">
        <f t="shared" si="9"/>
        <v>75278</v>
      </c>
      <c r="J49" s="56">
        <f t="shared" si="9"/>
        <v>40105</v>
      </c>
      <c r="K49" s="65">
        <f t="shared" si="9"/>
        <v>35173</v>
      </c>
    </row>
    <row r="51" ht="9.75" customHeight="1"/>
    <row r="52" ht="11.25">
      <c r="B52" s="33" t="s">
        <v>50</v>
      </c>
    </row>
    <row r="53" ht="11.25">
      <c r="B53" s="34" t="s">
        <v>45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331763</v>
      </c>
      <c r="D58" s="56">
        <f aca="true" t="shared" si="10" ref="D58:K58">SUM(D59:D124)+SUM(D127:D161)</f>
        <v>164399</v>
      </c>
      <c r="E58" s="65">
        <f t="shared" si="10"/>
        <v>167364</v>
      </c>
      <c r="F58" s="64">
        <f t="shared" si="10"/>
        <v>256485</v>
      </c>
      <c r="G58" s="56">
        <f t="shared" si="10"/>
        <v>124294</v>
      </c>
      <c r="H58" s="65">
        <f t="shared" si="10"/>
        <v>132191</v>
      </c>
      <c r="I58" s="64">
        <f t="shared" si="10"/>
        <v>75278</v>
      </c>
      <c r="J58" s="56">
        <f t="shared" si="10"/>
        <v>40105</v>
      </c>
      <c r="K58" s="65">
        <f t="shared" si="10"/>
        <v>35173</v>
      </c>
    </row>
    <row r="59" spans="2:11" s="10" customFormat="1" ht="11.25">
      <c r="B59" s="61">
        <v>0</v>
      </c>
      <c r="C59" s="7">
        <f aca="true" t="shared" si="11" ref="C59:C90">D59+E59</f>
        <v>3143</v>
      </c>
      <c r="D59" s="8">
        <f aca="true" t="shared" si="12" ref="D59:D90">G59+J59</f>
        <v>1582</v>
      </c>
      <c r="E59" s="9">
        <f aca="true" t="shared" si="13" ref="E59:E90">H59+K59</f>
        <v>1561</v>
      </c>
      <c r="F59" s="7">
        <f aca="true" t="shared" si="14" ref="F59:F90">G59+H59</f>
        <v>2375</v>
      </c>
      <c r="G59" s="8">
        <v>1214</v>
      </c>
      <c r="H59" s="9">
        <v>1161</v>
      </c>
      <c r="I59" s="7">
        <f aca="true" t="shared" si="15" ref="I59:I90">J59+K59</f>
        <v>768</v>
      </c>
      <c r="J59" s="8">
        <v>368</v>
      </c>
      <c r="K59" s="9">
        <v>400</v>
      </c>
    </row>
    <row r="60" spans="2:11" s="10" customFormat="1" ht="11.25">
      <c r="B60" s="29">
        <v>1</v>
      </c>
      <c r="C60" s="11">
        <f t="shared" si="11"/>
        <v>3216</v>
      </c>
      <c r="D60" s="12">
        <f t="shared" si="12"/>
        <v>1652</v>
      </c>
      <c r="E60" s="13">
        <f t="shared" si="13"/>
        <v>1564</v>
      </c>
      <c r="F60" s="11">
        <f t="shared" si="14"/>
        <v>2383</v>
      </c>
      <c r="G60" s="12">
        <v>1200</v>
      </c>
      <c r="H60" s="13">
        <v>1183</v>
      </c>
      <c r="I60" s="11">
        <f t="shared" si="15"/>
        <v>833</v>
      </c>
      <c r="J60" s="12">
        <v>452</v>
      </c>
      <c r="K60" s="13">
        <v>381</v>
      </c>
    </row>
    <row r="61" spans="2:11" s="10" customFormat="1" ht="11.25">
      <c r="B61" s="29">
        <v>2</v>
      </c>
      <c r="C61" s="11">
        <f t="shared" si="11"/>
        <v>3202</v>
      </c>
      <c r="D61" s="12">
        <f t="shared" si="12"/>
        <v>1672</v>
      </c>
      <c r="E61" s="13">
        <f t="shared" si="13"/>
        <v>1530</v>
      </c>
      <c r="F61" s="11">
        <f t="shared" si="14"/>
        <v>2332</v>
      </c>
      <c r="G61" s="12">
        <v>1205</v>
      </c>
      <c r="H61" s="13">
        <v>1127</v>
      </c>
      <c r="I61" s="11">
        <f t="shared" si="15"/>
        <v>870</v>
      </c>
      <c r="J61" s="12">
        <v>467</v>
      </c>
      <c r="K61" s="13">
        <v>403</v>
      </c>
    </row>
    <row r="62" spans="2:11" s="10" customFormat="1" ht="11.25">
      <c r="B62" s="29">
        <v>3</v>
      </c>
      <c r="C62" s="11">
        <f t="shared" si="11"/>
        <v>3280</v>
      </c>
      <c r="D62" s="12">
        <f t="shared" si="12"/>
        <v>1663</v>
      </c>
      <c r="E62" s="13">
        <f t="shared" si="13"/>
        <v>1617</v>
      </c>
      <c r="F62" s="11">
        <f t="shared" si="14"/>
        <v>2377</v>
      </c>
      <c r="G62" s="12">
        <v>1220</v>
      </c>
      <c r="H62" s="13">
        <v>1157</v>
      </c>
      <c r="I62" s="11">
        <f t="shared" si="15"/>
        <v>903</v>
      </c>
      <c r="J62" s="12">
        <v>443</v>
      </c>
      <c r="K62" s="13">
        <v>460</v>
      </c>
    </row>
    <row r="63" spans="2:11" s="10" customFormat="1" ht="11.25">
      <c r="B63" s="29">
        <v>4</v>
      </c>
      <c r="C63" s="11">
        <f t="shared" si="11"/>
        <v>3361</v>
      </c>
      <c r="D63" s="12">
        <f t="shared" si="12"/>
        <v>1676</v>
      </c>
      <c r="E63" s="13">
        <f t="shared" si="13"/>
        <v>1685</v>
      </c>
      <c r="F63" s="11">
        <f t="shared" si="14"/>
        <v>2466</v>
      </c>
      <c r="G63" s="12">
        <v>1215</v>
      </c>
      <c r="H63" s="13">
        <v>1251</v>
      </c>
      <c r="I63" s="11">
        <f t="shared" si="15"/>
        <v>895</v>
      </c>
      <c r="J63" s="12">
        <v>461</v>
      </c>
      <c r="K63" s="13">
        <v>434</v>
      </c>
    </row>
    <row r="64" spans="2:11" s="10" customFormat="1" ht="11.25">
      <c r="B64" s="29">
        <v>5</v>
      </c>
      <c r="C64" s="11">
        <f t="shared" si="11"/>
        <v>3187</v>
      </c>
      <c r="D64" s="12">
        <f t="shared" si="12"/>
        <v>1652</v>
      </c>
      <c r="E64" s="13">
        <f t="shared" si="13"/>
        <v>1535</v>
      </c>
      <c r="F64" s="11">
        <f t="shared" si="14"/>
        <v>2318</v>
      </c>
      <c r="G64" s="12">
        <v>1191</v>
      </c>
      <c r="H64" s="13">
        <v>1127</v>
      </c>
      <c r="I64" s="11">
        <f t="shared" si="15"/>
        <v>869</v>
      </c>
      <c r="J64" s="12">
        <v>461</v>
      </c>
      <c r="K64" s="13">
        <v>408</v>
      </c>
    </row>
    <row r="65" spans="2:11" s="10" customFormat="1" ht="11.25">
      <c r="B65" s="29">
        <v>6</v>
      </c>
      <c r="C65" s="11">
        <f t="shared" si="11"/>
        <v>3203</v>
      </c>
      <c r="D65" s="12">
        <f t="shared" si="12"/>
        <v>1690</v>
      </c>
      <c r="E65" s="13">
        <f t="shared" si="13"/>
        <v>1513</v>
      </c>
      <c r="F65" s="11">
        <f t="shared" si="14"/>
        <v>2377</v>
      </c>
      <c r="G65" s="12">
        <v>1262</v>
      </c>
      <c r="H65" s="13">
        <v>1115</v>
      </c>
      <c r="I65" s="11">
        <f t="shared" si="15"/>
        <v>826</v>
      </c>
      <c r="J65" s="12">
        <v>428</v>
      </c>
      <c r="K65" s="13">
        <v>398</v>
      </c>
    </row>
    <row r="66" spans="2:11" s="10" customFormat="1" ht="11.25">
      <c r="B66" s="29">
        <v>7</v>
      </c>
      <c r="C66" s="11">
        <f t="shared" si="11"/>
        <v>3119</v>
      </c>
      <c r="D66" s="12">
        <f t="shared" si="12"/>
        <v>1609</v>
      </c>
      <c r="E66" s="13">
        <f t="shared" si="13"/>
        <v>1510</v>
      </c>
      <c r="F66" s="11">
        <f t="shared" si="14"/>
        <v>2338</v>
      </c>
      <c r="G66" s="12">
        <v>1196</v>
      </c>
      <c r="H66" s="13">
        <v>1142</v>
      </c>
      <c r="I66" s="11">
        <f t="shared" si="15"/>
        <v>781</v>
      </c>
      <c r="J66" s="12">
        <v>413</v>
      </c>
      <c r="K66" s="13">
        <v>368</v>
      </c>
    </row>
    <row r="67" spans="2:11" s="10" customFormat="1" ht="11.25">
      <c r="B67" s="29">
        <v>8</v>
      </c>
      <c r="C67" s="11">
        <f t="shared" si="11"/>
        <v>3241</v>
      </c>
      <c r="D67" s="12">
        <f t="shared" si="12"/>
        <v>1674</v>
      </c>
      <c r="E67" s="13">
        <f t="shared" si="13"/>
        <v>1567</v>
      </c>
      <c r="F67" s="11">
        <f t="shared" si="14"/>
        <v>2419</v>
      </c>
      <c r="G67" s="12">
        <v>1246</v>
      </c>
      <c r="H67" s="13">
        <v>1173</v>
      </c>
      <c r="I67" s="11">
        <f t="shared" si="15"/>
        <v>822</v>
      </c>
      <c r="J67" s="12">
        <v>428</v>
      </c>
      <c r="K67" s="13">
        <v>394</v>
      </c>
    </row>
    <row r="68" spans="2:11" s="10" customFormat="1" ht="11.25">
      <c r="B68" s="29">
        <v>9</v>
      </c>
      <c r="C68" s="11">
        <f t="shared" si="11"/>
        <v>3266</v>
      </c>
      <c r="D68" s="12">
        <f t="shared" si="12"/>
        <v>1680</v>
      </c>
      <c r="E68" s="13">
        <f t="shared" si="13"/>
        <v>1586</v>
      </c>
      <c r="F68" s="11">
        <f t="shared" si="14"/>
        <v>2448</v>
      </c>
      <c r="G68" s="12">
        <v>1271</v>
      </c>
      <c r="H68" s="13">
        <v>1177</v>
      </c>
      <c r="I68" s="11">
        <f t="shared" si="15"/>
        <v>818</v>
      </c>
      <c r="J68" s="12">
        <v>409</v>
      </c>
      <c r="K68" s="13">
        <v>409</v>
      </c>
    </row>
    <row r="69" spans="2:11" s="10" customFormat="1" ht="11.25">
      <c r="B69" s="29">
        <v>10</v>
      </c>
      <c r="C69" s="11">
        <f t="shared" si="11"/>
        <v>3110</v>
      </c>
      <c r="D69" s="12">
        <f t="shared" si="12"/>
        <v>1597</v>
      </c>
      <c r="E69" s="13">
        <f t="shared" si="13"/>
        <v>1513</v>
      </c>
      <c r="F69" s="11">
        <f t="shared" si="14"/>
        <v>2322</v>
      </c>
      <c r="G69" s="12">
        <v>1194</v>
      </c>
      <c r="H69" s="13">
        <v>1128</v>
      </c>
      <c r="I69" s="11">
        <f t="shared" si="15"/>
        <v>788</v>
      </c>
      <c r="J69" s="12">
        <v>403</v>
      </c>
      <c r="K69" s="13">
        <v>385</v>
      </c>
    </row>
    <row r="70" spans="2:11" s="10" customFormat="1" ht="11.25">
      <c r="B70" s="29">
        <v>11</v>
      </c>
      <c r="C70" s="11">
        <f t="shared" si="11"/>
        <v>3107</v>
      </c>
      <c r="D70" s="12">
        <f t="shared" si="12"/>
        <v>1606</v>
      </c>
      <c r="E70" s="13">
        <f t="shared" si="13"/>
        <v>1501</v>
      </c>
      <c r="F70" s="11">
        <f t="shared" si="14"/>
        <v>2363</v>
      </c>
      <c r="G70" s="12">
        <v>1236</v>
      </c>
      <c r="H70" s="13">
        <v>1127</v>
      </c>
      <c r="I70" s="11">
        <f t="shared" si="15"/>
        <v>744</v>
      </c>
      <c r="J70" s="12">
        <v>370</v>
      </c>
      <c r="K70" s="13">
        <v>374</v>
      </c>
    </row>
    <row r="71" spans="2:11" s="10" customFormat="1" ht="11.25">
      <c r="B71" s="29">
        <v>12</v>
      </c>
      <c r="C71" s="11">
        <f t="shared" si="11"/>
        <v>3187</v>
      </c>
      <c r="D71" s="12">
        <f t="shared" si="12"/>
        <v>1669</v>
      </c>
      <c r="E71" s="13">
        <f t="shared" si="13"/>
        <v>1518</v>
      </c>
      <c r="F71" s="11">
        <f t="shared" si="14"/>
        <v>2433</v>
      </c>
      <c r="G71" s="12">
        <v>1292</v>
      </c>
      <c r="H71" s="13">
        <v>1141</v>
      </c>
      <c r="I71" s="11">
        <f t="shared" si="15"/>
        <v>754</v>
      </c>
      <c r="J71" s="12">
        <v>377</v>
      </c>
      <c r="K71" s="13">
        <v>377</v>
      </c>
    </row>
    <row r="72" spans="2:11" s="10" customFormat="1" ht="11.25">
      <c r="B72" s="29">
        <v>13</v>
      </c>
      <c r="C72" s="11">
        <f t="shared" si="11"/>
        <v>3431</v>
      </c>
      <c r="D72" s="12">
        <f t="shared" si="12"/>
        <v>1755</v>
      </c>
      <c r="E72" s="13">
        <f t="shared" si="13"/>
        <v>1676</v>
      </c>
      <c r="F72" s="11">
        <f t="shared" si="14"/>
        <v>2654</v>
      </c>
      <c r="G72" s="12">
        <v>1363</v>
      </c>
      <c r="H72" s="13">
        <v>1291</v>
      </c>
      <c r="I72" s="11">
        <f t="shared" si="15"/>
        <v>777</v>
      </c>
      <c r="J72" s="12">
        <v>392</v>
      </c>
      <c r="K72" s="13">
        <v>385</v>
      </c>
    </row>
    <row r="73" spans="2:11" s="10" customFormat="1" ht="11.25">
      <c r="B73" s="29">
        <v>14</v>
      </c>
      <c r="C73" s="11">
        <f t="shared" si="11"/>
        <v>3452</v>
      </c>
      <c r="D73" s="12">
        <f t="shared" si="12"/>
        <v>1782</v>
      </c>
      <c r="E73" s="13">
        <f t="shared" si="13"/>
        <v>1670</v>
      </c>
      <c r="F73" s="11">
        <f t="shared" si="14"/>
        <v>2680</v>
      </c>
      <c r="G73" s="12">
        <v>1369</v>
      </c>
      <c r="H73" s="13">
        <v>1311</v>
      </c>
      <c r="I73" s="11">
        <f t="shared" si="15"/>
        <v>772</v>
      </c>
      <c r="J73" s="12">
        <v>413</v>
      </c>
      <c r="K73" s="13">
        <v>359</v>
      </c>
    </row>
    <row r="74" spans="2:11" s="10" customFormat="1" ht="11.25">
      <c r="B74" s="29">
        <v>15</v>
      </c>
      <c r="C74" s="11">
        <f t="shared" si="11"/>
        <v>3425</v>
      </c>
      <c r="D74" s="12">
        <f t="shared" si="12"/>
        <v>1781</v>
      </c>
      <c r="E74" s="13">
        <f t="shared" si="13"/>
        <v>1644</v>
      </c>
      <c r="F74" s="11">
        <f t="shared" si="14"/>
        <v>2695</v>
      </c>
      <c r="G74" s="12">
        <v>1385</v>
      </c>
      <c r="H74" s="13">
        <v>1310</v>
      </c>
      <c r="I74" s="11">
        <f t="shared" si="15"/>
        <v>730</v>
      </c>
      <c r="J74" s="12">
        <v>396</v>
      </c>
      <c r="K74" s="13">
        <v>334</v>
      </c>
    </row>
    <row r="75" spans="2:11" s="10" customFormat="1" ht="11.25">
      <c r="B75" s="29">
        <v>16</v>
      </c>
      <c r="C75" s="11">
        <f t="shared" si="11"/>
        <v>3532</v>
      </c>
      <c r="D75" s="12">
        <f t="shared" si="12"/>
        <v>1772</v>
      </c>
      <c r="E75" s="13">
        <f t="shared" si="13"/>
        <v>1760</v>
      </c>
      <c r="F75" s="11">
        <f t="shared" si="14"/>
        <v>2781</v>
      </c>
      <c r="G75" s="12">
        <v>1394</v>
      </c>
      <c r="H75" s="13">
        <v>1387</v>
      </c>
      <c r="I75" s="11">
        <f t="shared" si="15"/>
        <v>751</v>
      </c>
      <c r="J75" s="12">
        <v>378</v>
      </c>
      <c r="K75" s="13">
        <v>373</v>
      </c>
    </row>
    <row r="76" spans="2:11" s="10" customFormat="1" ht="11.25">
      <c r="B76" s="29">
        <v>17</v>
      </c>
      <c r="C76" s="11">
        <f t="shared" si="11"/>
        <v>3586</v>
      </c>
      <c r="D76" s="12">
        <f t="shared" si="12"/>
        <v>1836</v>
      </c>
      <c r="E76" s="13">
        <f t="shared" si="13"/>
        <v>1750</v>
      </c>
      <c r="F76" s="11">
        <f t="shared" si="14"/>
        <v>2863</v>
      </c>
      <c r="G76" s="12">
        <v>1459</v>
      </c>
      <c r="H76" s="13">
        <v>1404</v>
      </c>
      <c r="I76" s="11">
        <f t="shared" si="15"/>
        <v>723</v>
      </c>
      <c r="J76" s="12">
        <v>377</v>
      </c>
      <c r="K76" s="13">
        <v>346</v>
      </c>
    </row>
    <row r="77" spans="2:11" s="10" customFormat="1" ht="11.25">
      <c r="B77" s="29">
        <v>18</v>
      </c>
      <c r="C77" s="11">
        <f t="shared" si="11"/>
        <v>3903</v>
      </c>
      <c r="D77" s="12">
        <f t="shared" si="12"/>
        <v>1972</v>
      </c>
      <c r="E77" s="13">
        <f t="shared" si="13"/>
        <v>1931</v>
      </c>
      <c r="F77" s="11">
        <f t="shared" si="14"/>
        <v>2990</v>
      </c>
      <c r="G77" s="12">
        <v>1511</v>
      </c>
      <c r="H77" s="13">
        <v>1479</v>
      </c>
      <c r="I77" s="11">
        <f t="shared" si="15"/>
        <v>913</v>
      </c>
      <c r="J77" s="12">
        <v>461</v>
      </c>
      <c r="K77" s="13">
        <v>452</v>
      </c>
    </row>
    <row r="78" spans="2:11" s="10" customFormat="1" ht="11.25">
      <c r="B78" s="29">
        <v>19</v>
      </c>
      <c r="C78" s="11">
        <f t="shared" si="11"/>
        <v>4118</v>
      </c>
      <c r="D78" s="12">
        <f t="shared" si="12"/>
        <v>2036</v>
      </c>
      <c r="E78" s="13">
        <f t="shared" si="13"/>
        <v>2082</v>
      </c>
      <c r="F78" s="11">
        <f t="shared" si="14"/>
        <v>3035</v>
      </c>
      <c r="G78" s="12">
        <v>1535</v>
      </c>
      <c r="H78" s="13">
        <v>1500</v>
      </c>
      <c r="I78" s="11">
        <f t="shared" si="15"/>
        <v>1083</v>
      </c>
      <c r="J78" s="12">
        <v>501</v>
      </c>
      <c r="K78" s="13">
        <v>582</v>
      </c>
    </row>
    <row r="79" spans="2:11" s="10" customFormat="1" ht="11.25">
      <c r="B79" s="29">
        <v>20</v>
      </c>
      <c r="C79" s="11">
        <f t="shared" si="11"/>
        <v>4183</v>
      </c>
      <c r="D79" s="12">
        <f t="shared" si="12"/>
        <v>2128</v>
      </c>
      <c r="E79" s="13">
        <f t="shared" si="13"/>
        <v>2055</v>
      </c>
      <c r="F79" s="11">
        <f t="shared" si="14"/>
        <v>3108</v>
      </c>
      <c r="G79" s="12">
        <v>1600</v>
      </c>
      <c r="H79" s="13">
        <v>1508</v>
      </c>
      <c r="I79" s="11">
        <f t="shared" si="15"/>
        <v>1075</v>
      </c>
      <c r="J79" s="12">
        <v>528</v>
      </c>
      <c r="K79" s="13">
        <v>547</v>
      </c>
    </row>
    <row r="80" spans="2:11" s="10" customFormat="1" ht="11.25">
      <c r="B80" s="29">
        <v>21</v>
      </c>
      <c r="C80" s="11">
        <f t="shared" si="11"/>
        <v>4264</v>
      </c>
      <c r="D80" s="12">
        <f t="shared" si="12"/>
        <v>2148</v>
      </c>
      <c r="E80" s="13">
        <f t="shared" si="13"/>
        <v>2116</v>
      </c>
      <c r="F80" s="11">
        <f t="shared" si="14"/>
        <v>3145</v>
      </c>
      <c r="G80" s="12">
        <v>1567</v>
      </c>
      <c r="H80" s="13">
        <v>1578</v>
      </c>
      <c r="I80" s="11">
        <f t="shared" si="15"/>
        <v>1119</v>
      </c>
      <c r="J80" s="12">
        <v>581</v>
      </c>
      <c r="K80" s="13">
        <v>538</v>
      </c>
    </row>
    <row r="81" spans="2:11" s="10" customFormat="1" ht="11.25">
      <c r="B81" s="29">
        <v>22</v>
      </c>
      <c r="C81" s="11">
        <f t="shared" si="11"/>
        <v>4499</v>
      </c>
      <c r="D81" s="12">
        <f t="shared" si="12"/>
        <v>2287</v>
      </c>
      <c r="E81" s="13">
        <f t="shared" si="13"/>
        <v>2212</v>
      </c>
      <c r="F81" s="11">
        <f t="shared" si="14"/>
        <v>3285</v>
      </c>
      <c r="G81" s="12">
        <v>1659</v>
      </c>
      <c r="H81" s="13">
        <v>1626</v>
      </c>
      <c r="I81" s="11">
        <f t="shared" si="15"/>
        <v>1214</v>
      </c>
      <c r="J81" s="12">
        <v>628</v>
      </c>
      <c r="K81" s="13">
        <v>586</v>
      </c>
    </row>
    <row r="82" spans="2:11" s="10" customFormat="1" ht="11.25">
      <c r="B82" s="29">
        <v>23</v>
      </c>
      <c r="C82" s="11">
        <f t="shared" si="11"/>
        <v>4435</v>
      </c>
      <c r="D82" s="12">
        <f t="shared" si="12"/>
        <v>2272</v>
      </c>
      <c r="E82" s="13">
        <f t="shared" si="13"/>
        <v>2163</v>
      </c>
      <c r="F82" s="11">
        <f t="shared" si="14"/>
        <v>3319</v>
      </c>
      <c r="G82" s="12">
        <v>1694</v>
      </c>
      <c r="H82" s="13">
        <v>1625</v>
      </c>
      <c r="I82" s="11">
        <f t="shared" si="15"/>
        <v>1116</v>
      </c>
      <c r="J82" s="12">
        <v>578</v>
      </c>
      <c r="K82" s="13">
        <v>538</v>
      </c>
    </row>
    <row r="83" spans="2:11" s="10" customFormat="1" ht="11.25">
      <c r="B83" s="29">
        <v>24</v>
      </c>
      <c r="C83" s="11">
        <f t="shared" si="11"/>
        <v>4556</v>
      </c>
      <c r="D83" s="12">
        <f t="shared" si="12"/>
        <v>2284</v>
      </c>
      <c r="E83" s="13">
        <f t="shared" si="13"/>
        <v>2272</v>
      </c>
      <c r="F83" s="11">
        <f t="shared" si="14"/>
        <v>3379</v>
      </c>
      <c r="G83" s="12">
        <v>1695</v>
      </c>
      <c r="H83" s="13">
        <v>1684</v>
      </c>
      <c r="I83" s="11">
        <f t="shared" si="15"/>
        <v>1177</v>
      </c>
      <c r="J83" s="12">
        <v>589</v>
      </c>
      <c r="K83" s="13">
        <v>588</v>
      </c>
    </row>
    <row r="84" spans="2:11" s="10" customFormat="1" ht="11.25">
      <c r="B84" s="29">
        <v>25</v>
      </c>
      <c r="C84" s="11">
        <f t="shared" si="11"/>
        <v>4399</v>
      </c>
      <c r="D84" s="12">
        <f t="shared" si="12"/>
        <v>2248</v>
      </c>
      <c r="E84" s="13">
        <f t="shared" si="13"/>
        <v>2151</v>
      </c>
      <c r="F84" s="11">
        <f t="shared" si="14"/>
        <v>3197</v>
      </c>
      <c r="G84" s="12">
        <v>1600</v>
      </c>
      <c r="H84" s="13">
        <v>1597</v>
      </c>
      <c r="I84" s="11">
        <f t="shared" si="15"/>
        <v>1202</v>
      </c>
      <c r="J84" s="12">
        <v>648</v>
      </c>
      <c r="K84" s="13">
        <v>554</v>
      </c>
    </row>
    <row r="85" spans="2:11" s="10" customFormat="1" ht="11.25">
      <c r="B85" s="29">
        <v>26</v>
      </c>
      <c r="C85" s="11">
        <f t="shared" si="11"/>
        <v>4544</v>
      </c>
      <c r="D85" s="12">
        <f t="shared" si="12"/>
        <v>2316</v>
      </c>
      <c r="E85" s="13">
        <f t="shared" si="13"/>
        <v>2228</v>
      </c>
      <c r="F85" s="11">
        <f t="shared" si="14"/>
        <v>3315</v>
      </c>
      <c r="G85" s="12">
        <v>1699</v>
      </c>
      <c r="H85" s="13">
        <v>1616</v>
      </c>
      <c r="I85" s="11">
        <f t="shared" si="15"/>
        <v>1229</v>
      </c>
      <c r="J85" s="12">
        <v>617</v>
      </c>
      <c r="K85" s="13">
        <v>612</v>
      </c>
    </row>
    <row r="86" spans="2:11" s="10" customFormat="1" ht="11.25">
      <c r="B86" s="29">
        <v>27</v>
      </c>
      <c r="C86" s="11">
        <f t="shared" si="11"/>
        <v>4347</v>
      </c>
      <c r="D86" s="12">
        <f t="shared" si="12"/>
        <v>2221</v>
      </c>
      <c r="E86" s="13">
        <f t="shared" si="13"/>
        <v>2126</v>
      </c>
      <c r="F86" s="11">
        <f t="shared" si="14"/>
        <v>3023</v>
      </c>
      <c r="G86" s="12">
        <v>1535</v>
      </c>
      <c r="H86" s="13">
        <v>1488</v>
      </c>
      <c r="I86" s="11">
        <f t="shared" si="15"/>
        <v>1324</v>
      </c>
      <c r="J86" s="12">
        <v>686</v>
      </c>
      <c r="K86" s="13">
        <v>638</v>
      </c>
    </row>
    <row r="87" spans="2:11" s="10" customFormat="1" ht="11.25">
      <c r="B87" s="29">
        <v>28</v>
      </c>
      <c r="C87" s="11">
        <f t="shared" si="11"/>
        <v>4408</v>
      </c>
      <c r="D87" s="12">
        <f t="shared" si="12"/>
        <v>2190</v>
      </c>
      <c r="E87" s="13">
        <f t="shared" si="13"/>
        <v>2218</v>
      </c>
      <c r="F87" s="11">
        <f t="shared" si="14"/>
        <v>3028</v>
      </c>
      <c r="G87" s="12">
        <v>1497</v>
      </c>
      <c r="H87" s="13">
        <v>1531</v>
      </c>
      <c r="I87" s="11">
        <f t="shared" si="15"/>
        <v>1380</v>
      </c>
      <c r="J87" s="12">
        <v>693</v>
      </c>
      <c r="K87" s="13">
        <v>687</v>
      </c>
    </row>
    <row r="88" spans="2:11" s="10" customFormat="1" ht="11.25">
      <c r="B88" s="29">
        <v>29</v>
      </c>
      <c r="C88" s="11">
        <f t="shared" si="11"/>
        <v>4378</v>
      </c>
      <c r="D88" s="12">
        <f t="shared" si="12"/>
        <v>2176</v>
      </c>
      <c r="E88" s="13">
        <f t="shared" si="13"/>
        <v>2202</v>
      </c>
      <c r="F88" s="11">
        <f t="shared" si="14"/>
        <v>2848</v>
      </c>
      <c r="G88" s="12">
        <v>1387</v>
      </c>
      <c r="H88" s="13">
        <v>1461</v>
      </c>
      <c r="I88" s="11">
        <f t="shared" si="15"/>
        <v>1530</v>
      </c>
      <c r="J88" s="12">
        <v>789</v>
      </c>
      <c r="K88" s="13">
        <v>741</v>
      </c>
    </row>
    <row r="89" spans="2:11" s="10" customFormat="1" ht="11.25">
      <c r="B89" s="29">
        <v>30</v>
      </c>
      <c r="C89" s="11">
        <f t="shared" si="11"/>
        <v>4393</v>
      </c>
      <c r="D89" s="12">
        <f t="shared" si="12"/>
        <v>2222</v>
      </c>
      <c r="E89" s="13">
        <f t="shared" si="13"/>
        <v>2171</v>
      </c>
      <c r="F89" s="11">
        <f t="shared" si="14"/>
        <v>2782</v>
      </c>
      <c r="G89" s="12">
        <v>1390</v>
      </c>
      <c r="H89" s="13">
        <v>1392</v>
      </c>
      <c r="I89" s="11">
        <f t="shared" si="15"/>
        <v>1611</v>
      </c>
      <c r="J89" s="12">
        <v>832</v>
      </c>
      <c r="K89" s="13">
        <v>779</v>
      </c>
    </row>
    <row r="90" spans="2:11" s="10" customFormat="1" ht="11.25">
      <c r="B90" s="29">
        <v>31</v>
      </c>
      <c r="C90" s="11">
        <f t="shared" si="11"/>
        <v>4233</v>
      </c>
      <c r="D90" s="12">
        <f t="shared" si="12"/>
        <v>2201</v>
      </c>
      <c r="E90" s="13">
        <f t="shared" si="13"/>
        <v>2032</v>
      </c>
      <c r="F90" s="11">
        <f t="shared" si="14"/>
        <v>2716</v>
      </c>
      <c r="G90" s="12">
        <v>1399</v>
      </c>
      <c r="H90" s="13">
        <v>1317</v>
      </c>
      <c r="I90" s="11">
        <f t="shared" si="15"/>
        <v>1517</v>
      </c>
      <c r="J90" s="12">
        <v>802</v>
      </c>
      <c r="K90" s="13">
        <v>715</v>
      </c>
    </row>
    <row r="91" spans="2:11" s="10" customFormat="1" ht="11.25">
      <c r="B91" s="29">
        <v>32</v>
      </c>
      <c r="C91" s="11">
        <f aca="true" t="shared" si="16" ref="C91:C113">D91+E91</f>
        <v>4308</v>
      </c>
      <c r="D91" s="12">
        <f aca="true" t="shared" si="17" ref="D91:D113">G91+J91</f>
        <v>2261</v>
      </c>
      <c r="E91" s="13">
        <f aca="true" t="shared" si="18" ref="E91:E113">H91+K91</f>
        <v>2047</v>
      </c>
      <c r="F91" s="11">
        <f aca="true" t="shared" si="19" ref="F91:F113">G91+H91</f>
        <v>2710</v>
      </c>
      <c r="G91" s="12">
        <v>1382</v>
      </c>
      <c r="H91" s="13">
        <v>1328</v>
      </c>
      <c r="I91" s="11">
        <f aca="true" t="shared" si="20" ref="I91:I113">J91+K91</f>
        <v>1598</v>
      </c>
      <c r="J91" s="12">
        <v>879</v>
      </c>
      <c r="K91" s="13">
        <v>719</v>
      </c>
    </row>
    <row r="92" spans="2:11" s="10" customFormat="1" ht="11.25">
      <c r="B92" s="29">
        <v>33</v>
      </c>
      <c r="C92" s="11">
        <f t="shared" si="16"/>
        <v>4428</v>
      </c>
      <c r="D92" s="12">
        <f t="shared" si="17"/>
        <v>2265</v>
      </c>
      <c r="E92" s="13">
        <f t="shared" si="18"/>
        <v>2163</v>
      </c>
      <c r="F92" s="11">
        <f t="shared" si="19"/>
        <v>2794</v>
      </c>
      <c r="G92" s="12">
        <v>1427</v>
      </c>
      <c r="H92" s="13">
        <v>1367</v>
      </c>
      <c r="I92" s="11">
        <f t="shared" si="20"/>
        <v>1634</v>
      </c>
      <c r="J92" s="12">
        <v>838</v>
      </c>
      <c r="K92" s="13">
        <v>796</v>
      </c>
    </row>
    <row r="93" spans="2:11" s="10" customFormat="1" ht="11.25">
      <c r="B93" s="29">
        <v>34</v>
      </c>
      <c r="C93" s="11">
        <f t="shared" si="16"/>
        <v>4358</v>
      </c>
      <c r="D93" s="12">
        <f t="shared" si="17"/>
        <v>2250</v>
      </c>
      <c r="E93" s="13">
        <f t="shared" si="18"/>
        <v>2108</v>
      </c>
      <c r="F93" s="11">
        <f t="shared" si="19"/>
        <v>2785</v>
      </c>
      <c r="G93" s="12">
        <v>1429</v>
      </c>
      <c r="H93" s="13">
        <v>1356</v>
      </c>
      <c r="I93" s="11">
        <f t="shared" si="20"/>
        <v>1573</v>
      </c>
      <c r="J93" s="12">
        <v>821</v>
      </c>
      <c r="K93" s="13">
        <v>752</v>
      </c>
    </row>
    <row r="94" spans="2:11" s="10" customFormat="1" ht="11.25">
      <c r="B94" s="29">
        <v>35</v>
      </c>
      <c r="C94" s="11">
        <f t="shared" si="16"/>
        <v>4165</v>
      </c>
      <c r="D94" s="12">
        <f t="shared" si="17"/>
        <v>2098</v>
      </c>
      <c r="E94" s="13">
        <f t="shared" si="18"/>
        <v>2067</v>
      </c>
      <c r="F94" s="11">
        <f t="shared" si="19"/>
        <v>2708</v>
      </c>
      <c r="G94" s="12">
        <v>1347</v>
      </c>
      <c r="H94" s="13">
        <v>1361</v>
      </c>
      <c r="I94" s="11">
        <f t="shared" si="20"/>
        <v>1457</v>
      </c>
      <c r="J94" s="12">
        <v>751</v>
      </c>
      <c r="K94" s="13">
        <v>706</v>
      </c>
    </row>
    <row r="95" spans="2:11" s="10" customFormat="1" ht="11.25">
      <c r="B95" s="29">
        <v>36</v>
      </c>
      <c r="C95" s="11">
        <f t="shared" si="16"/>
        <v>4155</v>
      </c>
      <c r="D95" s="12">
        <f t="shared" si="17"/>
        <v>2082</v>
      </c>
      <c r="E95" s="13">
        <f t="shared" si="18"/>
        <v>2073</v>
      </c>
      <c r="F95" s="11">
        <f t="shared" si="19"/>
        <v>2701</v>
      </c>
      <c r="G95" s="12">
        <v>1313</v>
      </c>
      <c r="H95" s="13">
        <v>1388</v>
      </c>
      <c r="I95" s="11">
        <f t="shared" si="20"/>
        <v>1454</v>
      </c>
      <c r="J95" s="12">
        <v>769</v>
      </c>
      <c r="K95" s="13">
        <v>685</v>
      </c>
    </row>
    <row r="96" spans="2:11" s="10" customFormat="1" ht="11.25">
      <c r="B96" s="29">
        <v>37</v>
      </c>
      <c r="C96" s="11">
        <f t="shared" si="16"/>
        <v>4223</v>
      </c>
      <c r="D96" s="12">
        <f t="shared" si="17"/>
        <v>2097</v>
      </c>
      <c r="E96" s="13">
        <f t="shared" si="18"/>
        <v>2126</v>
      </c>
      <c r="F96" s="11">
        <f t="shared" si="19"/>
        <v>2793</v>
      </c>
      <c r="G96" s="12">
        <v>1361</v>
      </c>
      <c r="H96" s="13">
        <v>1432</v>
      </c>
      <c r="I96" s="11">
        <f t="shared" si="20"/>
        <v>1430</v>
      </c>
      <c r="J96" s="12">
        <v>736</v>
      </c>
      <c r="K96" s="13">
        <v>694</v>
      </c>
    </row>
    <row r="97" spans="2:11" s="10" customFormat="1" ht="11.25">
      <c r="B97" s="29">
        <v>38</v>
      </c>
      <c r="C97" s="11">
        <f t="shared" si="16"/>
        <v>4175</v>
      </c>
      <c r="D97" s="12">
        <f t="shared" si="17"/>
        <v>2112</v>
      </c>
      <c r="E97" s="13">
        <f t="shared" si="18"/>
        <v>2063</v>
      </c>
      <c r="F97" s="11">
        <f t="shared" si="19"/>
        <v>2684</v>
      </c>
      <c r="G97" s="12">
        <v>1320</v>
      </c>
      <c r="H97" s="13">
        <v>1364</v>
      </c>
      <c r="I97" s="11">
        <f t="shared" si="20"/>
        <v>1491</v>
      </c>
      <c r="J97" s="12">
        <v>792</v>
      </c>
      <c r="K97" s="13">
        <v>699</v>
      </c>
    </row>
    <row r="98" spans="2:11" s="10" customFormat="1" ht="11.25">
      <c r="B98" s="29">
        <v>39</v>
      </c>
      <c r="C98" s="11">
        <f t="shared" si="16"/>
        <v>4187</v>
      </c>
      <c r="D98" s="12">
        <f t="shared" si="17"/>
        <v>2138</v>
      </c>
      <c r="E98" s="13">
        <f t="shared" si="18"/>
        <v>2049</v>
      </c>
      <c r="F98" s="11">
        <f t="shared" si="19"/>
        <v>2804</v>
      </c>
      <c r="G98" s="12">
        <v>1383</v>
      </c>
      <c r="H98" s="13">
        <v>1421</v>
      </c>
      <c r="I98" s="11">
        <f t="shared" si="20"/>
        <v>1383</v>
      </c>
      <c r="J98" s="12">
        <v>755</v>
      </c>
      <c r="K98" s="13">
        <v>628</v>
      </c>
    </row>
    <row r="99" spans="2:11" s="10" customFormat="1" ht="11.25">
      <c r="B99" s="29">
        <v>40</v>
      </c>
      <c r="C99" s="11">
        <f t="shared" si="16"/>
        <v>4358</v>
      </c>
      <c r="D99" s="12">
        <f t="shared" si="17"/>
        <v>2197</v>
      </c>
      <c r="E99" s="13">
        <f t="shared" si="18"/>
        <v>2161</v>
      </c>
      <c r="F99" s="11">
        <f t="shared" si="19"/>
        <v>3027</v>
      </c>
      <c r="G99" s="12">
        <v>1476</v>
      </c>
      <c r="H99" s="13">
        <v>1551</v>
      </c>
      <c r="I99" s="11">
        <f t="shared" si="20"/>
        <v>1331</v>
      </c>
      <c r="J99" s="12">
        <v>721</v>
      </c>
      <c r="K99" s="13">
        <v>610</v>
      </c>
    </row>
    <row r="100" spans="2:11" s="10" customFormat="1" ht="11.25">
      <c r="B100" s="29">
        <v>41</v>
      </c>
      <c r="C100" s="11">
        <f t="shared" si="16"/>
        <v>4502</v>
      </c>
      <c r="D100" s="12">
        <f t="shared" si="17"/>
        <v>2318</v>
      </c>
      <c r="E100" s="13">
        <f t="shared" si="18"/>
        <v>2184</v>
      </c>
      <c r="F100" s="11">
        <f t="shared" si="19"/>
        <v>3154</v>
      </c>
      <c r="G100" s="12">
        <v>1589</v>
      </c>
      <c r="H100" s="13">
        <v>1565</v>
      </c>
      <c r="I100" s="11">
        <f t="shared" si="20"/>
        <v>1348</v>
      </c>
      <c r="J100" s="12">
        <v>729</v>
      </c>
      <c r="K100" s="13">
        <v>619</v>
      </c>
    </row>
    <row r="101" spans="2:11" s="10" customFormat="1" ht="11.25">
      <c r="B101" s="29">
        <v>42</v>
      </c>
      <c r="C101" s="11">
        <f t="shared" si="16"/>
        <v>4729</v>
      </c>
      <c r="D101" s="12">
        <f t="shared" si="17"/>
        <v>2359</v>
      </c>
      <c r="E101" s="13">
        <f t="shared" si="18"/>
        <v>2370</v>
      </c>
      <c r="F101" s="11">
        <f t="shared" si="19"/>
        <v>3362</v>
      </c>
      <c r="G101" s="12">
        <v>1646</v>
      </c>
      <c r="H101" s="13">
        <v>1716</v>
      </c>
      <c r="I101" s="11">
        <f t="shared" si="20"/>
        <v>1367</v>
      </c>
      <c r="J101" s="12">
        <v>713</v>
      </c>
      <c r="K101" s="13">
        <v>654</v>
      </c>
    </row>
    <row r="102" spans="2:11" s="10" customFormat="1" ht="11.25">
      <c r="B102" s="29">
        <v>43</v>
      </c>
      <c r="C102" s="11">
        <f t="shared" si="16"/>
        <v>4755</v>
      </c>
      <c r="D102" s="12">
        <f t="shared" si="17"/>
        <v>2406</v>
      </c>
      <c r="E102" s="13">
        <f t="shared" si="18"/>
        <v>2349</v>
      </c>
      <c r="F102" s="11">
        <f t="shared" si="19"/>
        <v>3459</v>
      </c>
      <c r="G102" s="12">
        <v>1733</v>
      </c>
      <c r="H102" s="13">
        <v>1726</v>
      </c>
      <c r="I102" s="11">
        <f t="shared" si="20"/>
        <v>1296</v>
      </c>
      <c r="J102" s="12">
        <v>673</v>
      </c>
      <c r="K102" s="13">
        <v>623</v>
      </c>
    </row>
    <row r="103" spans="2:11" s="10" customFormat="1" ht="11.25">
      <c r="B103" s="29">
        <v>44</v>
      </c>
      <c r="C103" s="11">
        <f t="shared" si="16"/>
        <v>4846</v>
      </c>
      <c r="D103" s="12">
        <f t="shared" si="17"/>
        <v>2426</v>
      </c>
      <c r="E103" s="13">
        <f t="shared" si="18"/>
        <v>2420</v>
      </c>
      <c r="F103" s="11">
        <f t="shared" si="19"/>
        <v>3564</v>
      </c>
      <c r="G103" s="12">
        <v>1766</v>
      </c>
      <c r="H103" s="13">
        <v>1798</v>
      </c>
      <c r="I103" s="11">
        <f t="shared" si="20"/>
        <v>1282</v>
      </c>
      <c r="J103" s="12">
        <v>660</v>
      </c>
      <c r="K103" s="13">
        <v>622</v>
      </c>
    </row>
    <row r="104" spans="2:11" s="10" customFormat="1" ht="11.25">
      <c r="B104" s="29">
        <v>45</v>
      </c>
      <c r="C104" s="11">
        <f t="shared" si="16"/>
        <v>4891</v>
      </c>
      <c r="D104" s="12">
        <f t="shared" si="17"/>
        <v>2479</v>
      </c>
      <c r="E104" s="13">
        <f t="shared" si="18"/>
        <v>2412</v>
      </c>
      <c r="F104" s="11">
        <f t="shared" si="19"/>
        <v>3599</v>
      </c>
      <c r="G104" s="12">
        <v>1783</v>
      </c>
      <c r="H104" s="13">
        <v>1816</v>
      </c>
      <c r="I104" s="11">
        <f t="shared" si="20"/>
        <v>1292</v>
      </c>
      <c r="J104" s="12">
        <v>696</v>
      </c>
      <c r="K104" s="13">
        <v>596</v>
      </c>
    </row>
    <row r="105" spans="2:11" s="10" customFormat="1" ht="11.25">
      <c r="B105" s="29">
        <v>46</v>
      </c>
      <c r="C105" s="11">
        <f t="shared" si="16"/>
        <v>5050</v>
      </c>
      <c r="D105" s="12">
        <f t="shared" si="17"/>
        <v>2553</v>
      </c>
      <c r="E105" s="13">
        <f t="shared" si="18"/>
        <v>2497</v>
      </c>
      <c r="F105" s="11">
        <f t="shared" si="19"/>
        <v>3752</v>
      </c>
      <c r="G105" s="12">
        <v>1842</v>
      </c>
      <c r="H105" s="13">
        <v>1910</v>
      </c>
      <c r="I105" s="11">
        <f t="shared" si="20"/>
        <v>1298</v>
      </c>
      <c r="J105" s="12">
        <v>711</v>
      </c>
      <c r="K105" s="13">
        <v>587</v>
      </c>
    </row>
    <row r="106" spans="2:11" s="10" customFormat="1" ht="11.25">
      <c r="B106" s="29">
        <v>47</v>
      </c>
      <c r="C106" s="11">
        <f t="shared" si="16"/>
        <v>5199</v>
      </c>
      <c r="D106" s="12">
        <f t="shared" si="17"/>
        <v>2565</v>
      </c>
      <c r="E106" s="13">
        <f t="shared" si="18"/>
        <v>2634</v>
      </c>
      <c r="F106" s="11">
        <f t="shared" si="19"/>
        <v>3908</v>
      </c>
      <c r="G106" s="12">
        <v>1881</v>
      </c>
      <c r="H106" s="13">
        <v>2027</v>
      </c>
      <c r="I106" s="11">
        <f t="shared" si="20"/>
        <v>1291</v>
      </c>
      <c r="J106" s="12">
        <v>684</v>
      </c>
      <c r="K106" s="13">
        <v>607</v>
      </c>
    </row>
    <row r="107" spans="2:11" s="10" customFormat="1" ht="11.25">
      <c r="B107" s="29">
        <v>48</v>
      </c>
      <c r="C107" s="11">
        <f t="shared" si="16"/>
        <v>5312</v>
      </c>
      <c r="D107" s="12">
        <f t="shared" si="17"/>
        <v>2656</v>
      </c>
      <c r="E107" s="13">
        <f t="shared" si="18"/>
        <v>2656</v>
      </c>
      <c r="F107" s="11">
        <f t="shared" si="19"/>
        <v>3977</v>
      </c>
      <c r="G107" s="12">
        <v>1942</v>
      </c>
      <c r="H107" s="13">
        <v>2035</v>
      </c>
      <c r="I107" s="11">
        <f t="shared" si="20"/>
        <v>1335</v>
      </c>
      <c r="J107" s="12">
        <v>714</v>
      </c>
      <c r="K107" s="13">
        <v>621</v>
      </c>
    </row>
    <row r="108" spans="2:11" s="10" customFormat="1" ht="11.25">
      <c r="B108" s="29">
        <v>49</v>
      </c>
      <c r="C108" s="11">
        <f t="shared" si="16"/>
        <v>5382</v>
      </c>
      <c r="D108" s="12">
        <f t="shared" si="17"/>
        <v>2680</v>
      </c>
      <c r="E108" s="13">
        <f t="shared" si="18"/>
        <v>2702</v>
      </c>
      <c r="F108" s="11">
        <f t="shared" si="19"/>
        <v>4121</v>
      </c>
      <c r="G108" s="12">
        <v>1968</v>
      </c>
      <c r="H108" s="13">
        <v>2153</v>
      </c>
      <c r="I108" s="11">
        <f t="shared" si="20"/>
        <v>1261</v>
      </c>
      <c r="J108" s="12">
        <v>712</v>
      </c>
      <c r="K108" s="13">
        <v>549</v>
      </c>
    </row>
    <row r="109" spans="2:11" s="10" customFormat="1" ht="11.25">
      <c r="B109" s="29">
        <v>50</v>
      </c>
      <c r="C109" s="11">
        <f t="shared" si="16"/>
        <v>5478</v>
      </c>
      <c r="D109" s="12">
        <f t="shared" si="17"/>
        <v>2767</v>
      </c>
      <c r="E109" s="13">
        <f t="shared" si="18"/>
        <v>2711</v>
      </c>
      <c r="F109" s="11">
        <f t="shared" si="19"/>
        <v>4212</v>
      </c>
      <c r="G109" s="12">
        <v>2047</v>
      </c>
      <c r="H109" s="13">
        <v>2165</v>
      </c>
      <c r="I109" s="11">
        <f t="shared" si="20"/>
        <v>1266</v>
      </c>
      <c r="J109" s="12">
        <v>720</v>
      </c>
      <c r="K109" s="13">
        <v>546</v>
      </c>
    </row>
    <row r="110" spans="2:11" s="10" customFormat="1" ht="11.25">
      <c r="B110" s="29">
        <v>51</v>
      </c>
      <c r="C110" s="11">
        <f t="shared" si="16"/>
        <v>5508</v>
      </c>
      <c r="D110" s="12">
        <f t="shared" si="17"/>
        <v>2778</v>
      </c>
      <c r="E110" s="13">
        <f t="shared" si="18"/>
        <v>2730</v>
      </c>
      <c r="F110" s="11">
        <f t="shared" si="19"/>
        <v>4257</v>
      </c>
      <c r="G110" s="12">
        <v>2075</v>
      </c>
      <c r="H110" s="13">
        <v>2182</v>
      </c>
      <c r="I110" s="11">
        <f t="shared" si="20"/>
        <v>1251</v>
      </c>
      <c r="J110" s="12">
        <v>703</v>
      </c>
      <c r="K110" s="13">
        <v>548</v>
      </c>
    </row>
    <row r="111" spans="2:11" s="10" customFormat="1" ht="11.25">
      <c r="B111" s="29">
        <v>52</v>
      </c>
      <c r="C111" s="11">
        <f t="shared" si="16"/>
        <v>5141</v>
      </c>
      <c r="D111" s="12">
        <f t="shared" si="17"/>
        <v>2593</v>
      </c>
      <c r="E111" s="13">
        <f t="shared" si="18"/>
        <v>2548</v>
      </c>
      <c r="F111" s="11">
        <f t="shared" si="19"/>
        <v>4023</v>
      </c>
      <c r="G111" s="12">
        <v>1949</v>
      </c>
      <c r="H111" s="13">
        <v>2074</v>
      </c>
      <c r="I111" s="11">
        <f t="shared" si="20"/>
        <v>1118</v>
      </c>
      <c r="J111" s="12">
        <v>644</v>
      </c>
      <c r="K111" s="13">
        <v>474</v>
      </c>
    </row>
    <row r="112" spans="2:11" s="10" customFormat="1" ht="11.25">
      <c r="B112" s="29">
        <v>53</v>
      </c>
      <c r="C112" s="11">
        <f t="shared" si="16"/>
        <v>5073</v>
      </c>
      <c r="D112" s="12">
        <f t="shared" si="17"/>
        <v>2590</v>
      </c>
      <c r="E112" s="13">
        <f t="shared" si="18"/>
        <v>2483</v>
      </c>
      <c r="F112" s="11">
        <f t="shared" si="19"/>
        <v>3994</v>
      </c>
      <c r="G112" s="12">
        <v>1937</v>
      </c>
      <c r="H112" s="13">
        <v>2057</v>
      </c>
      <c r="I112" s="11">
        <f t="shared" si="20"/>
        <v>1079</v>
      </c>
      <c r="J112" s="12">
        <v>653</v>
      </c>
      <c r="K112" s="13">
        <v>426</v>
      </c>
    </row>
    <row r="113" spans="2:11" s="10" customFormat="1" ht="11.25">
      <c r="B113" s="29">
        <v>54</v>
      </c>
      <c r="C113" s="11">
        <f t="shared" si="16"/>
        <v>4946</v>
      </c>
      <c r="D113" s="12">
        <f t="shared" si="17"/>
        <v>2482</v>
      </c>
      <c r="E113" s="13">
        <f t="shared" si="18"/>
        <v>2464</v>
      </c>
      <c r="F113" s="11">
        <f t="shared" si="19"/>
        <v>3957</v>
      </c>
      <c r="G113" s="12">
        <v>1919</v>
      </c>
      <c r="H113" s="13">
        <v>2038</v>
      </c>
      <c r="I113" s="11">
        <f t="shared" si="20"/>
        <v>989</v>
      </c>
      <c r="J113" s="12">
        <v>563</v>
      </c>
      <c r="K113" s="13">
        <v>426</v>
      </c>
    </row>
    <row r="114" spans="2:11" s="10" customFormat="1" ht="11.25">
      <c r="B114" s="29">
        <v>55</v>
      </c>
      <c r="C114" s="11">
        <f aca="true" t="shared" si="21" ref="C114:C161">D114+E114</f>
        <v>4815</v>
      </c>
      <c r="D114" s="12">
        <f aca="true" t="shared" si="22" ref="D114:D161">G114+J114</f>
        <v>2384</v>
      </c>
      <c r="E114" s="13">
        <f aca="true" t="shared" si="23" ref="E114:E161">H114+K114</f>
        <v>2431</v>
      </c>
      <c r="F114" s="11">
        <f aca="true" t="shared" si="24" ref="F114:F161">G114+H114</f>
        <v>3883</v>
      </c>
      <c r="G114" s="12">
        <v>1881</v>
      </c>
      <c r="H114" s="13">
        <v>2002</v>
      </c>
      <c r="I114" s="11">
        <f aca="true" t="shared" si="25" ref="I114:I161">J114+K114</f>
        <v>932</v>
      </c>
      <c r="J114" s="12">
        <v>503</v>
      </c>
      <c r="K114" s="13">
        <v>429</v>
      </c>
    </row>
    <row r="115" spans="2:11" s="10" customFormat="1" ht="11.25">
      <c r="B115" s="29">
        <v>56</v>
      </c>
      <c r="C115" s="11">
        <f t="shared" si="21"/>
        <v>4550</v>
      </c>
      <c r="D115" s="12">
        <f t="shared" si="22"/>
        <v>2319</v>
      </c>
      <c r="E115" s="13">
        <f t="shared" si="23"/>
        <v>2231</v>
      </c>
      <c r="F115" s="11">
        <f t="shared" si="24"/>
        <v>3681</v>
      </c>
      <c r="G115" s="12">
        <v>1830</v>
      </c>
      <c r="H115" s="13">
        <v>1851</v>
      </c>
      <c r="I115" s="11">
        <f t="shared" si="25"/>
        <v>869</v>
      </c>
      <c r="J115" s="12">
        <v>489</v>
      </c>
      <c r="K115" s="13">
        <v>380</v>
      </c>
    </row>
    <row r="116" spans="2:11" s="10" customFormat="1" ht="11.25">
      <c r="B116" s="29">
        <v>57</v>
      </c>
      <c r="C116" s="11">
        <f t="shared" si="21"/>
        <v>4434</v>
      </c>
      <c r="D116" s="12">
        <f t="shared" si="22"/>
        <v>2260</v>
      </c>
      <c r="E116" s="13">
        <f t="shared" si="23"/>
        <v>2174</v>
      </c>
      <c r="F116" s="11">
        <f t="shared" si="24"/>
        <v>3606</v>
      </c>
      <c r="G116" s="12">
        <v>1770</v>
      </c>
      <c r="H116" s="13">
        <v>1836</v>
      </c>
      <c r="I116" s="11">
        <f t="shared" si="25"/>
        <v>828</v>
      </c>
      <c r="J116" s="12">
        <v>490</v>
      </c>
      <c r="K116" s="13">
        <v>338</v>
      </c>
    </row>
    <row r="117" spans="2:11" s="10" customFormat="1" ht="11.25">
      <c r="B117" s="29">
        <v>58</v>
      </c>
      <c r="C117" s="11">
        <f t="shared" si="21"/>
        <v>4232</v>
      </c>
      <c r="D117" s="12">
        <f t="shared" si="22"/>
        <v>2147</v>
      </c>
      <c r="E117" s="13">
        <f t="shared" si="23"/>
        <v>2085</v>
      </c>
      <c r="F117" s="11">
        <f t="shared" si="24"/>
        <v>3454</v>
      </c>
      <c r="G117" s="12">
        <v>1684</v>
      </c>
      <c r="H117" s="13">
        <v>1770</v>
      </c>
      <c r="I117" s="11">
        <f t="shared" si="25"/>
        <v>778</v>
      </c>
      <c r="J117" s="12">
        <v>463</v>
      </c>
      <c r="K117" s="13">
        <v>315</v>
      </c>
    </row>
    <row r="118" spans="2:11" s="10" customFormat="1" ht="11.25">
      <c r="B118" s="29">
        <v>59</v>
      </c>
      <c r="C118" s="11">
        <f t="shared" si="21"/>
        <v>4170</v>
      </c>
      <c r="D118" s="12">
        <f t="shared" si="22"/>
        <v>2100</v>
      </c>
      <c r="E118" s="13">
        <f t="shared" si="23"/>
        <v>2070</v>
      </c>
      <c r="F118" s="11">
        <f t="shared" si="24"/>
        <v>3465</v>
      </c>
      <c r="G118" s="12">
        <v>1659</v>
      </c>
      <c r="H118" s="13">
        <v>1806</v>
      </c>
      <c r="I118" s="11">
        <f t="shared" si="25"/>
        <v>705</v>
      </c>
      <c r="J118" s="12">
        <v>441</v>
      </c>
      <c r="K118" s="13">
        <v>264</v>
      </c>
    </row>
    <row r="119" spans="2:11" s="10" customFormat="1" ht="11.25">
      <c r="B119" s="29">
        <v>60</v>
      </c>
      <c r="C119" s="11">
        <f t="shared" si="21"/>
        <v>4013</v>
      </c>
      <c r="D119" s="12">
        <f t="shared" si="22"/>
        <v>1998</v>
      </c>
      <c r="E119" s="13">
        <f t="shared" si="23"/>
        <v>2015</v>
      </c>
      <c r="F119" s="11">
        <f t="shared" si="24"/>
        <v>3373</v>
      </c>
      <c r="G119" s="12">
        <v>1615</v>
      </c>
      <c r="H119" s="13">
        <v>1758</v>
      </c>
      <c r="I119" s="11">
        <f t="shared" si="25"/>
        <v>640</v>
      </c>
      <c r="J119" s="12">
        <v>383</v>
      </c>
      <c r="K119" s="13">
        <v>257</v>
      </c>
    </row>
    <row r="120" spans="2:11" s="10" customFormat="1" ht="11.25">
      <c r="B120" s="29">
        <v>61</v>
      </c>
      <c r="C120" s="11">
        <f t="shared" si="21"/>
        <v>3819</v>
      </c>
      <c r="D120" s="12">
        <f t="shared" si="22"/>
        <v>1825</v>
      </c>
      <c r="E120" s="13">
        <f t="shared" si="23"/>
        <v>1994</v>
      </c>
      <c r="F120" s="11">
        <f t="shared" si="24"/>
        <v>3216</v>
      </c>
      <c r="G120" s="12">
        <v>1490</v>
      </c>
      <c r="H120" s="13">
        <v>1726</v>
      </c>
      <c r="I120" s="11">
        <f t="shared" si="25"/>
        <v>603</v>
      </c>
      <c r="J120" s="12">
        <v>335</v>
      </c>
      <c r="K120" s="13">
        <v>268</v>
      </c>
    </row>
    <row r="121" spans="2:11" s="10" customFormat="1" ht="11.25">
      <c r="B121" s="29">
        <v>62</v>
      </c>
      <c r="C121" s="11">
        <f t="shared" si="21"/>
        <v>3875</v>
      </c>
      <c r="D121" s="12">
        <f t="shared" si="22"/>
        <v>1882</v>
      </c>
      <c r="E121" s="13">
        <f t="shared" si="23"/>
        <v>1993</v>
      </c>
      <c r="F121" s="11">
        <f t="shared" si="24"/>
        <v>3328</v>
      </c>
      <c r="G121" s="12">
        <v>1578</v>
      </c>
      <c r="H121" s="13">
        <v>1750</v>
      </c>
      <c r="I121" s="11">
        <f t="shared" si="25"/>
        <v>547</v>
      </c>
      <c r="J121" s="12">
        <v>304</v>
      </c>
      <c r="K121" s="13">
        <v>243</v>
      </c>
    </row>
    <row r="122" spans="2:11" s="10" customFormat="1" ht="11.25">
      <c r="B122" s="29">
        <v>63</v>
      </c>
      <c r="C122" s="11">
        <f t="shared" si="21"/>
        <v>3812</v>
      </c>
      <c r="D122" s="12">
        <f t="shared" si="22"/>
        <v>1868</v>
      </c>
      <c r="E122" s="13">
        <f t="shared" si="23"/>
        <v>1944</v>
      </c>
      <c r="F122" s="11">
        <f t="shared" si="24"/>
        <v>3326</v>
      </c>
      <c r="G122" s="12">
        <v>1597</v>
      </c>
      <c r="H122" s="13">
        <v>1729</v>
      </c>
      <c r="I122" s="11">
        <f t="shared" si="25"/>
        <v>486</v>
      </c>
      <c r="J122" s="12">
        <v>271</v>
      </c>
      <c r="K122" s="13">
        <v>215</v>
      </c>
    </row>
    <row r="123" spans="2:11" s="10" customFormat="1" ht="11.25">
      <c r="B123" s="29">
        <v>64</v>
      </c>
      <c r="C123" s="11">
        <f t="shared" si="21"/>
        <v>3917</v>
      </c>
      <c r="D123" s="12">
        <f t="shared" si="22"/>
        <v>1928</v>
      </c>
      <c r="E123" s="13">
        <f t="shared" si="23"/>
        <v>1989</v>
      </c>
      <c r="F123" s="11">
        <f t="shared" si="24"/>
        <v>3449</v>
      </c>
      <c r="G123" s="12">
        <v>1655</v>
      </c>
      <c r="H123" s="13">
        <v>1794</v>
      </c>
      <c r="I123" s="11">
        <f t="shared" si="25"/>
        <v>468</v>
      </c>
      <c r="J123" s="12">
        <v>273</v>
      </c>
      <c r="K123" s="13">
        <v>195</v>
      </c>
    </row>
    <row r="124" spans="2:11" s="10" customFormat="1" ht="11.25">
      <c r="B124" s="62">
        <v>65</v>
      </c>
      <c r="C124" s="11">
        <f t="shared" si="21"/>
        <v>3908</v>
      </c>
      <c r="D124" s="12">
        <f t="shared" si="22"/>
        <v>1909</v>
      </c>
      <c r="E124" s="13">
        <f t="shared" si="23"/>
        <v>1999</v>
      </c>
      <c r="F124" s="11">
        <f t="shared" si="24"/>
        <v>3472</v>
      </c>
      <c r="G124" s="12">
        <v>1674</v>
      </c>
      <c r="H124" s="13">
        <v>1798</v>
      </c>
      <c r="I124" s="11">
        <f t="shared" si="25"/>
        <v>436</v>
      </c>
      <c r="J124" s="12">
        <v>235</v>
      </c>
      <c r="K124" s="13">
        <v>201</v>
      </c>
    </row>
    <row r="125" spans="2:11" s="5" customFormat="1" ht="14.25" customHeight="1">
      <c r="B125" s="82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8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41">
        <f t="shared" si="21"/>
        <v>3988</v>
      </c>
      <c r="D127" s="42">
        <f t="shared" si="22"/>
        <v>1924</v>
      </c>
      <c r="E127" s="43">
        <f t="shared" si="23"/>
        <v>2064</v>
      </c>
      <c r="F127" s="41">
        <f t="shared" si="24"/>
        <v>3535</v>
      </c>
      <c r="G127" s="42">
        <v>1669</v>
      </c>
      <c r="H127" s="43">
        <v>1866</v>
      </c>
      <c r="I127" s="41">
        <f t="shared" si="25"/>
        <v>453</v>
      </c>
      <c r="J127" s="42">
        <v>255</v>
      </c>
      <c r="K127" s="43">
        <v>198</v>
      </c>
    </row>
    <row r="128" spans="2:11" s="10" customFormat="1" ht="11.25">
      <c r="B128" s="29">
        <v>67</v>
      </c>
      <c r="C128" s="41">
        <f t="shared" si="21"/>
        <v>3911</v>
      </c>
      <c r="D128" s="42">
        <f t="shared" si="22"/>
        <v>1903</v>
      </c>
      <c r="E128" s="43">
        <f t="shared" si="23"/>
        <v>2008</v>
      </c>
      <c r="F128" s="41">
        <f t="shared" si="24"/>
        <v>3467</v>
      </c>
      <c r="G128" s="42">
        <v>1650</v>
      </c>
      <c r="H128" s="43">
        <v>1817</v>
      </c>
      <c r="I128" s="41">
        <f t="shared" si="25"/>
        <v>444</v>
      </c>
      <c r="J128" s="42">
        <v>253</v>
      </c>
      <c r="K128" s="43">
        <v>191</v>
      </c>
    </row>
    <row r="129" spans="2:11" s="10" customFormat="1" ht="11.25">
      <c r="B129" s="29">
        <v>68</v>
      </c>
      <c r="C129" s="41">
        <f t="shared" si="21"/>
        <v>3802</v>
      </c>
      <c r="D129" s="42">
        <f t="shared" si="22"/>
        <v>1792</v>
      </c>
      <c r="E129" s="43">
        <f t="shared" si="23"/>
        <v>2010</v>
      </c>
      <c r="F129" s="41">
        <f t="shared" si="24"/>
        <v>3397</v>
      </c>
      <c r="G129" s="42">
        <v>1589</v>
      </c>
      <c r="H129" s="43">
        <v>1808</v>
      </c>
      <c r="I129" s="41">
        <f t="shared" si="25"/>
        <v>405</v>
      </c>
      <c r="J129" s="42">
        <v>203</v>
      </c>
      <c r="K129" s="43">
        <v>202</v>
      </c>
    </row>
    <row r="130" spans="2:11" s="10" customFormat="1" ht="11.25">
      <c r="B130" s="29">
        <v>69</v>
      </c>
      <c r="C130" s="41">
        <f t="shared" si="21"/>
        <v>3483</v>
      </c>
      <c r="D130" s="42">
        <f t="shared" si="22"/>
        <v>1730</v>
      </c>
      <c r="E130" s="43">
        <f t="shared" si="23"/>
        <v>1753</v>
      </c>
      <c r="F130" s="41">
        <f t="shared" si="24"/>
        <v>3141</v>
      </c>
      <c r="G130" s="42">
        <v>1524</v>
      </c>
      <c r="H130" s="43">
        <v>1617</v>
      </c>
      <c r="I130" s="41">
        <f t="shared" si="25"/>
        <v>342</v>
      </c>
      <c r="J130" s="42">
        <v>206</v>
      </c>
      <c r="K130" s="43">
        <v>136</v>
      </c>
    </row>
    <row r="131" spans="2:11" s="10" customFormat="1" ht="11.25">
      <c r="B131" s="29">
        <v>70</v>
      </c>
      <c r="C131" s="41">
        <f t="shared" si="21"/>
        <v>3493</v>
      </c>
      <c r="D131" s="42">
        <f t="shared" si="22"/>
        <v>1667</v>
      </c>
      <c r="E131" s="43">
        <f t="shared" si="23"/>
        <v>1826</v>
      </c>
      <c r="F131" s="41">
        <f t="shared" si="24"/>
        <v>3151</v>
      </c>
      <c r="G131" s="42">
        <v>1465</v>
      </c>
      <c r="H131" s="43">
        <v>1686</v>
      </c>
      <c r="I131" s="41">
        <f t="shared" si="25"/>
        <v>342</v>
      </c>
      <c r="J131" s="42">
        <v>202</v>
      </c>
      <c r="K131" s="43">
        <v>140</v>
      </c>
    </row>
    <row r="132" spans="2:11" s="10" customFormat="1" ht="11.25">
      <c r="B132" s="29">
        <v>71</v>
      </c>
      <c r="C132" s="41">
        <f t="shared" si="21"/>
        <v>3372</v>
      </c>
      <c r="D132" s="42">
        <f t="shared" si="22"/>
        <v>1616</v>
      </c>
      <c r="E132" s="43">
        <f t="shared" si="23"/>
        <v>1756</v>
      </c>
      <c r="F132" s="41">
        <f t="shared" si="24"/>
        <v>3036</v>
      </c>
      <c r="G132" s="42">
        <v>1415</v>
      </c>
      <c r="H132" s="43">
        <v>1621</v>
      </c>
      <c r="I132" s="41">
        <f t="shared" si="25"/>
        <v>336</v>
      </c>
      <c r="J132" s="42">
        <v>201</v>
      </c>
      <c r="K132" s="43">
        <v>135</v>
      </c>
    </row>
    <row r="133" spans="2:11" s="10" customFormat="1" ht="11.25">
      <c r="B133" s="29">
        <v>72</v>
      </c>
      <c r="C133" s="41">
        <f t="shared" si="21"/>
        <v>3040</v>
      </c>
      <c r="D133" s="42">
        <f t="shared" si="22"/>
        <v>1447</v>
      </c>
      <c r="E133" s="43">
        <f t="shared" si="23"/>
        <v>1593</v>
      </c>
      <c r="F133" s="41">
        <f t="shared" si="24"/>
        <v>2756</v>
      </c>
      <c r="G133" s="42">
        <v>1274</v>
      </c>
      <c r="H133" s="43">
        <v>1482</v>
      </c>
      <c r="I133" s="41">
        <f t="shared" si="25"/>
        <v>284</v>
      </c>
      <c r="J133" s="42">
        <v>173</v>
      </c>
      <c r="K133" s="43">
        <v>111</v>
      </c>
    </row>
    <row r="134" spans="2:11" s="10" customFormat="1" ht="11.25">
      <c r="B134" s="29">
        <v>73</v>
      </c>
      <c r="C134" s="41">
        <f t="shared" si="21"/>
        <v>2838</v>
      </c>
      <c r="D134" s="42">
        <f t="shared" si="22"/>
        <v>1336</v>
      </c>
      <c r="E134" s="43">
        <f t="shared" si="23"/>
        <v>1502</v>
      </c>
      <c r="F134" s="41">
        <f t="shared" si="24"/>
        <v>2549</v>
      </c>
      <c r="G134" s="42">
        <v>1177</v>
      </c>
      <c r="H134" s="43">
        <v>1372</v>
      </c>
      <c r="I134" s="41">
        <f t="shared" si="25"/>
        <v>289</v>
      </c>
      <c r="J134" s="42">
        <v>159</v>
      </c>
      <c r="K134" s="43">
        <v>130</v>
      </c>
    </row>
    <row r="135" spans="2:11" s="10" customFormat="1" ht="11.25">
      <c r="B135" s="29">
        <v>74</v>
      </c>
      <c r="C135" s="41">
        <f t="shared" si="21"/>
        <v>2520</v>
      </c>
      <c r="D135" s="42">
        <f t="shared" si="22"/>
        <v>1121</v>
      </c>
      <c r="E135" s="43">
        <f t="shared" si="23"/>
        <v>1399</v>
      </c>
      <c r="F135" s="41">
        <f t="shared" si="24"/>
        <v>2240</v>
      </c>
      <c r="G135" s="42">
        <v>979</v>
      </c>
      <c r="H135" s="43">
        <v>1261</v>
      </c>
      <c r="I135" s="41">
        <f t="shared" si="25"/>
        <v>280</v>
      </c>
      <c r="J135" s="42">
        <v>142</v>
      </c>
      <c r="K135" s="43">
        <v>138</v>
      </c>
    </row>
    <row r="136" spans="2:11" s="10" customFormat="1" ht="11.25">
      <c r="B136" s="29">
        <v>75</v>
      </c>
      <c r="C136" s="41">
        <f t="shared" si="21"/>
        <v>2466</v>
      </c>
      <c r="D136" s="42">
        <f t="shared" si="22"/>
        <v>1144</v>
      </c>
      <c r="E136" s="43">
        <f t="shared" si="23"/>
        <v>1322</v>
      </c>
      <c r="F136" s="41">
        <f t="shared" si="24"/>
        <v>2215</v>
      </c>
      <c r="G136" s="42">
        <v>1000</v>
      </c>
      <c r="H136" s="43">
        <v>1215</v>
      </c>
      <c r="I136" s="41">
        <f t="shared" si="25"/>
        <v>251</v>
      </c>
      <c r="J136" s="42">
        <v>144</v>
      </c>
      <c r="K136" s="43">
        <v>107</v>
      </c>
    </row>
    <row r="137" spans="2:11" s="10" customFormat="1" ht="11.25">
      <c r="B137" s="29">
        <v>76</v>
      </c>
      <c r="C137" s="41">
        <f t="shared" si="21"/>
        <v>2328</v>
      </c>
      <c r="D137" s="42">
        <f t="shared" si="22"/>
        <v>1080</v>
      </c>
      <c r="E137" s="43">
        <f t="shared" si="23"/>
        <v>1248</v>
      </c>
      <c r="F137" s="41">
        <f t="shared" si="24"/>
        <v>2092</v>
      </c>
      <c r="G137" s="42">
        <v>934</v>
      </c>
      <c r="H137" s="43">
        <v>1158</v>
      </c>
      <c r="I137" s="41">
        <f t="shared" si="25"/>
        <v>236</v>
      </c>
      <c r="J137" s="42">
        <v>146</v>
      </c>
      <c r="K137" s="43">
        <v>90</v>
      </c>
    </row>
    <row r="138" spans="2:11" s="10" customFormat="1" ht="11.25">
      <c r="B138" s="29">
        <v>77</v>
      </c>
      <c r="C138" s="41">
        <f t="shared" si="21"/>
        <v>2228</v>
      </c>
      <c r="D138" s="42">
        <f t="shared" si="22"/>
        <v>1022</v>
      </c>
      <c r="E138" s="43">
        <f t="shared" si="23"/>
        <v>1206</v>
      </c>
      <c r="F138" s="41">
        <f t="shared" si="24"/>
        <v>1991</v>
      </c>
      <c r="G138" s="42">
        <v>889</v>
      </c>
      <c r="H138" s="43">
        <v>1102</v>
      </c>
      <c r="I138" s="41">
        <f t="shared" si="25"/>
        <v>237</v>
      </c>
      <c r="J138" s="42">
        <v>133</v>
      </c>
      <c r="K138" s="43">
        <v>104</v>
      </c>
    </row>
    <row r="139" spans="2:11" s="10" customFormat="1" ht="11.25">
      <c r="B139" s="29">
        <v>78</v>
      </c>
      <c r="C139" s="41">
        <f t="shared" si="21"/>
        <v>2070</v>
      </c>
      <c r="D139" s="42">
        <f t="shared" si="22"/>
        <v>926</v>
      </c>
      <c r="E139" s="43">
        <f t="shared" si="23"/>
        <v>1144</v>
      </c>
      <c r="F139" s="41">
        <f t="shared" si="24"/>
        <v>1901</v>
      </c>
      <c r="G139" s="42">
        <v>837</v>
      </c>
      <c r="H139" s="43">
        <v>1064</v>
      </c>
      <c r="I139" s="41">
        <f t="shared" si="25"/>
        <v>169</v>
      </c>
      <c r="J139" s="42">
        <v>89</v>
      </c>
      <c r="K139" s="43">
        <v>80</v>
      </c>
    </row>
    <row r="140" spans="2:11" s="10" customFormat="1" ht="11.25">
      <c r="B140" s="29">
        <v>79</v>
      </c>
      <c r="C140" s="41">
        <f t="shared" si="21"/>
        <v>2070</v>
      </c>
      <c r="D140" s="42">
        <f t="shared" si="22"/>
        <v>950</v>
      </c>
      <c r="E140" s="43">
        <f t="shared" si="23"/>
        <v>1120</v>
      </c>
      <c r="F140" s="41">
        <f t="shared" si="24"/>
        <v>1921</v>
      </c>
      <c r="G140" s="42">
        <v>861</v>
      </c>
      <c r="H140" s="43">
        <v>1060</v>
      </c>
      <c r="I140" s="41">
        <f t="shared" si="25"/>
        <v>149</v>
      </c>
      <c r="J140" s="42">
        <v>89</v>
      </c>
      <c r="K140" s="43">
        <v>60</v>
      </c>
    </row>
    <row r="141" spans="2:11" s="10" customFormat="1" ht="11.25">
      <c r="B141" s="29">
        <v>80</v>
      </c>
      <c r="C141" s="41">
        <f t="shared" si="21"/>
        <v>1959</v>
      </c>
      <c r="D141" s="42">
        <f t="shared" si="22"/>
        <v>821</v>
      </c>
      <c r="E141" s="43">
        <f t="shared" si="23"/>
        <v>1138</v>
      </c>
      <c r="F141" s="41">
        <f t="shared" si="24"/>
        <v>1824</v>
      </c>
      <c r="G141" s="42">
        <v>750</v>
      </c>
      <c r="H141" s="43">
        <v>1074</v>
      </c>
      <c r="I141" s="41">
        <f t="shared" si="25"/>
        <v>135</v>
      </c>
      <c r="J141" s="42">
        <v>71</v>
      </c>
      <c r="K141" s="43">
        <v>64</v>
      </c>
    </row>
    <row r="142" spans="2:11" s="10" customFormat="1" ht="11.25">
      <c r="B142" s="29">
        <v>81</v>
      </c>
      <c r="C142" s="41">
        <f t="shared" si="21"/>
        <v>1810</v>
      </c>
      <c r="D142" s="42">
        <f t="shared" si="22"/>
        <v>784</v>
      </c>
      <c r="E142" s="43">
        <f t="shared" si="23"/>
        <v>1026</v>
      </c>
      <c r="F142" s="41">
        <f t="shared" si="24"/>
        <v>1667</v>
      </c>
      <c r="G142" s="42">
        <v>707</v>
      </c>
      <c r="H142" s="43">
        <v>960</v>
      </c>
      <c r="I142" s="41">
        <f t="shared" si="25"/>
        <v>143</v>
      </c>
      <c r="J142" s="42">
        <v>77</v>
      </c>
      <c r="K142" s="43">
        <v>66</v>
      </c>
    </row>
    <row r="143" spans="2:11" s="10" customFormat="1" ht="11.25">
      <c r="B143" s="29">
        <v>82</v>
      </c>
      <c r="C143" s="41">
        <f t="shared" si="21"/>
        <v>1725</v>
      </c>
      <c r="D143" s="42">
        <f t="shared" si="22"/>
        <v>734</v>
      </c>
      <c r="E143" s="43">
        <f t="shared" si="23"/>
        <v>991</v>
      </c>
      <c r="F143" s="41">
        <f t="shared" si="24"/>
        <v>1610</v>
      </c>
      <c r="G143" s="42">
        <v>666</v>
      </c>
      <c r="H143" s="43">
        <v>944</v>
      </c>
      <c r="I143" s="41">
        <f t="shared" si="25"/>
        <v>115</v>
      </c>
      <c r="J143" s="42">
        <v>68</v>
      </c>
      <c r="K143" s="43">
        <v>47</v>
      </c>
    </row>
    <row r="144" spans="2:11" s="10" customFormat="1" ht="11.25">
      <c r="B144" s="29">
        <v>83</v>
      </c>
      <c r="C144" s="41">
        <f t="shared" si="21"/>
        <v>1560</v>
      </c>
      <c r="D144" s="42">
        <f t="shared" si="22"/>
        <v>651</v>
      </c>
      <c r="E144" s="43">
        <f t="shared" si="23"/>
        <v>909</v>
      </c>
      <c r="F144" s="41">
        <f t="shared" si="24"/>
        <v>1441</v>
      </c>
      <c r="G144" s="42">
        <v>593</v>
      </c>
      <c r="H144" s="43">
        <v>848</v>
      </c>
      <c r="I144" s="41">
        <f t="shared" si="25"/>
        <v>119</v>
      </c>
      <c r="J144" s="42">
        <v>58</v>
      </c>
      <c r="K144" s="43">
        <v>61</v>
      </c>
    </row>
    <row r="145" spans="2:11" s="10" customFormat="1" ht="11.25">
      <c r="B145" s="29">
        <v>84</v>
      </c>
      <c r="C145" s="41">
        <f t="shared" si="21"/>
        <v>1438</v>
      </c>
      <c r="D145" s="42">
        <f t="shared" si="22"/>
        <v>549</v>
      </c>
      <c r="E145" s="43">
        <f t="shared" si="23"/>
        <v>889</v>
      </c>
      <c r="F145" s="41">
        <f t="shared" si="24"/>
        <v>1346</v>
      </c>
      <c r="G145" s="42">
        <v>502</v>
      </c>
      <c r="H145" s="43">
        <v>844</v>
      </c>
      <c r="I145" s="41">
        <f t="shared" si="25"/>
        <v>92</v>
      </c>
      <c r="J145" s="42">
        <v>47</v>
      </c>
      <c r="K145" s="43">
        <v>45</v>
      </c>
    </row>
    <row r="146" spans="2:11" s="10" customFormat="1" ht="11.25">
      <c r="B146" s="29">
        <v>85</v>
      </c>
      <c r="C146" s="41">
        <f t="shared" si="21"/>
        <v>1234</v>
      </c>
      <c r="D146" s="42">
        <f t="shared" si="22"/>
        <v>436</v>
      </c>
      <c r="E146" s="43">
        <f t="shared" si="23"/>
        <v>798</v>
      </c>
      <c r="F146" s="41">
        <f t="shared" si="24"/>
        <v>1168</v>
      </c>
      <c r="G146" s="42">
        <v>410</v>
      </c>
      <c r="H146" s="43">
        <v>758</v>
      </c>
      <c r="I146" s="41">
        <f t="shared" si="25"/>
        <v>66</v>
      </c>
      <c r="J146" s="42">
        <v>26</v>
      </c>
      <c r="K146" s="43">
        <v>40</v>
      </c>
    </row>
    <row r="147" spans="2:11" s="10" customFormat="1" ht="11.25">
      <c r="B147" s="29">
        <v>86</v>
      </c>
      <c r="C147" s="41">
        <f t="shared" si="21"/>
        <v>1136</v>
      </c>
      <c r="D147" s="42">
        <f t="shared" si="22"/>
        <v>434</v>
      </c>
      <c r="E147" s="43">
        <f t="shared" si="23"/>
        <v>702</v>
      </c>
      <c r="F147" s="41">
        <f t="shared" si="24"/>
        <v>1073</v>
      </c>
      <c r="G147" s="42">
        <v>399</v>
      </c>
      <c r="H147" s="43">
        <v>674</v>
      </c>
      <c r="I147" s="41">
        <f t="shared" si="25"/>
        <v>63</v>
      </c>
      <c r="J147" s="42">
        <v>35</v>
      </c>
      <c r="K147" s="43">
        <v>28</v>
      </c>
    </row>
    <row r="148" spans="2:11" s="10" customFormat="1" ht="11.25">
      <c r="B148" s="29">
        <v>87</v>
      </c>
      <c r="C148" s="41">
        <f t="shared" si="21"/>
        <v>896</v>
      </c>
      <c r="D148" s="42">
        <f t="shared" si="22"/>
        <v>332</v>
      </c>
      <c r="E148" s="43">
        <f t="shared" si="23"/>
        <v>564</v>
      </c>
      <c r="F148" s="41">
        <f t="shared" si="24"/>
        <v>834</v>
      </c>
      <c r="G148" s="42">
        <v>305</v>
      </c>
      <c r="H148" s="43">
        <v>529</v>
      </c>
      <c r="I148" s="41">
        <f t="shared" si="25"/>
        <v>62</v>
      </c>
      <c r="J148" s="42">
        <v>27</v>
      </c>
      <c r="K148" s="43">
        <v>35</v>
      </c>
    </row>
    <row r="149" spans="2:11" s="10" customFormat="1" ht="11.25">
      <c r="B149" s="29">
        <v>88</v>
      </c>
      <c r="C149" s="41">
        <f t="shared" si="21"/>
        <v>829</v>
      </c>
      <c r="D149" s="42">
        <f t="shared" si="22"/>
        <v>275</v>
      </c>
      <c r="E149" s="43">
        <f t="shared" si="23"/>
        <v>554</v>
      </c>
      <c r="F149" s="41">
        <f t="shared" si="24"/>
        <v>777</v>
      </c>
      <c r="G149" s="42">
        <v>249</v>
      </c>
      <c r="H149" s="43">
        <v>528</v>
      </c>
      <c r="I149" s="41">
        <f t="shared" si="25"/>
        <v>52</v>
      </c>
      <c r="J149" s="42">
        <v>26</v>
      </c>
      <c r="K149" s="43">
        <v>26</v>
      </c>
    </row>
    <row r="150" spans="2:11" s="10" customFormat="1" ht="11.25">
      <c r="B150" s="29">
        <v>89</v>
      </c>
      <c r="C150" s="41">
        <f t="shared" si="21"/>
        <v>704</v>
      </c>
      <c r="D150" s="42">
        <f t="shared" si="22"/>
        <v>234</v>
      </c>
      <c r="E150" s="43">
        <f t="shared" si="23"/>
        <v>470</v>
      </c>
      <c r="F150" s="41">
        <f t="shared" si="24"/>
        <v>675</v>
      </c>
      <c r="G150" s="42">
        <v>221</v>
      </c>
      <c r="H150" s="43">
        <v>454</v>
      </c>
      <c r="I150" s="41">
        <f t="shared" si="25"/>
        <v>29</v>
      </c>
      <c r="J150" s="42">
        <v>13</v>
      </c>
      <c r="K150" s="43">
        <v>16</v>
      </c>
    </row>
    <row r="151" spans="2:11" s="10" customFormat="1" ht="11.25">
      <c r="B151" s="29">
        <v>90</v>
      </c>
      <c r="C151" s="41">
        <f t="shared" si="21"/>
        <v>594</v>
      </c>
      <c r="D151" s="42">
        <f t="shared" si="22"/>
        <v>189</v>
      </c>
      <c r="E151" s="43">
        <f t="shared" si="23"/>
        <v>405</v>
      </c>
      <c r="F151" s="41">
        <f t="shared" si="24"/>
        <v>568</v>
      </c>
      <c r="G151" s="42">
        <v>177</v>
      </c>
      <c r="H151" s="43">
        <v>391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483</v>
      </c>
      <c r="D152" s="42">
        <f t="shared" si="22"/>
        <v>146</v>
      </c>
      <c r="E152" s="43">
        <f t="shared" si="23"/>
        <v>337</v>
      </c>
      <c r="F152" s="41">
        <f t="shared" si="24"/>
        <v>450</v>
      </c>
      <c r="G152" s="42">
        <v>131</v>
      </c>
      <c r="H152" s="43">
        <v>319</v>
      </c>
      <c r="I152" s="41">
        <f t="shared" si="25"/>
        <v>33</v>
      </c>
      <c r="J152" s="42">
        <v>15</v>
      </c>
      <c r="K152" s="43">
        <v>18</v>
      </c>
    </row>
    <row r="153" spans="2:11" s="10" customFormat="1" ht="11.25">
      <c r="B153" s="29">
        <v>92</v>
      </c>
      <c r="C153" s="41">
        <f t="shared" si="21"/>
        <v>379</v>
      </c>
      <c r="D153" s="42">
        <f t="shared" si="22"/>
        <v>109</v>
      </c>
      <c r="E153" s="43">
        <f t="shared" si="23"/>
        <v>270</v>
      </c>
      <c r="F153" s="41">
        <f t="shared" si="24"/>
        <v>345</v>
      </c>
      <c r="G153" s="42">
        <v>96</v>
      </c>
      <c r="H153" s="43">
        <v>249</v>
      </c>
      <c r="I153" s="41">
        <f t="shared" si="25"/>
        <v>34</v>
      </c>
      <c r="J153" s="42">
        <v>13</v>
      </c>
      <c r="K153" s="43">
        <v>21</v>
      </c>
    </row>
    <row r="154" spans="2:11" s="10" customFormat="1" ht="11.25">
      <c r="B154" s="29">
        <v>93</v>
      </c>
      <c r="C154" s="41">
        <f t="shared" si="21"/>
        <v>327</v>
      </c>
      <c r="D154" s="42">
        <f t="shared" si="22"/>
        <v>82</v>
      </c>
      <c r="E154" s="43">
        <f t="shared" si="23"/>
        <v>245</v>
      </c>
      <c r="F154" s="41">
        <f t="shared" si="24"/>
        <v>304</v>
      </c>
      <c r="G154" s="42">
        <v>71</v>
      </c>
      <c r="H154" s="43">
        <v>233</v>
      </c>
      <c r="I154" s="41">
        <f t="shared" si="25"/>
        <v>23</v>
      </c>
      <c r="J154" s="42">
        <v>11</v>
      </c>
      <c r="K154" s="43">
        <v>12</v>
      </c>
    </row>
    <row r="155" spans="2:11" s="10" customFormat="1" ht="11.25">
      <c r="B155" s="29">
        <v>94</v>
      </c>
      <c r="C155" s="41">
        <f t="shared" si="21"/>
        <v>217</v>
      </c>
      <c r="D155" s="42">
        <f t="shared" si="22"/>
        <v>46</v>
      </c>
      <c r="E155" s="43">
        <f t="shared" si="23"/>
        <v>171</v>
      </c>
      <c r="F155" s="41">
        <f t="shared" si="24"/>
        <v>203</v>
      </c>
      <c r="G155" s="42">
        <v>38</v>
      </c>
      <c r="H155" s="43">
        <v>165</v>
      </c>
      <c r="I155" s="41">
        <f t="shared" si="25"/>
        <v>14</v>
      </c>
      <c r="J155" s="42">
        <v>8</v>
      </c>
      <c r="K155" s="43">
        <v>6</v>
      </c>
    </row>
    <row r="156" spans="2:11" s="10" customFormat="1" ht="11.25">
      <c r="B156" s="29">
        <v>95</v>
      </c>
      <c r="C156" s="41">
        <f t="shared" si="21"/>
        <v>143</v>
      </c>
      <c r="D156" s="42">
        <f t="shared" si="22"/>
        <v>32</v>
      </c>
      <c r="E156" s="43">
        <f t="shared" si="23"/>
        <v>111</v>
      </c>
      <c r="F156" s="41">
        <f t="shared" si="24"/>
        <v>138</v>
      </c>
      <c r="G156" s="42">
        <v>29</v>
      </c>
      <c r="H156" s="43">
        <v>109</v>
      </c>
      <c r="I156" s="41">
        <f t="shared" si="25"/>
        <v>5</v>
      </c>
      <c r="J156" s="42">
        <v>3</v>
      </c>
      <c r="K156" s="43">
        <v>2</v>
      </c>
    </row>
    <row r="157" spans="2:11" s="10" customFormat="1" ht="11.25">
      <c r="B157" s="29">
        <v>96</v>
      </c>
      <c r="C157" s="41">
        <f t="shared" si="21"/>
        <v>91</v>
      </c>
      <c r="D157" s="42">
        <f t="shared" si="22"/>
        <v>20</v>
      </c>
      <c r="E157" s="43">
        <f t="shared" si="23"/>
        <v>71</v>
      </c>
      <c r="F157" s="41">
        <f t="shared" si="24"/>
        <v>83</v>
      </c>
      <c r="G157" s="42">
        <v>15</v>
      </c>
      <c r="H157" s="43">
        <v>68</v>
      </c>
      <c r="I157" s="41">
        <f t="shared" si="25"/>
        <v>8</v>
      </c>
      <c r="J157" s="42">
        <v>5</v>
      </c>
      <c r="K157" s="43">
        <v>3</v>
      </c>
    </row>
    <row r="158" spans="2:11" s="10" customFormat="1" ht="11.25">
      <c r="B158" s="29">
        <v>97</v>
      </c>
      <c r="C158" s="41">
        <f t="shared" si="21"/>
        <v>66</v>
      </c>
      <c r="D158" s="42">
        <f t="shared" si="22"/>
        <v>14</v>
      </c>
      <c r="E158" s="43">
        <f t="shared" si="23"/>
        <v>52</v>
      </c>
      <c r="F158" s="41">
        <f t="shared" si="24"/>
        <v>63</v>
      </c>
      <c r="G158" s="42">
        <v>13</v>
      </c>
      <c r="H158" s="43">
        <v>50</v>
      </c>
      <c r="I158" s="41">
        <f t="shared" si="25"/>
        <v>3</v>
      </c>
      <c r="J158" s="42">
        <v>1</v>
      </c>
      <c r="K158" s="43">
        <v>2</v>
      </c>
    </row>
    <row r="159" spans="2:11" s="10" customFormat="1" ht="11.25">
      <c r="B159" s="29">
        <v>98</v>
      </c>
      <c r="C159" s="41">
        <f t="shared" si="21"/>
        <v>53</v>
      </c>
      <c r="D159" s="42">
        <f t="shared" si="22"/>
        <v>12</v>
      </c>
      <c r="E159" s="43">
        <f t="shared" si="23"/>
        <v>41</v>
      </c>
      <c r="F159" s="41">
        <f t="shared" si="24"/>
        <v>50</v>
      </c>
      <c r="G159" s="42">
        <v>12</v>
      </c>
      <c r="H159" s="43">
        <v>38</v>
      </c>
      <c r="I159" s="41">
        <f t="shared" si="25"/>
        <v>3</v>
      </c>
      <c r="J159" s="42">
        <v>0</v>
      </c>
      <c r="K159" s="43">
        <v>3</v>
      </c>
    </row>
    <row r="160" spans="2:11" s="10" customFormat="1" ht="11.25">
      <c r="B160" s="29">
        <v>99</v>
      </c>
      <c r="C160" s="41">
        <f t="shared" si="21"/>
        <v>37</v>
      </c>
      <c r="D160" s="42">
        <f t="shared" si="22"/>
        <v>11</v>
      </c>
      <c r="E160" s="43">
        <f t="shared" si="23"/>
        <v>26</v>
      </c>
      <c r="F160" s="41">
        <f t="shared" si="24"/>
        <v>34</v>
      </c>
      <c r="G160" s="42">
        <v>10</v>
      </c>
      <c r="H160" s="43">
        <v>24</v>
      </c>
      <c r="I160" s="41">
        <f t="shared" si="25"/>
        <v>3</v>
      </c>
      <c r="J160" s="42">
        <v>1</v>
      </c>
      <c r="K160" s="43">
        <v>2</v>
      </c>
    </row>
    <row r="161" spans="2:12" s="10" customFormat="1" ht="11.25">
      <c r="B161" s="62" t="s">
        <v>36</v>
      </c>
      <c r="C161" s="53">
        <f t="shared" si="21"/>
        <v>51</v>
      </c>
      <c r="D161" s="54">
        <f t="shared" si="22"/>
        <v>9</v>
      </c>
      <c r="E161" s="52">
        <f t="shared" si="23"/>
        <v>42</v>
      </c>
      <c r="F161" s="53">
        <f t="shared" si="24"/>
        <v>48</v>
      </c>
      <c r="G161" s="54">
        <v>9</v>
      </c>
      <c r="H161" s="52">
        <v>39</v>
      </c>
      <c r="I161" s="53">
        <f t="shared" si="25"/>
        <v>3</v>
      </c>
      <c r="J161" s="54">
        <v>0</v>
      </c>
      <c r="K161" s="52">
        <v>3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331763</v>
      </c>
      <c r="D162" s="56">
        <f aca="true" t="shared" si="26" ref="D162:K162">SUM(D59:D124)+SUM(D127:D161)</f>
        <v>164399</v>
      </c>
      <c r="E162" s="65">
        <f t="shared" si="26"/>
        <v>167364</v>
      </c>
      <c r="F162" s="64">
        <f t="shared" si="26"/>
        <v>256485</v>
      </c>
      <c r="G162" s="56">
        <f t="shared" si="26"/>
        <v>124294</v>
      </c>
      <c r="H162" s="65">
        <f t="shared" si="26"/>
        <v>132191</v>
      </c>
      <c r="I162" s="64">
        <f t="shared" si="26"/>
        <v>75278</v>
      </c>
      <c r="J162" s="56">
        <f t="shared" si="26"/>
        <v>40105</v>
      </c>
      <c r="K162" s="65">
        <f t="shared" si="26"/>
        <v>35173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39</v>
      </c>
    </row>
  </sheetData>
  <sheetProtection/>
  <mergeCells count="24">
    <mergeCell ref="B15:K15"/>
    <mergeCell ref="B6:K6"/>
    <mergeCell ref="B7:B8"/>
    <mergeCell ref="C7:E7"/>
    <mergeCell ref="F7:H7"/>
    <mergeCell ref="I7:K7"/>
    <mergeCell ref="C56:E56"/>
    <mergeCell ref="F56:H56"/>
    <mergeCell ref="I56:K56"/>
    <mergeCell ref="B16:B17"/>
    <mergeCell ref="C16:E16"/>
    <mergeCell ref="F16:H16"/>
    <mergeCell ref="I16:K16"/>
    <mergeCell ref="B26:K26"/>
    <mergeCell ref="B125:B126"/>
    <mergeCell ref="C125:E125"/>
    <mergeCell ref="F125:H125"/>
    <mergeCell ref="I125:K125"/>
    <mergeCell ref="B27:B28"/>
    <mergeCell ref="C27:E27"/>
    <mergeCell ref="F27:H27"/>
    <mergeCell ref="I27:K27"/>
    <mergeCell ref="B55:K55"/>
    <mergeCell ref="B56:B57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11" man="1"/>
  </rowBreaks>
  <colBreaks count="1" manualBreakCount="1">
    <brk id="1" max="165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51</v>
      </c>
    </row>
    <row r="4" ht="9.75" customHeight="1">
      <c r="B4" s="34" t="s">
        <v>46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66744</v>
      </c>
      <c r="D9" s="59">
        <f t="shared" si="0"/>
        <v>34218</v>
      </c>
      <c r="E9" s="60">
        <f t="shared" si="0"/>
        <v>32526</v>
      </c>
      <c r="F9" s="58">
        <f t="shared" si="0"/>
        <v>50728</v>
      </c>
      <c r="G9" s="59">
        <f t="shared" si="0"/>
        <v>26001</v>
      </c>
      <c r="H9" s="60">
        <f t="shared" si="0"/>
        <v>24727</v>
      </c>
      <c r="I9" s="58">
        <f t="shared" si="0"/>
        <v>16016</v>
      </c>
      <c r="J9" s="59">
        <f t="shared" si="0"/>
        <v>8217</v>
      </c>
      <c r="K9" s="60">
        <f t="shared" si="0"/>
        <v>7799</v>
      </c>
    </row>
    <row r="10" spans="2:11" ht="13.5" customHeight="1">
      <c r="B10" s="49" t="s">
        <v>32</v>
      </c>
      <c r="C10" s="41">
        <f aca="true" t="shared" si="1" ref="C10:K10">SUM(C19:C20)</f>
        <v>201026</v>
      </c>
      <c r="D10" s="42">
        <f t="shared" si="1"/>
        <v>101266</v>
      </c>
      <c r="E10" s="43">
        <f t="shared" si="1"/>
        <v>99760</v>
      </c>
      <c r="F10" s="41">
        <f t="shared" si="1"/>
        <v>149723</v>
      </c>
      <c r="G10" s="42">
        <f t="shared" si="1"/>
        <v>73722</v>
      </c>
      <c r="H10" s="43">
        <f t="shared" si="1"/>
        <v>76001</v>
      </c>
      <c r="I10" s="41">
        <f t="shared" si="1"/>
        <v>51303</v>
      </c>
      <c r="J10" s="42">
        <f t="shared" si="1"/>
        <v>27544</v>
      </c>
      <c r="K10" s="43">
        <f t="shared" si="1"/>
        <v>23759</v>
      </c>
    </row>
    <row r="11" spans="2:11" ht="13.5" customHeight="1">
      <c r="B11" s="44" t="s">
        <v>33</v>
      </c>
      <c r="C11" s="53">
        <f aca="true" t="shared" si="2" ref="C11:K11">SUM(C21:C22)</f>
        <v>59241</v>
      </c>
      <c r="D11" s="54">
        <f t="shared" si="2"/>
        <v>26507</v>
      </c>
      <c r="E11" s="52">
        <f t="shared" si="2"/>
        <v>32734</v>
      </c>
      <c r="F11" s="53">
        <f t="shared" si="2"/>
        <v>53822</v>
      </c>
      <c r="G11" s="54">
        <f t="shared" si="2"/>
        <v>23503</v>
      </c>
      <c r="H11" s="52">
        <f t="shared" si="2"/>
        <v>30319</v>
      </c>
      <c r="I11" s="53">
        <f t="shared" si="2"/>
        <v>5419</v>
      </c>
      <c r="J11" s="54">
        <f t="shared" si="2"/>
        <v>3004</v>
      </c>
      <c r="K11" s="52">
        <f t="shared" si="2"/>
        <v>2415</v>
      </c>
    </row>
    <row r="12" spans="2:11" ht="18" customHeight="1">
      <c r="B12" s="57" t="s">
        <v>34</v>
      </c>
      <c r="C12" s="64">
        <f aca="true" t="shared" si="3" ref="C12:K12">SUM(C9:C11)</f>
        <v>327011</v>
      </c>
      <c r="D12" s="56">
        <f t="shared" si="3"/>
        <v>161991</v>
      </c>
      <c r="E12" s="65">
        <f t="shared" si="3"/>
        <v>165020</v>
      </c>
      <c r="F12" s="64">
        <f t="shared" si="3"/>
        <v>254273</v>
      </c>
      <c r="G12" s="56">
        <f t="shared" si="3"/>
        <v>123226</v>
      </c>
      <c r="H12" s="65">
        <f t="shared" si="3"/>
        <v>131047</v>
      </c>
      <c r="I12" s="64">
        <f t="shared" si="3"/>
        <v>72738</v>
      </c>
      <c r="J12" s="56">
        <f t="shared" si="3"/>
        <v>38765</v>
      </c>
      <c r="K12" s="65">
        <f t="shared" si="3"/>
        <v>33973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66744</v>
      </c>
      <c r="D18" s="39">
        <f t="shared" si="4"/>
        <v>34218</v>
      </c>
      <c r="E18" s="40">
        <f t="shared" si="4"/>
        <v>32526</v>
      </c>
      <c r="F18" s="38">
        <f t="shared" si="4"/>
        <v>50728</v>
      </c>
      <c r="G18" s="39">
        <f t="shared" si="4"/>
        <v>26001</v>
      </c>
      <c r="H18" s="40">
        <f t="shared" si="4"/>
        <v>24727</v>
      </c>
      <c r="I18" s="38">
        <f t="shared" si="4"/>
        <v>16016</v>
      </c>
      <c r="J18" s="39">
        <f t="shared" si="4"/>
        <v>8217</v>
      </c>
      <c r="K18" s="40">
        <f t="shared" si="4"/>
        <v>7799</v>
      </c>
    </row>
    <row r="19" spans="2:11" ht="13.5" customHeight="1">
      <c r="B19" s="49" t="s">
        <v>22</v>
      </c>
      <c r="C19" s="41">
        <f aca="true" t="shared" si="5" ref="C19:K19">SUM(C33:C36)</f>
        <v>85509</v>
      </c>
      <c r="D19" s="42">
        <f t="shared" si="5"/>
        <v>43382</v>
      </c>
      <c r="E19" s="43">
        <f t="shared" si="5"/>
        <v>42127</v>
      </c>
      <c r="F19" s="41">
        <f t="shared" si="5"/>
        <v>58884</v>
      </c>
      <c r="G19" s="42">
        <f t="shared" si="5"/>
        <v>29538</v>
      </c>
      <c r="H19" s="43">
        <f t="shared" si="5"/>
        <v>29346</v>
      </c>
      <c r="I19" s="41">
        <f t="shared" si="5"/>
        <v>26625</v>
      </c>
      <c r="J19" s="42">
        <f t="shared" si="5"/>
        <v>13844</v>
      </c>
      <c r="K19" s="43">
        <f t="shared" si="5"/>
        <v>12781</v>
      </c>
    </row>
    <row r="20" spans="2:11" ht="13.5" customHeight="1">
      <c r="B20" s="49" t="s">
        <v>23</v>
      </c>
      <c r="C20" s="41">
        <f aca="true" t="shared" si="6" ref="C20:K20">SUM(C37:C41)</f>
        <v>115517</v>
      </c>
      <c r="D20" s="42">
        <f t="shared" si="6"/>
        <v>57884</v>
      </c>
      <c r="E20" s="43">
        <f t="shared" si="6"/>
        <v>57633</v>
      </c>
      <c r="F20" s="41">
        <f t="shared" si="6"/>
        <v>90839</v>
      </c>
      <c r="G20" s="42">
        <f t="shared" si="6"/>
        <v>44184</v>
      </c>
      <c r="H20" s="43">
        <f t="shared" si="6"/>
        <v>46655</v>
      </c>
      <c r="I20" s="41">
        <f t="shared" si="6"/>
        <v>24678</v>
      </c>
      <c r="J20" s="42">
        <f t="shared" si="6"/>
        <v>13700</v>
      </c>
      <c r="K20" s="43">
        <f t="shared" si="6"/>
        <v>10978</v>
      </c>
    </row>
    <row r="21" spans="2:11" ht="13.5" customHeight="1">
      <c r="B21" s="49" t="s">
        <v>24</v>
      </c>
      <c r="C21" s="41">
        <f aca="true" t="shared" si="7" ref="C21:K21">SUM(C42:C44)</f>
        <v>44113</v>
      </c>
      <c r="D21" s="42">
        <f t="shared" si="7"/>
        <v>20845</v>
      </c>
      <c r="E21" s="43">
        <f t="shared" si="7"/>
        <v>23268</v>
      </c>
      <c r="F21" s="41">
        <f t="shared" si="7"/>
        <v>39698</v>
      </c>
      <c r="G21" s="42">
        <f t="shared" si="7"/>
        <v>18333</v>
      </c>
      <c r="H21" s="43">
        <f t="shared" si="7"/>
        <v>21365</v>
      </c>
      <c r="I21" s="41">
        <f t="shared" si="7"/>
        <v>4415</v>
      </c>
      <c r="J21" s="42">
        <f t="shared" si="7"/>
        <v>2512</v>
      </c>
      <c r="K21" s="43">
        <f t="shared" si="7"/>
        <v>1903</v>
      </c>
    </row>
    <row r="22" spans="2:11" ht="13.5" customHeight="1">
      <c r="B22" s="44" t="s">
        <v>25</v>
      </c>
      <c r="C22" s="45">
        <f aca="true" t="shared" si="8" ref="C22:K22">SUM(C45:C48)</f>
        <v>15128</v>
      </c>
      <c r="D22" s="46">
        <f t="shared" si="8"/>
        <v>5662</v>
      </c>
      <c r="E22" s="47">
        <f t="shared" si="8"/>
        <v>9466</v>
      </c>
      <c r="F22" s="45">
        <f t="shared" si="8"/>
        <v>14124</v>
      </c>
      <c r="G22" s="46">
        <f t="shared" si="8"/>
        <v>5170</v>
      </c>
      <c r="H22" s="47">
        <f t="shared" si="8"/>
        <v>8954</v>
      </c>
      <c r="I22" s="45">
        <f t="shared" si="8"/>
        <v>1004</v>
      </c>
      <c r="J22" s="46">
        <f t="shared" si="8"/>
        <v>492</v>
      </c>
      <c r="K22" s="47">
        <f t="shared" si="8"/>
        <v>512</v>
      </c>
    </row>
    <row r="23" spans="2:11" ht="18" customHeight="1">
      <c r="B23" s="57" t="s">
        <v>34</v>
      </c>
      <c r="C23" s="64">
        <f aca="true" t="shared" si="9" ref="C23:K23">SUM(C18:C22)</f>
        <v>327011</v>
      </c>
      <c r="D23" s="56">
        <f t="shared" si="9"/>
        <v>161991</v>
      </c>
      <c r="E23" s="65">
        <f t="shared" si="9"/>
        <v>165020</v>
      </c>
      <c r="F23" s="64">
        <f t="shared" si="9"/>
        <v>254273</v>
      </c>
      <c r="G23" s="56">
        <f t="shared" si="9"/>
        <v>123226</v>
      </c>
      <c r="H23" s="65">
        <f t="shared" si="9"/>
        <v>131047</v>
      </c>
      <c r="I23" s="64">
        <f t="shared" si="9"/>
        <v>72738</v>
      </c>
      <c r="J23" s="56">
        <f t="shared" si="9"/>
        <v>38765</v>
      </c>
      <c r="K23" s="65">
        <f t="shared" si="9"/>
        <v>33973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15951</v>
      </c>
      <c r="D29" s="19">
        <f t="shared" si="10"/>
        <v>8139</v>
      </c>
      <c r="E29" s="18">
        <f t="shared" si="10"/>
        <v>7812</v>
      </c>
      <c r="F29" s="20">
        <f t="shared" si="10"/>
        <v>11744</v>
      </c>
      <c r="G29" s="8">
        <f t="shared" si="10"/>
        <v>5945</v>
      </c>
      <c r="H29" s="21">
        <f t="shared" si="10"/>
        <v>5799</v>
      </c>
      <c r="I29" s="20">
        <f t="shared" si="10"/>
        <v>4207</v>
      </c>
      <c r="J29" s="8">
        <f t="shared" si="10"/>
        <v>2194</v>
      </c>
      <c r="K29" s="22">
        <f t="shared" si="10"/>
        <v>2013</v>
      </c>
    </row>
    <row r="30" spans="2:11" ht="11.25">
      <c r="B30" s="31" t="s">
        <v>2</v>
      </c>
      <c r="C30" s="23">
        <f aca="true" t="shared" si="11" ref="C30:K30">SUM(C64:C68)</f>
        <v>15724</v>
      </c>
      <c r="D30" s="12">
        <f t="shared" si="11"/>
        <v>8148</v>
      </c>
      <c r="E30" s="23">
        <f t="shared" si="11"/>
        <v>7576</v>
      </c>
      <c r="F30" s="11">
        <f t="shared" si="11"/>
        <v>11753</v>
      </c>
      <c r="G30" s="12">
        <f t="shared" si="11"/>
        <v>6099</v>
      </c>
      <c r="H30" s="13">
        <f t="shared" si="11"/>
        <v>5654</v>
      </c>
      <c r="I30" s="11">
        <f t="shared" si="11"/>
        <v>3971</v>
      </c>
      <c r="J30" s="12">
        <f t="shared" si="11"/>
        <v>2049</v>
      </c>
      <c r="K30" s="24">
        <f t="shared" si="11"/>
        <v>1922</v>
      </c>
    </row>
    <row r="31" spans="2:11" ht="11.25">
      <c r="B31" s="31" t="s">
        <v>3</v>
      </c>
      <c r="C31" s="25">
        <f aca="true" t="shared" si="12" ref="C31:K31">SUM(C69:C73)</f>
        <v>16355</v>
      </c>
      <c r="D31" s="8">
        <f t="shared" si="12"/>
        <v>8438</v>
      </c>
      <c r="E31" s="25">
        <f t="shared" si="12"/>
        <v>7917</v>
      </c>
      <c r="F31" s="7">
        <f t="shared" si="12"/>
        <v>12642</v>
      </c>
      <c r="G31" s="8">
        <f t="shared" si="12"/>
        <v>6540</v>
      </c>
      <c r="H31" s="9">
        <f t="shared" si="12"/>
        <v>6102</v>
      </c>
      <c r="I31" s="7">
        <f t="shared" si="12"/>
        <v>3713</v>
      </c>
      <c r="J31" s="8">
        <f t="shared" si="12"/>
        <v>1898</v>
      </c>
      <c r="K31" s="26">
        <f t="shared" si="12"/>
        <v>1815</v>
      </c>
    </row>
    <row r="32" spans="2:11" ht="11.25">
      <c r="B32" s="31" t="s">
        <v>4</v>
      </c>
      <c r="C32" s="23">
        <f aca="true" t="shared" si="13" ref="C32:K32">SUM(C74:C78)</f>
        <v>18714</v>
      </c>
      <c r="D32" s="12">
        <f t="shared" si="13"/>
        <v>9493</v>
      </c>
      <c r="E32" s="23">
        <f t="shared" si="13"/>
        <v>9221</v>
      </c>
      <c r="F32" s="11">
        <f t="shared" si="13"/>
        <v>14589</v>
      </c>
      <c r="G32" s="12">
        <f t="shared" si="13"/>
        <v>7417</v>
      </c>
      <c r="H32" s="13">
        <f t="shared" si="13"/>
        <v>7172</v>
      </c>
      <c r="I32" s="11">
        <f t="shared" si="13"/>
        <v>4125</v>
      </c>
      <c r="J32" s="12">
        <f t="shared" si="13"/>
        <v>2076</v>
      </c>
      <c r="K32" s="24">
        <f t="shared" si="13"/>
        <v>2049</v>
      </c>
    </row>
    <row r="33" spans="2:11" ht="11.25">
      <c r="B33" s="31" t="s">
        <v>5</v>
      </c>
      <c r="C33" s="25">
        <f aca="true" t="shared" si="14" ref="C33:K33">SUM(C79:C83)</f>
        <v>21847</v>
      </c>
      <c r="D33" s="8">
        <f t="shared" si="14"/>
        <v>11065</v>
      </c>
      <c r="E33" s="25">
        <f t="shared" si="14"/>
        <v>10782</v>
      </c>
      <c r="F33" s="7">
        <f t="shared" si="14"/>
        <v>16216</v>
      </c>
      <c r="G33" s="8">
        <f t="shared" si="14"/>
        <v>8180</v>
      </c>
      <c r="H33" s="9">
        <f t="shared" si="14"/>
        <v>8036</v>
      </c>
      <c r="I33" s="7">
        <f t="shared" si="14"/>
        <v>5631</v>
      </c>
      <c r="J33" s="8">
        <f t="shared" si="14"/>
        <v>2885</v>
      </c>
      <c r="K33" s="26">
        <f t="shared" si="14"/>
        <v>2746</v>
      </c>
    </row>
    <row r="34" spans="2:11" ht="11.25">
      <c r="B34" s="31" t="s">
        <v>6</v>
      </c>
      <c r="C34" s="23">
        <f aca="true" t="shared" si="15" ref="C34:K34">SUM(C84:C88)</f>
        <v>21723</v>
      </c>
      <c r="D34" s="12">
        <f t="shared" si="15"/>
        <v>10963</v>
      </c>
      <c r="E34" s="23">
        <f t="shared" si="15"/>
        <v>10760</v>
      </c>
      <c r="F34" s="11">
        <f t="shared" si="15"/>
        <v>15098</v>
      </c>
      <c r="G34" s="12">
        <f t="shared" si="15"/>
        <v>7579</v>
      </c>
      <c r="H34" s="13">
        <f t="shared" si="15"/>
        <v>7519</v>
      </c>
      <c r="I34" s="11">
        <f t="shared" si="15"/>
        <v>6625</v>
      </c>
      <c r="J34" s="12">
        <f t="shared" si="15"/>
        <v>3384</v>
      </c>
      <c r="K34" s="24">
        <f t="shared" si="15"/>
        <v>3241</v>
      </c>
    </row>
    <row r="35" spans="2:11" ht="11.25">
      <c r="B35" s="31" t="s">
        <v>7</v>
      </c>
      <c r="C35" s="25">
        <f aca="true" t="shared" si="16" ref="C35:K35">SUM(C89:C93)</f>
        <v>21179</v>
      </c>
      <c r="D35" s="8">
        <f t="shared" si="16"/>
        <v>10901</v>
      </c>
      <c r="E35" s="25">
        <f t="shared" si="16"/>
        <v>10278</v>
      </c>
      <c r="F35" s="7">
        <f t="shared" si="16"/>
        <v>13684</v>
      </c>
      <c r="G35" s="8">
        <f t="shared" si="16"/>
        <v>6977</v>
      </c>
      <c r="H35" s="9">
        <f t="shared" si="16"/>
        <v>6707</v>
      </c>
      <c r="I35" s="7">
        <f t="shared" si="16"/>
        <v>7495</v>
      </c>
      <c r="J35" s="8">
        <f t="shared" si="16"/>
        <v>3924</v>
      </c>
      <c r="K35" s="26">
        <f t="shared" si="16"/>
        <v>3571</v>
      </c>
    </row>
    <row r="36" spans="2:11" ht="11.25">
      <c r="B36" s="31" t="s">
        <v>8</v>
      </c>
      <c r="C36" s="23">
        <f aca="true" t="shared" si="17" ref="C36:K36">SUM(C94:C98)</f>
        <v>20760</v>
      </c>
      <c r="D36" s="12">
        <f t="shared" si="17"/>
        <v>10453</v>
      </c>
      <c r="E36" s="23">
        <f t="shared" si="17"/>
        <v>10307</v>
      </c>
      <c r="F36" s="11">
        <f t="shared" si="17"/>
        <v>13886</v>
      </c>
      <c r="G36" s="12">
        <f t="shared" si="17"/>
        <v>6802</v>
      </c>
      <c r="H36" s="13">
        <f t="shared" si="17"/>
        <v>7084</v>
      </c>
      <c r="I36" s="11">
        <f t="shared" si="17"/>
        <v>6874</v>
      </c>
      <c r="J36" s="12">
        <f t="shared" si="17"/>
        <v>3651</v>
      </c>
      <c r="K36" s="24">
        <f t="shared" si="17"/>
        <v>3223</v>
      </c>
    </row>
    <row r="37" spans="2:11" ht="11.25">
      <c r="B37" s="31" t="s">
        <v>9</v>
      </c>
      <c r="C37" s="23">
        <f aca="true" t="shared" si="18" ref="C37:K37">SUM(C99:C103)</f>
        <v>23453</v>
      </c>
      <c r="D37" s="12">
        <f t="shared" si="18"/>
        <v>11861</v>
      </c>
      <c r="E37" s="23">
        <f t="shared" si="18"/>
        <v>11592</v>
      </c>
      <c r="F37" s="11">
        <f t="shared" si="18"/>
        <v>16967</v>
      </c>
      <c r="G37" s="12">
        <f t="shared" si="18"/>
        <v>8450</v>
      </c>
      <c r="H37" s="13">
        <f t="shared" si="18"/>
        <v>8517</v>
      </c>
      <c r="I37" s="11">
        <f t="shared" si="18"/>
        <v>6486</v>
      </c>
      <c r="J37" s="12">
        <f t="shared" si="18"/>
        <v>3411</v>
      </c>
      <c r="K37" s="24">
        <f t="shared" si="18"/>
        <v>3075</v>
      </c>
    </row>
    <row r="38" spans="2:11" ht="11.25">
      <c r="B38" s="31" t="s">
        <v>10</v>
      </c>
      <c r="C38" s="23">
        <f aca="true" t="shared" si="19" ref="C38:K38">SUM(C104:C108)</f>
        <v>26128</v>
      </c>
      <c r="D38" s="12">
        <f t="shared" si="19"/>
        <v>13060</v>
      </c>
      <c r="E38" s="23">
        <f t="shared" si="19"/>
        <v>13068</v>
      </c>
      <c r="F38" s="11">
        <f t="shared" si="19"/>
        <v>19759</v>
      </c>
      <c r="G38" s="12">
        <f t="shared" si="19"/>
        <v>9591</v>
      </c>
      <c r="H38" s="13">
        <f t="shared" si="19"/>
        <v>10168</v>
      </c>
      <c r="I38" s="11">
        <f t="shared" si="19"/>
        <v>6369</v>
      </c>
      <c r="J38" s="12">
        <f t="shared" si="19"/>
        <v>3469</v>
      </c>
      <c r="K38" s="24">
        <f t="shared" si="19"/>
        <v>2900</v>
      </c>
    </row>
    <row r="39" spans="2:11" ht="11.25">
      <c r="B39" s="31" t="s">
        <v>11</v>
      </c>
      <c r="C39" s="23">
        <f aca="true" t="shared" si="20" ref="C39:K39">SUM(C109:C113)</f>
        <v>25369</v>
      </c>
      <c r="D39" s="12">
        <f t="shared" si="20"/>
        <v>12765</v>
      </c>
      <c r="E39" s="23">
        <f t="shared" si="20"/>
        <v>12604</v>
      </c>
      <c r="F39" s="11">
        <f t="shared" si="20"/>
        <v>19990</v>
      </c>
      <c r="G39" s="12">
        <f t="shared" si="20"/>
        <v>9701</v>
      </c>
      <c r="H39" s="13">
        <f t="shared" si="20"/>
        <v>10289</v>
      </c>
      <c r="I39" s="11">
        <f t="shared" si="20"/>
        <v>5379</v>
      </c>
      <c r="J39" s="12">
        <f t="shared" si="20"/>
        <v>3064</v>
      </c>
      <c r="K39" s="24">
        <f t="shared" si="20"/>
        <v>2315</v>
      </c>
    </row>
    <row r="40" spans="2:11" ht="11.25">
      <c r="B40" s="31" t="s">
        <v>12</v>
      </c>
      <c r="C40" s="23">
        <f aca="true" t="shared" si="21" ref="C40:K40">SUM(C114:C118)</f>
        <v>21300</v>
      </c>
      <c r="D40" s="12">
        <f t="shared" si="21"/>
        <v>10800</v>
      </c>
      <c r="E40" s="23">
        <f t="shared" si="21"/>
        <v>10500</v>
      </c>
      <c r="F40" s="11">
        <f t="shared" si="21"/>
        <v>17456</v>
      </c>
      <c r="G40" s="12">
        <f t="shared" si="21"/>
        <v>8514</v>
      </c>
      <c r="H40" s="13">
        <f t="shared" si="21"/>
        <v>8942</v>
      </c>
      <c r="I40" s="11">
        <f t="shared" si="21"/>
        <v>3844</v>
      </c>
      <c r="J40" s="12">
        <f t="shared" si="21"/>
        <v>2286</v>
      </c>
      <c r="K40" s="13">
        <f t="shared" si="21"/>
        <v>1558</v>
      </c>
    </row>
    <row r="41" spans="2:11" ht="11.25">
      <c r="B41" s="31" t="s">
        <v>13</v>
      </c>
      <c r="C41" s="23">
        <f aca="true" t="shared" si="22" ref="C41:K41">SUM(C119:C123)</f>
        <v>19267</v>
      </c>
      <c r="D41" s="12">
        <f t="shared" si="22"/>
        <v>9398</v>
      </c>
      <c r="E41" s="23">
        <f t="shared" si="22"/>
        <v>9869</v>
      </c>
      <c r="F41" s="11">
        <f t="shared" si="22"/>
        <v>16667</v>
      </c>
      <c r="G41" s="12">
        <f t="shared" si="22"/>
        <v>7928</v>
      </c>
      <c r="H41" s="13">
        <f t="shared" si="22"/>
        <v>8739</v>
      </c>
      <c r="I41" s="11">
        <f t="shared" si="22"/>
        <v>2600</v>
      </c>
      <c r="J41" s="12">
        <f t="shared" si="22"/>
        <v>1470</v>
      </c>
      <c r="K41" s="13">
        <f t="shared" si="22"/>
        <v>1130</v>
      </c>
    </row>
    <row r="42" spans="2:11" ht="11.25">
      <c r="B42" s="31" t="s">
        <v>14</v>
      </c>
      <c r="C42" s="23">
        <f aca="true" t="shared" si="23" ref="C42:K42">SUM(C124:C130)</f>
        <v>18723</v>
      </c>
      <c r="D42" s="12">
        <f t="shared" si="23"/>
        <v>9074</v>
      </c>
      <c r="E42" s="23">
        <f t="shared" si="23"/>
        <v>9649</v>
      </c>
      <c r="F42" s="11">
        <f t="shared" si="23"/>
        <v>16725</v>
      </c>
      <c r="G42" s="12">
        <f t="shared" si="23"/>
        <v>7941</v>
      </c>
      <c r="H42" s="13">
        <f t="shared" si="23"/>
        <v>8784</v>
      </c>
      <c r="I42" s="11">
        <f t="shared" si="23"/>
        <v>1998</v>
      </c>
      <c r="J42" s="12">
        <f t="shared" si="23"/>
        <v>1133</v>
      </c>
      <c r="K42" s="13">
        <f t="shared" si="23"/>
        <v>865</v>
      </c>
    </row>
    <row r="43" spans="2:11" ht="11.25">
      <c r="B43" s="31" t="s">
        <v>15</v>
      </c>
      <c r="C43" s="23">
        <f aca="true" t="shared" si="24" ref="C43:K43">SUM(C131:C135)</f>
        <v>14406</v>
      </c>
      <c r="D43" s="12">
        <f t="shared" si="24"/>
        <v>6775</v>
      </c>
      <c r="E43" s="23">
        <f t="shared" si="24"/>
        <v>7631</v>
      </c>
      <c r="F43" s="11">
        <f t="shared" si="24"/>
        <v>12955</v>
      </c>
      <c r="G43" s="12">
        <f t="shared" si="24"/>
        <v>5950</v>
      </c>
      <c r="H43" s="13">
        <f t="shared" si="24"/>
        <v>7005</v>
      </c>
      <c r="I43" s="11">
        <f t="shared" si="24"/>
        <v>1451</v>
      </c>
      <c r="J43" s="12">
        <f t="shared" si="24"/>
        <v>825</v>
      </c>
      <c r="K43" s="13">
        <f t="shared" si="24"/>
        <v>626</v>
      </c>
    </row>
    <row r="44" spans="2:11" ht="11.25">
      <c r="B44" s="31" t="s">
        <v>16</v>
      </c>
      <c r="C44" s="23">
        <f aca="true" t="shared" si="25" ref="C44:K44">SUM(C136:C140)</f>
        <v>10984</v>
      </c>
      <c r="D44" s="12">
        <f t="shared" si="25"/>
        <v>4996</v>
      </c>
      <c r="E44" s="23">
        <f t="shared" si="25"/>
        <v>5988</v>
      </c>
      <c r="F44" s="11">
        <f t="shared" si="25"/>
        <v>10018</v>
      </c>
      <c r="G44" s="12">
        <f t="shared" si="25"/>
        <v>4442</v>
      </c>
      <c r="H44" s="13">
        <f t="shared" si="25"/>
        <v>5576</v>
      </c>
      <c r="I44" s="11">
        <f t="shared" si="25"/>
        <v>966</v>
      </c>
      <c r="J44" s="12">
        <f t="shared" si="25"/>
        <v>554</v>
      </c>
      <c r="K44" s="13">
        <f t="shared" si="25"/>
        <v>412</v>
      </c>
    </row>
    <row r="45" spans="2:11" ht="11.25">
      <c r="B45" s="31" t="s">
        <v>17</v>
      </c>
      <c r="C45" s="23">
        <f aca="true" t="shared" si="26" ref="C45:K45">SUM(C141:C145)</f>
        <v>8178</v>
      </c>
      <c r="D45" s="12">
        <f t="shared" si="26"/>
        <v>3356</v>
      </c>
      <c r="E45" s="13">
        <f t="shared" si="26"/>
        <v>4822</v>
      </c>
      <c r="F45" s="23">
        <f t="shared" si="26"/>
        <v>7607</v>
      </c>
      <c r="G45" s="12">
        <f t="shared" si="26"/>
        <v>3067</v>
      </c>
      <c r="H45" s="13">
        <f t="shared" si="26"/>
        <v>4540</v>
      </c>
      <c r="I45" s="23">
        <f t="shared" si="26"/>
        <v>571</v>
      </c>
      <c r="J45" s="12">
        <f t="shared" si="26"/>
        <v>289</v>
      </c>
      <c r="K45" s="13">
        <f t="shared" si="26"/>
        <v>282</v>
      </c>
    </row>
    <row r="46" spans="2:11" ht="11.25">
      <c r="B46" s="31" t="s">
        <v>18</v>
      </c>
      <c r="C46" s="23">
        <f aca="true" t="shared" si="27" ref="C46:K46">SUM(C146:C150)</f>
        <v>4643</v>
      </c>
      <c r="D46" s="12">
        <f t="shared" si="27"/>
        <v>1678</v>
      </c>
      <c r="E46" s="13">
        <f t="shared" si="27"/>
        <v>2965</v>
      </c>
      <c r="F46" s="23">
        <f t="shared" si="27"/>
        <v>4369</v>
      </c>
      <c r="G46" s="12">
        <f t="shared" si="27"/>
        <v>1545</v>
      </c>
      <c r="H46" s="13">
        <f t="shared" si="27"/>
        <v>2824</v>
      </c>
      <c r="I46" s="23">
        <f t="shared" si="27"/>
        <v>274</v>
      </c>
      <c r="J46" s="12">
        <f t="shared" si="27"/>
        <v>133</v>
      </c>
      <c r="K46" s="13">
        <f t="shared" si="27"/>
        <v>141</v>
      </c>
    </row>
    <row r="47" spans="2:11" ht="11.25">
      <c r="B47" s="31" t="s">
        <v>19</v>
      </c>
      <c r="C47" s="23">
        <f aca="true" t="shared" si="28" ref="C47:K47">SUM(C151:C155)</f>
        <v>1888</v>
      </c>
      <c r="D47" s="12">
        <f t="shared" si="28"/>
        <v>528</v>
      </c>
      <c r="E47" s="13">
        <f t="shared" si="28"/>
        <v>1360</v>
      </c>
      <c r="F47" s="23">
        <f t="shared" si="28"/>
        <v>1755</v>
      </c>
      <c r="G47" s="12">
        <f t="shared" si="28"/>
        <v>468</v>
      </c>
      <c r="H47" s="13">
        <f t="shared" si="28"/>
        <v>1287</v>
      </c>
      <c r="I47" s="23">
        <f t="shared" si="28"/>
        <v>133</v>
      </c>
      <c r="J47" s="12">
        <f t="shared" si="28"/>
        <v>60</v>
      </c>
      <c r="K47" s="13">
        <f t="shared" si="28"/>
        <v>73</v>
      </c>
    </row>
    <row r="48" spans="2:11" ht="11.25">
      <c r="B48" s="32" t="s">
        <v>20</v>
      </c>
      <c r="C48" s="27">
        <f aca="true" t="shared" si="29" ref="C48:K48">SUM(C156:C161)</f>
        <v>419</v>
      </c>
      <c r="D48" s="28">
        <f t="shared" si="29"/>
        <v>100</v>
      </c>
      <c r="E48" s="16">
        <f t="shared" si="29"/>
        <v>319</v>
      </c>
      <c r="F48" s="27">
        <f t="shared" si="29"/>
        <v>393</v>
      </c>
      <c r="G48" s="28">
        <f t="shared" si="29"/>
        <v>90</v>
      </c>
      <c r="H48" s="16">
        <f t="shared" si="29"/>
        <v>303</v>
      </c>
      <c r="I48" s="27">
        <f t="shared" si="29"/>
        <v>26</v>
      </c>
      <c r="J48" s="28">
        <f t="shared" si="29"/>
        <v>10</v>
      </c>
      <c r="K48" s="16">
        <f t="shared" si="29"/>
        <v>16</v>
      </c>
    </row>
    <row r="49" spans="2:11" ht="18" customHeight="1">
      <c r="B49" s="57" t="s">
        <v>34</v>
      </c>
      <c r="C49" s="64">
        <f aca="true" t="shared" si="30" ref="C49:K49">SUM(C29:C48)</f>
        <v>327011</v>
      </c>
      <c r="D49" s="56">
        <f t="shared" si="30"/>
        <v>161991</v>
      </c>
      <c r="E49" s="65">
        <f t="shared" si="30"/>
        <v>165020</v>
      </c>
      <c r="F49" s="64">
        <f t="shared" si="30"/>
        <v>254273</v>
      </c>
      <c r="G49" s="56">
        <f t="shared" si="30"/>
        <v>123226</v>
      </c>
      <c r="H49" s="65">
        <f t="shared" si="30"/>
        <v>131047</v>
      </c>
      <c r="I49" s="64">
        <f t="shared" si="30"/>
        <v>72738</v>
      </c>
      <c r="J49" s="56">
        <f t="shared" si="30"/>
        <v>38765</v>
      </c>
      <c r="K49" s="65">
        <f t="shared" si="30"/>
        <v>33973</v>
      </c>
    </row>
    <row r="52" ht="11.25">
      <c r="B52" s="33" t="s">
        <v>51</v>
      </c>
    </row>
    <row r="53" ht="11.25">
      <c r="B53" s="34" t="s">
        <v>46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3" s="5" customFormat="1" ht="21" customHeight="1">
      <c r="B58" s="55" t="s">
        <v>34</v>
      </c>
      <c r="C58" s="64">
        <f>SUM(C59:C124)+SUM(C127:C161)</f>
        <v>327011</v>
      </c>
      <c r="D58" s="56">
        <f aca="true" t="shared" si="31" ref="D58:K58">SUM(D59:D124)+SUM(D127:D161)</f>
        <v>161991</v>
      </c>
      <c r="E58" s="65">
        <f t="shared" si="31"/>
        <v>165020</v>
      </c>
      <c r="F58" s="64">
        <f t="shared" si="31"/>
        <v>254273</v>
      </c>
      <c r="G58" s="56">
        <f t="shared" si="31"/>
        <v>123226</v>
      </c>
      <c r="H58" s="65">
        <f t="shared" si="31"/>
        <v>131047</v>
      </c>
      <c r="I58" s="64">
        <f t="shared" si="31"/>
        <v>72738</v>
      </c>
      <c r="J58" s="56">
        <f t="shared" si="31"/>
        <v>38765</v>
      </c>
      <c r="K58" s="65">
        <f t="shared" si="31"/>
        <v>33973</v>
      </c>
      <c r="M58" s="63"/>
    </row>
    <row r="59" spans="2:11" s="10" customFormat="1" ht="11.25">
      <c r="B59" s="61">
        <v>0</v>
      </c>
      <c r="C59" s="7">
        <f aca="true" t="shared" si="32" ref="C59:C113">D59+E59</f>
        <v>3127</v>
      </c>
      <c r="D59" s="8">
        <f aca="true" t="shared" si="33" ref="D59:E90">G59+J59</f>
        <v>1591</v>
      </c>
      <c r="E59" s="9">
        <f t="shared" si="33"/>
        <v>1536</v>
      </c>
      <c r="F59" s="7">
        <f aca="true" t="shared" si="34" ref="F59:F113">G59+H59</f>
        <v>2347</v>
      </c>
      <c r="G59" s="8">
        <v>1180</v>
      </c>
      <c r="H59" s="9">
        <v>1167</v>
      </c>
      <c r="I59" s="7">
        <f aca="true" t="shared" si="35" ref="I59:I113">J59+K59</f>
        <v>780</v>
      </c>
      <c r="J59" s="8">
        <v>411</v>
      </c>
      <c r="K59" s="9">
        <v>369</v>
      </c>
    </row>
    <row r="60" spans="2:11" s="10" customFormat="1" ht="11.25">
      <c r="B60" s="29">
        <v>1</v>
      </c>
      <c r="C60" s="11">
        <f t="shared" si="32"/>
        <v>3156</v>
      </c>
      <c r="D60" s="12">
        <f t="shared" si="33"/>
        <v>1655</v>
      </c>
      <c r="E60" s="13">
        <f t="shared" si="33"/>
        <v>1501</v>
      </c>
      <c r="F60" s="11">
        <f t="shared" si="34"/>
        <v>2326</v>
      </c>
      <c r="G60" s="12">
        <v>1203</v>
      </c>
      <c r="H60" s="13">
        <v>1123</v>
      </c>
      <c r="I60" s="11">
        <f t="shared" si="35"/>
        <v>830</v>
      </c>
      <c r="J60" s="12">
        <v>452</v>
      </c>
      <c r="K60" s="13">
        <v>378</v>
      </c>
    </row>
    <row r="61" spans="2:11" s="10" customFormat="1" ht="11.25">
      <c r="B61" s="29">
        <v>2</v>
      </c>
      <c r="C61" s="11">
        <f t="shared" si="32"/>
        <v>3226</v>
      </c>
      <c r="D61" s="12">
        <f t="shared" si="33"/>
        <v>1635</v>
      </c>
      <c r="E61" s="13">
        <f t="shared" si="33"/>
        <v>1591</v>
      </c>
      <c r="F61" s="11">
        <f t="shared" si="34"/>
        <v>2345</v>
      </c>
      <c r="G61" s="12">
        <v>1197</v>
      </c>
      <c r="H61" s="13">
        <v>1148</v>
      </c>
      <c r="I61" s="11">
        <f t="shared" si="35"/>
        <v>881</v>
      </c>
      <c r="J61" s="12">
        <v>438</v>
      </c>
      <c r="K61" s="13">
        <v>443</v>
      </c>
    </row>
    <row r="62" spans="2:11" s="10" customFormat="1" ht="11.25">
      <c r="B62" s="29">
        <v>3</v>
      </c>
      <c r="C62" s="11">
        <f t="shared" si="32"/>
        <v>3321</v>
      </c>
      <c r="D62" s="12">
        <f t="shared" si="33"/>
        <v>1658</v>
      </c>
      <c r="E62" s="13">
        <f t="shared" si="33"/>
        <v>1663</v>
      </c>
      <c r="F62" s="11">
        <f t="shared" si="34"/>
        <v>2440</v>
      </c>
      <c r="G62" s="12">
        <v>1198</v>
      </c>
      <c r="H62" s="13">
        <v>1242</v>
      </c>
      <c r="I62" s="11">
        <f t="shared" si="35"/>
        <v>881</v>
      </c>
      <c r="J62" s="12">
        <v>460</v>
      </c>
      <c r="K62" s="13">
        <v>421</v>
      </c>
    </row>
    <row r="63" spans="2:11" s="10" customFormat="1" ht="11.25">
      <c r="B63" s="29">
        <v>4</v>
      </c>
      <c r="C63" s="11">
        <f t="shared" si="32"/>
        <v>3121</v>
      </c>
      <c r="D63" s="12">
        <f t="shared" si="33"/>
        <v>1600</v>
      </c>
      <c r="E63" s="13">
        <f t="shared" si="33"/>
        <v>1521</v>
      </c>
      <c r="F63" s="11">
        <f t="shared" si="34"/>
        <v>2286</v>
      </c>
      <c r="G63" s="12">
        <v>1167</v>
      </c>
      <c r="H63" s="13">
        <v>1119</v>
      </c>
      <c r="I63" s="11">
        <f t="shared" si="35"/>
        <v>835</v>
      </c>
      <c r="J63" s="12">
        <v>433</v>
      </c>
      <c r="K63" s="13">
        <v>402</v>
      </c>
    </row>
    <row r="64" spans="2:11" s="10" customFormat="1" ht="11.25">
      <c r="B64" s="29">
        <v>5</v>
      </c>
      <c r="C64" s="11">
        <f t="shared" si="32"/>
        <v>3154</v>
      </c>
      <c r="D64" s="12">
        <f t="shared" si="33"/>
        <v>1667</v>
      </c>
      <c r="E64" s="13">
        <f t="shared" si="33"/>
        <v>1487</v>
      </c>
      <c r="F64" s="11">
        <f t="shared" si="34"/>
        <v>2352</v>
      </c>
      <c r="G64" s="12">
        <v>1247</v>
      </c>
      <c r="H64" s="13">
        <v>1105</v>
      </c>
      <c r="I64" s="11">
        <f t="shared" si="35"/>
        <v>802</v>
      </c>
      <c r="J64" s="12">
        <v>420</v>
      </c>
      <c r="K64" s="13">
        <v>382</v>
      </c>
    </row>
    <row r="65" spans="2:11" s="10" customFormat="1" ht="11.25">
      <c r="B65" s="29">
        <v>6</v>
      </c>
      <c r="C65" s="11">
        <f t="shared" si="32"/>
        <v>3081</v>
      </c>
      <c r="D65" s="12">
        <f t="shared" si="33"/>
        <v>1597</v>
      </c>
      <c r="E65" s="13">
        <f t="shared" si="33"/>
        <v>1484</v>
      </c>
      <c r="F65" s="11">
        <f t="shared" si="34"/>
        <v>2311</v>
      </c>
      <c r="G65" s="12">
        <v>1190</v>
      </c>
      <c r="H65" s="13">
        <v>1121</v>
      </c>
      <c r="I65" s="11">
        <f t="shared" si="35"/>
        <v>770</v>
      </c>
      <c r="J65" s="12">
        <v>407</v>
      </c>
      <c r="K65" s="13">
        <v>363</v>
      </c>
    </row>
    <row r="66" spans="2:11" s="10" customFormat="1" ht="11.25">
      <c r="B66" s="29">
        <v>7</v>
      </c>
      <c r="C66" s="11">
        <f t="shared" si="32"/>
        <v>3198</v>
      </c>
      <c r="D66" s="12">
        <f t="shared" si="33"/>
        <v>1655</v>
      </c>
      <c r="E66" s="13">
        <f t="shared" si="33"/>
        <v>1543</v>
      </c>
      <c r="F66" s="11">
        <f t="shared" si="34"/>
        <v>2381</v>
      </c>
      <c r="G66" s="12">
        <v>1229</v>
      </c>
      <c r="H66" s="13">
        <v>1152</v>
      </c>
      <c r="I66" s="11">
        <f t="shared" si="35"/>
        <v>817</v>
      </c>
      <c r="J66" s="12">
        <v>426</v>
      </c>
      <c r="K66" s="13">
        <v>391</v>
      </c>
    </row>
    <row r="67" spans="2:11" s="10" customFormat="1" ht="11.25">
      <c r="B67" s="29">
        <v>8</v>
      </c>
      <c r="C67" s="11">
        <f t="shared" si="32"/>
        <v>3218</v>
      </c>
      <c r="D67" s="12">
        <f t="shared" si="33"/>
        <v>1660</v>
      </c>
      <c r="E67" s="13">
        <f t="shared" si="33"/>
        <v>1558</v>
      </c>
      <c r="F67" s="11">
        <f t="shared" si="34"/>
        <v>2416</v>
      </c>
      <c r="G67" s="12">
        <v>1254</v>
      </c>
      <c r="H67" s="13">
        <v>1162</v>
      </c>
      <c r="I67" s="11">
        <f t="shared" si="35"/>
        <v>802</v>
      </c>
      <c r="J67" s="12">
        <v>406</v>
      </c>
      <c r="K67" s="13">
        <v>396</v>
      </c>
    </row>
    <row r="68" spans="2:11" s="10" customFormat="1" ht="11.25">
      <c r="B68" s="29">
        <v>9</v>
      </c>
      <c r="C68" s="11">
        <f t="shared" si="32"/>
        <v>3073</v>
      </c>
      <c r="D68" s="12">
        <f t="shared" si="33"/>
        <v>1569</v>
      </c>
      <c r="E68" s="13">
        <f t="shared" si="33"/>
        <v>1504</v>
      </c>
      <c r="F68" s="11">
        <f t="shared" si="34"/>
        <v>2293</v>
      </c>
      <c r="G68" s="12">
        <v>1179</v>
      </c>
      <c r="H68" s="13">
        <v>1114</v>
      </c>
      <c r="I68" s="11">
        <f t="shared" si="35"/>
        <v>780</v>
      </c>
      <c r="J68" s="12">
        <v>390</v>
      </c>
      <c r="K68" s="13">
        <v>390</v>
      </c>
    </row>
    <row r="69" spans="2:11" s="10" customFormat="1" ht="11.25">
      <c r="B69" s="29">
        <v>10</v>
      </c>
      <c r="C69" s="11">
        <f t="shared" si="32"/>
        <v>3055</v>
      </c>
      <c r="D69" s="12">
        <f t="shared" si="33"/>
        <v>1569</v>
      </c>
      <c r="E69" s="13">
        <f t="shared" si="33"/>
        <v>1486</v>
      </c>
      <c r="F69" s="11">
        <f t="shared" si="34"/>
        <v>2321</v>
      </c>
      <c r="G69" s="12">
        <v>1210</v>
      </c>
      <c r="H69" s="13">
        <v>1111</v>
      </c>
      <c r="I69" s="11">
        <f t="shared" si="35"/>
        <v>734</v>
      </c>
      <c r="J69" s="12">
        <v>359</v>
      </c>
      <c r="K69" s="13">
        <v>375</v>
      </c>
    </row>
    <row r="70" spans="2:11" s="10" customFormat="1" ht="11.25">
      <c r="B70" s="29">
        <v>11</v>
      </c>
      <c r="C70" s="11">
        <f t="shared" si="32"/>
        <v>3146</v>
      </c>
      <c r="D70" s="12">
        <f t="shared" si="33"/>
        <v>1654</v>
      </c>
      <c r="E70" s="13">
        <f t="shared" si="33"/>
        <v>1492</v>
      </c>
      <c r="F70" s="11">
        <f t="shared" si="34"/>
        <v>2403</v>
      </c>
      <c r="G70" s="12">
        <v>1276</v>
      </c>
      <c r="H70" s="13">
        <v>1127</v>
      </c>
      <c r="I70" s="11">
        <f t="shared" si="35"/>
        <v>743</v>
      </c>
      <c r="J70" s="12">
        <v>378</v>
      </c>
      <c r="K70" s="13">
        <v>365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1724</v>
      </c>
      <c r="E71" s="13">
        <f t="shared" si="33"/>
        <v>1647</v>
      </c>
      <c r="F71" s="11">
        <f t="shared" si="34"/>
        <v>2621</v>
      </c>
      <c r="G71" s="12">
        <v>1348</v>
      </c>
      <c r="H71" s="13">
        <v>1273</v>
      </c>
      <c r="I71" s="11">
        <f t="shared" si="35"/>
        <v>750</v>
      </c>
      <c r="J71" s="12">
        <v>376</v>
      </c>
      <c r="K71" s="13">
        <v>374</v>
      </c>
    </row>
    <row r="72" spans="2:11" s="10" customFormat="1" ht="11.25">
      <c r="B72" s="29">
        <v>13</v>
      </c>
      <c r="C72" s="11">
        <f t="shared" si="32"/>
        <v>3399</v>
      </c>
      <c r="D72" s="12">
        <f t="shared" si="33"/>
        <v>1748</v>
      </c>
      <c r="E72" s="13">
        <f t="shared" si="33"/>
        <v>1651</v>
      </c>
      <c r="F72" s="11">
        <f t="shared" si="34"/>
        <v>2649</v>
      </c>
      <c r="G72" s="12">
        <v>1351</v>
      </c>
      <c r="H72" s="13">
        <v>1298</v>
      </c>
      <c r="I72" s="11">
        <f t="shared" si="35"/>
        <v>750</v>
      </c>
      <c r="J72" s="12">
        <v>397</v>
      </c>
      <c r="K72" s="13">
        <v>353</v>
      </c>
    </row>
    <row r="73" spans="2:11" s="10" customFormat="1" ht="11.25">
      <c r="B73" s="29">
        <v>14</v>
      </c>
      <c r="C73" s="11">
        <f t="shared" si="32"/>
        <v>3384</v>
      </c>
      <c r="D73" s="12">
        <f t="shared" si="33"/>
        <v>1743</v>
      </c>
      <c r="E73" s="13">
        <f t="shared" si="33"/>
        <v>1641</v>
      </c>
      <c r="F73" s="11">
        <f t="shared" si="34"/>
        <v>2648</v>
      </c>
      <c r="G73" s="12">
        <v>1355</v>
      </c>
      <c r="H73" s="13">
        <v>1293</v>
      </c>
      <c r="I73" s="11">
        <f t="shared" si="35"/>
        <v>736</v>
      </c>
      <c r="J73" s="12">
        <v>388</v>
      </c>
      <c r="K73" s="13">
        <v>348</v>
      </c>
    </row>
    <row r="74" spans="2:11" s="10" customFormat="1" ht="11.25">
      <c r="B74" s="29">
        <v>15</v>
      </c>
      <c r="C74" s="11">
        <f t="shared" si="32"/>
        <v>3501</v>
      </c>
      <c r="D74" s="12">
        <f t="shared" si="33"/>
        <v>1756</v>
      </c>
      <c r="E74" s="13">
        <f t="shared" si="33"/>
        <v>1745</v>
      </c>
      <c r="F74" s="11">
        <f t="shared" si="34"/>
        <v>2753</v>
      </c>
      <c r="G74" s="12">
        <v>1381</v>
      </c>
      <c r="H74" s="13">
        <v>1372</v>
      </c>
      <c r="I74" s="11">
        <f t="shared" si="35"/>
        <v>748</v>
      </c>
      <c r="J74" s="12">
        <v>375</v>
      </c>
      <c r="K74" s="13">
        <v>373</v>
      </c>
    </row>
    <row r="75" spans="2:11" s="10" customFormat="1" ht="11.25">
      <c r="B75" s="29">
        <v>16</v>
      </c>
      <c r="C75" s="11">
        <f t="shared" si="32"/>
        <v>3553</v>
      </c>
      <c r="D75" s="12">
        <f t="shared" si="33"/>
        <v>1818</v>
      </c>
      <c r="E75" s="13">
        <f t="shared" si="33"/>
        <v>1735</v>
      </c>
      <c r="F75" s="11">
        <f t="shared" si="34"/>
        <v>2813</v>
      </c>
      <c r="G75" s="12">
        <v>1435</v>
      </c>
      <c r="H75" s="13">
        <v>1378</v>
      </c>
      <c r="I75" s="11">
        <f t="shared" si="35"/>
        <v>740</v>
      </c>
      <c r="J75" s="12">
        <v>383</v>
      </c>
      <c r="K75" s="13">
        <v>357</v>
      </c>
    </row>
    <row r="76" spans="2:11" s="10" customFormat="1" ht="11.25">
      <c r="B76" s="29">
        <v>17</v>
      </c>
      <c r="C76" s="11">
        <f t="shared" si="32"/>
        <v>3707</v>
      </c>
      <c r="D76" s="12">
        <f t="shared" si="33"/>
        <v>1893</v>
      </c>
      <c r="E76" s="13">
        <f t="shared" si="33"/>
        <v>1814</v>
      </c>
      <c r="F76" s="11">
        <f t="shared" si="34"/>
        <v>2950</v>
      </c>
      <c r="G76" s="12">
        <v>1492</v>
      </c>
      <c r="H76" s="13">
        <v>1458</v>
      </c>
      <c r="I76" s="11">
        <f t="shared" si="35"/>
        <v>757</v>
      </c>
      <c r="J76" s="12">
        <v>401</v>
      </c>
      <c r="K76" s="13">
        <v>356</v>
      </c>
    </row>
    <row r="77" spans="2:11" s="10" customFormat="1" ht="11.25">
      <c r="B77" s="29">
        <v>18</v>
      </c>
      <c r="C77" s="11">
        <f t="shared" si="32"/>
        <v>3878</v>
      </c>
      <c r="D77" s="12">
        <f t="shared" si="33"/>
        <v>1943</v>
      </c>
      <c r="E77" s="13">
        <f t="shared" si="33"/>
        <v>1935</v>
      </c>
      <c r="F77" s="11">
        <f t="shared" si="34"/>
        <v>2983</v>
      </c>
      <c r="G77" s="12">
        <v>1519</v>
      </c>
      <c r="H77" s="13">
        <v>1464</v>
      </c>
      <c r="I77" s="11">
        <f t="shared" si="35"/>
        <v>895</v>
      </c>
      <c r="J77" s="12">
        <v>424</v>
      </c>
      <c r="K77" s="13">
        <v>471</v>
      </c>
    </row>
    <row r="78" spans="2:11" s="10" customFormat="1" ht="11.25">
      <c r="B78" s="29">
        <v>19</v>
      </c>
      <c r="C78" s="11">
        <f t="shared" si="32"/>
        <v>4075</v>
      </c>
      <c r="D78" s="12">
        <f t="shared" si="33"/>
        <v>2083</v>
      </c>
      <c r="E78" s="13">
        <f t="shared" si="33"/>
        <v>1992</v>
      </c>
      <c r="F78" s="11">
        <f t="shared" si="34"/>
        <v>3090</v>
      </c>
      <c r="G78" s="12">
        <v>1590</v>
      </c>
      <c r="H78" s="13">
        <v>1500</v>
      </c>
      <c r="I78" s="11">
        <f t="shared" si="35"/>
        <v>985</v>
      </c>
      <c r="J78" s="12">
        <v>493</v>
      </c>
      <c r="K78" s="13">
        <v>492</v>
      </c>
    </row>
    <row r="79" spans="2:11" s="10" customFormat="1" ht="11.25">
      <c r="B79" s="29">
        <v>20</v>
      </c>
      <c r="C79" s="11">
        <f t="shared" si="32"/>
        <v>4196</v>
      </c>
      <c r="D79" s="12">
        <f t="shared" si="33"/>
        <v>2123</v>
      </c>
      <c r="E79" s="13">
        <f t="shared" si="33"/>
        <v>2073</v>
      </c>
      <c r="F79" s="11">
        <f t="shared" si="34"/>
        <v>3119</v>
      </c>
      <c r="G79" s="12">
        <v>1560</v>
      </c>
      <c r="H79" s="13">
        <v>1559</v>
      </c>
      <c r="I79" s="11">
        <f t="shared" si="35"/>
        <v>1077</v>
      </c>
      <c r="J79" s="12">
        <v>563</v>
      </c>
      <c r="K79" s="13">
        <v>514</v>
      </c>
    </row>
    <row r="80" spans="2:11" s="10" customFormat="1" ht="11.25">
      <c r="B80" s="29">
        <v>21</v>
      </c>
      <c r="C80" s="11">
        <f t="shared" si="32"/>
        <v>4420</v>
      </c>
      <c r="D80" s="12">
        <f t="shared" si="33"/>
        <v>2244</v>
      </c>
      <c r="E80" s="13">
        <f t="shared" si="33"/>
        <v>2176</v>
      </c>
      <c r="F80" s="11">
        <f t="shared" si="34"/>
        <v>3262</v>
      </c>
      <c r="G80" s="12">
        <v>1647</v>
      </c>
      <c r="H80" s="13">
        <v>1615</v>
      </c>
      <c r="I80" s="11">
        <f t="shared" si="35"/>
        <v>1158</v>
      </c>
      <c r="J80" s="12">
        <v>597</v>
      </c>
      <c r="K80" s="13">
        <v>561</v>
      </c>
    </row>
    <row r="81" spans="2:11" s="10" customFormat="1" ht="11.25">
      <c r="B81" s="29">
        <v>22</v>
      </c>
      <c r="C81" s="11">
        <f t="shared" si="32"/>
        <v>4405</v>
      </c>
      <c r="D81" s="12">
        <f t="shared" si="33"/>
        <v>2250</v>
      </c>
      <c r="E81" s="13">
        <f t="shared" si="33"/>
        <v>2155</v>
      </c>
      <c r="F81" s="11">
        <f t="shared" si="34"/>
        <v>3308</v>
      </c>
      <c r="G81" s="12">
        <v>1690</v>
      </c>
      <c r="H81" s="13">
        <v>1618</v>
      </c>
      <c r="I81" s="11">
        <f t="shared" si="35"/>
        <v>1097</v>
      </c>
      <c r="J81" s="12">
        <v>560</v>
      </c>
      <c r="K81" s="13">
        <v>537</v>
      </c>
    </row>
    <row r="82" spans="2:11" s="10" customFormat="1" ht="11.25">
      <c r="B82" s="29">
        <v>23</v>
      </c>
      <c r="C82" s="11">
        <f t="shared" si="32"/>
        <v>4527</v>
      </c>
      <c r="D82" s="12">
        <f t="shared" si="33"/>
        <v>2260</v>
      </c>
      <c r="E82" s="13">
        <f t="shared" si="33"/>
        <v>2267</v>
      </c>
      <c r="F82" s="11">
        <f t="shared" si="34"/>
        <v>3349</v>
      </c>
      <c r="G82" s="12">
        <v>1691</v>
      </c>
      <c r="H82" s="13">
        <v>1658</v>
      </c>
      <c r="I82" s="11">
        <f t="shared" si="35"/>
        <v>1178</v>
      </c>
      <c r="J82" s="12">
        <v>569</v>
      </c>
      <c r="K82" s="13">
        <v>609</v>
      </c>
    </row>
    <row r="83" spans="2:11" s="10" customFormat="1" ht="11.25">
      <c r="B83" s="29">
        <v>24</v>
      </c>
      <c r="C83" s="11">
        <f t="shared" si="32"/>
        <v>4299</v>
      </c>
      <c r="D83" s="12">
        <f t="shared" si="33"/>
        <v>2188</v>
      </c>
      <c r="E83" s="13">
        <f t="shared" si="33"/>
        <v>2111</v>
      </c>
      <c r="F83" s="11">
        <f t="shared" si="34"/>
        <v>3178</v>
      </c>
      <c r="G83" s="12">
        <v>1592</v>
      </c>
      <c r="H83" s="13">
        <v>1586</v>
      </c>
      <c r="I83" s="11">
        <f t="shared" si="35"/>
        <v>1121</v>
      </c>
      <c r="J83" s="12">
        <v>596</v>
      </c>
      <c r="K83" s="13">
        <v>525</v>
      </c>
    </row>
    <row r="84" spans="2:11" s="10" customFormat="1" ht="11.25">
      <c r="B84" s="29">
        <v>25</v>
      </c>
      <c r="C84" s="11">
        <f t="shared" si="32"/>
        <v>4496</v>
      </c>
      <c r="D84" s="12">
        <f t="shared" si="33"/>
        <v>2279</v>
      </c>
      <c r="E84" s="13">
        <f t="shared" si="33"/>
        <v>2217</v>
      </c>
      <c r="F84" s="11">
        <f t="shared" si="34"/>
        <v>3330</v>
      </c>
      <c r="G84" s="12">
        <v>1708</v>
      </c>
      <c r="H84" s="13">
        <v>1622</v>
      </c>
      <c r="I84" s="11">
        <f t="shared" si="35"/>
        <v>1166</v>
      </c>
      <c r="J84" s="12">
        <v>571</v>
      </c>
      <c r="K84" s="13">
        <v>595</v>
      </c>
    </row>
    <row r="85" spans="2:11" s="10" customFormat="1" ht="11.25">
      <c r="B85" s="29">
        <v>26</v>
      </c>
      <c r="C85" s="11">
        <f t="shared" si="32"/>
        <v>4244</v>
      </c>
      <c r="D85" s="12">
        <f t="shared" si="33"/>
        <v>2177</v>
      </c>
      <c r="E85" s="13">
        <f t="shared" si="33"/>
        <v>2067</v>
      </c>
      <c r="F85" s="11">
        <f t="shared" si="34"/>
        <v>3029</v>
      </c>
      <c r="G85" s="12">
        <v>1540</v>
      </c>
      <c r="H85" s="13">
        <v>1489</v>
      </c>
      <c r="I85" s="11">
        <f t="shared" si="35"/>
        <v>1215</v>
      </c>
      <c r="J85" s="12">
        <v>637</v>
      </c>
      <c r="K85" s="13">
        <v>578</v>
      </c>
    </row>
    <row r="86" spans="2:11" s="10" customFormat="1" ht="11.25">
      <c r="B86" s="29">
        <v>27</v>
      </c>
      <c r="C86" s="11">
        <f t="shared" si="32"/>
        <v>4354</v>
      </c>
      <c r="D86" s="12">
        <f t="shared" si="33"/>
        <v>2160</v>
      </c>
      <c r="E86" s="13">
        <f t="shared" si="33"/>
        <v>2194</v>
      </c>
      <c r="F86" s="11">
        <f t="shared" si="34"/>
        <v>3061</v>
      </c>
      <c r="G86" s="12">
        <v>1502</v>
      </c>
      <c r="H86" s="13">
        <v>1559</v>
      </c>
      <c r="I86" s="11">
        <f t="shared" si="35"/>
        <v>1293</v>
      </c>
      <c r="J86" s="12">
        <v>658</v>
      </c>
      <c r="K86" s="13">
        <v>635</v>
      </c>
    </row>
    <row r="87" spans="2:11" s="10" customFormat="1" ht="11.25">
      <c r="B87" s="29">
        <v>28</v>
      </c>
      <c r="C87" s="11">
        <f t="shared" si="32"/>
        <v>4315</v>
      </c>
      <c r="D87" s="12">
        <f t="shared" si="33"/>
        <v>2153</v>
      </c>
      <c r="E87" s="13">
        <f t="shared" si="33"/>
        <v>2162</v>
      </c>
      <c r="F87" s="11">
        <f t="shared" si="34"/>
        <v>2877</v>
      </c>
      <c r="G87" s="12">
        <v>1415</v>
      </c>
      <c r="H87" s="13">
        <v>1462</v>
      </c>
      <c r="I87" s="11">
        <f t="shared" si="35"/>
        <v>1438</v>
      </c>
      <c r="J87" s="12">
        <v>738</v>
      </c>
      <c r="K87" s="13">
        <v>700</v>
      </c>
    </row>
    <row r="88" spans="2:11" s="10" customFormat="1" ht="11.25">
      <c r="B88" s="29">
        <v>29</v>
      </c>
      <c r="C88" s="11">
        <f t="shared" si="32"/>
        <v>4314</v>
      </c>
      <c r="D88" s="12">
        <f t="shared" si="33"/>
        <v>2194</v>
      </c>
      <c r="E88" s="13">
        <f t="shared" si="33"/>
        <v>2120</v>
      </c>
      <c r="F88" s="11">
        <f t="shared" si="34"/>
        <v>2801</v>
      </c>
      <c r="G88" s="12">
        <v>1414</v>
      </c>
      <c r="H88" s="13">
        <v>1387</v>
      </c>
      <c r="I88" s="11">
        <f t="shared" si="35"/>
        <v>1513</v>
      </c>
      <c r="J88" s="12">
        <v>780</v>
      </c>
      <c r="K88" s="13">
        <v>733</v>
      </c>
    </row>
    <row r="89" spans="2:11" s="10" customFormat="1" ht="11.25">
      <c r="B89" s="29">
        <v>30</v>
      </c>
      <c r="C89" s="11">
        <f t="shared" si="32"/>
        <v>4175</v>
      </c>
      <c r="D89" s="12">
        <f t="shared" si="33"/>
        <v>2158</v>
      </c>
      <c r="E89" s="13">
        <f t="shared" si="33"/>
        <v>2017</v>
      </c>
      <c r="F89" s="11">
        <f t="shared" si="34"/>
        <v>2731</v>
      </c>
      <c r="G89" s="12">
        <v>1396</v>
      </c>
      <c r="H89" s="13">
        <v>1335</v>
      </c>
      <c r="I89" s="11">
        <f t="shared" si="35"/>
        <v>1444</v>
      </c>
      <c r="J89" s="12">
        <v>762</v>
      </c>
      <c r="K89" s="13">
        <v>682</v>
      </c>
    </row>
    <row r="90" spans="2:11" s="10" customFormat="1" ht="11.25">
      <c r="B90" s="29">
        <v>31</v>
      </c>
      <c r="C90" s="11">
        <f t="shared" si="32"/>
        <v>4255</v>
      </c>
      <c r="D90" s="12">
        <f t="shared" si="33"/>
        <v>2229</v>
      </c>
      <c r="E90" s="13">
        <f t="shared" si="33"/>
        <v>2026</v>
      </c>
      <c r="F90" s="11">
        <f t="shared" si="34"/>
        <v>2718</v>
      </c>
      <c r="G90" s="12">
        <v>1387</v>
      </c>
      <c r="H90" s="13">
        <v>1331</v>
      </c>
      <c r="I90" s="11">
        <f t="shared" si="35"/>
        <v>1537</v>
      </c>
      <c r="J90" s="12">
        <v>842</v>
      </c>
      <c r="K90" s="13">
        <v>695</v>
      </c>
    </row>
    <row r="91" spans="2:11" s="10" customFormat="1" ht="11.25">
      <c r="B91" s="29">
        <v>32</v>
      </c>
      <c r="C91" s="11">
        <f t="shared" si="32"/>
        <v>4388</v>
      </c>
      <c r="D91" s="12">
        <f aca="true" t="shared" si="36" ref="D91:E113">G91+J91</f>
        <v>2239</v>
      </c>
      <c r="E91" s="13">
        <f t="shared" si="36"/>
        <v>2149</v>
      </c>
      <c r="F91" s="11">
        <f t="shared" si="34"/>
        <v>2792</v>
      </c>
      <c r="G91" s="12">
        <v>1428</v>
      </c>
      <c r="H91" s="13">
        <v>1364</v>
      </c>
      <c r="I91" s="11">
        <f t="shared" si="35"/>
        <v>1596</v>
      </c>
      <c r="J91" s="12">
        <v>811</v>
      </c>
      <c r="K91" s="13">
        <v>785</v>
      </c>
    </row>
    <row r="92" spans="2:11" s="10" customFormat="1" ht="11.25">
      <c r="B92" s="29">
        <v>33</v>
      </c>
      <c r="C92" s="11">
        <f t="shared" si="32"/>
        <v>4280</v>
      </c>
      <c r="D92" s="12">
        <f t="shared" si="36"/>
        <v>2216</v>
      </c>
      <c r="E92" s="13">
        <f t="shared" si="36"/>
        <v>2064</v>
      </c>
      <c r="F92" s="11">
        <f t="shared" si="34"/>
        <v>2775</v>
      </c>
      <c r="G92" s="12">
        <v>1434</v>
      </c>
      <c r="H92" s="13">
        <v>1341</v>
      </c>
      <c r="I92" s="11">
        <f t="shared" si="35"/>
        <v>1505</v>
      </c>
      <c r="J92" s="12">
        <v>782</v>
      </c>
      <c r="K92" s="13">
        <v>723</v>
      </c>
    </row>
    <row r="93" spans="2:11" s="10" customFormat="1" ht="11.25">
      <c r="B93" s="29">
        <v>34</v>
      </c>
      <c r="C93" s="11">
        <f t="shared" si="32"/>
        <v>4081</v>
      </c>
      <c r="D93" s="12">
        <f t="shared" si="36"/>
        <v>2059</v>
      </c>
      <c r="E93" s="13">
        <f t="shared" si="36"/>
        <v>2022</v>
      </c>
      <c r="F93" s="11">
        <f t="shared" si="34"/>
        <v>2668</v>
      </c>
      <c r="G93" s="12">
        <v>1332</v>
      </c>
      <c r="H93" s="13">
        <v>1336</v>
      </c>
      <c r="I93" s="11">
        <f t="shared" si="35"/>
        <v>1413</v>
      </c>
      <c r="J93" s="12">
        <v>727</v>
      </c>
      <c r="K93" s="13">
        <v>686</v>
      </c>
    </row>
    <row r="94" spans="2:11" s="10" customFormat="1" ht="11.25">
      <c r="B94" s="29">
        <v>35</v>
      </c>
      <c r="C94" s="11">
        <f t="shared" si="32"/>
        <v>4076</v>
      </c>
      <c r="D94" s="12">
        <f t="shared" si="36"/>
        <v>2039</v>
      </c>
      <c r="E94" s="13">
        <f t="shared" si="36"/>
        <v>2037</v>
      </c>
      <c r="F94" s="11">
        <f t="shared" si="34"/>
        <v>2665</v>
      </c>
      <c r="G94" s="12">
        <v>1296</v>
      </c>
      <c r="H94" s="13">
        <v>1369</v>
      </c>
      <c r="I94" s="11">
        <f t="shared" si="35"/>
        <v>1411</v>
      </c>
      <c r="J94" s="12">
        <v>743</v>
      </c>
      <c r="K94" s="13">
        <v>668</v>
      </c>
    </row>
    <row r="95" spans="2:11" s="10" customFormat="1" ht="11.25">
      <c r="B95" s="29">
        <v>36</v>
      </c>
      <c r="C95" s="11">
        <f t="shared" si="32"/>
        <v>4159</v>
      </c>
      <c r="D95" s="12">
        <f t="shared" si="36"/>
        <v>2068</v>
      </c>
      <c r="E95" s="13">
        <f t="shared" si="36"/>
        <v>2091</v>
      </c>
      <c r="F95" s="11">
        <f t="shared" si="34"/>
        <v>2778</v>
      </c>
      <c r="G95" s="12">
        <v>1357</v>
      </c>
      <c r="H95" s="13">
        <v>1421</v>
      </c>
      <c r="I95" s="11">
        <f t="shared" si="35"/>
        <v>1381</v>
      </c>
      <c r="J95" s="12">
        <v>711</v>
      </c>
      <c r="K95" s="13">
        <v>670</v>
      </c>
    </row>
    <row r="96" spans="2:11" s="10" customFormat="1" ht="11.25">
      <c r="B96" s="29">
        <v>37</v>
      </c>
      <c r="C96" s="11">
        <f t="shared" si="32"/>
        <v>4107</v>
      </c>
      <c r="D96" s="12">
        <f t="shared" si="36"/>
        <v>2079</v>
      </c>
      <c r="E96" s="13">
        <f t="shared" si="36"/>
        <v>2028</v>
      </c>
      <c r="F96" s="11">
        <f t="shared" si="34"/>
        <v>2668</v>
      </c>
      <c r="G96" s="12">
        <v>1307</v>
      </c>
      <c r="H96" s="13">
        <v>1361</v>
      </c>
      <c r="I96" s="11">
        <f t="shared" si="35"/>
        <v>1439</v>
      </c>
      <c r="J96" s="12">
        <v>772</v>
      </c>
      <c r="K96" s="13">
        <v>667</v>
      </c>
    </row>
    <row r="97" spans="2:11" s="10" customFormat="1" ht="11.25">
      <c r="B97" s="29">
        <v>38</v>
      </c>
      <c r="C97" s="11">
        <f t="shared" si="32"/>
        <v>4113</v>
      </c>
      <c r="D97" s="12">
        <f t="shared" si="36"/>
        <v>2092</v>
      </c>
      <c r="E97" s="13">
        <f t="shared" si="36"/>
        <v>2021</v>
      </c>
      <c r="F97" s="11">
        <f t="shared" si="34"/>
        <v>2767</v>
      </c>
      <c r="G97" s="12">
        <v>1369</v>
      </c>
      <c r="H97" s="13">
        <v>1398</v>
      </c>
      <c r="I97" s="11">
        <f t="shared" si="35"/>
        <v>1346</v>
      </c>
      <c r="J97" s="12">
        <v>723</v>
      </c>
      <c r="K97" s="13">
        <v>623</v>
      </c>
    </row>
    <row r="98" spans="2:11" s="10" customFormat="1" ht="11.25">
      <c r="B98" s="29">
        <v>39</v>
      </c>
      <c r="C98" s="11">
        <f t="shared" si="32"/>
        <v>4305</v>
      </c>
      <c r="D98" s="12">
        <f t="shared" si="36"/>
        <v>2175</v>
      </c>
      <c r="E98" s="13">
        <f t="shared" si="36"/>
        <v>2130</v>
      </c>
      <c r="F98" s="11">
        <f t="shared" si="34"/>
        <v>3008</v>
      </c>
      <c r="G98" s="12">
        <v>1473</v>
      </c>
      <c r="H98" s="13">
        <v>1535</v>
      </c>
      <c r="I98" s="11">
        <f t="shared" si="35"/>
        <v>1297</v>
      </c>
      <c r="J98" s="12">
        <v>702</v>
      </c>
      <c r="K98" s="13">
        <v>595</v>
      </c>
    </row>
    <row r="99" spans="2:11" s="10" customFormat="1" ht="11.25">
      <c r="B99" s="29">
        <v>40</v>
      </c>
      <c r="C99" s="11">
        <f t="shared" si="32"/>
        <v>4458</v>
      </c>
      <c r="D99" s="12">
        <f t="shared" si="36"/>
        <v>2308</v>
      </c>
      <c r="E99" s="13">
        <f t="shared" si="36"/>
        <v>2150</v>
      </c>
      <c r="F99" s="11">
        <f t="shared" si="34"/>
        <v>3118</v>
      </c>
      <c r="G99" s="12">
        <v>1571</v>
      </c>
      <c r="H99" s="13">
        <v>1547</v>
      </c>
      <c r="I99" s="11">
        <f t="shared" si="35"/>
        <v>1340</v>
      </c>
      <c r="J99" s="12">
        <v>737</v>
      </c>
      <c r="K99" s="13">
        <v>603</v>
      </c>
    </row>
    <row r="100" spans="2:11" s="10" customFormat="1" ht="11.25">
      <c r="B100" s="29">
        <v>41</v>
      </c>
      <c r="C100" s="11">
        <f t="shared" si="32"/>
        <v>4658</v>
      </c>
      <c r="D100" s="12">
        <f t="shared" si="36"/>
        <v>2314</v>
      </c>
      <c r="E100" s="13">
        <f t="shared" si="36"/>
        <v>2344</v>
      </c>
      <c r="F100" s="11">
        <f t="shared" si="34"/>
        <v>3325</v>
      </c>
      <c r="G100" s="12">
        <v>1632</v>
      </c>
      <c r="H100" s="13">
        <v>1693</v>
      </c>
      <c r="I100" s="11">
        <f t="shared" si="35"/>
        <v>1333</v>
      </c>
      <c r="J100" s="12">
        <v>682</v>
      </c>
      <c r="K100" s="13">
        <v>651</v>
      </c>
    </row>
    <row r="101" spans="2:11" s="10" customFormat="1" ht="11.25">
      <c r="B101" s="29">
        <v>42</v>
      </c>
      <c r="C101" s="11">
        <f t="shared" si="32"/>
        <v>4709</v>
      </c>
      <c r="D101" s="12">
        <f t="shared" si="36"/>
        <v>2390</v>
      </c>
      <c r="E101" s="13">
        <f t="shared" si="36"/>
        <v>2319</v>
      </c>
      <c r="F101" s="11">
        <f t="shared" si="34"/>
        <v>3441</v>
      </c>
      <c r="G101" s="12">
        <v>1728</v>
      </c>
      <c r="H101" s="13">
        <v>1713</v>
      </c>
      <c r="I101" s="11">
        <f t="shared" si="35"/>
        <v>1268</v>
      </c>
      <c r="J101" s="12">
        <v>662</v>
      </c>
      <c r="K101" s="13">
        <v>606</v>
      </c>
    </row>
    <row r="102" spans="2:11" s="10" customFormat="1" ht="11.25">
      <c r="B102" s="29">
        <v>43</v>
      </c>
      <c r="C102" s="11">
        <f t="shared" si="32"/>
        <v>4787</v>
      </c>
      <c r="D102" s="12">
        <f t="shared" si="36"/>
        <v>2390</v>
      </c>
      <c r="E102" s="13">
        <f t="shared" si="36"/>
        <v>2397</v>
      </c>
      <c r="F102" s="11">
        <f t="shared" si="34"/>
        <v>3526</v>
      </c>
      <c r="G102" s="12">
        <v>1746</v>
      </c>
      <c r="H102" s="13">
        <v>1780</v>
      </c>
      <c r="I102" s="11">
        <f t="shared" si="35"/>
        <v>1261</v>
      </c>
      <c r="J102" s="12">
        <v>644</v>
      </c>
      <c r="K102" s="13">
        <v>617</v>
      </c>
    </row>
    <row r="103" spans="2:11" s="10" customFormat="1" ht="11.25">
      <c r="B103" s="29">
        <v>44</v>
      </c>
      <c r="C103" s="11">
        <f t="shared" si="32"/>
        <v>4841</v>
      </c>
      <c r="D103" s="12">
        <f t="shared" si="36"/>
        <v>2459</v>
      </c>
      <c r="E103" s="13">
        <f t="shared" si="36"/>
        <v>2382</v>
      </c>
      <c r="F103" s="11">
        <f t="shared" si="34"/>
        <v>3557</v>
      </c>
      <c r="G103" s="12">
        <v>1773</v>
      </c>
      <c r="H103" s="13">
        <v>1784</v>
      </c>
      <c r="I103" s="11">
        <f t="shared" si="35"/>
        <v>1284</v>
      </c>
      <c r="J103" s="12">
        <v>686</v>
      </c>
      <c r="K103" s="13">
        <v>598</v>
      </c>
    </row>
    <row r="104" spans="2:11" s="10" customFormat="1" ht="11.25">
      <c r="B104" s="29">
        <v>45</v>
      </c>
      <c r="C104" s="11">
        <f t="shared" si="32"/>
        <v>4984</v>
      </c>
      <c r="D104" s="12">
        <f t="shared" si="36"/>
        <v>2520</v>
      </c>
      <c r="E104" s="13">
        <f t="shared" si="36"/>
        <v>2464</v>
      </c>
      <c r="F104" s="11">
        <f t="shared" si="34"/>
        <v>3714</v>
      </c>
      <c r="G104" s="12">
        <v>1835</v>
      </c>
      <c r="H104" s="13">
        <v>1879</v>
      </c>
      <c r="I104" s="11">
        <f t="shared" si="35"/>
        <v>1270</v>
      </c>
      <c r="J104" s="12">
        <v>685</v>
      </c>
      <c r="K104" s="13">
        <v>585</v>
      </c>
    </row>
    <row r="105" spans="2:11" s="10" customFormat="1" ht="11.25">
      <c r="B105" s="29">
        <v>46</v>
      </c>
      <c r="C105" s="11">
        <f t="shared" si="32"/>
        <v>5125</v>
      </c>
      <c r="D105" s="12">
        <f t="shared" si="36"/>
        <v>2520</v>
      </c>
      <c r="E105" s="13">
        <f t="shared" si="36"/>
        <v>2605</v>
      </c>
      <c r="F105" s="11">
        <f t="shared" si="34"/>
        <v>3860</v>
      </c>
      <c r="G105" s="12">
        <v>1864</v>
      </c>
      <c r="H105" s="13">
        <v>1996</v>
      </c>
      <c r="I105" s="11">
        <f t="shared" si="35"/>
        <v>1265</v>
      </c>
      <c r="J105" s="12">
        <v>656</v>
      </c>
      <c r="K105" s="13">
        <v>609</v>
      </c>
    </row>
    <row r="106" spans="2:11" s="10" customFormat="1" ht="11.25">
      <c r="B106" s="29">
        <v>47</v>
      </c>
      <c r="C106" s="11">
        <f t="shared" si="32"/>
        <v>5239</v>
      </c>
      <c r="D106" s="12">
        <f t="shared" si="36"/>
        <v>2617</v>
      </c>
      <c r="E106" s="13">
        <f t="shared" si="36"/>
        <v>2622</v>
      </c>
      <c r="F106" s="11">
        <f t="shared" si="34"/>
        <v>3926</v>
      </c>
      <c r="G106" s="12">
        <v>1909</v>
      </c>
      <c r="H106" s="13">
        <v>2017</v>
      </c>
      <c r="I106" s="11">
        <f t="shared" si="35"/>
        <v>1313</v>
      </c>
      <c r="J106" s="12">
        <v>708</v>
      </c>
      <c r="K106" s="13">
        <v>605</v>
      </c>
    </row>
    <row r="107" spans="2:11" s="10" customFormat="1" ht="11.25">
      <c r="B107" s="29">
        <v>48</v>
      </c>
      <c r="C107" s="11">
        <f t="shared" si="32"/>
        <v>5359</v>
      </c>
      <c r="D107" s="12">
        <f t="shared" si="36"/>
        <v>2668</v>
      </c>
      <c r="E107" s="13">
        <f t="shared" si="36"/>
        <v>2691</v>
      </c>
      <c r="F107" s="11">
        <f t="shared" si="34"/>
        <v>4098</v>
      </c>
      <c r="G107" s="12">
        <v>1965</v>
      </c>
      <c r="H107" s="13">
        <v>2133</v>
      </c>
      <c r="I107" s="11">
        <f t="shared" si="35"/>
        <v>1261</v>
      </c>
      <c r="J107" s="12">
        <v>703</v>
      </c>
      <c r="K107" s="13">
        <v>558</v>
      </c>
    </row>
    <row r="108" spans="2:11" s="10" customFormat="1" ht="11.25">
      <c r="B108" s="29">
        <v>49</v>
      </c>
      <c r="C108" s="11">
        <f t="shared" si="32"/>
        <v>5421</v>
      </c>
      <c r="D108" s="12">
        <f t="shared" si="36"/>
        <v>2735</v>
      </c>
      <c r="E108" s="13">
        <f t="shared" si="36"/>
        <v>2686</v>
      </c>
      <c r="F108" s="11">
        <f t="shared" si="34"/>
        <v>4161</v>
      </c>
      <c r="G108" s="12">
        <v>2018</v>
      </c>
      <c r="H108" s="13">
        <v>2143</v>
      </c>
      <c r="I108" s="11">
        <f t="shared" si="35"/>
        <v>1260</v>
      </c>
      <c r="J108" s="12">
        <v>717</v>
      </c>
      <c r="K108" s="13">
        <v>543</v>
      </c>
    </row>
    <row r="109" spans="2:11" s="10" customFormat="1" ht="11.25">
      <c r="B109" s="29">
        <v>50</v>
      </c>
      <c r="C109" s="11">
        <f t="shared" si="32"/>
        <v>5463</v>
      </c>
      <c r="D109" s="12">
        <f t="shared" si="36"/>
        <v>2742</v>
      </c>
      <c r="E109" s="13">
        <f t="shared" si="36"/>
        <v>2721</v>
      </c>
      <c r="F109" s="11">
        <f t="shared" si="34"/>
        <v>4221</v>
      </c>
      <c r="G109" s="12">
        <v>2051</v>
      </c>
      <c r="H109" s="13">
        <v>2170</v>
      </c>
      <c r="I109" s="11">
        <f t="shared" si="35"/>
        <v>1242</v>
      </c>
      <c r="J109" s="12">
        <v>691</v>
      </c>
      <c r="K109" s="13">
        <v>551</v>
      </c>
    </row>
    <row r="110" spans="2:11" s="10" customFormat="1" ht="11.25">
      <c r="B110" s="29">
        <v>51</v>
      </c>
      <c r="C110" s="11">
        <f t="shared" si="32"/>
        <v>5120</v>
      </c>
      <c r="D110" s="12">
        <f t="shared" si="36"/>
        <v>2584</v>
      </c>
      <c r="E110" s="13">
        <f t="shared" si="36"/>
        <v>2536</v>
      </c>
      <c r="F110" s="11">
        <f t="shared" si="34"/>
        <v>3990</v>
      </c>
      <c r="G110" s="12">
        <v>1925</v>
      </c>
      <c r="H110" s="13">
        <v>2065</v>
      </c>
      <c r="I110" s="11">
        <f t="shared" si="35"/>
        <v>1130</v>
      </c>
      <c r="J110" s="12">
        <v>659</v>
      </c>
      <c r="K110" s="13">
        <v>471</v>
      </c>
    </row>
    <row r="111" spans="2:11" s="10" customFormat="1" ht="11.25">
      <c r="B111" s="29">
        <v>52</v>
      </c>
      <c r="C111" s="11">
        <f t="shared" si="32"/>
        <v>5031</v>
      </c>
      <c r="D111" s="12">
        <f t="shared" si="36"/>
        <v>2572</v>
      </c>
      <c r="E111" s="13">
        <f t="shared" si="36"/>
        <v>2459</v>
      </c>
      <c r="F111" s="11">
        <f t="shared" si="34"/>
        <v>3962</v>
      </c>
      <c r="G111" s="12">
        <v>1929</v>
      </c>
      <c r="H111" s="13">
        <v>2033</v>
      </c>
      <c r="I111" s="11">
        <f t="shared" si="35"/>
        <v>1069</v>
      </c>
      <c r="J111" s="12">
        <v>643</v>
      </c>
      <c r="K111" s="13">
        <v>426</v>
      </c>
    </row>
    <row r="112" spans="2:11" s="10" customFormat="1" ht="11.25">
      <c r="B112" s="29">
        <v>53</v>
      </c>
      <c r="C112" s="11">
        <f t="shared" si="32"/>
        <v>4941</v>
      </c>
      <c r="D112" s="12">
        <f t="shared" si="36"/>
        <v>2478</v>
      </c>
      <c r="E112" s="13">
        <f t="shared" si="36"/>
        <v>2463</v>
      </c>
      <c r="F112" s="11">
        <f t="shared" si="34"/>
        <v>3944</v>
      </c>
      <c r="G112" s="12">
        <v>1917</v>
      </c>
      <c r="H112" s="13">
        <v>2027</v>
      </c>
      <c r="I112" s="11">
        <f t="shared" si="35"/>
        <v>997</v>
      </c>
      <c r="J112" s="12">
        <v>561</v>
      </c>
      <c r="K112" s="13">
        <v>436</v>
      </c>
    </row>
    <row r="113" spans="2:11" s="10" customFormat="1" ht="11.25">
      <c r="B113" s="29">
        <v>54</v>
      </c>
      <c r="C113" s="11">
        <f t="shared" si="32"/>
        <v>4814</v>
      </c>
      <c r="D113" s="12">
        <f t="shared" si="36"/>
        <v>2389</v>
      </c>
      <c r="E113" s="13">
        <f t="shared" si="36"/>
        <v>2425</v>
      </c>
      <c r="F113" s="11">
        <f t="shared" si="34"/>
        <v>3873</v>
      </c>
      <c r="G113" s="12">
        <v>1879</v>
      </c>
      <c r="H113" s="13">
        <v>1994</v>
      </c>
      <c r="I113" s="11">
        <f t="shared" si="35"/>
        <v>941</v>
      </c>
      <c r="J113" s="12">
        <v>510</v>
      </c>
      <c r="K113" s="13">
        <v>431</v>
      </c>
    </row>
    <row r="114" spans="2:11" s="10" customFormat="1" ht="11.25">
      <c r="B114" s="29">
        <v>55</v>
      </c>
      <c r="C114" s="11">
        <f aca="true" t="shared" si="37" ref="C114:C161">D114+E114</f>
        <v>4521</v>
      </c>
      <c r="D114" s="12">
        <f aca="true" t="shared" si="38" ref="D114:E161">G114+J114</f>
        <v>2302</v>
      </c>
      <c r="E114" s="13">
        <f t="shared" si="38"/>
        <v>2219</v>
      </c>
      <c r="F114" s="11">
        <f aca="true" t="shared" si="39" ref="F114:F161">G114+H114</f>
        <v>3655</v>
      </c>
      <c r="G114" s="12">
        <v>1818</v>
      </c>
      <c r="H114" s="13">
        <v>1837</v>
      </c>
      <c r="I114" s="11">
        <f aca="true" t="shared" si="40" ref="I114:I161">J114+K114</f>
        <v>866</v>
      </c>
      <c r="J114" s="12">
        <v>484</v>
      </c>
      <c r="K114" s="13">
        <v>382</v>
      </c>
    </row>
    <row r="115" spans="2:11" s="10" customFormat="1" ht="11.25">
      <c r="B115" s="29">
        <v>56</v>
      </c>
      <c r="C115" s="11">
        <f t="shared" si="37"/>
        <v>4414</v>
      </c>
      <c r="D115" s="12">
        <f t="shared" si="38"/>
        <v>2257</v>
      </c>
      <c r="E115" s="13">
        <f t="shared" si="38"/>
        <v>2157</v>
      </c>
      <c r="F115" s="11">
        <f t="shared" si="39"/>
        <v>3584</v>
      </c>
      <c r="G115" s="12">
        <v>1762</v>
      </c>
      <c r="H115" s="13">
        <v>1822</v>
      </c>
      <c r="I115" s="11">
        <f t="shared" si="40"/>
        <v>830</v>
      </c>
      <c r="J115" s="12">
        <v>495</v>
      </c>
      <c r="K115" s="13">
        <v>335</v>
      </c>
    </row>
    <row r="116" spans="2:11" s="10" customFormat="1" ht="11.25">
      <c r="B116" s="29">
        <v>57</v>
      </c>
      <c r="C116" s="11">
        <f t="shared" si="37"/>
        <v>4211</v>
      </c>
      <c r="D116" s="12">
        <f t="shared" si="38"/>
        <v>2144</v>
      </c>
      <c r="E116" s="13">
        <f t="shared" si="38"/>
        <v>2067</v>
      </c>
      <c r="F116" s="11">
        <f t="shared" si="39"/>
        <v>3437</v>
      </c>
      <c r="G116" s="12">
        <v>1681</v>
      </c>
      <c r="H116" s="13">
        <v>1756</v>
      </c>
      <c r="I116" s="11">
        <f t="shared" si="40"/>
        <v>774</v>
      </c>
      <c r="J116" s="12">
        <v>463</v>
      </c>
      <c r="K116" s="13">
        <v>311</v>
      </c>
    </row>
    <row r="117" spans="2:11" s="10" customFormat="1" ht="11.25">
      <c r="B117" s="29">
        <v>58</v>
      </c>
      <c r="C117" s="11">
        <f t="shared" si="37"/>
        <v>4156</v>
      </c>
      <c r="D117" s="12">
        <f t="shared" si="38"/>
        <v>2101</v>
      </c>
      <c r="E117" s="13">
        <f t="shared" si="38"/>
        <v>2055</v>
      </c>
      <c r="F117" s="11">
        <f t="shared" si="39"/>
        <v>3433</v>
      </c>
      <c r="G117" s="12">
        <v>1647</v>
      </c>
      <c r="H117" s="13">
        <v>1786</v>
      </c>
      <c r="I117" s="11">
        <f t="shared" si="40"/>
        <v>723</v>
      </c>
      <c r="J117" s="12">
        <v>454</v>
      </c>
      <c r="K117" s="13">
        <v>269</v>
      </c>
    </row>
    <row r="118" spans="2:11" s="10" customFormat="1" ht="11.25">
      <c r="B118" s="29">
        <v>59</v>
      </c>
      <c r="C118" s="11">
        <f t="shared" si="37"/>
        <v>3998</v>
      </c>
      <c r="D118" s="12">
        <f t="shared" si="38"/>
        <v>1996</v>
      </c>
      <c r="E118" s="13">
        <f t="shared" si="38"/>
        <v>2002</v>
      </c>
      <c r="F118" s="11">
        <f t="shared" si="39"/>
        <v>3347</v>
      </c>
      <c r="G118" s="12">
        <v>1606</v>
      </c>
      <c r="H118" s="13">
        <v>1741</v>
      </c>
      <c r="I118" s="11">
        <f t="shared" si="40"/>
        <v>651</v>
      </c>
      <c r="J118" s="12">
        <v>390</v>
      </c>
      <c r="K118" s="13">
        <v>261</v>
      </c>
    </row>
    <row r="119" spans="2:11" s="10" customFormat="1" ht="11.25">
      <c r="B119" s="29">
        <v>60</v>
      </c>
      <c r="C119" s="11">
        <f t="shared" si="37"/>
        <v>3811</v>
      </c>
      <c r="D119" s="12">
        <f t="shared" si="38"/>
        <v>1829</v>
      </c>
      <c r="E119" s="13">
        <f t="shared" si="38"/>
        <v>1982</v>
      </c>
      <c r="F119" s="11">
        <f t="shared" si="39"/>
        <v>3197</v>
      </c>
      <c r="G119" s="12">
        <v>1479</v>
      </c>
      <c r="H119" s="13">
        <v>1718</v>
      </c>
      <c r="I119" s="11">
        <f t="shared" si="40"/>
        <v>614</v>
      </c>
      <c r="J119" s="12">
        <v>350</v>
      </c>
      <c r="K119" s="13">
        <v>264</v>
      </c>
    </row>
    <row r="120" spans="2:11" s="10" customFormat="1" ht="11.25">
      <c r="B120" s="29">
        <v>61</v>
      </c>
      <c r="C120" s="11">
        <f t="shared" si="37"/>
        <v>3850</v>
      </c>
      <c r="D120" s="12">
        <f t="shared" si="38"/>
        <v>1876</v>
      </c>
      <c r="E120" s="13">
        <f t="shared" si="38"/>
        <v>1974</v>
      </c>
      <c r="F120" s="11">
        <f t="shared" si="39"/>
        <v>3294</v>
      </c>
      <c r="G120" s="12">
        <v>1560</v>
      </c>
      <c r="H120" s="13">
        <v>1734</v>
      </c>
      <c r="I120" s="11">
        <f t="shared" si="40"/>
        <v>556</v>
      </c>
      <c r="J120" s="12">
        <v>316</v>
      </c>
      <c r="K120" s="13">
        <v>240</v>
      </c>
    </row>
    <row r="121" spans="2:11" s="10" customFormat="1" ht="11.25">
      <c r="B121" s="29">
        <v>62</v>
      </c>
      <c r="C121" s="11">
        <f t="shared" si="37"/>
        <v>3806</v>
      </c>
      <c r="D121" s="12">
        <f t="shared" si="38"/>
        <v>1863</v>
      </c>
      <c r="E121" s="13">
        <f t="shared" si="38"/>
        <v>1943</v>
      </c>
      <c r="F121" s="11">
        <f t="shared" si="39"/>
        <v>3310</v>
      </c>
      <c r="G121" s="12">
        <v>1588</v>
      </c>
      <c r="H121" s="13">
        <v>1722</v>
      </c>
      <c r="I121" s="11">
        <f t="shared" si="40"/>
        <v>496</v>
      </c>
      <c r="J121" s="12">
        <v>275</v>
      </c>
      <c r="K121" s="13">
        <v>221</v>
      </c>
    </row>
    <row r="122" spans="2:11" s="10" customFormat="1" ht="11.25">
      <c r="B122" s="29">
        <v>63</v>
      </c>
      <c r="C122" s="11">
        <f t="shared" si="37"/>
        <v>3914</v>
      </c>
      <c r="D122" s="12">
        <f t="shared" si="38"/>
        <v>1934</v>
      </c>
      <c r="E122" s="13">
        <f t="shared" si="38"/>
        <v>1980</v>
      </c>
      <c r="F122" s="11">
        <f t="shared" si="39"/>
        <v>3427</v>
      </c>
      <c r="G122" s="12">
        <v>1647</v>
      </c>
      <c r="H122" s="13">
        <v>1780</v>
      </c>
      <c r="I122" s="11">
        <f t="shared" si="40"/>
        <v>487</v>
      </c>
      <c r="J122" s="12">
        <v>287</v>
      </c>
      <c r="K122" s="13">
        <v>200</v>
      </c>
    </row>
    <row r="123" spans="2:11" s="10" customFormat="1" ht="11.25">
      <c r="B123" s="29">
        <v>64</v>
      </c>
      <c r="C123" s="11">
        <f t="shared" si="37"/>
        <v>3886</v>
      </c>
      <c r="D123" s="12">
        <f t="shared" si="38"/>
        <v>1896</v>
      </c>
      <c r="E123" s="13">
        <f t="shared" si="38"/>
        <v>1990</v>
      </c>
      <c r="F123" s="11">
        <f t="shared" si="39"/>
        <v>3439</v>
      </c>
      <c r="G123" s="12">
        <v>1654</v>
      </c>
      <c r="H123" s="13">
        <v>1785</v>
      </c>
      <c r="I123" s="11">
        <f t="shared" si="40"/>
        <v>447</v>
      </c>
      <c r="J123" s="12">
        <v>242</v>
      </c>
      <c r="K123" s="13">
        <v>205</v>
      </c>
    </row>
    <row r="124" spans="2:11" s="10" customFormat="1" ht="11.25">
      <c r="B124" s="62">
        <v>65</v>
      </c>
      <c r="C124" s="11">
        <f t="shared" si="37"/>
        <v>3994</v>
      </c>
      <c r="D124" s="12">
        <f t="shared" si="38"/>
        <v>1951</v>
      </c>
      <c r="E124" s="13">
        <f t="shared" si="38"/>
        <v>2043</v>
      </c>
      <c r="F124" s="11">
        <f t="shared" si="39"/>
        <v>3534</v>
      </c>
      <c r="G124" s="12">
        <v>1685</v>
      </c>
      <c r="H124" s="13">
        <v>1849</v>
      </c>
      <c r="I124" s="11">
        <f t="shared" si="40"/>
        <v>460</v>
      </c>
      <c r="J124" s="12">
        <v>266</v>
      </c>
      <c r="K124" s="13">
        <v>194</v>
      </c>
    </row>
    <row r="125" spans="2:11" s="5" customFormat="1" ht="14.25" customHeight="1">
      <c r="B125" s="82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8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3901</v>
      </c>
      <c r="D127" s="12">
        <f t="shared" si="38"/>
        <v>1892</v>
      </c>
      <c r="E127" s="13">
        <f t="shared" si="38"/>
        <v>2009</v>
      </c>
      <c r="F127" s="11">
        <f t="shared" si="39"/>
        <v>3459</v>
      </c>
      <c r="G127" s="12">
        <v>1643</v>
      </c>
      <c r="H127" s="13">
        <v>1816</v>
      </c>
      <c r="I127" s="11">
        <f t="shared" si="40"/>
        <v>442</v>
      </c>
      <c r="J127" s="12">
        <v>249</v>
      </c>
      <c r="K127" s="13">
        <v>193</v>
      </c>
    </row>
    <row r="128" spans="2:11" s="10" customFormat="1" ht="11.25">
      <c r="B128" s="29">
        <v>67</v>
      </c>
      <c r="C128" s="11">
        <f t="shared" si="37"/>
        <v>3818</v>
      </c>
      <c r="D128" s="12">
        <f t="shared" si="38"/>
        <v>1807</v>
      </c>
      <c r="E128" s="13">
        <f t="shared" si="38"/>
        <v>2011</v>
      </c>
      <c r="F128" s="11">
        <f t="shared" si="39"/>
        <v>3407</v>
      </c>
      <c r="G128" s="12">
        <v>1599</v>
      </c>
      <c r="H128" s="13">
        <v>1808</v>
      </c>
      <c r="I128" s="11">
        <f t="shared" si="40"/>
        <v>411</v>
      </c>
      <c r="J128" s="12">
        <v>208</v>
      </c>
      <c r="K128" s="13">
        <v>203</v>
      </c>
    </row>
    <row r="129" spans="2:11" s="10" customFormat="1" ht="11.25">
      <c r="B129" s="29">
        <v>68</v>
      </c>
      <c r="C129" s="11">
        <f t="shared" si="37"/>
        <v>3499</v>
      </c>
      <c r="D129" s="12">
        <f t="shared" si="38"/>
        <v>1741</v>
      </c>
      <c r="E129" s="13">
        <f t="shared" si="38"/>
        <v>1758</v>
      </c>
      <c r="F129" s="11">
        <f t="shared" si="39"/>
        <v>3161</v>
      </c>
      <c r="G129" s="12">
        <v>1536</v>
      </c>
      <c r="H129" s="13">
        <v>1625</v>
      </c>
      <c r="I129" s="11">
        <f t="shared" si="40"/>
        <v>338</v>
      </c>
      <c r="J129" s="12">
        <v>205</v>
      </c>
      <c r="K129" s="13">
        <v>133</v>
      </c>
    </row>
    <row r="130" spans="2:11" s="10" customFormat="1" ht="11.25">
      <c r="B130" s="29">
        <v>69</v>
      </c>
      <c r="C130" s="11">
        <f t="shared" si="37"/>
        <v>3511</v>
      </c>
      <c r="D130" s="12">
        <f t="shared" si="38"/>
        <v>1683</v>
      </c>
      <c r="E130" s="13">
        <f t="shared" si="38"/>
        <v>1828</v>
      </c>
      <c r="F130" s="11">
        <f t="shared" si="39"/>
        <v>3164</v>
      </c>
      <c r="G130" s="12">
        <v>1478</v>
      </c>
      <c r="H130" s="13">
        <v>1686</v>
      </c>
      <c r="I130" s="11">
        <f t="shared" si="40"/>
        <v>347</v>
      </c>
      <c r="J130" s="12">
        <v>205</v>
      </c>
      <c r="K130" s="13">
        <v>142</v>
      </c>
    </row>
    <row r="131" spans="2:11" s="10" customFormat="1" ht="11.25">
      <c r="B131" s="29">
        <v>70</v>
      </c>
      <c r="C131" s="11">
        <f t="shared" si="37"/>
        <v>3401</v>
      </c>
      <c r="D131" s="12">
        <f t="shared" si="38"/>
        <v>1629</v>
      </c>
      <c r="E131" s="13">
        <f t="shared" si="38"/>
        <v>1772</v>
      </c>
      <c r="F131" s="11">
        <f t="shared" si="39"/>
        <v>3067</v>
      </c>
      <c r="G131" s="12">
        <v>1430</v>
      </c>
      <c r="H131" s="13">
        <v>1637</v>
      </c>
      <c r="I131" s="11">
        <f t="shared" si="40"/>
        <v>334</v>
      </c>
      <c r="J131" s="12">
        <v>199</v>
      </c>
      <c r="K131" s="13">
        <v>135</v>
      </c>
    </row>
    <row r="132" spans="2:11" s="10" customFormat="1" ht="11.25">
      <c r="B132" s="29">
        <v>71</v>
      </c>
      <c r="C132" s="11">
        <f t="shared" si="37"/>
        <v>3080</v>
      </c>
      <c r="D132" s="12">
        <f t="shared" si="38"/>
        <v>1472</v>
      </c>
      <c r="E132" s="13">
        <f t="shared" si="38"/>
        <v>1608</v>
      </c>
      <c r="F132" s="11">
        <f t="shared" si="39"/>
        <v>2799</v>
      </c>
      <c r="G132" s="12">
        <v>1304</v>
      </c>
      <c r="H132" s="13">
        <v>1495</v>
      </c>
      <c r="I132" s="11">
        <f t="shared" si="40"/>
        <v>281</v>
      </c>
      <c r="J132" s="12">
        <v>168</v>
      </c>
      <c r="K132" s="13">
        <v>113</v>
      </c>
    </row>
    <row r="133" spans="2:11" s="10" customFormat="1" ht="11.25">
      <c r="B133" s="29">
        <v>72</v>
      </c>
      <c r="C133" s="11">
        <f t="shared" si="37"/>
        <v>2874</v>
      </c>
      <c r="D133" s="12">
        <f t="shared" si="38"/>
        <v>1362</v>
      </c>
      <c r="E133" s="13">
        <f t="shared" si="38"/>
        <v>1512</v>
      </c>
      <c r="F133" s="11">
        <f t="shared" si="39"/>
        <v>2582</v>
      </c>
      <c r="G133" s="12">
        <v>1197</v>
      </c>
      <c r="H133" s="13">
        <v>1385</v>
      </c>
      <c r="I133" s="11">
        <f t="shared" si="40"/>
        <v>292</v>
      </c>
      <c r="J133" s="12">
        <v>165</v>
      </c>
      <c r="K133" s="13">
        <v>127</v>
      </c>
    </row>
    <row r="134" spans="2:11" s="10" customFormat="1" ht="11.25">
      <c r="B134" s="29">
        <v>73</v>
      </c>
      <c r="C134" s="11">
        <f t="shared" si="37"/>
        <v>2543</v>
      </c>
      <c r="D134" s="12">
        <f t="shared" si="38"/>
        <v>1137</v>
      </c>
      <c r="E134" s="13">
        <f t="shared" si="38"/>
        <v>1406</v>
      </c>
      <c r="F134" s="11">
        <f t="shared" si="39"/>
        <v>2258</v>
      </c>
      <c r="G134" s="12">
        <v>996</v>
      </c>
      <c r="H134" s="13">
        <v>1262</v>
      </c>
      <c r="I134" s="11">
        <f t="shared" si="40"/>
        <v>285</v>
      </c>
      <c r="J134" s="12">
        <v>141</v>
      </c>
      <c r="K134" s="13">
        <v>144</v>
      </c>
    </row>
    <row r="135" spans="2:11" s="10" customFormat="1" ht="11.25">
      <c r="B135" s="29">
        <v>74</v>
      </c>
      <c r="C135" s="11">
        <f t="shared" si="37"/>
        <v>2508</v>
      </c>
      <c r="D135" s="12">
        <f t="shared" si="38"/>
        <v>1175</v>
      </c>
      <c r="E135" s="13">
        <f t="shared" si="38"/>
        <v>1333</v>
      </c>
      <c r="F135" s="11">
        <f t="shared" si="39"/>
        <v>2249</v>
      </c>
      <c r="G135" s="12">
        <v>1023</v>
      </c>
      <c r="H135" s="13">
        <v>1226</v>
      </c>
      <c r="I135" s="11">
        <f t="shared" si="40"/>
        <v>259</v>
      </c>
      <c r="J135" s="12">
        <v>152</v>
      </c>
      <c r="K135" s="13">
        <v>107</v>
      </c>
    </row>
    <row r="136" spans="2:11" s="10" customFormat="1" ht="11.25">
      <c r="B136" s="29">
        <v>75</v>
      </c>
      <c r="C136" s="11">
        <f t="shared" si="37"/>
        <v>2387</v>
      </c>
      <c r="D136" s="12">
        <f t="shared" si="38"/>
        <v>1112</v>
      </c>
      <c r="E136" s="13">
        <f t="shared" si="38"/>
        <v>1275</v>
      </c>
      <c r="F136" s="11">
        <f t="shared" si="39"/>
        <v>2139</v>
      </c>
      <c r="G136" s="12">
        <v>961</v>
      </c>
      <c r="H136" s="13">
        <v>1178</v>
      </c>
      <c r="I136" s="11">
        <f t="shared" si="40"/>
        <v>248</v>
      </c>
      <c r="J136" s="12">
        <v>151</v>
      </c>
      <c r="K136" s="13">
        <v>97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1053</v>
      </c>
      <c r="E137" s="13">
        <f t="shared" si="38"/>
        <v>1217</v>
      </c>
      <c r="F137" s="11">
        <f t="shared" si="39"/>
        <v>2035</v>
      </c>
      <c r="G137" s="12">
        <v>920</v>
      </c>
      <c r="H137" s="13">
        <v>1115</v>
      </c>
      <c r="I137" s="11">
        <f t="shared" si="40"/>
        <v>235</v>
      </c>
      <c r="J137" s="12">
        <v>133</v>
      </c>
      <c r="K137" s="13">
        <v>102</v>
      </c>
    </row>
    <row r="138" spans="2:11" s="10" customFormat="1" ht="11.25">
      <c r="B138" s="29">
        <v>77</v>
      </c>
      <c r="C138" s="11">
        <f t="shared" si="37"/>
        <v>2149</v>
      </c>
      <c r="D138" s="12">
        <f t="shared" si="38"/>
        <v>971</v>
      </c>
      <c r="E138" s="13">
        <f t="shared" si="38"/>
        <v>1178</v>
      </c>
      <c r="F138" s="11">
        <f t="shared" si="39"/>
        <v>1971</v>
      </c>
      <c r="G138" s="12">
        <v>875</v>
      </c>
      <c r="H138" s="13">
        <v>1096</v>
      </c>
      <c r="I138" s="11">
        <f t="shared" si="40"/>
        <v>178</v>
      </c>
      <c r="J138" s="12">
        <v>96</v>
      </c>
      <c r="K138" s="13">
        <v>82</v>
      </c>
    </row>
    <row r="139" spans="2:11" s="10" customFormat="1" ht="11.25">
      <c r="B139" s="29">
        <v>78</v>
      </c>
      <c r="C139" s="11">
        <f t="shared" si="37"/>
        <v>2139</v>
      </c>
      <c r="D139" s="12">
        <f t="shared" si="38"/>
        <v>987</v>
      </c>
      <c r="E139" s="13">
        <f t="shared" si="38"/>
        <v>1152</v>
      </c>
      <c r="F139" s="11">
        <f t="shared" si="39"/>
        <v>1980</v>
      </c>
      <c r="G139" s="12">
        <v>890</v>
      </c>
      <c r="H139" s="13">
        <v>1090</v>
      </c>
      <c r="I139" s="11">
        <f t="shared" si="40"/>
        <v>159</v>
      </c>
      <c r="J139" s="12">
        <v>97</v>
      </c>
      <c r="K139" s="13">
        <v>62</v>
      </c>
    </row>
    <row r="140" spans="2:11" s="10" customFormat="1" ht="11.25">
      <c r="B140" s="29">
        <v>79</v>
      </c>
      <c r="C140" s="11">
        <f t="shared" si="37"/>
        <v>2039</v>
      </c>
      <c r="D140" s="12">
        <f t="shared" si="38"/>
        <v>873</v>
      </c>
      <c r="E140" s="13">
        <f t="shared" si="38"/>
        <v>1166</v>
      </c>
      <c r="F140" s="11">
        <f t="shared" si="39"/>
        <v>1893</v>
      </c>
      <c r="G140" s="12">
        <v>796</v>
      </c>
      <c r="H140" s="13">
        <v>1097</v>
      </c>
      <c r="I140" s="11">
        <f t="shared" si="40"/>
        <v>146</v>
      </c>
      <c r="J140" s="12">
        <v>77</v>
      </c>
      <c r="K140" s="13">
        <v>69</v>
      </c>
    </row>
    <row r="141" spans="2:11" s="10" customFormat="1" ht="11.25">
      <c r="B141" s="29">
        <v>80</v>
      </c>
      <c r="C141" s="11">
        <f t="shared" si="37"/>
        <v>1880</v>
      </c>
      <c r="D141" s="12">
        <f t="shared" si="38"/>
        <v>819</v>
      </c>
      <c r="E141" s="13">
        <f t="shared" si="38"/>
        <v>1061</v>
      </c>
      <c r="F141" s="11">
        <f t="shared" si="39"/>
        <v>1730</v>
      </c>
      <c r="G141" s="12">
        <v>737</v>
      </c>
      <c r="H141" s="13">
        <v>993</v>
      </c>
      <c r="I141" s="11">
        <f t="shared" si="40"/>
        <v>150</v>
      </c>
      <c r="J141" s="12">
        <v>82</v>
      </c>
      <c r="K141" s="13">
        <v>68</v>
      </c>
    </row>
    <row r="142" spans="2:11" s="10" customFormat="1" ht="11.25">
      <c r="B142" s="29">
        <v>81</v>
      </c>
      <c r="C142" s="11">
        <f t="shared" si="37"/>
        <v>1821</v>
      </c>
      <c r="D142" s="12">
        <f t="shared" si="38"/>
        <v>778</v>
      </c>
      <c r="E142" s="13">
        <f t="shared" si="38"/>
        <v>1043</v>
      </c>
      <c r="F142" s="11">
        <f t="shared" si="39"/>
        <v>1698</v>
      </c>
      <c r="G142" s="12">
        <v>708</v>
      </c>
      <c r="H142" s="13">
        <v>990</v>
      </c>
      <c r="I142" s="11">
        <f t="shared" si="40"/>
        <v>123</v>
      </c>
      <c r="J142" s="12">
        <v>70</v>
      </c>
      <c r="K142" s="13">
        <v>53</v>
      </c>
    </row>
    <row r="143" spans="2:11" s="10" customFormat="1" ht="11.25">
      <c r="B143" s="29">
        <v>82</v>
      </c>
      <c r="C143" s="11">
        <f t="shared" si="37"/>
        <v>1627</v>
      </c>
      <c r="D143" s="12">
        <f t="shared" si="38"/>
        <v>686</v>
      </c>
      <c r="E143" s="13">
        <f t="shared" si="38"/>
        <v>941</v>
      </c>
      <c r="F143" s="11">
        <f t="shared" si="39"/>
        <v>1503</v>
      </c>
      <c r="G143" s="12">
        <v>628</v>
      </c>
      <c r="H143" s="13">
        <v>875</v>
      </c>
      <c r="I143" s="11">
        <f t="shared" si="40"/>
        <v>124</v>
      </c>
      <c r="J143" s="12">
        <v>58</v>
      </c>
      <c r="K143" s="13">
        <v>66</v>
      </c>
    </row>
    <row r="144" spans="2:11" s="10" customFormat="1" ht="11.25">
      <c r="B144" s="29">
        <v>83</v>
      </c>
      <c r="C144" s="11">
        <f t="shared" si="37"/>
        <v>1520</v>
      </c>
      <c r="D144" s="12">
        <f t="shared" si="38"/>
        <v>597</v>
      </c>
      <c r="E144" s="13">
        <f t="shared" si="38"/>
        <v>923</v>
      </c>
      <c r="F144" s="11">
        <f t="shared" si="39"/>
        <v>1420</v>
      </c>
      <c r="G144" s="12">
        <v>547</v>
      </c>
      <c r="H144" s="13">
        <v>873</v>
      </c>
      <c r="I144" s="11">
        <f t="shared" si="40"/>
        <v>100</v>
      </c>
      <c r="J144" s="12">
        <v>50</v>
      </c>
      <c r="K144" s="13">
        <v>50</v>
      </c>
    </row>
    <row r="145" spans="2:11" s="10" customFormat="1" ht="11.25">
      <c r="B145" s="29">
        <v>84</v>
      </c>
      <c r="C145" s="11">
        <f t="shared" si="37"/>
        <v>1330</v>
      </c>
      <c r="D145" s="12">
        <f t="shared" si="38"/>
        <v>476</v>
      </c>
      <c r="E145" s="13">
        <f t="shared" si="38"/>
        <v>854</v>
      </c>
      <c r="F145" s="11">
        <f t="shared" si="39"/>
        <v>1256</v>
      </c>
      <c r="G145" s="12">
        <v>447</v>
      </c>
      <c r="H145" s="13">
        <v>809</v>
      </c>
      <c r="I145" s="11">
        <f t="shared" si="40"/>
        <v>74</v>
      </c>
      <c r="J145" s="12">
        <v>29</v>
      </c>
      <c r="K145" s="13">
        <v>45</v>
      </c>
    </row>
    <row r="146" spans="2:11" s="10" customFormat="1" ht="11.25">
      <c r="B146" s="29">
        <v>85</v>
      </c>
      <c r="C146" s="11">
        <f t="shared" si="37"/>
        <v>1239</v>
      </c>
      <c r="D146" s="12">
        <f t="shared" si="38"/>
        <v>483</v>
      </c>
      <c r="E146" s="13">
        <f t="shared" si="38"/>
        <v>756</v>
      </c>
      <c r="F146" s="11">
        <f t="shared" si="39"/>
        <v>1170</v>
      </c>
      <c r="G146" s="12">
        <v>447</v>
      </c>
      <c r="H146" s="13">
        <v>723</v>
      </c>
      <c r="I146" s="11">
        <f t="shared" si="40"/>
        <v>69</v>
      </c>
      <c r="J146" s="12">
        <v>36</v>
      </c>
      <c r="K146" s="13">
        <v>33</v>
      </c>
    </row>
    <row r="147" spans="2:11" s="10" customFormat="1" ht="11.25">
      <c r="B147" s="29">
        <v>86</v>
      </c>
      <c r="C147" s="11">
        <f t="shared" si="37"/>
        <v>993</v>
      </c>
      <c r="D147" s="12">
        <f t="shared" si="38"/>
        <v>368</v>
      </c>
      <c r="E147" s="13">
        <f t="shared" si="38"/>
        <v>625</v>
      </c>
      <c r="F147" s="11">
        <f t="shared" si="39"/>
        <v>923</v>
      </c>
      <c r="G147" s="12">
        <v>338</v>
      </c>
      <c r="H147" s="13">
        <v>585</v>
      </c>
      <c r="I147" s="11">
        <f t="shared" si="40"/>
        <v>70</v>
      </c>
      <c r="J147" s="12">
        <v>30</v>
      </c>
      <c r="K147" s="13">
        <v>40</v>
      </c>
    </row>
    <row r="148" spans="2:11" s="10" customFormat="1" ht="11.25">
      <c r="B148" s="29">
        <v>87</v>
      </c>
      <c r="C148" s="11">
        <f t="shared" si="37"/>
        <v>924</v>
      </c>
      <c r="D148" s="12">
        <f t="shared" si="38"/>
        <v>326</v>
      </c>
      <c r="E148" s="13">
        <f t="shared" si="38"/>
        <v>598</v>
      </c>
      <c r="F148" s="11">
        <f t="shared" si="39"/>
        <v>862</v>
      </c>
      <c r="G148" s="12">
        <v>295</v>
      </c>
      <c r="H148" s="13">
        <v>567</v>
      </c>
      <c r="I148" s="11">
        <f t="shared" si="40"/>
        <v>62</v>
      </c>
      <c r="J148" s="12">
        <v>31</v>
      </c>
      <c r="K148" s="13">
        <v>31</v>
      </c>
    </row>
    <row r="149" spans="2:11" s="10" customFormat="1" ht="11.25">
      <c r="B149" s="29">
        <v>88</v>
      </c>
      <c r="C149" s="11">
        <f t="shared" si="37"/>
        <v>795</v>
      </c>
      <c r="D149" s="12">
        <f t="shared" si="38"/>
        <v>273</v>
      </c>
      <c r="E149" s="13">
        <f t="shared" si="38"/>
        <v>522</v>
      </c>
      <c r="F149" s="11">
        <f t="shared" si="39"/>
        <v>757</v>
      </c>
      <c r="G149" s="12">
        <v>254</v>
      </c>
      <c r="H149" s="13">
        <v>503</v>
      </c>
      <c r="I149" s="11">
        <f t="shared" si="40"/>
        <v>38</v>
      </c>
      <c r="J149" s="12">
        <v>19</v>
      </c>
      <c r="K149" s="13">
        <v>19</v>
      </c>
    </row>
    <row r="150" spans="2:11" s="10" customFormat="1" ht="11.25">
      <c r="B150" s="29">
        <v>89</v>
      </c>
      <c r="C150" s="11">
        <f t="shared" si="37"/>
        <v>692</v>
      </c>
      <c r="D150" s="12">
        <f t="shared" si="38"/>
        <v>228</v>
      </c>
      <c r="E150" s="13">
        <f t="shared" si="38"/>
        <v>464</v>
      </c>
      <c r="F150" s="11">
        <f t="shared" si="39"/>
        <v>657</v>
      </c>
      <c r="G150" s="12">
        <v>211</v>
      </c>
      <c r="H150" s="13">
        <v>446</v>
      </c>
      <c r="I150" s="11">
        <f t="shared" si="40"/>
        <v>35</v>
      </c>
      <c r="J150" s="12">
        <v>17</v>
      </c>
      <c r="K150" s="13">
        <v>18</v>
      </c>
    </row>
    <row r="151" spans="2:11" s="10" customFormat="1" ht="11.25">
      <c r="B151" s="29">
        <v>90</v>
      </c>
      <c r="C151" s="11">
        <f t="shared" si="37"/>
        <v>574</v>
      </c>
      <c r="D151" s="12">
        <f t="shared" si="38"/>
        <v>180</v>
      </c>
      <c r="E151" s="13">
        <f t="shared" si="38"/>
        <v>394</v>
      </c>
      <c r="F151" s="11">
        <f t="shared" si="39"/>
        <v>537</v>
      </c>
      <c r="G151" s="12">
        <v>165</v>
      </c>
      <c r="H151" s="13">
        <v>372</v>
      </c>
      <c r="I151" s="11">
        <f t="shared" si="40"/>
        <v>37</v>
      </c>
      <c r="J151" s="12">
        <v>15</v>
      </c>
      <c r="K151" s="13">
        <v>22</v>
      </c>
    </row>
    <row r="152" spans="2:11" s="10" customFormat="1" ht="11.25">
      <c r="B152" s="29">
        <v>91</v>
      </c>
      <c r="C152" s="11">
        <f t="shared" si="37"/>
        <v>454</v>
      </c>
      <c r="D152" s="12">
        <f t="shared" si="38"/>
        <v>128</v>
      </c>
      <c r="E152" s="13">
        <f t="shared" si="38"/>
        <v>326</v>
      </c>
      <c r="F152" s="11">
        <f t="shared" si="39"/>
        <v>416</v>
      </c>
      <c r="G152" s="12">
        <v>113</v>
      </c>
      <c r="H152" s="13">
        <v>303</v>
      </c>
      <c r="I152" s="11">
        <f t="shared" si="40"/>
        <v>38</v>
      </c>
      <c r="J152" s="12">
        <v>15</v>
      </c>
      <c r="K152" s="13">
        <v>23</v>
      </c>
    </row>
    <row r="153" spans="2:11" s="10" customFormat="1" ht="11.25">
      <c r="B153" s="29">
        <v>92</v>
      </c>
      <c r="C153" s="11">
        <f t="shared" si="37"/>
        <v>396</v>
      </c>
      <c r="D153" s="12">
        <f t="shared" si="38"/>
        <v>110</v>
      </c>
      <c r="E153" s="13">
        <f t="shared" si="38"/>
        <v>286</v>
      </c>
      <c r="F153" s="11">
        <f t="shared" si="39"/>
        <v>364</v>
      </c>
      <c r="G153" s="12">
        <v>96</v>
      </c>
      <c r="H153" s="13">
        <v>268</v>
      </c>
      <c r="I153" s="11">
        <f t="shared" si="40"/>
        <v>32</v>
      </c>
      <c r="J153" s="12">
        <v>14</v>
      </c>
      <c r="K153" s="13">
        <v>18</v>
      </c>
    </row>
    <row r="154" spans="2:11" s="10" customFormat="1" ht="11.25">
      <c r="B154" s="29">
        <v>93</v>
      </c>
      <c r="C154" s="11">
        <f t="shared" si="37"/>
        <v>270</v>
      </c>
      <c r="D154" s="12">
        <f t="shared" si="38"/>
        <v>63</v>
      </c>
      <c r="E154" s="13">
        <f t="shared" si="38"/>
        <v>207</v>
      </c>
      <c r="F154" s="11">
        <f t="shared" si="39"/>
        <v>250</v>
      </c>
      <c r="G154" s="12">
        <v>51</v>
      </c>
      <c r="H154" s="13">
        <v>199</v>
      </c>
      <c r="I154" s="11">
        <f t="shared" si="40"/>
        <v>20</v>
      </c>
      <c r="J154" s="12">
        <v>12</v>
      </c>
      <c r="K154" s="13">
        <v>8</v>
      </c>
    </row>
    <row r="155" spans="2:11" s="10" customFormat="1" ht="11.25">
      <c r="B155" s="29">
        <v>94</v>
      </c>
      <c r="C155" s="11">
        <f t="shared" si="37"/>
        <v>194</v>
      </c>
      <c r="D155" s="12">
        <f t="shared" si="38"/>
        <v>47</v>
      </c>
      <c r="E155" s="13">
        <f t="shared" si="38"/>
        <v>147</v>
      </c>
      <c r="F155" s="11">
        <f t="shared" si="39"/>
        <v>188</v>
      </c>
      <c r="G155" s="12">
        <v>43</v>
      </c>
      <c r="H155" s="13">
        <v>145</v>
      </c>
      <c r="I155" s="11">
        <f t="shared" si="40"/>
        <v>6</v>
      </c>
      <c r="J155" s="12">
        <v>4</v>
      </c>
      <c r="K155" s="13">
        <v>2</v>
      </c>
    </row>
    <row r="156" spans="2:11" s="10" customFormat="1" ht="11.25">
      <c r="B156" s="29">
        <v>95</v>
      </c>
      <c r="C156" s="11">
        <f t="shared" si="37"/>
        <v>119</v>
      </c>
      <c r="D156" s="12">
        <f t="shared" si="38"/>
        <v>27</v>
      </c>
      <c r="E156" s="13">
        <f t="shared" si="38"/>
        <v>92</v>
      </c>
      <c r="F156" s="11">
        <f t="shared" si="39"/>
        <v>110</v>
      </c>
      <c r="G156" s="12">
        <v>22</v>
      </c>
      <c r="H156" s="13">
        <v>88</v>
      </c>
      <c r="I156" s="11">
        <f t="shared" si="40"/>
        <v>9</v>
      </c>
      <c r="J156" s="12">
        <v>5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21</v>
      </c>
      <c r="E157" s="13">
        <f t="shared" si="38"/>
        <v>70</v>
      </c>
      <c r="F157" s="11">
        <f t="shared" si="39"/>
        <v>87</v>
      </c>
      <c r="G157" s="12">
        <v>20</v>
      </c>
      <c r="H157" s="13">
        <v>67</v>
      </c>
      <c r="I157" s="11">
        <f t="shared" si="40"/>
        <v>4</v>
      </c>
      <c r="J157" s="12">
        <v>1</v>
      </c>
      <c r="K157" s="13">
        <v>3</v>
      </c>
    </row>
    <row r="158" spans="2:11" s="10" customFormat="1" ht="11.25">
      <c r="B158" s="29">
        <v>97</v>
      </c>
      <c r="C158" s="11">
        <f t="shared" si="37"/>
        <v>76</v>
      </c>
      <c r="D158" s="12">
        <f t="shared" si="38"/>
        <v>17</v>
      </c>
      <c r="E158" s="13">
        <f t="shared" si="38"/>
        <v>59</v>
      </c>
      <c r="F158" s="11">
        <f t="shared" si="39"/>
        <v>73</v>
      </c>
      <c r="G158" s="12">
        <v>17</v>
      </c>
      <c r="H158" s="13">
        <v>56</v>
      </c>
      <c r="I158" s="11">
        <f t="shared" si="40"/>
        <v>3</v>
      </c>
      <c r="J158" s="12">
        <v>0</v>
      </c>
      <c r="K158" s="13">
        <v>3</v>
      </c>
    </row>
    <row r="159" spans="2:11" s="10" customFormat="1" ht="11.25">
      <c r="B159" s="29">
        <v>98</v>
      </c>
      <c r="C159" s="11">
        <f t="shared" si="37"/>
        <v>52</v>
      </c>
      <c r="D159" s="12">
        <f t="shared" si="38"/>
        <v>16</v>
      </c>
      <c r="E159" s="13">
        <f t="shared" si="38"/>
        <v>36</v>
      </c>
      <c r="F159" s="11">
        <f t="shared" si="39"/>
        <v>49</v>
      </c>
      <c r="G159" s="12">
        <v>15</v>
      </c>
      <c r="H159" s="13">
        <v>34</v>
      </c>
      <c r="I159" s="11">
        <f t="shared" si="40"/>
        <v>3</v>
      </c>
      <c r="J159" s="12">
        <v>1</v>
      </c>
      <c r="K159" s="13">
        <v>2</v>
      </c>
    </row>
    <row r="160" spans="2:11" s="10" customFormat="1" ht="11.25">
      <c r="B160" s="29">
        <v>99</v>
      </c>
      <c r="C160" s="11">
        <f t="shared" si="37"/>
        <v>28</v>
      </c>
      <c r="D160" s="12">
        <f t="shared" si="38"/>
        <v>5</v>
      </c>
      <c r="E160" s="13">
        <f t="shared" si="38"/>
        <v>23</v>
      </c>
      <c r="F160" s="11">
        <f t="shared" si="39"/>
        <v>24</v>
      </c>
      <c r="G160" s="12">
        <v>3</v>
      </c>
      <c r="H160" s="13">
        <v>21</v>
      </c>
      <c r="I160" s="11">
        <f t="shared" si="40"/>
        <v>4</v>
      </c>
      <c r="J160" s="12">
        <v>2</v>
      </c>
      <c r="K160" s="13">
        <v>2</v>
      </c>
    </row>
    <row r="161" spans="2:12" s="10" customFormat="1" ht="11.25">
      <c r="B161" s="62" t="s">
        <v>36</v>
      </c>
      <c r="C161" s="14">
        <f t="shared" si="37"/>
        <v>53</v>
      </c>
      <c r="D161" s="15">
        <f t="shared" si="38"/>
        <v>14</v>
      </c>
      <c r="E161" s="16">
        <f t="shared" si="38"/>
        <v>39</v>
      </c>
      <c r="F161" s="14">
        <f t="shared" si="39"/>
        <v>50</v>
      </c>
      <c r="G161" s="15">
        <v>13</v>
      </c>
      <c r="H161" s="16">
        <v>37</v>
      </c>
      <c r="I161" s="14">
        <f t="shared" si="40"/>
        <v>3</v>
      </c>
      <c r="J161" s="15">
        <v>1</v>
      </c>
      <c r="K161" s="16">
        <v>2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327011</v>
      </c>
      <c r="D162" s="56">
        <f aca="true" t="shared" si="41" ref="D162:K162">SUM(D59:D124)+SUM(D127:D161)</f>
        <v>161991</v>
      </c>
      <c r="E162" s="65">
        <f t="shared" si="41"/>
        <v>165020</v>
      </c>
      <c r="F162" s="64">
        <f t="shared" si="41"/>
        <v>254273</v>
      </c>
      <c r="G162" s="56">
        <f t="shared" si="41"/>
        <v>123226</v>
      </c>
      <c r="H162" s="65">
        <f t="shared" si="41"/>
        <v>131047</v>
      </c>
      <c r="I162" s="64">
        <f t="shared" si="41"/>
        <v>72738</v>
      </c>
      <c r="J162" s="56">
        <f t="shared" si="41"/>
        <v>38765</v>
      </c>
      <c r="K162" s="65">
        <f t="shared" si="41"/>
        <v>33973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52</v>
      </c>
    </row>
    <row r="4" ht="9.75" customHeight="1">
      <c r="B4" s="34" t="s">
        <v>47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66135</v>
      </c>
      <c r="D9" s="59">
        <f t="shared" si="0"/>
        <v>33947</v>
      </c>
      <c r="E9" s="60">
        <f t="shared" si="0"/>
        <v>32188</v>
      </c>
      <c r="F9" s="58">
        <f t="shared" si="0"/>
        <v>50857</v>
      </c>
      <c r="G9" s="59">
        <f t="shared" si="0"/>
        <v>26069</v>
      </c>
      <c r="H9" s="60">
        <f t="shared" si="0"/>
        <v>24788</v>
      </c>
      <c r="I9" s="58">
        <f t="shared" si="0"/>
        <v>15278</v>
      </c>
      <c r="J9" s="59">
        <f t="shared" si="0"/>
        <v>7878</v>
      </c>
      <c r="K9" s="60">
        <f t="shared" si="0"/>
        <v>7400</v>
      </c>
    </row>
    <row r="10" spans="2:11" ht="13.5" customHeight="1">
      <c r="B10" s="49" t="s">
        <v>32</v>
      </c>
      <c r="C10" s="41">
        <f aca="true" t="shared" si="1" ref="C10:K10">SUM(C19:C20)</f>
        <v>198363</v>
      </c>
      <c r="D10" s="42">
        <f t="shared" si="1"/>
        <v>99837</v>
      </c>
      <c r="E10" s="43">
        <f t="shared" si="1"/>
        <v>98526</v>
      </c>
      <c r="F10" s="41">
        <f t="shared" si="1"/>
        <v>149135</v>
      </c>
      <c r="G10" s="42">
        <f t="shared" si="1"/>
        <v>73511</v>
      </c>
      <c r="H10" s="43">
        <f t="shared" si="1"/>
        <v>75624</v>
      </c>
      <c r="I10" s="41">
        <f t="shared" si="1"/>
        <v>49228</v>
      </c>
      <c r="J10" s="42">
        <f t="shared" si="1"/>
        <v>26326</v>
      </c>
      <c r="K10" s="43">
        <f t="shared" si="1"/>
        <v>22902</v>
      </c>
    </row>
    <row r="11" spans="2:11" ht="13.5" customHeight="1">
      <c r="B11" s="44" t="s">
        <v>33</v>
      </c>
      <c r="C11" s="53">
        <f aca="true" t="shared" si="2" ref="C11:K11">SUM(C21:C22)</f>
        <v>57234</v>
      </c>
      <c r="D11" s="54">
        <f t="shared" si="2"/>
        <v>25495</v>
      </c>
      <c r="E11" s="52">
        <f t="shared" si="2"/>
        <v>31739</v>
      </c>
      <c r="F11" s="53">
        <f t="shared" si="2"/>
        <v>52142</v>
      </c>
      <c r="G11" s="54">
        <f t="shared" si="2"/>
        <v>22674</v>
      </c>
      <c r="H11" s="52">
        <f t="shared" si="2"/>
        <v>29468</v>
      </c>
      <c r="I11" s="53">
        <f t="shared" si="2"/>
        <v>5092</v>
      </c>
      <c r="J11" s="54">
        <f t="shared" si="2"/>
        <v>2821</v>
      </c>
      <c r="K11" s="52">
        <f t="shared" si="2"/>
        <v>2271</v>
      </c>
    </row>
    <row r="12" spans="2:11" ht="18" customHeight="1">
      <c r="B12" s="57" t="s">
        <v>34</v>
      </c>
      <c r="C12" s="64">
        <f aca="true" t="shared" si="3" ref="C12:K12">SUM(C9:C11)</f>
        <v>321732</v>
      </c>
      <c r="D12" s="56">
        <f t="shared" si="3"/>
        <v>159279</v>
      </c>
      <c r="E12" s="65">
        <f t="shared" si="3"/>
        <v>162453</v>
      </c>
      <c r="F12" s="64">
        <f t="shared" si="3"/>
        <v>252134</v>
      </c>
      <c r="G12" s="56">
        <f t="shared" si="3"/>
        <v>122254</v>
      </c>
      <c r="H12" s="65">
        <f t="shared" si="3"/>
        <v>129880</v>
      </c>
      <c r="I12" s="64">
        <f t="shared" si="3"/>
        <v>69598</v>
      </c>
      <c r="J12" s="56">
        <f t="shared" si="3"/>
        <v>37025</v>
      </c>
      <c r="K12" s="65">
        <f t="shared" si="3"/>
        <v>32573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66135</v>
      </c>
      <c r="D18" s="39">
        <f t="shared" si="4"/>
        <v>33947</v>
      </c>
      <c r="E18" s="40">
        <f t="shared" si="4"/>
        <v>32188</v>
      </c>
      <c r="F18" s="38">
        <f t="shared" si="4"/>
        <v>50857</v>
      </c>
      <c r="G18" s="39">
        <f t="shared" si="4"/>
        <v>26069</v>
      </c>
      <c r="H18" s="40">
        <f t="shared" si="4"/>
        <v>24788</v>
      </c>
      <c r="I18" s="38">
        <f t="shared" si="4"/>
        <v>15278</v>
      </c>
      <c r="J18" s="39">
        <f t="shared" si="4"/>
        <v>7878</v>
      </c>
      <c r="K18" s="40">
        <f t="shared" si="4"/>
        <v>7400</v>
      </c>
    </row>
    <row r="19" spans="2:11" ht="13.5" customHeight="1">
      <c r="B19" s="49" t="s">
        <v>22</v>
      </c>
      <c r="C19" s="41">
        <f aca="true" t="shared" si="5" ref="C19:K19">SUM(C33:C36)</f>
        <v>84206</v>
      </c>
      <c r="D19" s="42">
        <f t="shared" si="5"/>
        <v>42793</v>
      </c>
      <c r="E19" s="43">
        <f t="shared" si="5"/>
        <v>41413</v>
      </c>
      <c r="F19" s="41">
        <f t="shared" si="5"/>
        <v>58585</v>
      </c>
      <c r="G19" s="42">
        <f t="shared" si="5"/>
        <v>29510</v>
      </c>
      <c r="H19" s="43">
        <f t="shared" si="5"/>
        <v>29075</v>
      </c>
      <c r="I19" s="41">
        <f t="shared" si="5"/>
        <v>25621</v>
      </c>
      <c r="J19" s="42">
        <f t="shared" si="5"/>
        <v>13283</v>
      </c>
      <c r="K19" s="43">
        <f t="shared" si="5"/>
        <v>12338</v>
      </c>
    </row>
    <row r="20" spans="2:11" ht="13.5" customHeight="1">
      <c r="B20" s="49" t="s">
        <v>23</v>
      </c>
      <c r="C20" s="41">
        <f aca="true" t="shared" si="6" ref="C20:K20">SUM(C37:C41)</f>
        <v>114157</v>
      </c>
      <c r="D20" s="42">
        <f t="shared" si="6"/>
        <v>57044</v>
      </c>
      <c r="E20" s="43">
        <f t="shared" si="6"/>
        <v>57113</v>
      </c>
      <c r="F20" s="41">
        <f t="shared" si="6"/>
        <v>90550</v>
      </c>
      <c r="G20" s="42">
        <f t="shared" si="6"/>
        <v>44001</v>
      </c>
      <c r="H20" s="43">
        <f t="shared" si="6"/>
        <v>46549</v>
      </c>
      <c r="I20" s="41">
        <f t="shared" si="6"/>
        <v>23607</v>
      </c>
      <c r="J20" s="42">
        <f t="shared" si="6"/>
        <v>13043</v>
      </c>
      <c r="K20" s="43">
        <f t="shared" si="6"/>
        <v>10564</v>
      </c>
    </row>
    <row r="21" spans="2:11" ht="13.5" customHeight="1">
      <c r="B21" s="49" t="s">
        <v>24</v>
      </c>
      <c r="C21" s="41">
        <f aca="true" t="shared" si="7" ref="C21:K21">SUM(C42:C44)</f>
        <v>42590</v>
      </c>
      <c r="D21" s="42">
        <f t="shared" si="7"/>
        <v>20086</v>
      </c>
      <c r="E21" s="43">
        <f t="shared" si="7"/>
        <v>22504</v>
      </c>
      <c r="F21" s="41">
        <f t="shared" si="7"/>
        <v>38410</v>
      </c>
      <c r="G21" s="42">
        <f t="shared" si="7"/>
        <v>17702</v>
      </c>
      <c r="H21" s="43">
        <f t="shared" si="7"/>
        <v>20708</v>
      </c>
      <c r="I21" s="41">
        <f t="shared" si="7"/>
        <v>4180</v>
      </c>
      <c r="J21" s="42">
        <f t="shared" si="7"/>
        <v>2384</v>
      </c>
      <c r="K21" s="43">
        <f t="shared" si="7"/>
        <v>1796</v>
      </c>
    </row>
    <row r="22" spans="2:11" ht="13.5" customHeight="1">
      <c r="B22" s="44" t="s">
        <v>25</v>
      </c>
      <c r="C22" s="45">
        <f aca="true" t="shared" si="8" ref="C22:K22">SUM(C45:C48)</f>
        <v>14644</v>
      </c>
      <c r="D22" s="46">
        <f t="shared" si="8"/>
        <v>5409</v>
      </c>
      <c r="E22" s="47">
        <f t="shared" si="8"/>
        <v>9235</v>
      </c>
      <c r="F22" s="45">
        <f t="shared" si="8"/>
        <v>13732</v>
      </c>
      <c r="G22" s="46">
        <f t="shared" si="8"/>
        <v>4972</v>
      </c>
      <c r="H22" s="47">
        <f t="shared" si="8"/>
        <v>8760</v>
      </c>
      <c r="I22" s="45">
        <f t="shared" si="8"/>
        <v>912</v>
      </c>
      <c r="J22" s="46">
        <f t="shared" si="8"/>
        <v>437</v>
      </c>
      <c r="K22" s="47">
        <f t="shared" si="8"/>
        <v>475</v>
      </c>
    </row>
    <row r="23" spans="2:11" ht="18" customHeight="1">
      <c r="B23" s="57" t="s">
        <v>34</v>
      </c>
      <c r="C23" s="64">
        <f aca="true" t="shared" si="9" ref="C23:K23">SUM(C18:C22)</f>
        <v>321732</v>
      </c>
      <c r="D23" s="56">
        <f t="shared" si="9"/>
        <v>159279</v>
      </c>
      <c r="E23" s="65">
        <f t="shared" si="9"/>
        <v>162453</v>
      </c>
      <c r="F23" s="64">
        <f t="shared" si="9"/>
        <v>252134</v>
      </c>
      <c r="G23" s="56">
        <f t="shared" si="9"/>
        <v>122254</v>
      </c>
      <c r="H23" s="65">
        <f t="shared" si="9"/>
        <v>129880</v>
      </c>
      <c r="I23" s="64">
        <f t="shared" si="9"/>
        <v>69598</v>
      </c>
      <c r="J23" s="56">
        <f t="shared" si="9"/>
        <v>37025</v>
      </c>
      <c r="K23" s="65">
        <f t="shared" si="9"/>
        <v>32573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9.75" customHeight="1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15606</v>
      </c>
      <c r="D29" s="19">
        <f t="shared" si="10"/>
        <v>8004</v>
      </c>
      <c r="E29" s="18">
        <f t="shared" si="10"/>
        <v>7602</v>
      </c>
      <c r="F29" s="20">
        <f t="shared" si="10"/>
        <v>11624</v>
      </c>
      <c r="G29" s="8">
        <f t="shared" si="10"/>
        <v>5950</v>
      </c>
      <c r="H29" s="21">
        <f t="shared" si="10"/>
        <v>5674</v>
      </c>
      <c r="I29" s="20">
        <f t="shared" si="10"/>
        <v>3982</v>
      </c>
      <c r="J29" s="8">
        <f t="shared" si="10"/>
        <v>2054</v>
      </c>
      <c r="K29" s="22">
        <f t="shared" si="10"/>
        <v>1928</v>
      </c>
    </row>
    <row r="30" spans="2:11" ht="11.25">
      <c r="B30" s="31" t="s">
        <v>2</v>
      </c>
      <c r="C30" s="23">
        <f aca="true" t="shared" si="11" ref="C30:K30">SUM(C64:C68)</f>
        <v>15364</v>
      </c>
      <c r="D30" s="12">
        <f t="shared" si="11"/>
        <v>7947</v>
      </c>
      <c r="E30" s="23">
        <f t="shared" si="11"/>
        <v>7417</v>
      </c>
      <c r="F30" s="11">
        <f t="shared" si="11"/>
        <v>11581</v>
      </c>
      <c r="G30" s="12">
        <f t="shared" si="11"/>
        <v>5997</v>
      </c>
      <c r="H30" s="13">
        <f t="shared" si="11"/>
        <v>5584</v>
      </c>
      <c r="I30" s="11">
        <f t="shared" si="11"/>
        <v>3783</v>
      </c>
      <c r="J30" s="12">
        <f t="shared" si="11"/>
        <v>1950</v>
      </c>
      <c r="K30" s="24">
        <f t="shared" si="11"/>
        <v>1833</v>
      </c>
    </row>
    <row r="31" spans="2:11" ht="11.25">
      <c r="B31" s="31" t="s">
        <v>3</v>
      </c>
      <c r="C31" s="25">
        <f aca="true" t="shared" si="12" ref="C31:K31">SUM(C69:C73)</f>
        <v>16566</v>
      </c>
      <c r="D31" s="8">
        <f t="shared" si="12"/>
        <v>8485</v>
      </c>
      <c r="E31" s="25">
        <f t="shared" si="12"/>
        <v>8081</v>
      </c>
      <c r="F31" s="7">
        <f t="shared" si="12"/>
        <v>12911</v>
      </c>
      <c r="G31" s="8">
        <f t="shared" si="12"/>
        <v>6614</v>
      </c>
      <c r="H31" s="9">
        <f t="shared" si="12"/>
        <v>6297</v>
      </c>
      <c r="I31" s="7">
        <f t="shared" si="12"/>
        <v>3655</v>
      </c>
      <c r="J31" s="8">
        <f t="shared" si="12"/>
        <v>1871</v>
      </c>
      <c r="K31" s="26">
        <f t="shared" si="12"/>
        <v>1784</v>
      </c>
    </row>
    <row r="32" spans="2:11" ht="11.25">
      <c r="B32" s="31" t="s">
        <v>4</v>
      </c>
      <c r="C32" s="23">
        <f aca="true" t="shared" si="13" ref="C32:K32">SUM(C74:C78)</f>
        <v>18599</v>
      </c>
      <c r="D32" s="12">
        <f t="shared" si="13"/>
        <v>9511</v>
      </c>
      <c r="E32" s="23">
        <f t="shared" si="13"/>
        <v>9088</v>
      </c>
      <c r="F32" s="11">
        <f t="shared" si="13"/>
        <v>14741</v>
      </c>
      <c r="G32" s="12">
        <f t="shared" si="13"/>
        <v>7508</v>
      </c>
      <c r="H32" s="13">
        <f t="shared" si="13"/>
        <v>7233</v>
      </c>
      <c r="I32" s="11">
        <f t="shared" si="13"/>
        <v>3858</v>
      </c>
      <c r="J32" s="12">
        <f t="shared" si="13"/>
        <v>2003</v>
      </c>
      <c r="K32" s="24">
        <f t="shared" si="13"/>
        <v>1855</v>
      </c>
    </row>
    <row r="33" spans="2:11" ht="11.25">
      <c r="B33" s="31" t="s">
        <v>5</v>
      </c>
      <c r="C33" s="25">
        <f aca="true" t="shared" si="14" ref="C33:K33">SUM(C79:C83)</f>
        <v>21695</v>
      </c>
      <c r="D33" s="8">
        <f t="shared" si="14"/>
        <v>11014</v>
      </c>
      <c r="E33" s="25">
        <f t="shared" si="14"/>
        <v>10681</v>
      </c>
      <c r="F33" s="7">
        <f t="shared" si="14"/>
        <v>16274</v>
      </c>
      <c r="G33" s="8">
        <f t="shared" si="14"/>
        <v>8233</v>
      </c>
      <c r="H33" s="9">
        <f t="shared" si="14"/>
        <v>8041</v>
      </c>
      <c r="I33" s="7">
        <f t="shared" si="14"/>
        <v>5421</v>
      </c>
      <c r="J33" s="8">
        <f t="shared" si="14"/>
        <v>2781</v>
      </c>
      <c r="K33" s="26">
        <f t="shared" si="14"/>
        <v>2640</v>
      </c>
    </row>
    <row r="34" spans="2:11" ht="11.25">
      <c r="B34" s="31" t="s">
        <v>6</v>
      </c>
      <c r="C34" s="23">
        <f aca="true" t="shared" si="15" ref="C34:K34">SUM(C84:C88)</f>
        <v>21017</v>
      </c>
      <c r="D34" s="12">
        <f t="shared" si="15"/>
        <v>10654</v>
      </c>
      <c r="E34" s="23">
        <f t="shared" si="15"/>
        <v>10363</v>
      </c>
      <c r="F34" s="11">
        <f t="shared" si="15"/>
        <v>14537</v>
      </c>
      <c r="G34" s="12">
        <f t="shared" si="15"/>
        <v>7332</v>
      </c>
      <c r="H34" s="13">
        <f t="shared" si="15"/>
        <v>7205</v>
      </c>
      <c r="I34" s="11">
        <f t="shared" si="15"/>
        <v>6480</v>
      </c>
      <c r="J34" s="12">
        <f t="shared" si="15"/>
        <v>3322</v>
      </c>
      <c r="K34" s="24">
        <f t="shared" si="15"/>
        <v>3158</v>
      </c>
    </row>
    <row r="35" spans="2:11" ht="11.25">
      <c r="B35" s="31" t="s">
        <v>7</v>
      </c>
      <c r="C35" s="25">
        <f aca="true" t="shared" si="16" ref="C35:K35">SUM(C89:C93)</f>
        <v>20757</v>
      </c>
      <c r="D35" s="8">
        <f t="shared" si="16"/>
        <v>10626</v>
      </c>
      <c r="E35" s="25">
        <f t="shared" si="16"/>
        <v>10131</v>
      </c>
      <c r="F35" s="7">
        <f t="shared" si="16"/>
        <v>13598</v>
      </c>
      <c r="G35" s="8">
        <f t="shared" si="16"/>
        <v>6922</v>
      </c>
      <c r="H35" s="9">
        <f t="shared" si="16"/>
        <v>6676</v>
      </c>
      <c r="I35" s="7">
        <f t="shared" si="16"/>
        <v>7159</v>
      </c>
      <c r="J35" s="8">
        <f t="shared" si="16"/>
        <v>3704</v>
      </c>
      <c r="K35" s="26">
        <f t="shared" si="16"/>
        <v>3455</v>
      </c>
    </row>
    <row r="36" spans="2:11" ht="11.25">
      <c r="B36" s="31" t="s">
        <v>8</v>
      </c>
      <c r="C36" s="23">
        <f aca="true" t="shared" si="17" ref="C36:K36">SUM(C94:C98)</f>
        <v>20737</v>
      </c>
      <c r="D36" s="12">
        <f t="shared" si="17"/>
        <v>10499</v>
      </c>
      <c r="E36" s="23">
        <f t="shared" si="17"/>
        <v>10238</v>
      </c>
      <c r="F36" s="11">
        <f t="shared" si="17"/>
        <v>14176</v>
      </c>
      <c r="G36" s="12">
        <f t="shared" si="17"/>
        <v>7023</v>
      </c>
      <c r="H36" s="13">
        <f t="shared" si="17"/>
        <v>7153</v>
      </c>
      <c r="I36" s="11">
        <f t="shared" si="17"/>
        <v>6561</v>
      </c>
      <c r="J36" s="12">
        <f t="shared" si="17"/>
        <v>3476</v>
      </c>
      <c r="K36" s="24">
        <f t="shared" si="17"/>
        <v>3085</v>
      </c>
    </row>
    <row r="37" spans="2:11" ht="11.25">
      <c r="B37" s="31" t="s">
        <v>9</v>
      </c>
      <c r="C37" s="23">
        <f aca="true" t="shared" si="18" ref="C37:K37">SUM(C99:C103)</f>
        <v>23659</v>
      </c>
      <c r="D37" s="12">
        <f t="shared" si="18"/>
        <v>11877</v>
      </c>
      <c r="E37" s="23">
        <f t="shared" si="18"/>
        <v>11782</v>
      </c>
      <c r="F37" s="11">
        <f t="shared" si="18"/>
        <v>17352</v>
      </c>
      <c r="G37" s="12">
        <f t="shared" si="18"/>
        <v>8626</v>
      </c>
      <c r="H37" s="13">
        <f t="shared" si="18"/>
        <v>8726</v>
      </c>
      <c r="I37" s="11">
        <f t="shared" si="18"/>
        <v>6307</v>
      </c>
      <c r="J37" s="12">
        <f t="shared" si="18"/>
        <v>3251</v>
      </c>
      <c r="K37" s="24">
        <f t="shared" si="18"/>
        <v>3056</v>
      </c>
    </row>
    <row r="38" spans="2:11" ht="11.25">
      <c r="B38" s="31" t="s">
        <v>10</v>
      </c>
      <c r="C38" s="23">
        <f aca="true" t="shared" si="19" ref="C38:K38">SUM(C104:C108)</f>
        <v>26352</v>
      </c>
      <c r="D38" s="12">
        <f t="shared" si="19"/>
        <v>13129</v>
      </c>
      <c r="E38" s="23">
        <f t="shared" si="19"/>
        <v>13223</v>
      </c>
      <c r="F38" s="11">
        <f t="shared" si="19"/>
        <v>20110</v>
      </c>
      <c r="G38" s="12">
        <f t="shared" si="19"/>
        <v>9741</v>
      </c>
      <c r="H38" s="13">
        <f t="shared" si="19"/>
        <v>10369</v>
      </c>
      <c r="I38" s="11">
        <f t="shared" si="19"/>
        <v>6242</v>
      </c>
      <c r="J38" s="12">
        <f t="shared" si="19"/>
        <v>3388</v>
      </c>
      <c r="K38" s="24">
        <f t="shared" si="19"/>
        <v>2854</v>
      </c>
    </row>
    <row r="39" spans="2:11" ht="11.25">
      <c r="B39" s="31" t="s">
        <v>11</v>
      </c>
      <c r="C39" s="23">
        <f aca="true" t="shared" si="20" ref="C39:K39">SUM(C109:C113)</f>
        <v>24270</v>
      </c>
      <c r="D39" s="12">
        <f t="shared" si="20"/>
        <v>12244</v>
      </c>
      <c r="E39" s="23">
        <f t="shared" si="20"/>
        <v>12026</v>
      </c>
      <c r="F39" s="11">
        <f t="shared" si="20"/>
        <v>19305</v>
      </c>
      <c r="G39" s="12">
        <f t="shared" si="20"/>
        <v>9416</v>
      </c>
      <c r="H39" s="13">
        <f t="shared" si="20"/>
        <v>9889</v>
      </c>
      <c r="I39" s="11">
        <f t="shared" si="20"/>
        <v>4965</v>
      </c>
      <c r="J39" s="12">
        <f t="shared" si="20"/>
        <v>2828</v>
      </c>
      <c r="K39" s="24">
        <f t="shared" si="20"/>
        <v>2137</v>
      </c>
    </row>
    <row r="40" spans="2:11" ht="11.25">
      <c r="B40" s="31" t="s">
        <v>12</v>
      </c>
      <c r="C40" s="23">
        <f aca="true" t="shared" si="21" ref="C40:K40">SUM(C114:C118)</f>
        <v>20518</v>
      </c>
      <c r="D40" s="12">
        <f t="shared" si="21"/>
        <v>10303</v>
      </c>
      <c r="E40" s="23">
        <f t="shared" si="21"/>
        <v>10215</v>
      </c>
      <c r="F40" s="11">
        <f t="shared" si="21"/>
        <v>16893</v>
      </c>
      <c r="G40" s="12">
        <f t="shared" si="21"/>
        <v>8119</v>
      </c>
      <c r="H40" s="13">
        <f t="shared" si="21"/>
        <v>8774</v>
      </c>
      <c r="I40" s="11">
        <f t="shared" si="21"/>
        <v>3625</v>
      </c>
      <c r="J40" s="12">
        <f t="shared" si="21"/>
        <v>2184</v>
      </c>
      <c r="K40" s="13">
        <f t="shared" si="21"/>
        <v>1441</v>
      </c>
    </row>
    <row r="41" spans="2:11" ht="11.25">
      <c r="B41" s="31" t="s">
        <v>13</v>
      </c>
      <c r="C41" s="23">
        <f aca="true" t="shared" si="22" ref="C41:K41">SUM(C119:C123)</f>
        <v>19358</v>
      </c>
      <c r="D41" s="12">
        <f t="shared" si="22"/>
        <v>9491</v>
      </c>
      <c r="E41" s="23">
        <f t="shared" si="22"/>
        <v>9867</v>
      </c>
      <c r="F41" s="11">
        <f t="shared" si="22"/>
        <v>16890</v>
      </c>
      <c r="G41" s="12">
        <f t="shared" si="22"/>
        <v>8099</v>
      </c>
      <c r="H41" s="13">
        <f t="shared" si="22"/>
        <v>8791</v>
      </c>
      <c r="I41" s="11">
        <f t="shared" si="22"/>
        <v>2468</v>
      </c>
      <c r="J41" s="12">
        <f t="shared" si="22"/>
        <v>1392</v>
      </c>
      <c r="K41" s="13">
        <f t="shared" si="22"/>
        <v>1076</v>
      </c>
    </row>
    <row r="42" spans="2:11" ht="11.25">
      <c r="B42" s="31" t="s">
        <v>14</v>
      </c>
      <c r="C42" s="23">
        <f aca="true" t="shared" si="23" ref="C42:K42">SUM(C124:C130)</f>
        <v>18262</v>
      </c>
      <c r="D42" s="12">
        <f t="shared" si="23"/>
        <v>8852</v>
      </c>
      <c r="E42" s="23">
        <f t="shared" si="23"/>
        <v>9410</v>
      </c>
      <c r="F42" s="11">
        <f t="shared" si="23"/>
        <v>16345</v>
      </c>
      <c r="G42" s="12">
        <f t="shared" si="23"/>
        <v>7759</v>
      </c>
      <c r="H42" s="13">
        <f t="shared" si="23"/>
        <v>8586</v>
      </c>
      <c r="I42" s="11">
        <f t="shared" si="23"/>
        <v>1917</v>
      </c>
      <c r="J42" s="12">
        <f t="shared" si="23"/>
        <v>1093</v>
      </c>
      <c r="K42" s="13">
        <f t="shared" si="23"/>
        <v>824</v>
      </c>
    </row>
    <row r="43" spans="2:11" ht="11.25">
      <c r="B43" s="31" t="s">
        <v>15</v>
      </c>
      <c r="C43" s="23">
        <f aca="true" t="shared" si="24" ref="C43:K43">SUM(C131:C135)</f>
        <v>13566</v>
      </c>
      <c r="D43" s="12">
        <f t="shared" si="24"/>
        <v>6370</v>
      </c>
      <c r="E43" s="23">
        <f t="shared" si="24"/>
        <v>7196</v>
      </c>
      <c r="F43" s="11">
        <f t="shared" si="24"/>
        <v>12191</v>
      </c>
      <c r="G43" s="12">
        <f t="shared" si="24"/>
        <v>5579</v>
      </c>
      <c r="H43" s="13">
        <f t="shared" si="24"/>
        <v>6612</v>
      </c>
      <c r="I43" s="11">
        <f t="shared" si="24"/>
        <v>1375</v>
      </c>
      <c r="J43" s="12">
        <f t="shared" si="24"/>
        <v>791</v>
      </c>
      <c r="K43" s="13">
        <f t="shared" si="24"/>
        <v>584</v>
      </c>
    </row>
    <row r="44" spans="2:11" ht="11.25">
      <c r="B44" s="31" t="s">
        <v>16</v>
      </c>
      <c r="C44" s="23">
        <f aca="true" t="shared" si="25" ref="C44:K44">SUM(C136:C140)</f>
        <v>10762</v>
      </c>
      <c r="D44" s="12">
        <f t="shared" si="25"/>
        <v>4864</v>
      </c>
      <c r="E44" s="23">
        <f t="shared" si="25"/>
        <v>5898</v>
      </c>
      <c r="F44" s="11">
        <f t="shared" si="25"/>
        <v>9874</v>
      </c>
      <c r="G44" s="12">
        <f t="shared" si="25"/>
        <v>4364</v>
      </c>
      <c r="H44" s="13">
        <f t="shared" si="25"/>
        <v>5510</v>
      </c>
      <c r="I44" s="11">
        <f t="shared" si="25"/>
        <v>888</v>
      </c>
      <c r="J44" s="12">
        <f t="shared" si="25"/>
        <v>500</v>
      </c>
      <c r="K44" s="13">
        <f t="shared" si="25"/>
        <v>388</v>
      </c>
    </row>
    <row r="45" spans="2:11" ht="11.25">
      <c r="B45" s="31" t="s">
        <v>17</v>
      </c>
      <c r="C45" s="23">
        <f aca="true" t="shared" si="26" ref="C45:K45">SUM(C141:C145)</f>
        <v>7992</v>
      </c>
      <c r="D45" s="12">
        <f t="shared" si="26"/>
        <v>3251</v>
      </c>
      <c r="E45" s="13">
        <f t="shared" si="26"/>
        <v>4741</v>
      </c>
      <c r="F45" s="23">
        <f t="shared" si="26"/>
        <v>7483</v>
      </c>
      <c r="G45" s="12">
        <f t="shared" si="26"/>
        <v>2990</v>
      </c>
      <c r="H45" s="13">
        <f t="shared" si="26"/>
        <v>4493</v>
      </c>
      <c r="I45" s="23">
        <f t="shared" si="26"/>
        <v>509</v>
      </c>
      <c r="J45" s="12">
        <f t="shared" si="26"/>
        <v>261</v>
      </c>
      <c r="K45" s="13">
        <f t="shared" si="26"/>
        <v>248</v>
      </c>
    </row>
    <row r="46" spans="2:11" ht="11.25">
      <c r="B46" s="31" t="s">
        <v>18</v>
      </c>
      <c r="C46" s="23">
        <f aca="true" t="shared" si="27" ref="C46:K46">SUM(C146:C150)</f>
        <v>4480</v>
      </c>
      <c r="D46" s="12">
        <f t="shared" si="27"/>
        <v>1574</v>
      </c>
      <c r="E46" s="13">
        <f t="shared" si="27"/>
        <v>2906</v>
      </c>
      <c r="F46" s="23">
        <f t="shared" si="27"/>
        <v>4208</v>
      </c>
      <c r="G46" s="12">
        <f t="shared" si="27"/>
        <v>1455</v>
      </c>
      <c r="H46" s="13">
        <f t="shared" si="27"/>
        <v>2753</v>
      </c>
      <c r="I46" s="23">
        <f t="shared" si="27"/>
        <v>272</v>
      </c>
      <c r="J46" s="12">
        <f t="shared" si="27"/>
        <v>119</v>
      </c>
      <c r="K46" s="13">
        <f t="shared" si="27"/>
        <v>153</v>
      </c>
    </row>
    <row r="47" spans="2:11" ht="11.25">
      <c r="B47" s="31" t="s">
        <v>19</v>
      </c>
      <c r="C47" s="23">
        <f aca="true" t="shared" si="28" ref="C47:K47">SUM(C151:C155)</f>
        <v>1764</v>
      </c>
      <c r="D47" s="12">
        <f t="shared" si="28"/>
        <v>482</v>
      </c>
      <c r="E47" s="13">
        <f t="shared" si="28"/>
        <v>1282</v>
      </c>
      <c r="F47" s="23">
        <f t="shared" si="28"/>
        <v>1656</v>
      </c>
      <c r="G47" s="12">
        <f t="shared" si="28"/>
        <v>433</v>
      </c>
      <c r="H47" s="13">
        <f t="shared" si="28"/>
        <v>1223</v>
      </c>
      <c r="I47" s="23">
        <f t="shared" si="28"/>
        <v>108</v>
      </c>
      <c r="J47" s="12">
        <f t="shared" si="28"/>
        <v>49</v>
      </c>
      <c r="K47" s="13">
        <f t="shared" si="28"/>
        <v>59</v>
      </c>
    </row>
    <row r="48" spans="2:11" ht="11.25">
      <c r="B48" s="32" t="s">
        <v>20</v>
      </c>
      <c r="C48" s="27">
        <f aca="true" t="shared" si="29" ref="C48:K48">SUM(C156:C161)</f>
        <v>408</v>
      </c>
      <c r="D48" s="28">
        <f t="shared" si="29"/>
        <v>102</v>
      </c>
      <c r="E48" s="16">
        <f t="shared" si="29"/>
        <v>306</v>
      </c>
      <c r="F48" s="27">
        <f t="shared" si="29"/>
        <v>385</v>
      </c>
      <c r="G48" s="28">
        <f t="shared" si="29"/>
        <v>94</v>
      </c>
      <c r="H48" s="16">
        <f t="shared" si="29"/>
        <v>291</v>
      </c>
      <c r="I48" s="27">
        <f t="shared" si="29"/>
        <v>23</v>
      </c>
      <c r="J48" s="28">
        <f t="shared" si="29"/>
        <v>8</v>
      </c>
      <c r="K48" s="16">
        <f t="shared" si="29"/>
        <v>15</v>
      </c>
    </row>
    <row r="49" spans="2:11" ht="18" customHeight="1">
      <c r="B49" s="57" t="s">
        <v>34</v>
      </c>
      <c r="C49" s="64">
        <f aca="true" t="shared" si="30" ref="C49:K49">SUM(C29:C48)</f>
        <v>321732</v>
      </c>
      <c r="D49" s="56">
        <f t="shared" si="30"/>
        <v>159279</v>
      </c>
      <c r="E49" s="65">
        <f t="shared" si="30"/>
        <v>162453</v>
      </c>
      <c r="F49" s="64">
        <f t="shared" si="30"/>
        <v>252134</v>
      </c>
      <c r="G49" s="56">
        <f t="shared" si="30"/>
        <v>122254</v>
      </c>
      <c r="H49" s="65">
        <f t="shared" si="30"/>
        <v>129880</v>
      </c>
      <c r="I49" s="64">
        <f t="shared" si="30"/>
        <v>69598</v>
      </c>
      <c r="J49" s="56">
        <f t="shared" si="30"/>
        <v>37025</v>
      </c>
      <c r="K49" s="65">
        <f t="shared" si="30"/>
        <v>32573</v>
      </c>
    </row>
    <row r="52" ht="11.25">
      <c r="B52" s="33" t="s">
        <v>52</v>
      </c>
    </row>
    <row r="53" ht="11.25">
      <c r="B53" s="34" t="s">
        <v>47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321732</v>
      </c>
      <c r="D58" s="56">
        <f aca="true" t="shared" si="31" ref="D58:K58">SUM(D59:D124)+SUM(D127:D161)</f>
        <v>159279</v>
      </c>
      <c r="E58" s="65">
        <f t="shared" si="31"/>
        <v>162453</v>
      </c>
      <c r="F58" s="64">
        <f t="shared" si="31"/>
        <v>252134</v>
      </c>
      <c r="G58" s="56">
        <f t="shared" si="31"/>
        <v>122254</v>
      </c>
      <c r="H58" s="65">
        <f t="shared" si="31"/>
        <v>129880</v>
      </c>
      <c r="I58" s="64">
        <f t="shared" si="31"/>
        <v>69598</v>
      </c>
      <c r="J58" s="56">
        <f t="shared" si="31"/>
        <v>37025</v>
      </c>
      <c r="K58" s="65">
        <f t="shared" si="31"/>
        <v>32573</v>
      </c>
    </row>
    <row r="59" spans="2:11" s="10" customFormat="1" ht="11.25">
      <c r="B59" s="61">
        <v>0</v>
      </c>
      <c r="C59" s="7">
        <f aca="true" t="shared" si="32" ref="C59:C113">D59+E59</f>
        <v>3010</v>
      </c>
      <c r="D59" s="8">
        <f aca="true" t="shared" si="33" ref="D59:E90">G59+J59</f>
        <v>1565</v>
      </c>
      <c r="E59" s="9">
        <f t="shared" si="33"/>
        <v>1445</v>
      </c>
      <c r="F59" s="7">
        <f aca="true" t="shared" si="34" ref="F59:F113">G59+H59</f>
        <v>2292</v>
      </c>
      <c r="G59" s="8">
        <v>1184</v>
      </c>
      <c r="H59" s="9">
        <v>1108</v>
      </c>
      <c r="I59" s="7">
        <f aca="true" t="shared" si="35" ref="I59:I113">J59+K59</f>
        <v>718</v>
      </c>
      <c r="J59" s="8">
        <v>381</v>
      </c>
      <c r="K59" s="9">
        <v>337</v>
      </c>
    </row>
    <row r="60" spans="2:11" s="10" customFormat="1" ht="11.25">
      <c r="B60" s="29">
        <v>1</v>
      </c>
      <c r="C60" s="11">
        <f t="shared" si="32"/>
        <v>3166</v>
      </c>
      <c r="D60" s="12">
        <f t="shared" si="33"/>
        <v>1600</v>
      </c>
      <c r="E60" s="13">
        <f t="shared" si="33"/>
        <v>1566</v>
      </c>
      <c r="F60" s="11">
        <f t="shared" si="34"/>
        <v>2322</v>
      </c>
      <c r="G60" s="12">
        <v>1182</v>
      </c>
      <c r="H60" s="13">
        <v>1140</v>
      </c>
      <c r="I60" s="11">
        <f t="shared" si="35"/>
        <v>844</v>
      </c>
      <c r="J60" s="12">
        <v>418</v>
      </c>
      <c r="K60" s="13">
        <v>426</v>
      </c>
    </row>
    <row r="61" spans="2:11" s="10" customFormat="1" ht="11.25">
      <c r="B61" s="29">
        <v>2</v>
      </c>
      <c r="C61" s="11">
        <f t="shared" si="32"/>
        <v>3264</v>
      </c>
      <c r="D61" s="12">
        <f t="shared" si="33"/>
        <v>1615</v>
      </c>
      <c r="E61" s="13">
        <f t="shared" si="33"/>
        <v>1649</v>
      </c>
      <c r="F61" s="11">
        <f t="shared" si="34"/>
        <v>2405</v>
      </c>
      <c r="G61" s="12">
        <v>1180</v>
      </c>
      <c r="H61" s="13">
        <v>1225</v>
      </c>
      <c r="I61" s="11">
        <f t="shared" si="35"/>
        <v>859</v>
      </c>
      <c r="J61" s="12">
        <v>435</v>
      </c>
      <c r="K61" s="13">
        <v>424</v>
      </c>
    </row>
    <row r="62" spans="2:11" s="10" customFormat="1" ht="11.25">
      <c r="B62" s="29">
        <v>3</v>
      </c>
      <c r="C62" s="11">
        <f t="shared" si="32"/>
        <v>3066</v>
      </c>
      <c r="D62" s="12">
        <f t="shared" si="33"/>
        <v>1584</v>
      </c>
      <c r="E62" s="13">
        <f t="shared" si="33"/>
        <v>1482</v>
      </c>
      <c r="F62" s="11">
        <f t="shared" si="34"/>
        <v>2278</v>
      </c>
      <c r="G62" s="12">
        <v>1167</v>
      </c>
      <c r="H62" s="13">
        <v>1111</v>
      </c>
      <c r="I62" s="11">
        <f t="shared" si="35"/>
        <v>788</v>
      </c>
      <c r="J62" s="12">
        <v>417</v>
      </c>
      <c r="K62" s="13">
        <v>371</v>
      </c>
    </row>
    <row r="63" spans="2:11" s="10" customFormat="1" ht="11.25">
      <c r="B63" s="29">
        <v>4</v>
      </c>
      <c r="C63" s="11">
        <f t="shared" si="32"/>
        <v>3100</v>
      </c>
      <c r="D63" s="12">
        <f t="shared" si="33"/>
        <v>1640</v>
      </c>
      <c r="E63" s="13">
        <f t="shared" si="33"/>
        <v>1460</v>
      </c>
      <c r="F63" s="11">
        <f t="shared" si="34"/>
        <v>2327</v>
      </c>
      <c r="G63" s="12">
        <v>1237</v>
      </c>
      <c r="H63" s="13">
        <v>1090</v>
      </c>
      <c r="I63" s="11">
        <f t="shared" si="35"/>
        <v>773</v>
      </c>
      <c r="J63" s="12">
        <v>403</v>
      </c>
      <c r="K63" s="13">
        <v>370</v>
      </c>
    </row>
    <row r="64" spans="2:11" s="10" customFormat="1" ht="11.25">
      <c r="B64" s="29">
        <v>5</v>
      </c>
      <c r="C64" s="11">
        <f t="shared" si="32"/>
        <v>3038</v>
      </c>
      <c r="D64" s="12">
        <f t="shared" si="33"/>
        <v>1579</v>
      </c>
      <c r="E64" s="13">
        <f t="shared" si="33"/>
        <v>1459</v>
      </c>
      <c r="F64" s="11">
        <f t="shared" si="34"/>
        <v>2296</v>
      </c>
      <c r="G64" s="12">
        <v>1185</v>
      </c>
      <c r="H64" s="13">
        <v>1111</v>
      </c>
      <c r="I64" s="11">
        <f t="shared" si="35"/>
        <v>742</v>
      </c>
      <c r="J64" s="12">
        <v>394</v>
      </c>
      <c r="K64" s="13">
        <v>348</v>
      </c>
    </row>
    <row r="65" spans="2:11" s="10" customFormat="1" ht="11.25">
      <c r="B65" s="29">
        <v>6</v>
      </c>
      <c r="C65" s="11">
        <f t="shared" si="32"/>
        <v>3151</v>
      </c>
      <c r="D65" s="12">
        <f t="shared" si="33"/>
        <v>1647</v>
      </c>
      <c r="E65" s="13">
        <f t="shared" si="33"/>
        <v>1504</v>
      </c>
      <c r="F65" s="11">
        <f t="shared" si="34"/>
        <v>2348</v>
      </c>
      <c r="G65" s="12">
        <v>1217</v>
      </c>
      <c r="H65" s="13">
        <v>1131</v>
      </c>
      <c r="I65" s="11">
        <f t="shared" si="35"/>
        <v>803</v>
      </c>
      <c r="J65" s="12">
        <v>430</v>
      </c>
      <c r="K65" s="13">
        <v>373</v>
      </c>
    </row>
    <row r="66" spans="2:11" s="10" customFormat="1" ht="11.25">
      <c r="B66" s="29">
        <v>7</v>
      </c>
      <c r="C66" s="11">
        <f t="shared" si="32"/>
        <v>3156</v>
      </c>
      <c r="D66" s="12">
        <f t="shared" si="33"/>
        <v>1631</v>
      </c>
      <c r="E66" s="13">
        <f t="shared" si="33"/>
        <v>1525</v>
      </c>
      <c r="F66" s="11">
        <f t="shared" si="34"/>
        <v>2375</v>
      </c>
      <c r="G66" s="12">
        <v>1239</v>
      </c>
      <c r="H66" s="13">
        <v>1136</v>
      </c>
      <c r="I66" s="11">
        <f t="shared" si="35"/>
        <v>781</v>
      </c>
      <c r="J66" s="12">
        <v>392</v>
      </c>
      <c r="K66" s="13">
        <v>389</v>
      </c>
    </row>
    <row r="67" spans="2:11" s="10" customFormat="1" ht="11.25">
      <c r="B67" s="29">
        <v>8</v>
      </c>
      <c r="C67" s="11">
        <f t="shared" si="32"/>
        <v>3003</v>
      </c>
      <c r="D67" s="12">
        <f t="shared" si="33"/>
        <v>1532</v>
      </c>
      <c r="E67" s="13">
        <f t="shared" si="33"/>
        <v>1471</v>
      </c>
      <c r="F67" s="11">
        <f t="shared" si="34"/>
        <v>2257</v>
      </c>
      <c r="G67" s="12">
        <v>1158</v>
      </c>
      <c r="H67" s="13">
        <v>1099</v>
      </c>
      <c r="I67" s="11">
        <f t="shared" si="35"/>
        <v>746</v>
      </c>
      <c r="J67" s="12">
        <v>374</v>
      </c>
      <c r="K67" s="13">
        <v>372</v>
      </c>
    </row>
    <row r="68" spans="2:11" s="10" customFormat="1" ht="11.25">
      <c r="B68" s="29">
        <v>9</v>
      </c>
      <c r="C68" s="11">
        <f t="shared" si="32"/>
        <v>3016</v>
      </c>
      <c r="D68" s="12">
        <f t="shared" si="33"/>
        <v>1558</v>
      </c>
      <c r="E68" s="13">
        <f t="shared" si="33"/>
        <v>1458</v>
      </c>
      <c r="F68" s="11">
        <f t="shared" si="34"/>
        <v>2305</v>
      </c>
      <c r="G68" s="12">
        <v>1198</v>
      </c>
      <c r="H68" s="13">
        <v>1107</v>
      </c>
      <c r="I68" s="11">
        <f t="shared" si="35"/>
        <v>711</v>
      </c>
      <c r="J68" s="12">
        <v>360</v>
      </c>
      <c r="K68" s="13">
        <v>351</v>
      </c>
    </row>
    <row r="69" spans="2:11" s="10" customFormat="1" ht="11.25">
      <c r="B69" s="29">
        <v>10</v>
      </c>
      <c r="C69" s="11">
        <f t="shared" si="32"/>
        <v>3089</v>
      </c>
      <c r="D69" s="12">
        <f t="shared" si="33"/>
        <v>1627</v>
      </c>
      <c r="E69" s="13">
        <f t="shared" si="33"/>
        <v>1462</v>
      </c>
      <c r="F69" s="11">
        <f t="shared" si="34"/>
        <v>2359</v>
      </c>
      <c r="G69" s="12">
        <v>1254</v>
      </c>
      <c r="H69" s="13">
        <v>1105</v>
      </c>
      <c r="I69" s="11">
        <f t="shared" si="35"/>
        <v>730</v>
      </c>
      <c r="J69" s="12">
        <v>373</v>
      </c>
      <c r="K69" s="13">
        <v>357</v>
      </c>
    </row>
    <row r="70" spans="2:11" s="10" customFormat="1" ht="11.25">
      <c r="B70" s="29">
        <v>11</v>
      </c>
      <c r="C70" s="11">
        <f t="shared" si="32"/>
        <v>3324</v>
      </c>
      <c r="D70" s="12">
        <f t="shared" si="33"/>
        <v>1697</v>
      </c>
      <c r="E70" s="13">
        <f t="shared" si="33"/>
        <v>1627</v>
      </c>
      <c r="F70" s="11">
        <f t="shared" si="34"/>
        <v>2587</v>
      </c>
      <c r="G70" s="12">
        <v>1332</v>
      </c>
      <c r="H70" s="13">
        <v>1255</v>
      </c>
      <c r="I70" s="11">
        <f t="shared" si="35"/>
        <v>737</v>
      </c>
      <c r="J70" s="12">
        <v>365</v>
      </c>
      <c r="K70" s="13">
        <v>372</v>
      </c>
    </row>
    <row r="71" spans="2:11" s="10" customFormat="1" ht="11.25">
      <c r="B71" s="29">
        <v>12</v>
      </c>
      <c r="C71" s="11">
        <f t="shared" si="32"/>
        <v>3344</v>
      </c>
      <c r="D71" s="12">
        <f t="shared" si="33"/>
        <v>1709</v>
      </c>
      <c r="E71" s="13">
        <f t="shared" si="33"/>
        <v>1635</v>
      </c>
      <c r="F71" s="11">
        <f t="shared" si="34"/>
        <v>2611</v>
      </c>
      <c r="G71" s="12">
        <v>1319</v>
      </c>
      <c r="H71" s="13">
        <v>1292</v>
      </c>
      <c r="I71" s="11">
        <f t="shared" si="35"/>
        <v>733</v>
      </c>
      <c r="J71" s="12">
        <v>390</v>
      </c>
      <c r="K71" s="13">
        <v>343</v>
      </c>
    </row>
    <row r="72" spans="2:11" s="10" customFormat="1" ht="11.25">
      <c r="B72" s="29">
        <v>13</v>
      </c>
      <c r="C72" s="11">
        <f t="shared" si="32"/>
        <v>3364</v>
      </c>
      <c r="D72" s="12">
        <f t="shared" si="33"/>
        <v>1721</v>
      </c>
      <c r="E72" s="13">
        <f t="shared" si="33"/>
        <v>1643</v>
      </c>
      <c r="F72" s="11">
        <f t="shared" si="34"/>
        <v>2633</v>
      </c>
      <c r="G72" s="12">
        <v>1341</v>
      </c>
      <c r="H72" s="13">
        <v>1292</v>
      </c>
      <c r="I72" s="11">
        <f t="shared" si="35"/>
        <v>731</v>
      </c>
      <c r="J72" s="12">
        <v>380</v>
      </c>
      <c r="K72" s="13">
        <v>351</v>
      </c>
    </row>
    <row r="73" spans="2:11" s="10" customFormat="1" ht="11.25">
      <c r="B73" s="29">
        <v>14</v>
      </c>
      <c r="C73" s="11">
        <f t="shared" si="32"/>
        <v>3445</v>
      </c>
      <c r="D73" s="12">
        <f t="shared" si="33"/>
        <v>1731</v>
      </c>
      <c r="E73" s="13">
        <f t="shared" si="33"/>
        <v>1714</v>
      </c>
      <c r="F73" s="11">
        <f t="shared" si="34"/>
        <v>2721</v>
      </c>
      <c r="G73" s="12">
        <v>1368</v>
      </c>
      <c r="H73" s="13">
        <v>1353</v>
      </c>
      <c r="I73" s="11">
        <f t="shared" si="35"/>
        <v>724</v>
      </c>
      <c r="J73" s="12">
        <v>363</v>
      </c>
      <c r="K73" s="13">
        <v>361</v>
      </c>
    </row>
    <row r="74" spans="2:11" s="10" customFormat="1" ht="11.25">
      <c r="B74" s="29">
        <v>15</v>
      </c>
      <c r="C74" s="11">
        <f t="shared" si="32"/>
        <v>3525</v>
      </c>
      <c r="D74" s="12">
        <f t="shared" si="33"/>
        <v>1803</v>
      </c>
      <c r="E74" s="13">
        <f t="shared" si="33"/>
        <v>1722</v>
      </c>
      <c r="F74" s="11">
        <f t="shared" si="34"/>
        <v>2779</v>
      </c>
      <c r="G74" s="12">
        <v>1419</v>
      </c>
      <c r="H74" s="13">
        <v>1360</v>
      </c>
      <c r="I74" s="11">
        <f t="shared" si="35"/>
        <v>746</v>
      </c>
      <c r="J74" s="12">
        <v>384</v>
      </c>
      <c r="K74" s="13">
        <v>362</v>
      </c>
    </row>
    <row r="75" spans="2:11" s="10" customFormat="1" ht="11.25">
      <c r="B75" s="29">
        <v>16</v>
      </c>
      <c r="C75" s="11">
        <f t="shared" si="32"/>
        <v>3631</v>
      </c>
      <c r="D75" s="12">
        <f t="shared" si="33"/>
        <v>1859</v>
      </c>
      <c r="E75" s="13">
        <f t="shared" si="33"/>
        <v>1772</v>
      </c>
      <c r="F75" s="11">
        <f t="shared" si="34"/>
        <v>2908</v>
      </c>
      <c r="G75" s="12">
        <v>1475</v>
      </c>
      <c r="H75" s="13">
        <v>1433</v>
      </c>
      <c r="I75" s="11">
        <f t="shared" si="35"/>
        <v>723</v>
      </c>
      <c r="J75" s="12">
        <v>384</v>
      </c>
      <c r="K75" s="13">
        <v>339</v>
      </c>
    </row>
    <row r="76" spans="2:11" s="10" customFormat="1" ht="11.25">
      <c r="B76" s="29">
        <v>17</v>
      </c>
      <c r="C76" s="11">
        <f t="shared" si="32"/>
        <v>3633</v>
      </c>
      <c r="D76" s="12">
        <f t="shared" si="33"/>
        <v>1851</v>
      </c>
      <c r="E76" s="13">
        <f t="shared" si="33"/>
        <v>1782</v>
      </c>
      <c r="F76" s="11">
        <f t="shared" si="34"/>
        <v>2943</v>
      </c>
      <c r="G76" s="12">
        <v>1497</v>
      </c>
      <c r="H76" s="13">
        <v>1446</v>
      </c>
      <c r="I76" s="11">
        <f t="shared" si="35"/>
        <v>690</v>
      </c>
      <c r="J76" s="12">
        <v>354</v>
      </c>
      <c r="K76" s="13">
        <v>336</v>
      </c>
    </row>
    <row r="77" spans="2:11" s="10" customFormat="1" ht="11.25">
      <c r="B77" s="29">
        <v>18</v>
      </c>
      <c r="C77" s="11">
        <f t="shared" si="32"/>
        <v>3809</v>
      </c>
      <c r="D77" s="12">
        <f t="shared" si="33"/>
        <v>1961</v>
      </c>
      <c r="E77" s="13">
        <f t="shared" si="33"/>
        <v>1848</v>
      </c>
      <c r="F77" s="11">
        <f t="shared" si="34"/>
        <v>3034</v>
      </c>
      <c r="G77" s="12">
        <v>1568</v>
      </c>
      <c r="H77" s="13">
        <v>1466</v>
      </c>
      <c r="I77" s="11">
        <f t="shared" si="35"/>
        <v>775</v>
      </c>
      <c r="J77" s="12">
        <v>393</v>
      </c>
      <c r="K77" s="13">
        <v>382</v>
      </c>
    </row>
    <row r="78" spans="2:11" s="10" customFormat="1" ht="11.25">
      <c r="B78" s="29">
        <v>19</v>
      </c>
      <c r="C78" s="11">
        <f t="shared" si="32"/>
        <v>4001</v>
      </c>
      <c r="D78" s="12">
        <f t="shared" si="33"/>
        <v>2037</v>
      </c>
      <c r="E78" s="13">
        <f t="shared" si="33"/>
        <v>1964</v>
      </c>
      <c r="F78" s="11">
        <f t="shared" si="34"/>
        <v>3077</v>
      </c>
      <c r="G78" s="12">
        <v>1549</v>
      </c>
      <c r="H78" s="13">
        <v>1528</v>
      </c>
      <c r="I78" s="11">
        <f t="shared" si="35"/>
        <v>924</v>
      </c>
      <c r="J78" s="12">
        <v>488</v>
      </c>
      <c r="K78" s="13">
        <v>436</v>
      </c>
    </row>
    <row r="79" spans="2:11" s="10" customFormat="1" ht="11.25">
      <c r="B79" s="29">
        <v>20</v>
      </c>
      <c r="C79" s="11">
        <f t="shared" si="32"/>
        <v>4291</v>
      </c>
      <c r="D79" s="12">
        <f t="shared" si="33"/>
        <v>2197</v>
      </c>
      <c r="E79" s="13">
        <f t="shared" si="33"/>
        <v>2094</v>
      </c>
      <c r="F79" s="11">
        <f t="shared" si="34"/>
        <v>3231</v>
      </c>
      <c r="G79" s="12">
        <v>1626</v>
      </c>
      <c r="H79" s="13">
        <v>1605</v>
      </c>
      <c r="I79" s="11">
        <f t="shared" si="35"/>
        <v>1060</v>
      </c>
      <c r="J79" s="12">
        <v>571</v>
      </c>
      <c r="K79" s="13">
        <v>489</v>
      </c>
    </row>
    <row r="80" spans="2:11" s="10" customFormat="1" ht="11.25">
      <c r="B80" s="29">
        <v>21</v>
      </c>
      <c r="C80" s="11">
        <f t="shared" si="32"/>
        <v>4306</v>
      </c>
      <c r="D80" s="12">
        <f t="shared" si="33"/>
        <v>2199</v>
      </c>
      <c r="E80" s="13">
        <f t="shared" si="33"/>
        <v>2107</v>
      </c>
      <c r="F80" s="11">
        <f t="shared" si="34"/>
        <v>3268</v>
      </c>
      <c r="G80" s="12">
        <v>1668</v>
      </c>
      <c r="H80" s="13">
        <v>1600</v>
      </c>
      <c r="I80" s="11">
        <f t="shared" si="35"/>
        <v>1038</v>
      </c>
      <c r="J80" s="12">
        <v>531</v>
      </c>
      <c r="K80" s="13">
        <v>507</v>
      </c>
    </row>
    <row r="81" spans="2:11" s="10" customFormat="1" ht="11.25">
      <c r="B81" s="29">
        <v>22</v>
      </c>
      <c r="C81" s="11">
        <f t="shared" si="32"/>
        <v>4441</v>
      </c>
      <c r="D81" s="12">
        <f t="shared" si="33"/>
        <v>2238</v>
      </c>
      <c r="E81" s="13">
        <f t="shared" si="33"/>
        <v>2203</v>
      </c>
      <c r="F81" s="11">
        <f t="shared" si="34"/>
        <v>3305</v>
      </c>
      <c r="G81" s="12">
        <v>1671</v>
      </c>
      <c r="H81" s="13">
        <v>1634</v>
      </c>
      <c r="I81" s="11">
        <f t="shared" si="35"/>
        <v>1136</v>
      </c>
      <c r="J81" s="12">
        <v>567</v>
      </c>
      <c r="K81" s="13">
        <v>569</v>
      </c>
    </row>
    <row r="82" spans="2:11" s="10" customFormat="1" ht="11.25">
      <c r="B82" s="29">
        <v>23</v>
      </c>
      <c r="C82" s="11">
        <f t="shared" si="32"/>
        <v>4253</v>
      </c>
      <c r="D82" s="12">
        <f t="shared" si="33"/>
        <v>2145</v>
      </c>
      <c r="E82" s="13">
        <f t="shared" si="33"/>
        <v>2108</v>
      </c>
      <c r="F82" s="11">
        <f t="shared" si="34"/>
        <v>3185</v>
      </c>
      <c r="G82" s="12">
        <v>1591</v>
      </c>
      <c r="H82" s="13">
        <v>1594</v>
      </c>
      <c r="I82" s="11">
        <f t="shared" si="35"/>
        <v>1068</v>
      </c>
      <c r="J82" s="12">
        <v>554</v>
      </c>
      <c r="K82" s="13">
        <v>514</v>
      </c>
    </row>
    <row r="83" spans="2:11" s="10" customFormat="1" ht="11.25">
      <c r="B83" s="29">
        <v>24</v>
      </c>
      <c r="C83" s="11">
        <f t="shared" si="32"/>
        <v>4404</v>
      </c>
      <c r="D83" s="12">
        <f t="shared" si="33"/>
        <v>2235</v>
      </c>
      <c r="E83" s="13">
        <f t="shared" si="33"/>
        <v>2169</v>
      </c>
      <c r="F83" s="11">
        <f t="shared" si="34"/>
        <v>3285</v>
      </c>
      <c r="G83" s="12">
        <v>1677</v>
      </c>
      <c r="H83" s="13">
        <v>1608</v>
      </c>
      <c r="I83" s="11">
        <f t="shared" si="35"/>
        <v>1119</v>
      </c>
      <c r="J83" s="12">
        <v>558</v>
      </c>
      <c r="K83" s="13">
        <v>561</v>
      </c>
    </row>
    <row r="84" spans="2:11" s="10" customFormat="1" ht="11.25">
      <c r="B84" s="29">
        <v>25</v>
      </c>
      <c r="C84" s="11">
        <f t="shared" si="32"/>
        <v>4175</v>
      </c>
      <c r="D84" s="12">
        <f t="shared" si="33"/>
        <v>2152</v>
      </c>
      <c r="E84" s="13">
        <f t="shared" si="33"/>
        <v>2023</v>
      </c>
      <c r="F84" s="11">
        <f t="shared" si="34"/>
        <v>3025</v>
      </c>
      <c r="G84" s="12">
        <v>1550</v>
      </c>
      <c r="H84" s="13">
        <v>1475</v>
      </c>
      <c r="I84" s="11">
        <f t="shared" si="35"/>
        <v>1150</v>
      </c>
      <c r="J84" s="12">
        <v>602</v>
      </c>
      <c r="K84" s="13">
        <v>548</v>
      </c>
    </row>
    <row r="85" spans="2:11" s="10" customFormat="1" ht="11.25">
      <c r="B85" s="29">
        <v>26</v>
      </c>
      <c r="C85" s="11">
        <f t="shared" si="32"/>
        <v>4255</v>
      </c>
      <c r="D85" s="12">
        <f t="shared" si="33"/>
        <v>2108</v>
      </c>
      <c r="E85" s="13">
        <f t="shared" si="33"/>
        <v>2147</v>
      </c>
      <c r="F85" s="11">
        <f t="shared" si="34"/>
        <v>3059</v>
      </c>
      <c r="G85" s="12">
        <v>1507</v>
      </c>
      <c r="H85" s="13">
        <v>1552</v>
      </c>
      <c r="I85" s="11">
        <f t="shared" si="35"/>
        <v>1196</v>
      </c>
      <c r="J85" s="12">
        <v>601</v>
      </c>
      <c r="K85" s="13">
        <v>595</v>
      </c>
    </row>
    <row r="86" spans="2:11" s="10" customFormat="1" ht="11.25">
      <c r="B86" s="29">
        <v>27</v>
      </c>
      <c r="C86" s="11">
        <f t="shared" si="32"/>
        <v>4228</v>
      </c>
      <c r="D86" s="12">
        <f t="shared" si="33"/>
        <v>2127</v>
      </c>
      <c r="E86" s="13">
        <f t="shared" si="33"/>
        <v>2101</v>
      </c>
      <c r="F86" s="11">
        <f t="shared" si="34"/>
        <v>2893</v>
      </c>
      <c r="G86" s="12">
        <v>1441</v>
      </c>
      <c r="H86" s="13">
        <v>1452</v>
      </c>
      <c r="I86" s="11">
        <f t="shared" si="35"/>
        <v>1335</v>
      </c>
      <c r="J86" s="12">
        <v>686</v>
      </c>
      <c r="K86" s="13">
        <v>649</v>
      </c>
    </row>
    <row r="87" spans="2:11" s="10" customFormat="1" ht="11.25">
      <c r="B87" s="29">
        <v>28</v>
      </c>
      <c r="C87" s="11">
        <f t="shared" si="32"/>
        <v>4246</v>
      </c>
      <c r="D87" s="12">
        <f t="shared" si="33"/>
        <v>2140</v>
      </c>
      <c r="E87" s="13">
        <f t="shared" si="33"/>
        <v>2106</v>
      </c>
      <c r="F87" s="11">
        <f t="shared" si="34"/>
        <v>2810</v>
      </c>
      <c r="G87" s="12">
        <v>1421</v>
      </c>
      <c r="H87" s="13">
        <v>1389</v>
      </c>
      <c r="I87" s="11">
        <f t="shared" si="35"/>
        <v>1436</v>
      </c>
      <c r="J87" s="12">
        <v>719</v>
      </c>
      <c r="K87" s="13">
        <v>717</v>
      </c>
    </row>
    <row r="88" spans="2:11" s="10" customFormat="1" ht="11.25">
      <c r="B88" s="29">
        <v>29</v>
      </c>
      <c r="C88" s="11">
        <f t="shared" si="32"/>
        <v>4113</v>
      </c>
      <c r="D88" s="12">
        <f t="shared" si="33"/>
        <v>2127</v>
      </c>
      <c r="E88" s="13">
        <f t="shared" si="33"/>
        <v>1986</v>
      </c>
      <c r="F88" s="11">
        <f t="shared" si="34"/>
        <v>2750</v>
      </c>
      <c r="G88" s="12">
        <v>1413</v>
      </c>
      <c r="H88" s="13">
        <v>1337</v>
      </c>
      <c r="I88" s="11">
        <f t="shared" si="35"/>
        <v>1363</v>
      </c>
      <c r="J88" s="12">
        <v>714</v>
      </c>
      <c r="K88" s="13">
        <v>649</v>
      </c>
    </row>
    <row r="89" spans="2:11" s="10" customFormat="1" ht="11.25">
      <c r="B89" s="29">
        <v>30</v>
      </c>
      <c r="C89" s="11">
        <f t="shared" si="32"/>
        <v>4153</v>
      </c>
      <c r="D89" s="12">
        <f t="shared" si="33"/>
        <v>2163</v>
      </c>
      <c r="E89" s="13">
        <f t="shared" si="33"/>
        <v>1990</v>
      </c>
      <c r="F89" s="11">
        <f t="shared" si="34"/>
        <v>2729</v>
      </c>
      <c r="G89" s="12">
        <v>1394</v>
      </c>
      <c r="H89" s="13">
        <v>1335</v>
      </c>
      <c r="I89" s="11">
        <f t="shared" si="35"/>
        <v>1424</v>
      </c>
      <c r="J89" s="12">
        <v>769</v>
      </c>
      <c r="K89" s="13">
        <v>655</v>
      </c>
    </row>
    <row r="90" spans="2:11" s="10" customFormat="1" ht="11.25">
      <c r="B90" s="29">
        <v>31</v>
      </c>
      <c r="C90" s="11">
        <f t="shared" si="32"/>
        <v>4318</v>
      </c>
      <c r="D90" s="12">
        <f t="shared" si="33"/>
        <v>2209</v>
      </c>
      <c r="E90" s="13">
        <f t="shared" si="33"/>
        <v>2109</v>
      </c>
      <c r="F90" s="11">
        <f t="shared" si="34"/>
        <v>2784</v>
      </c>
      <c r="G90" s="12">
        <v>1440</v>
      </c>
      <c r="H90" s="13">
        <v>1344</v>
      </c>
      <c r="I90" s="11">
        <f t="shared" si="35"/>
        <v>1534</v>
      </c>
      <c r="J90" s="12">
        <v>769</v>
      </c>
      <c r="K90" s="13">
        <v>765</v>
      </c>
    </row>
    <row r="91" spans="2:11" s="10" customFormat="1" ht="11.25">
      <c r="B91" s="29">
        <v>32</v>
      </c>
      <c r="C91" s="11">
        <f t="shared" si="32"/>
        <v>4227</v>
      </c>
      <c r="D91" s="12">
        <f aca="true" t="shared" si="36" ref="D91:E113">G91+J91</f>
        <v>2184</v>
      </c>
      <c r="E91" s="13">
        <f t="shared" si="36"/>
        <v>2043</v>
      </c>
      <c r="F91" s="11">
        <f t="shared" si="34"/>
        <v>2763</v>
      </c>
      <c r="G91" s="12">
        <v>1434</v>
      </c>
      <c r="H91" s="13">
        <v>1329</v>
      </c>
      <c r="I91" s="11">
        <f t="shared" si="35"/>
        <v>1464</v>
      </c>
      <c r="J91" s="12">
        <v>750</v>
      </c>
      <c r="K91" s="13">
        <v>714</v>
      </c>
    </row>
    <row r="92" spans="2:11" s="10" customFormat="1" ht="11.25">
      <c r="B92" s="29">
        <v>33</v>
      </c>
      <c r="C92" s="11">
        <f t="shared" si="32"/>
        <v>4039</v>
      </c>
      <c r="D92" s="12">
        <f t="shared" si="36"/>
        <v>2049</v>
      </c>
      <c r="E92" s="13">
        <f t="shared" si="36"/>
        <v>1990</v>
      </c>
      <c r="F92" s="11">
        <f t="shared" si="34"/>
        <v>2668</v>
      </c>
      <c r="G92" s="12">
        <v>1343</v>
      </c>
      <c r="H92" s="13">
        <v>1325</v>
      </c>
      <c r="I92" s="11">
        <f t="shared" si="35"/>
        <v>1371</v>
      </c>
      <c r="J92" s="12">
        <v>706</v>
      </c>
      <c r="K92" s="13">
        <v>665</v>
      </c>
    </row>
    <row r="93" spans="2:11" s="10" customFormat="1" ht="11.25">
      <c r="B93" s="29">
        <v>34</v>
      </c>
      <c r="C93" s="11">
        <f t="shared" si="32"/>
        <v>4020</v>
      </c>
      <c r="D93" s="12">
        <f t="shared" si="36"/>
        <v>2021</v>
      </c>
      <c r="E93" s="13">
        <f t="shared" si="36"/>
        <v>1999</v>
      </c>
      <c r="F93" s="11">
        <f t="shared" si="34"/>
        <v>2654</v>
      </c>
      <c r="G93" s="12">
        <v>1311</v>
      </c>
      <c r="H93" s="13">
        <v>1343</v>
      </c>
      <c r="I93" s="11">
        <f t="shared" si="35"/>
        <v>1366</v>
      </c>
      <c r="J93" s="12">
        <v>710</v>
      </c>
      <c r="K93" s="13">
        <v>656</v>
      </c>
    </row>
    <row r="94" spans="2:11" s="10" customFormat="1" ht="11.25">
      <c r="B94" s="29">
        <v>35</v>
      </c>
      <c r="C94" s="11">
        <f t="shared" si="32"/>
        <v>4079</v>
      </c>
      <c r="D94" s="12">
        <f t="shared" si="36"/>
        <v>2024</v>
      </c>
      <c r="E94" s="13">
        <f t="shared" si="36"/>
        <v>2055</v>
      </c>
      <c r="F94" s="11">
        <f t="shared" si="34"/>
        <v>2745</v>
      </c>
      <c r="G94" s="12">
        <v>1344</v>
      </c>
      <c r="H94" s="13">
        <v>1401</v>
      </c>
      <c r="I94" s="11">
        <f t="shared" si="35"/>
        <v>1334</v>
      </c>
      <c r="J94" s="12">
        <v>680</v>
      </c>
      <c r="K94" s="13">
        <v>654</v>
      </c>
    </row>
    <row r="95" spans="2:11" s="10" customFormat="1" ht="11.25">
      <c r="B95" s="29">
        <v>36</v>
      </c>
      <c r="C95" s="11">
        <f t="shared" si="32"/>
        <v>4016</v>
      </c>
      <c r="D95" s="12">
        <f t="shared" si="36"/>
        <v>2024</v>
      </c>
      <c r="E95" s="13">
        <f t="shared" si="36"/>
        <v>1992</v>
      </c>
      <c r="F95" s="11">
        <f t="shared" si="34"/>
        <v>2633</v>
      </c>
      <c r="G95" s="12">
        <v>1292</v>
      </c>
      <c r="H95" s="13">
        <v>1341</v>
      </c>
      <c r="I95" s="11">
        <f t="shared" si="35"/>
        <v>1383</v>
      </c>
      <c r="J95" s="12">
        <v>732</v>
      </c>
      <c r="K95" s="13">
        <v>651</v>
      </c>
    </row>
    <row r="96" spans="2:11" s="10" customFormat="1" ht="11.25">
      <c r="B96" s="29">
        <v>37</v>
      </c>
      <c r="C96" s="11">
        <f t="shared" si="32"/>
        <v>4055</v>
      </c>
      <c r="D96" s="12">
        <f t="shared" si="36"/>
        <v>2064</v>
      </c>
      <c r="E96" s="13">
        <f t="shared" si="36"/>
        <v>1991</v>
      </c>
      <c r="F96" s="11">
        <f t="shared" si="34"/>
        <v>2757</v>
      </c>
      <c r="G96" s="12">
        <v>1367</v>
      </c>
      <c r="H96" s="13">
        <v>1390</v>
      </c>
      <c r="I96" s="11">
        <f t="shared" si="35"/>
        <v>1298</v>
      </c>
      <c r="J96" s="12">
        <v>697</v>
      </c>
      <c r="K96" s="13">
        <v>601</v>
      </c>
    </row>
    <row r="97" spans="2:11" s="10" customFormat="1" ht="11.25">
      <c r="B97" s="29">
        <v>38</v>
      </c>
      <c r="C97" s="11">
        <f t="shared" si="32"/>
        <v>4225</v>
      </c>
      <c r="D97" s="12">
        <f t="shared" si="36"/>
        <v>2143</v>
      </c>
      <c r="E97" s="13">
        <f t="shared" si="36"/>
        <v>2082</v>
      </c>
      <c r="F97" s="11">
        <f t="shared" si="34"/>
        <v>2965</v>
      </c>
      <c r="G97" s="12">
        <v>1468</v>
      </c>
      <c r="H97" s="13">
        <v>1497</v>
      </c>
      <c r="I97" s="11">
        <f t="shared" si="35"/>
        <v>1260</v>
      </c>
      <c r="J97" s="12">
        <v>675</v>
      </c>
      <c r="K97" s="13">
        <v>585</v>
      </c>
    </row>
    <row r="98" spans="2:11" s="10" customFormat="1" ht="11.25">
      <c r="B98" s="29">
        <v>39</v>
      </c>
      <c r="C98" s="11">
        <f t="shared" si="32"/>
        <v>4362</v>
      </c>
      <c r="D98" s="12">
        <f t="shared" si="36"/>
        <v>2244</v>
      </c>
      <c r="E98" s="13">
        <f t="shared" si="36"/>
        <v>2118</v>
      </c>
      <c r="F98" s="11">
        <f t="shared" si="34"/>
        <v>3076</v>
      </c>
      <c r="G98" s="12">
        <v>1552</v>
      </c>
      <c r="H98" s="13">
        <v>1524</v>
      </c>
      <c r="I98" s="11">
        <f t="shared" si="35"/>
        <v>1286</v>
      </c>
      <c r="J98" s="12">
        <v>692</v>
      </c>
      <c r="K98" s="13">
        <v>594</v>
      </c>
    </row>
    <row r="99" spans="2:11" s="10" customFormat="1" ht="11.25">
      <c r="B99" s="29">
        <v>40</v>
      </c>
      <c r="C99" s="11">
        <f t="shared" si="32"/>
        <v>4599</v>
      </c>
      <c r="D99" s="12">
        <f t="shared" si="36"/>
        <v>2279</v>
      </c>
      <c r="E99" s="13">
        <f t="shared" si="36"/>
        <v>2320</v>
      </c>
      <c r="F99" s="11">
        <f t="shared" si="34"/>
        <v>3312</v>
      </c>
      <c r="G99" s="12">
        <v>1632</v>
      </c>
      <c r="H99" s="13">
        <v>1680</v>
      </c>
      <c r="I99" s="11">
        <f t="shared" si="35"/>
        <v>1287</v>
      </c>
      <c r="J99" s="12">
        <v>647</v>
      </c>
      <c r="K99" s="13">
        <v>640</v>
      </c>
    </row>
    <row r="100" spans="2:11" s="10" customFormat="1" ht="11.25">
      <c r="B100" s="29">
        <v>41</v>
      </c>
      <c r="C100" s="11">
        <f t="shared" si="32"/>
        <v>4639</v>
      </c>
      <c r="D100" s="12">
        <f t="shared" si="36"/>
        <v>2344</v>
      </c>
      <c r="E100" s="13">
        <f t="shared" si="36"/>
        <v>2295</v>
      </c>
      <c r="F100" s="11">
        <f t="shared" si="34"/>
        <v>3387</v>
      </c>
      <c r="G100" s="12">
        <v>1712</v>
      </c>
      <c r="H100" s="13">
        <v>1675</v>
      </c>
      <c r="I100" s="11">
        <f t="shared" si="35"/>
        <v>1252</v>
      </c>
      <c r="J100" s="12">
        <v>632</v>
      </c>
      <c r="K100" s="13">
        <v>620</v>
      </c>
    </row>
    <row r="101" spans="2:11" s="10" customFormat="1" ht="11.25">
      <c r="B101" s="29">
        <v>42</v>
      </c>
      <c r="C101" s="11">
        <f t="shared" si="32"/>
        <v>4713</v>
      </c>
      <c r="D101" s="12">
        <f t="shared" si="36"/>
        <v>2345</v>
      </c>
      <c r="E101" s="13">
        <f t="shared" si="36"/>
        <v>2368</v>
      </c>
      <c r="F101" s="11">
        <f t="shared" si="34"/>
        <v>3476</v>
      </c>
      <c r="G101" s="12">
        <v>1717</v>
      </c>
      <c r="H101" s="13">
        <v>1759</v>
      </c>
      <c r="I101" s="11">
        <f t="shared" si="35"/>
        <v>1237</v>
      </c>
      <c r="J101" s="12">
        <v>628</v>
      </c>
      <c r="K101" s="13">
        <v>609</v>
      </c>
    </row>
    <row r="102" spans="2:11" s="10" customFormat="1" ht="11.25">
      <c r="B102" s="29">
        <v>43</v>
      </c>
      <c r="C102" s="11">
        <f t="shared" si="32"/>
        <v>4758</v>
      </c>
      <c r="D102" s="12">
        <f t="shared" si="36"/>
        <v>2409</v>
      </c>
      <c r="E102" s="13">
        <f t="shared" si="36"/>
        <v>2349</v>
      </c>
      <c r="F102" s="11">
        <f t="shared" si="34"/>
        <v>3505</v>
      </c>
      <c r="G102" s="12">
        <v>1749</v>
      </c>
      <c r="H102" s="13">
        <v>1756</v>
      </c>
      <c r="I102" s="11">
        <f t="shared" si="35"/>
        <v>1253</v>
      </c>
      <c r="J102" s="12">
        <v>660</v>
      </c>
      <c r="K102" s="13">
        <v>593</v>
      </c>
    </row>
    <row r="103" spans="2:11" s="10" customFormat="1" ht="11.25">
      <c r="B103" s="29">
        <v>44</v>
      </c>
      <c r="C103" s="11">
        <f t="shared" si="32"/>
        <v>4950</v>
      </c>
      <c r="D103" s="12">
        <f t="shared" si="36"/>
        <v>2500</v>
      </c>
      <c r="E103" s="13">
        <f t="shared" si="36"/>
        <v>2450</v>
      </c>
      <c r="F103" s="11">
        <f t="shared" si="34"/>
        <v>3672</v>
      </c>
      <c r="G103" s="12">
        <v>1816</v>
      </c>
      <c r="H103" s="13">
        <v>1856</v>
      </c>
      <c r="I103" s="11">
        <f t="shared" si="35"/>
        <v>1278</v>
      </c>
      <c r="J103" s="12">
        <v>684</v>
      </c>
      <c r="K103" s="13">
        <v>594</v>
      </c>
    </row>
    <row r="104" spans="2:11" s="10" customFormat="1" ht="11.25">
      <c r="B104" s="29">
        <v>45</v>
      </c>
      <c r="C104" s="11">
        <f t="shared" si="32"/>
        <v>5050</v>
      </c>
      <c r="D104" s="12">
        <f t="shared" si="36"/>
        <v>2466</v>
      </c>
      <c r="E104" s="13">
        <f t="shared" si="36"/>
        <v>2584</v>
      </c>
      <c r="F104" s="11">
        <f t="shared" si="34"/>
        <v>3819</v>
      </c>
      <c r="G104" s="12">
        <v>1848</v>
      </c>
      <c r="H104" s="13">
        <v>1971</v>
      </c>
      <c r="I104" s="11">
        <f t="shared" si="35"/>
        <v>1231</v>
      </c>
      <c r="J104" s="12">
        <v>618</v>
      </c>
      <c r="K104" s="13">
        <v>613</v>
      </c>
    </row>
    <row r="105" spans="2:11" s="10" customFormat="1" ht="11.25">
      <c r="B105" s="29">
        <v>46</v>
      </c>
      <c r="C105" s="11">
        <f t="shared" si="32"/>
        <v>5165</v>
      </c>
      <c r="D105" s="12">
        <f t="shared" si="36"/>
        <v>2572</v>
      </c>
      <c r="E105" s="13">
        <f t="shared" si="36"/>
        <v>2593</v>
      </c>
      <c r="F105" s="11">
        <f t="shared" si="34"/>
        <v>3887</v>
      </c>
      <c r="G105" s="12">
        <v>1896</v>
      </c>
      <c r="H105" s="13">
        <v>1991</v>
      </c>
      <c r="I105" s="11">
        <f t="shared" si="35"/>
        <v>1278</v>
      </c>
      <c r="J105" s="12">
        <v>676</v>
      </c>
      <c r="K105" s="13">
        <v>602</v>
      </c>
    </row>
    <row r="106" spans="2:11" s="10" customFormat="1" ht="11.25">
      <c r="B106" s="29">
        <v>47</v>
      </c>
      <c r="C106" s="11">
        <f t="shared" si="32"/>
        <v>5312</v>
      </c>
      <c r="D106" s="12">
        <f t="shared" si="36"/>
        <v>2643</v>
      </c>
      <c r="E106" s="13">
        <f t="shared" si="36"/>
        <v>2669</v>
      </c>
      <c r="F106" s="11">
        <f t="shared" si="34"/>
        <v>4075</v>
      </c>
      <c r="G106" s="12">
        <v>1953</v>
      </c>
      <c r="H106" s="13">
        <v>2122</v>
      </c>
      <c r="I106" s="11">
        <f t="shared" si="35"/>
        <v>1237</v>
      </c>
      <c r="J106" s="12">
        <v>690</v>
      </c>
      <c r="K106" s="13">
        <v>547</v>
      </c>
    </row>
    <row r="107" spans="2:11" s="10" customFormat="1" ht="11.25">
      <c r="B107" s="29">
        <v>48</v>
      </c>
      <c r="C107" s="11">
        <f t="shared" si="32"/>
        <v>5406</v>
      </c>
      <c r="D107" s="12">
        <f t="shared" si="36"/>
        <v>2739</v>
      </c>
      <c r="E107" s="13">
        <f t="shared" si="36"/>
        <v>2667</v>
      </c>
      <c r="F107" s="11">
        <f t="shared" si="34"/>
        <v>4151</v>
      </c>
      <c r="G107" s="12">
        <v>2018</v>
      </c>
      <c r="H107" s="13">
        <v>2133</v>
      </c>
      <c r="I107" s="11">
        <f t="shared" si="35"/>
        <v>1255</v>
      </c>
      <c r="J107" s="12">
        <v>721</v>
      </c>
      <c r="K107" s="13">
        <v>534</v>
      </c>
    </row>
    <row r="108" spans="2:11" s="10" customFormat="1" ht="11.25">
      <c r="B108" s="29">
        <v>49</v>
      </c>
      <c r="C108" s="11">
        <f t="shared" si="32"/>
        <v>5419</v>
      </c>
      <c r="D108" s="12">
        <f t="shared" si="36"/>
        <v>2709</v>
      </c>
      <c r="E108" s="13">
        <f t="shared" si="36"/>
        <v>2710</v>
      </c>
      <c r="F108" s="11">
        <f t="shared" si="34"/>
        <v>4178</v>
      </c>
      <c r="G108" s="12">
        <v>2026</v>
      </c>
      <c r="H108" s="13">
        <v>2152</v>
      </c>
      <c r="I108" s="11">
        <f t="shared" si="35"/>
        <v>1241</v>
      </c>
      <c r="J108" s="12">
        <v>683</v>
      </c>
      <c r="K108" s="13">
        <v>558</v>
      </c>
    </row>
    <row r="109" spans="2:11" s="10" customFormat="1" ht="11.25">
      <c r="B109" s="29">
        <v>50</v>
      </c>
      <c r="C109" s="11">
        <f t="shared" si="32"/>
        <v>5073</v>
      </c>
      <c r="D109" s="12">
        <f t="shared" si="36"/>
        <v>2555</v>
      </c>
      <c r="E109" s="13">
        <f t="shared" si="36"/>
        <v>2518</v>
      </c>
      <c r="F109" s="11">
        <f t="shared" si="34"/>
        <v>3959</v>
      </c>
      <c r="G109" s="12">
        <v>1906</v>
      </c>
      <c r="H109" s="13">
        <v>2053</v>
      </c>
      <c r="I109" s="11">
        <f t="shared" si="35"/>
        <v>1114</v>
      </c>
      <c r="J109" s="12">
        <v>649</v>
      </c>
      <c r="K109" s="13">
        <v>465</v>
      </c>
    </row>
    <row r="110" spans="2:11" s="10" customFormat="1" ht="11.25">
      <c r="B110" s="29">
        <v>51</v>
      </c>
      <c r="C110" s="11">
        <f t="shared" si="32"/>
        <v>5000</v>
      </c>
      <c r="D110" s="12">
        <f t="shared" si="36"/>
        <v>2563</v>
      </c>
      <c r="E110" s="13">
        <f t="shared" si="36"/>
        <v>2437</v>
      </c>
      <c r="F110" s="11">
        <f t="shared" si="34"/>
        <v>3957</v>
      </c>
      <c r="G110" s="12">
        <v>1930</v>
      </c>
      <c r="H110" s="13">
        <v>2027</v>
      </c>
      <c r="I110" s="11">
        <f t="shared" si="35"/>
        <v>1043</v>
      </c>
      <c r="J110" s="12">
        <v>633</v>
      </c>
      <c r="K110" s="13">
        <v>410</v>
      </c>
    </row>
    <row r="111" spans="2:11" s="10" customFormat="1" ht="11.25">
      <c r="B111" s="29">
        <v>52</v>
      </c>
      <c r="C111" s="11">
        <f t="shared" si="32"/>
        <v>4893</v>
      </c>
      <c r="D111" s="12">
        <f t="shared" si="36"/>
        <v>2440</v>
      </c>
      <c r="E111" s="13">
        <f t="shared" si="36"/>
        <v>2453</v>
      </c>
      <c r="F111" s="11">
        <f t="shared" si="34"/>
        <v>3905</v>
      </c>
      <c r="G111" s="12">
        <v>1895</v>
      </c>
      <c r="H111" s="13">
        <v>2010</v>
      </c>
      <c r="I111" s="11">
        <f t="shared" si="35"/>
        <v>988</v>
      </c>
      <c r="J111" s="12">
        <v>545</v>
      </c>
      <c r="K111" s="13">
        <v>443</v>
      </c>
    </row>
    <row r="112" spans="2:11" s="10" customFormat="1" ht="11.25">
      <c r="B112" s="29">
        <v>53</v>
      </c>
      <c r="C112" s="11">
        <f t="shared" si="32"/>
        <v>4789</v>
      </c>
      <c r="D112" s="12">
        <f t="shared" si="36"/>
        <v>2384</v>
      </c>
      <c r="E112" s="13">
        <f t="shared" si="36"/>
        <v>2405</v>
      </c>
      <c r="F112" s="11">
        <f t="shared" si="34"/>
        <v>3852</v>
      </c>
      <c r="G112" s="12">
        <v>1876</v>
      </c>
      <c r="H112" s="13">
        <v>1976</v>
      </c>
      <c r="I112" s="11">
        <f t="shared" si="35"/>
        <v>937</v>
      </c>
      <c r="J112" s="12">
        <v>508</v>
      </c>
      <c r="K112" s="13">
        <v>429</v>
      </c>
    </row>
    <row r="113" spans="2:11" s="10" customFormat="1" ht="11.25">
      <c r="B113" s="29">
        <v>54</v>
      </c>
      <c r="C113" s="11">
        <f t="shared" si="32"/>
        <v>4515</v>
      </c>
      <c r="D113" s="12">
        <f t="shared" si="36"/>
        <v>2302</v>
      </c>
      <c r="E113" s="13">
        <f t="shared" si="36"/>
        <v>2213</v>
      </c>
      <c r="F113" s="11">
        <f t="shared" si="34"/>
        <v>3632</v>
      </c>
      <c r="G113" s="12">
        <v>1809</v>
      </c>
      <c r="H113" s="13">
        <v>1823</v>
      </c>
      <c r="I113" s="11">
        <f t="shared" si="35"/>
        <v>883</v>
      </c>
      <c r="J113" s="12">
        <v>493</v>
      </c>
      <c r="K113" s="13">
        <v>390</v>
      </c>
    </row>
    <row r="114" spans="2:11" s="10" customFormat="1" ht="11.25">
      <c r="B114" s="29">
        <v>55</v>
      </c>
      <c r="C114" s="11">
        <f aca="true" t="shared" si="37" ref="C114:C161">D114+E114</f>
        <v>4382</v>
      </c>
      <c r="D114" s="12">
        <f aca="true" t="shared" si="38" ref="D114:E161">G114+J114</f>
        <v>2234</v>
      </c>
      <c r="E114" s="13">
        <f t="shared" si="38"/>
        <v>2148</v>
      </c>
      <c r="F114" s="11">
        <f aca="true" t="shared" si="39" ref="F114:F161">G114+H114</f>
        <v>3559</v>
      </c>
      <c r="G114" s="12">
        <v>1746</v>
      </c>
      <c r="H114" s="13">
        <v>1813</v>
      </c>
      <c r="I114" s="11">
        <f aca="true" t="shared" si="40" ref="I114:I161">J114+K114</f>
        <v>823</v>
      </c>
      <c r="J114" s="12">
        <v>488</v>
      </c>
      <c r="K114" s="13">
        <v>335</v>
      </c>
    </row>
    <row r="115" spans="2:11" s="10" customFormat="1" ht="11.25">
      <c r="B115" s="29">
        <v>56</v>
      </c>
      <c r="C115" s="11">
        <f t="shared" si="37"/>
        <v>4188</v>
      </c>
      <c r="D115" s="12">
        <f t="shared" si="38"/>
        <v>2134</v>
      </c>
      <c r="E115" s="13">
        <f t="shared" si="38"/>
        <v>2054</v>
      </c>
      <c r="F115" s="11">
        <f t="shared" si="39"/>
        <v>3418</v>
      </c>
      <c r="G115" s="12">
        <v>1671</v>
      </c>
      <c r="H115" s="13">
        <v>1747</v>
      </c>
      <c r="I115" s="11">
        <f t="shared" si="40"/>
        <v>770</v>
      </c>
      <c r="J115" s="12">
        <v>463</v>
      </c>
      <c r="K115" s="13">
        <v>307</v>
      </c>
    </row>
    <row r="116" spans="2:11" s="10" customFormat="1" ht="11.25">
      <c r="B116" s="29">
        <v>57</v>
      </c>
      <c r="C116" s="11">
        <f t="shared" si="37"/>
        <v>4138</v>
      </c>
      <c r="D116" s="12">
        <f t="shared" si="38"/>
        <v>2100</v>
      </c>
      <c r="E116" s="13">
        <f t="shared" si="38"/>
        <v>2038</v>
      </c>
      <c r="F116" s="11">
        <f t="shared" si="39"/>
        <v>3401</v>
      </c>
      <c r="G116" s="12">
        <v>1634</v>
      </c>
      <c r="H116" s="13">
        <v>1767</v>
      </c>
      <c r="I116" s="11">
        <f t="shared" si="40"/>
        <v>737</v>
      </c>
      <c r="J116" s="12">
        <v>466</v>
      </c>
      <c r="K116" s="13">
        <v>271</v>
      </c>
    </row>
    <row r="117" spans="2:11" s="10" customFormat="1" ht="11.25">
      <c r="B117" s="29">
        <v>58</v>
      </c>
      <c r="C117" s="11">
        <f t="shared" si="37"/>
        <v>3991</v>
      </c>
      <c r="D117" s="12">
        <f t="shared" si="38"/>
        <v>1992</v>
      </c>
      <c r="E117" s="13">
        <f t="shared" si="38"/>
        <v>1999</v>
      </c>
      <c r="F117" s="11">
        <f t="shared" si="39"/>
        <v>3335</v>
      </c>
      <c r="G117" s="12">
        <v>1603</v>
      </c>
      <c r="H117" s="13">
        <v>1732</v>
      </c>
      <c r="I117" s="11">
        <f t="shared" si="40"/>
        <v>656</v>
      </c>
      <c r="J117" s="12">
        <v>389</v>
      </c>
      <c r="K117" s="13">
        <v>267</v>
      </c>
    </row>
    <row r="118" spans="2:11" s="10" customFormat="1" ht="11.25">
      <c r="B118" s="29">
        <v>59</v>
      </c>
      <c r="C118" s="11">
        <f t="shared" si="37"/>
        <v>3819</v>
      </c>
      <c r="D118" s="12">
        <f t="shared" si="38"/>
        <v>1843</v>
      </c>
      <c r="E118" s="13">
        <f t="shared" si="38"/>
        <v>1976</v>
      </c>
      <c r="F118" s="11">
        <f t="shared" si="39"/>
        <v>3180</v>
      </c>
      <c r="G118" s="12">
        <v>1465</v>
      </c>
      <c r="H118" s="13">
        <v>1715</v>
      </c>
      <c r="I118" s="11">
        <f t="shared" si="40"/>
        <v>639</v>
      </c>
      <c r="J118" s="12">
        <v>378</v>
      </c>
      <c r="K118" s="13">
        <v>261</v>
      </c>
    </row>
    <row r="119" spans="2:11" s="10" customFormat="1" ht="11.25">
      <c r="B119" s="29">
        <v>60</v>
      </c>
      <c r="C119" s="11">
        <f t="shared" si="37"/>
        <v>3815</v>
      </c>
      <c r="D119" s="12">
        <f t="shared" si="38"/>
        <v>1859</v>
      </c>
      <c r="E119" s="13">
        <f t="shared" si="38"/>
        <v>1956</v>
      </c>
      <c r="F119" s="11">
        <f t="shared" si="39"/>
        <v>3263</v>
      </c>
      <c r="G119" s="12">
        <v>1549</v>
      </c>
      <c r="H119" s="13">
        <v>1714</v>
      </c>
      <c r="I119" s="11">
        <f t="shared" si="40"/>
        <v>552</v>
      </c>
      <c r="J119" s="12">
        <v>310</v>
      </c>
      <c r="K119" s="13">
        <v>242</v>
      </c>
    </row>
    <row r="120" spans="2:11" s="10" customFormat="1" ht="11.25">
      <c r="B120" s="29">
        <v>61</v>
      </c>
      <c r="C120" s="11">
        <f t="shared" si="37"/>
        <v>3790</v>
      </c>
      <c r="D120" s="12">
        <f t="shared" si="38"/>
        <v>1865</v>
      </c>
      <c r="E120" s="13">
        <f t="shared" si="38"/>
        <v>1925</v>
      </c>
      <c r="F120" s="11">
        <f t="shared" si="39"/>
        <v>3284</v>
      </c>
      <c r="G120" s="12">
        <v>1583</v>
      </c>
      <c r="H120" s="13">
        <v>1701</v>
      </c>
      <c r="I120" s="11">
        <f t="shared" si="40"/>
        <v>506</v>
      </c>
      <c r="J120" s="12">
        <v>282</v>
      </c>
      <c r="K120" s="13">
        <v>224</v>
      </c>
    </row>
    <row r="121" spans="2:11" s="10" customFormat="1" ht="11.25">
      <c r="B121" s="29">
        <v>62</v>
      </c>
      <c r="C121" s="11">
        <f t="shared" si="37"/>
        <v>3905</v>
      </c>
      <c r="D121" s="12">
        <f t="shared" si="38"/>
        <v>1931</v>
      </c>
      <c r="E121" s="13">
        <f t="shared" si="38"/>
        <v>1974</v>
      </c>
      <c r="F121" s="11">
        <f t="shared" si="39"/>
        <v>3406</v>
      </c>
      <c r="G121" s="12">
        <v>1639</v>
      </c>
      <c r="H121" s="13">
        <v>1767</v>
      </c>
      <c r="I121" s="11">
        <f t="shared" si="40"/>
        <v>499</v>
      </c>
      <c r="J121" s="12">
        <v>292</v>
      </c>
      <c r="K121" s="13">
        <v>207</v>
      </c>
    </row>
    <row r="122" spans="2:11" s="10" customFormat="1" ht="11.25">
      <c r="B122" s="29">
        <v>63</v>
      </c>
      <c r="C122" s="11">
        <f t="shared" si="37"/>
        <v>3856</v>
      </c>
      <c r="D122" s="12">
        <f t="shared" si="38"/>
        <v>1885</v>
      </c>
      <c r="E122" s="13">
        <f t="shared" si="38"/>
        <v>1971</v>
      </c>
      <c r="F122" s="11">
        <f t="shared" si="39"/>
        <v>3411</v>
      </c>
      <c r="G122" s="12">
        <v>1646</v>
      </c>
      <c r="H122" s="13">
        <v>1765</v>
      </c>
      <c r="I122" s="11">
        <f t="shared" si="40"/>
        <v>445</v>
      </c>
      <c r="J122" s="12">
        <v>239</v>
      </c>
      <c r="K122" s="13">
        <v>206</v>
      </c>
    </row>
    <row r="123" spans="2:11" s="10" customFormat="1" ht="11.25">
      <c r="B123" s="29">
        <v>64</v>
      </c>
      <c r="C123" s="11">
        <f t="shared" si="37"/>
        <v>3992</v>
      </c>
      <c r="D123" s="12">
        <f t="shared" si="38"/>
        <v>1951</v>
      </c>
      <c r="E123" s="13">
        <f t="shared" si="38"/>
        <v>2041</v>
      </c>
      <c r="F123" s="11">
        <f t="shared" si="39"/>
        <v>3526</v>
      </c>
      <c r="G123" s="12">
        <v>1682</v>
      </c>
      <c r="H123" s="13">
        <v>1844</v>
      </c>
      <c r="I123" s="11">
        <f t="shared" si="40"/>
        <v>466</v>
      </c>
      <c r="J123" s="12">
        <v>269</v>
      </c>
      <c r="K123" s="13">
        <v>197</v>
      </c>
    </row>
    <row r="124" spans="2:11" s="10" customFormat="1" ht="11.25">
      <c r="B124" s="62">
        <v>65</v>
      </c>
      <c r="C124" s="11">
        <f t="shared" si="37"/>
        <v>3914</v>
      </c>
      <c r="D124" s="12">
        <f t="shared" si="38"/>
        <v>1898</v>
      </c>
      <c r="E124" s="13">
        <f t="shared" si="38"/>
        <v>2016</v>
      </c>
      <c r="F124" s="11">
        <f t="shared" si="39"/>
        <v>3460</v>
      </c>
      <c r="G124" s="12">
        <v>1643</v>
      </c>
      <c r="H124" s="13">
        <v>1817</v>
      </c>
      <c r="I124" s="11">
        <f t="shared" si="40"/>
        <v>454</v>
      </c>
      <c r="J124" s="12">
        <v>255</v>
      </c>
      <c r="K124" s="13">
        <v>199</v>
      </c>
    </row>
    <row r="125" spans="2:11" s="5" customFormat="1" ht="14.25" customHeight="1">
      <c r="B125" s="82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8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3827</v>
      </c>
      <c r="D127" s="12">
        <f t="shared" si="38"/>
        <v>1818</v>
      </c>
      <c r="E127" s="13">
        <f t="shared" si="38"/>
        <v>2009</v>
      </c>
      <c r="F127" s="11">
        <f t="shared" si="39"/>
        <v>3406</v>
      </c>
      <c r="G127" s="12">
        <v>1601</v>
      </c>
      <c r="H127" s="13">
        <v>1805</v>
      </c>
      <c r="I127" s="11">
        <f t="shared" si="40"/>
        <v>421</v>
      </c>
      <c r="J127" s="12">
        <v>217</v>
      </c>
      <c r="K127" s="13">
        <v>204</v>
      </c>
    </row>
    <row r="128" spans="2:11" s="10" customFormat="1" ht="11.25">
      <c r="B128" s="29">
        <v>67</v>
      </c>
      <c r="C128" s="11">
        <f t="shared" si="37"/>
        <v>3546</v>
      </c>
      <c r="D128" s="12">
        <f t="shared" si="38"/>
        <v>1771</v>
      </c>
      <c r="E128" s="13">
        <f t="shared" si="38"/>
        <v>1775</v>
      </c>
      <c r="F128" s="11">
        <f t="shared" si="39"/>
        <v>3202</v>
      </c>
      <c r="G128" s="12">
        <v>1566</v>
      </c>
      <c r="H128" s="13">
        <v>1636</v>
      </c>
      <c r="I128" s="11">
        <f t="shared" si="40"/>
        <v>344</v>
      </c>
      <c r="J128" s="12">
        <v>205</v>
      </c>
      <c r="K128" s="13">
        <v>139</v>
      </c>
    </row>
    <row r="129" spans="2:11" s="10" customFormat="1" ht="11.25">
      <c r="B129" s="29">
        <v>68</v>
      </c>
      <c r="C129" s="11">
        <f t="shared" si="37"/>
        <v>3528</v>
      </c>
      <c r="D129" s="12">
        <f t="shared" si="38"/>
        <v>1699</v>
      </c>
      <c r="E129" s="13">
        <f t="shared" si="38"/>
        <v>1829</v>
      </c>
      <c r="F129" s="11">
        <f t="shared" si="39"/>
        <v>3178</v>
      </c>
      <c r="G129" s="12">
        <v>1491</v>
      </c>
      <c r="H129" s="13">
        <v>1687</v>
      </c>
      <c r="I129" s="11">
        <f t="shared" si="40"/>
        <v>350</v>
      </c>
      <c r="J129" s="12">
        <v>208</v>
      </c>
      <c r="K129" s="13">
        <v>142</v>
      </c>
    </row>
    <row r="130" spans="2:11" s="10" customFormat="1" ht="11.25">
      <c r="B130" s="29">
        <v>69</v>
      </c>
      <c r="C130" s="11">
        <f t="shared" si="37"/>
        <v>3447</v>
      </c>
      <c r="D130" s="12">
        <f t="shared" si="38"/>
        <v>1666</v>
      </c>
      <c r="E130" s="13">
        <f t="shared" si="38"/>
        <v>1781</v>
      </c>
      <c r="F130" s="11">
        <f t="shared" si="39"/>
        <v>3099</v>
      </c>
      <c r="G130" s="12">
        <v>1458</v>
      </c>
      <c r="H130" s="13">
        <v>1641</v>
      </c>
      <c r="I130" s="11">
        <f t="shared" si="40"/>
        <v>348</v>
      </c>
      <c r="J130" s="12">
        <v>208</v>
      </c>
      <c r="K130" s="13">
        <v>140</v>
      </c>
    </row>
    <row r="131" spans="2:11" s="10" customFormat="1" ht="11.25">
      <c r="B131" s="29">
        <v>70</v>
      </c>
      <c r="C131" s="11">
        <f t="shared" si="37"/>
        <v>3105</v>
      </c>
      <c r="D131" s="12">
        <f t="shared" si="38"/>
        <v>1487</v>
      </c>
      <c r="E131" s="13">
        <f t="shared" si="38"/>
        <v>1618</v>
      </c>
      <c r="F131" s="11">
        <f t="shared" si="39"/>
        <v>2828</v>
      </c>
      <c r="G131" s="12">
        <v>1319</v>
      </c>
      <c r="H131" s="13">
        <v>1509</v>
      </c>
      <c r="I131" s="11">
        <f t="shared" si="40"/>
        <v>277</v>
      </c>
      <c r="J131" s="12">
        <v>168</v>
      </c>
      <c r="K131" s="13">
        <v>109</v>
      </c>
    </row>
    <row r="132" spans="2:11" s="10" customFormat="1" ht="11.25">
      <c r="B132" s="29">
        <v>71</v>
      </c>
      <c r="C132" s="11">
        <f t="shared" si="37"/>
        <v>2904</v>
      </c>
      <c r="D132" s="12">
        <f t="shared" si="38"/>
        <v>1381</v>
      </c>
      <c r="E132" s="13">
        <f t="shared" si="38"/>
        <v>1523</v>
      </c>
      <c r="F132" s="11">
        <f t="shared" si="39"/>
        <v>2606</v>
      </c>
      <c r="G132" s="12">
        <v>1211</v>
      </c>
      <c r="H132" s="13">
        <v>1395</v>
      </c>
      <c r="I132" s="11">
        <f t="shared" si="40"/>
        <v>298</v>
      </c>
      <c r="J132" s="12">
        <v>170</v>
      </c>
      <c r="K132" s="13">
        <v>128</v>
      </c>
    </row>
    <row r="133" spans="2:11" s="10" customFormat="1" ht="11.25">
      <c r="B133" s="29">
        <v>72</v>
      </c>
      <c r="C133" s="11">
        <f t="shared" si="37"/>
        <v>2585</v>
      </c>
      <c r="D133" s="12">
        <f t="shared" si="38"/>
        <v>1172</v>
      </c>
      <c r="E133" s="13">
        <f t="shared" si="38"/>
        <v>1413</v>
      </c>
      <c r="F133" s="11">
        <f t="shared" si="39"/>
        <v>2294</v>
      </c>
      <c r="G133" s="12">
        <v>1024</v>
      </c>
      <c r="H133" s="13">
        <v>1270</v>
      </c>
      <c r="I133" s="11">
        <f t="shared" si="40"/>
        <v>291</v>
      </c>
      <c r="J133" s="12">
        <v>148</v>
      </c>
      <c r="K133" s="13">
        <v>143</v>
      </c>
    </row>
    <row r="134" spans="2:11" s="10" customFormat="1" ht="11.25">
      <c r="B134" s="29">
        <v>73</v>
      </c>
      <c r="C134" s="11">
        <f t="shared" si="37"/>
        <v>2537</v>
      </c>
      <c r="D134" s="12">
        <f t="shared" si="38"/>
        <v>1193</v>
      </c>
      <c r="E134" s="13">
        <f t="shared" si="38"/>
        <v>1344</v>
      </c>
      <c r="F134" s="11">
        <f t="shared" si="39"/>
        <v>2279</v>
      </c>
      <c r="G134" s="12">
        <v>1041</v>
      </c>
      <c r="H134" s="13">
        <v>1238</v>
      </c>
      <c r="I134" s="11">
        <f t="shared" si="40"/>
        <v>258</v>
      </c>
      <c r="J134" s="12">
        <v>152</v>
      </c>
      <c r="K134" s="13">
        <v>106</v>
      </c>
    </row>
    <row r="135" spans="2:11" s="10" customFormat="1" ht="11.25">
      <c r="B135" s="29">
        <v>74</v>
      </c>
      <c r="C135" s="11">
        <f t="shared" si="37"/>
        <v>2435</v>
      </c>
      <c r="D135" s="12">
        <f t="shared" si="38"/>
        <v>1137</v>
      </c>
      <c r="E135" s="13">
        <f t="shared" si="38"/>
        <v>1298</v>
      </c>
      <c r="F135" s="11">
        <f t="shared" si="39"/>
        <v>2184</v>
      </c>
      <c r="G135" s="12">
        <v>984</v>
      </c>
      <c r="H135" s="13">
        <v>1200</v>
      </c>
      <c r="I135" s="11">
        <f t="shared" si="40"/>
        <v>251</v>
      </c>
      <c r="J135" s="12">
        <v>153</v>
      </c>
      <c r="K135" s="13">
        <v>98</v>
      </c>
    </row>
    <row r="136" spans="2:11" s="10" customFormat="1" ht="11.25">
      <c r="B136" s="29">
        <v>75</v>
      </c>
      <c r="C136" s="11">
        <f t="shared" si="37"/>
        <v>2315</v>
      </c>
      <c r="D136" s="12">
        <f t="shared" si="38"/>
        <v>1088</v>
      </c>
      <c r="E136" s="13">
        <f t="shared" si="38"/>
        <v>1227</v>
      </c>
      <c r="F136" s="11">
        <f t="shared" si="39"/>
        <v>2075</v>
      </c>
      <c r="G136" s="12">
        <v>950</v>
      </c>
      <c r="H136" s="13">
        <v>1125</v>
      </c>
      <c r="I136" s="11">
        <f t="shared" si="40"/>
        <v>240</v>
      </c>
      <c r="J136" s="12">
        <v>138</v>
      </c>
      <c r="K136" s="13">
        <v>102</v>
      </c>
    </row>
    <row r="137" spans="2:11" s="10" customFormat="1" ht="11.25">
      <c r="B137" s="29">
        <v>76</v>
      </c>
      <c r="C137" s="11">
        <f t="shared" si="37"/>
        <v>2201</v>
      </c>
      <c r="D137" s="12">
        <f t="shared" si="38"/>
        <v>1000</v>
      </c>
      <c r="E137" s="13">
        <f t="shared" si="38"/>
        <v>1201</v>
      </c>
      <c r="F137" s="11">
        <f t="shared" si="39"/>
        <v>2017</v>
      </c>
      <c r="G137" s="12">
        <v>900</v>
      </c>
      <c r="H137" s="13">
        <v>1117</v>
      </c>
      <c r="I137" s="11">
        <f t="shared" si="40"/>
        <v>184</v>
      </c>
      <c r="J137" s="12">
        <v>100</v>
      </c>
      <c r="K137" s="13">
        <v>84</v>
      </c>
    </row>
    <row r="138" spans="2:11" s="10" customFormat="1" ht="11.25">
      <c r="B138" s="29">
        <v>77</v>
      </c>
      <c r="C138" s="11">
        <f t="shared" si="37"/>
        <v>2198</v>
      </c>
      <c r="D138" s="12">
        <f t="shared" si="38"/>
        <v>1018</v>
      </c>
      <c r="E138" s="13">
        <f t="shared" si="38"/>
        <v>1180</v>
      </c>
      <c r="F138" s="11">
        <f t="shared" si="39"/>
        <v>2034</v>
      </c>
      <c r="G138" s="12">
        <v>920</v>
      </c>
      <c r="H138" s="13">
        <v>1114</v>
      </c>
      <c r="I138" s="11">
        <f t="shared" si="40"/>
        <v>164</v>
      </c>
      <c r="J138" s="12">
        <v>98</v>
      </c>
      <c r="K138" s="13">
        <v>66</v>
      </c>
    </row>
    <row r="139" spans="2:11" s="10" customFormat="1" ht="11.25">
      <c r="B139" s="29">
        <v>78</v>
      </c>
      <c r="C139" s="11">
        <f t="shared" si="37"/>
        <v>2111</v>
      </c>
      <c r="D139" s="12">
        <f t="shared" si="38"/>
        <v>909</v>
      </c>
      <c r="E139" s="13">
        <f t="shared" si="38"/>
        <v>1202</v>
      </c>
      <c r="F139" s="11">
        <f t="shared" si="39"/>
        <v>1967</v>
      </c>
      <c r="G139" s="12">
        <v>828</v>
      </c>
      <c r="H139" s="13">
        <v>1139</v>
      </c>
      <c r="I139" s="11">
        <f t="shared" si="40"/>
        <v>144</v>
      </c>
      <c r="J139" s="12">
        <v>81</v>
      </c>
      <c r="K139" s="13">
        <v>63</v>
      </c>
    </row>
    <row r="140" spans="2:11" s="10" customFormat="1" ht="11.25">
      <c r="B140" s="29">
        <v>79</v>
      </c>
      <c r="C140" s="11">
        <f t="shared" si="37"/>
        <v>1937</v>
      </c>
      <c r="D140" s="12">
        <f t="shared" si="38"/>
        <v>849</v>
      </c>
      <c r="E140" s="13">
        <f t="shared" si="38"/>
        <v>1088</v>
      </c>
      <c r="F140" s="11">
        <f t="shared" si="39"/>
        <v>1781</v>
      </c>
      <c r="G140" s="12">
        <v>766</v>
      </c>
      <c r="H140" s="13">
        <v>1015</v>
      </c>
      <c r="I140" s="11">
        <f t="shared" si="40"/>
        <v>156</v>
      </c>
      <c r="J140" s="12">
        <v>83</v>
      </c>
      <c r="K140" s="13">
        <v>73</v>
      </c>
    </row>
    <row r="141" spans="2:11" s="10" customFormat="1" ht="11.25">
      <c r="B141" s="29">
        <v>80</v>
      </c>
      <c r="C141" s="11">
        <f t="shared" si="37"/>
        <v>1906</v>
      </c>
      <c r="D141" s="12">
        <f t="shared" si="38"/>
        <v>822</v>
      </c>
      <c r="E141" s="13">
        <f t="shared" si="38"/>
        <v>1084</v>
      </c>
      <c r="F141" s="11">
        <f t="shared" si="39"/>
        <v>1778</v>
      </c>
      <c r="G141" s="12">
        <v>748</v>
      </c>
      <c r="H141" s="13">
        <v>1030</v>
      </c>
      <c r="I141" s="11">
        <f t="shared" si="40"/>
        <v>128</v>
      </c>
      <c r="J141" s="12">
        <v>74</v>
      </c>
      <c r="K141" s="13">
        <v>54</v>
      </c>
    </row>
    <row r="142" spans="2:11" s="10" customFormat="1" ht="11.25">
      <c r="B142" s="29">
        <v>81</v>
      </c>
      <c r="C142" s="11">
        <f t="shared" si="37"/>
        <v>1705</v>
      </c>
      <c r="D142" s="12">
        <f t="shared" si="38"/>
        <v>716</v>
      </c>
      <c r="E142" s="13">
        <f t="shared" si="38"/>
        <v>989</v>
      </c>
      <c r="F142" s="11">
        <f t="shared" si="39"/>
        <v>1584</v>
      </c>
      <c r="G142" s="12">
        <v>661</v>
      </c>
      <c r="H142" s="13">
        <v>923</v>
      </c>
      <c r="I142" s="11">
        <f t="shared" si="40"/>
        <v>121</v>
      </c>
      <c r="J142" s="12">
        <v>55</v>
      </c>
      <c r="K142" s="13">
        <v>66</v>
      </c>
    </row>
    <row r="143" spans="2:11" s="10" customFormat="1" ht="11.25">
      <c r="B143" s="29">
        <v>82</v>
      </c>
      <c r="C143" s="11">
        <f t="shared" si="37"/>
        <v>1610</v>
      </c>
      <c r="D143" s="12">
        <f t="shared" si="38"/>
        <v>653</v>
      </c>
      <c r="E143" s="13">
        <f t="shared" si="38"/>
        <v>957</v>
      </c>
      <c r="F143" s="11">
        <f t="shared" si="39"/>
        <v>1506</v>
      </c>
      <c r="G143" s="12">
        <v>597</v>
      </c>
      <c r="H143" s="13">
        <v>909</v>
      </c>
      <c r="I143" s="11">
        <f t="shared" si="40"/>
        <v>104</v>
      </c>
      <c r="J143" s="12">
        <v>56</v>
      </c>
      <c r="K143" s="13">
        <v>48</v>
      </c>
    </row>
    <row r="144" spans="2:11" s="10" customFormat="1" ht="11.25">
      <c r="B144" s="29">
        <v>83</v>
      </c>
      <c r="C144" s="11">
        <f t="shared" si="37"/>
        <v>1444</v>
      </c>
      <c r="D144" s="12">
        <f t="shared" si="38"/>
        <v>529</v>
      </c>
      <c r="E144" s="13">
        <f t="shared" si="38"/>
        <v>915</v>
      </c>
      <c r="F144" s="11">
        <f t="shared" si="39"/>
        <v>1361</v>
      </c>
      <c r="G144" s="12">
        <v>494</v>
      </c>
      <c r="H144" s="13">
        <v>867</v>
      </c>
      <c r="I144" s="11">
        <f t="shared" si="40"/>
        <v>83</v>
      </c>
      <c r="J144" s="12">
        <v>35</v>
      </c>
      <c r="K144" s="13">
        <v>48</v>
      </c>
    </row>
    <row r="145" spans="2:11" s="10" customFormat="1" ht="11.25">
      <c r="B145" s="29">
        <v>84</v>
      </c>
      <c r="C145" s="11">
        <f t="shared" si="37"/>
        <v>1327</v>
      </c>
      <c r="D145" s="12">
        <f t="shared" si="38"/>
        <v>531</v>
      </c>
      <c r="E145" s="13">
        <f t="shared" si="38"/>
        <v>796</v>
      </c>
      <c r="F145" s="11">
        <f t="shared" si="39"/>
        <v>1254</v>
      </c>
      <c r="G145" s="12">
        <v>490</v>
      </c>
      <c r="H145" s="13">
        <v>764</v>
      </c>
      <c r="I145" s="11">
        <f t="shared" si="40"/>
        <v>73</v>
      </c>
      <c r="J145" s="12">
        <v>41</v>
      </c>
      <c r="K145" s="13">
        <v>32</v>
      </c>
    </row>
    <row r="146" spans="2:11" s="10" customFormat="1" ht="11.25">
      <c r="B146" s="29">
        <v>85</v>
      </c>
      <c r="C146" s="11">
        <f t="shared" si="37"/>
        <v>1085</v>
      </c>
      <c r="D146" s="12">
        <f t="shared" si="38"/>
        <v>406</v>
      </c>
      <c r="E146" s="13">
        <f t="shared" si="38"/>
        <v>679</v>
      </c>
      <c r="F146" s="11">
        <f t="shared" si="39"/>
        <v>1006</v>
      </c>
      <c r="G146" s="12">
        <v>372</v>
      </c>
      <c r="H146" s="13">
        <v>634</v>
      </c>
      <c r="I146" s="11">
        <f t="shared" si="40"/>
        <v>79</v>
      </c>
      <c r="J146" s="12">
        <v>34</v>
      </c>
      <c r="K146" s="13">
        <v>45</v>
      </c>
    </row>
    <row r="147" spans="2:11" s="10" customFormat="1" ht="11.25">
      <c r="B147" s="29">
        <v>86</v>
      </c>
      <c r="C147" s="11">
        <f t="shared" si="37"/>
        <v>1032</v>
      </c>
      <c r="D147" s="12">
        <f t="shared" si="38"/>
        <v>358</v>
      </c>
      <c r="E147" s="13">
        <f t="shared" si="38"/>
        <v>674</v>
      </c>
      <c r="F147" s="11">
        <f t="shared" si="39"/>
        <v>966</v>
      </c>
      <c r="G147" s="12">
        <v>325</v>
      </c>
      <c r="H147" s="13">
        <v>641</v>
      </c>
      <c r="I147" s="11">
        <f t="shared" si="40"/>
        <v>66</v>
      </c>
      <c r="J147" s="12">
        <v>33</v>
      </c>
      <c r="K147" s="13">
        <v>33</v>
      </c>
    </row>
    <row r="148" spans="2:11" s="10" customFormat="1" ht="11.25">
      <c r="B148" s="29">
        <v>87</v>
      </c>
      <c r="C148" s="11">
        <f t="shared" si="37"/>
        <v>897</v>
      </c>
      <c r="D148" s="12">
        <f t="shared" si="38"/>
        <v>323</v>
      </c>
      <c r="E148" s="13">
        <f t="shared" si="38"/>
        <v>574</v>
      </c>
      <c r="F148" s="11">
        <f t="shared" si="39"/>
        <v>853</v>
      </c>
      <c r="G148" s="12">
        <v>302</v>
      </c>
      <c r="H148" s="13">
        <v>551</v>
      </c>
      <c r="I148" s="11">
        <f t="shared" si="40"/>
        <v>44</v>
      </c>
      <c r="J148" s="12">
        <v>21</v>
      </c>
      <c r="K148" s="13">
        <v>23</v>
      </c>
    </row>
    <row r="149" spans="2:11" s="10" customFormat="1" ht="11.25">
      <c r="B149" s="29">
        <v>88</v>
      </c>
      <c r="C149" s="11">
        <f t="shared" si="37"/>
        <v>792</v>
      </c>
      <c r="D149" s="12">
        <f t="shared" si="38"/>
        <v>260</v>
      </c>
      <c r="E149" s="13">
        <f t="shared" si="38"/>
        <v>532</v>
      </c>
      <c r="F149" s="11">
        <f t="shared" si="39"/>
        <v>749</v>
      </c>
      <c r="G149" s="12">
        <v>243</v>
      </c>
      <c r="H149" s="13">
        <v>506</v>
      </c>
      <c r="I149" s="11">
        <f t="shared" si="40"/>
        <v>43</v>
      </c>
      <c r="J149" s="12">
        <v>17</v>
      </c>
      <c r="K149" s="13">
        <v>26</v>
      </c>
    </row>
    <row r="150" spans="2:11" s="10" customFormat="1" ht="11.25">
      <c r="B150" s="29">
        <v>89</v>
      </c>
      <c r="C150" s="11">
        <f t="shared" si="37"/>
        <v>674</v>
      </c>
      <c r="D150" s="12">
        <f t="shared" si="38"/>
        <v>227</v>
      </c>
      <c r="E150" s="13">
        <f t="shared" si="38"/>
        <v>447</v>
      </c>
      <c r="F150" s="11">
        <f t="shared" si="39"/>
        <v>634</v>
      </c>
      <c r="G150" s="12">
        <v>213</v>
      </c>
      <c r="H150" s="13">
        <v>421</v>
      </c>
      <c r="I150" s="11">
        <f t="shared" si="40"/>
        <v>40</v>
      </c>
      <c r="J150" s="12">
        <v>14</v>
      </c>
      <c r="K150" s="13">
        <v>26</v>
      </c>
    </row>
    <row r="151" spans="2:11" s="10" customFormat="1" ht="11.25">
      <c r="B151" s="29">
        <v>90</v>
      </c>
      <c r="C151" s="11">
        <f t="shared" si="37"/>
        <v>548</v>
      </c>
      <c r="D151" s="12">
        <f t="shared" si="38"/>
        <v>156</v>
      </c>
      <c r="E151" s="13">
        <f t="shared" si="38"/>
        <v>392</v>
      </c>
      <c r="F151" s="11">
        <f t="shared" si="39"/>
        <v>513</v>
      </c>
      <c r="G151" s="12">
        <v>143</v>
      </c>
      <c r="H151" s="13">
        <v>370</v>
      </c>
      <c r="I151" s="11">
        <f t="shared" si="40"/>
        <v>35</v>
      </c>
      <c r="J151" s="12">
        <v>13</v>
      </c>
      <c r="K151" s="13">
        <v>22</v>
      </c>
    </row>
    <row r="152" spans="2:11" s="10" customFormat="1" ht="11.25">
      <c r="B152" s="29">
        <v>91</v>
      </c>
      <c r="C152" s="11">
        <f t="shared" si="37"/>
        <v>467</v>
      </c>
      <c r="D152" s="12">
        <f t="shared" si="38"/>
        <v>134</v>
      </c>
      <c r="E152" s="13">
        <f t="shared" si="38"/>
        <v>333</v>
      </c>
      <c r="F152" s="11">
        <f t="shared" si="39"/>
        <v>435</v>
      </c>
      <c r="G152" s="12">
        <v>120</v>
      </c>
      <c r="H152" s="13">
        <v>315</v>
      </c>
      <c r="I152" s="11">
        <f t="shared" si="40"/>
        <v>32</v>
      </c>
      <c r="J152" s="12">
        <v>14</v>
      </c>
      <c r="K152" s="13">
        <v>18</v>
      </c>
    </row>
    <row r="153" spans="2:11" s="10" customFormat="1" ht="11.25">
      <c r="B153" s="29">
        <v>92</v>
      </c>
      <c r="C153" s="11">
        <f t="shared" si="37"/>
        <v>336</v>
      </c>
      <c r="D153" s="12">
        <f t="shared" si="38"/>
        <v>89</v>
      </c>
      <c r="E153" s="13">
        <f t="shared" si="38"/>
        <v>247</v>
      </c>
      <c r="F153" s="11">
        <f t="shared" si="39"/>
        <v>314</v>
      </c>
      <c r="G153" s="12">
        <v>77</v>
      </c>
      <c r="H153" s="13">
        <v>237</v>
      </c>
      <c r="I153" s="11">
        <f t="shared" si="40"/>
        <v>22</v>
      </c>
      <c r="J153" s="12">
        <v>12</v>
      </c>
      <c r="K153" s="13">
        <v>10</v>
      </c>
    </row>
    <row r="154" spans="2:11" s="10" customFormat="1" ht="11.25">
      <c r="B154" s="29">
        <v>93</v>
      </c>
      <c r="C154" s="11">
        <f t="shared" si="37"/>
        <v>251</v>
      </c>
      <c r="D154" s="12">
        <f t="shared" si="38"/>
        <v>66</v>
      </c>
      <c r="E154" s="13">
        <f t="shared" si="38"/>
        <v>185</v>
      </c>
      <c r="F154" s="11">
        <f t="shared" si="39"/>
        <v>242</v>
      </c>
      <c r="G154" s="12">
        <v>61</v>
      </c>
      <c r="H154" s="13">
        <v>181</v>
      </c>
      <c r="I154" s="11">
        <f t="shared" si="40"/>
        <v>9</v>
      </c>
      <c r="J154" s="12">
        <v>5</v>
      </c>
      <c r="K154" s="13">
        <v>4</v>
      </c>
    </row>
    <row r="155" spans="2:11" s="10" customFormat="1" ht="11.25">
      <c r="B155" s="29">
        <v>94</v>
      </c>
      <c r="C155" s="11">
        <f t="shared" si="37"/>
        <v>162</v>
      </c>
      <c r="D155" s="12">
        <f t="shared" si="38"/>
        <v>37</v>
      </c>
      <c r="E155" s="13">
        <f t="shared" si="38"/>
        <v>125</v>
      </c>
      <c r="F155" s="11">
        <f t="shared" si="39"/>
        <v>152</v>
      </c>
      <c r="G155" s="12">
        <v>32</v>
      </c>
      <c r="H155" s="13">
        <v>120</v>
      </c>
      <c r="I155" s="11">
        <f t="shared" si="40"/>
        <v>10</v>
      </c>
      <c r="J155" s="12">
        <v>5</v>
      </c>
      <c r="K155" s="13">
        <v>5</v>
      </c>
    </row>
    <row r="156" spans="2:11" s="10" customFormat="1" ht="11.25">
      <c r="B156" s="29">
        <v>95</v>
      </c>
      <c r="C156" s="11">
        <f t="shared" si="37"/>
        <v>124</v>
      </c>
      <c r="D156" s="12">
        <f t="shared" si="38"/>
        <v>29</v>
      </c>
      <c r="E156" s="13">
        <f t="shared" si="38"/>
        <v>95</v>
      </c>
      <c r="F156" s="11">
        <f t="shared" si="39"/>
        <v>118</v>
      </c>
      <c r="G156" s="12">
        <v>27</v>
      </c>
      <c r="H156" s="13">
        <v>91</v>
      </c>
      <c r="I156" s="11">
        <f t="shared" si="40"/>
        <v>6</v>
      </c>
      <c r="J156" s="12">
        <v>2</v>
      </c>
      <c r="K156" s="13">
        <v>4</v>
      </c>
    </row>
    <row r="157" spans="2:11" s="10" customFormat="1" ht="11.25">
      <c r="B157" s="29">
        <v>96</v>
      </c>
      <c r="C157" s="11">
        <f t="shared" si="37"/>
        <v>97</v>
      </c>
      <c r="D157" s="12">
        <f t="shared" si="38"/>
        <v>23</v>
      </c>
      <c r="E157" s="13">
        <f t="shared" si="38"/>
        <v>74</v>
      </c>
      <c r="F157" s="11">
        <f t="shared" si="39"/>
        <v>92</v>
      </c>
      <c r="G157" s="12">
        <v>22</v>
      </c>
      <c r="H157" s="13">
        <v>70</v>
      </c>
      <c r="I157" s="11">
        <f t="shared" si="40"/>
        <v>5</v>
      </c>
      <c r="J157" s="12">
        <v>1</v>
      </c>
      <c r="K157" s="13">
        <v>4</v>
      </c>
    </row>
    <row r="158" spans="2:11" s="10" customFormat="1" ht="11.25">
      <c r="B158" s="29">
        <v>97</v>
      </c>
      <c r="C158" s="11">
        <f t="shared" si="37"/>
        <v>73</v>
      </c>
      <c r="D158" s="12">
        <f t="shared" si="38"/>
        <v>23</v>
      </c>
      <c r="E158" s="13">
        <f t="shared" si="38"/>
        <v>50</v>
      </c>
      <c r="F158" s="11">
        <f t="shared" si="39"/>
        <v>70</v>
      </c>
      <c r="G158" s="12">
        <v>22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7</v>
      </c>
      <c r="E159" s="13">
        <f t="shared" si="38"/>
        <v>33</v>
      </c>
      <c r="F159" s="11">
        <f t="shared" si="39"/>
        <v>36</v>
      </c>
      <c r="G159" s="12">
        <v>5</v>
      </c>
      <c r="H159" s="13">
        <v>31</v>
      </c>
      <c r="I159" s="11">
        <f t="shared" si="40"/>
        <v>4</v>
      </c>
      <c r="J159" s="12">
        <v>2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7</v>
      </c>
      <c r="E160" s="13">
        <f>H160+K160</f>
        <v>22</v>
      </c>
      <c r="F160" s="11">
        <f>G160+H160</f>
        <v>27</v>
      </c>
      <c r="G160" s="12">
        <v>7</v>
      </c>
      <c r="H160" s="13">
        <v>20</v>
      </c>
      <c r="I160" s="11">
        <f>J160+K160</f>
        <v>2</v>
      </c>
      <c r="J160" s="12">
        <v>0</v>
      </c>
      <c r="K160" s="13">
        <v>2</v>
      </c>
    </row>
    <row r="161" spans="2:12" s="10" customFormat="1" ht="11.25">
      <c r="B161" s="62" t="s">
        <v>36</v>
      </c>
      <c r="C161" s="14">
        <f t="shared" si="37"/>
        <v>45</v>
      </c>
      <c r="D161" s="15">
        <f t="shared" si="38"/>
        <v>13</v>
      </c>
      <c r="E161" s="16">
        <f t="shared" si="38"/>
        <v>32</v>
      </c>
      <c r="F161" s="14">
        <f t="shared" si="39"/>
        <v>42</v>
      </c>
      <c r="G161" s="15">
        <v>11</v>
      </c>
      <c r="H161" s="16">
        <v>31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321732</v>
      </c>
      <c r="D162" s="56">
        <f aca="true" t="shared" si="41" ref="D162:K162">SUM(D59:D124)+SUM(D127:D161)</f>
        <v>159279</v>
      </c>
      <c r="E162" s="65">
        <f t="shared" si="41"/>
        <v>162453</v>
      </c>
      <c r="F162" s="64">
        <f t="shared" si="41"/>
        <v>252134</v>
      </c>
      <c r="G162" s="56">
        <f t="shared" si="41"/>
        <v>122254</v>
      </c>
      <c r="H162" s="65">
        <f t="shared" si="41"/>
        <v>129880</v>
      </c>
      <c r="I162" s="64">
        <f t="shared" si="41"/>
        <v>69598</v>
      </c>
      <c r="J162" s="56">
        <f t="shared" si="41"/>
        <v>37025</v>
      </c>
      <c r="K162" s="65">
        <f t="shared" si="41"/>
        <v>32573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53</v>
      </c>
    </row>
    <row r="4" ht="9.75" customHeight="1">
      <c r="B4" s="34" t="s">
        <v>48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66149</v>
      </c>
      <c r="D9" s="59">
        <f t="shared" si="0"/>
        <v>33930</v>
      </c>
      <c r="E9" s="60">
        <f t="shared" si="0"/>
        <v>32219</v>
      </c>
      <c r="F9" s="58">
        <f t="shared" si="0"/>
        <v>51112</v>
      </c>
      <c r="G9" s="59">
        <f t="shared" si="0"/>
        <v>26197</v>
      </c>
      <c r="H9" s="60">
        <f t="shared" si="0"/>
        <v>24915</v>
      </c>
      <c r="I9" s="58">
        <f t="shared" si="0"/>
        <v>15037</v>
      </c>
      <c r="J9" s="59">
        <f t="shared" si="0"/>
        <v>7733</v>
      </c>
      <c r="K9" s="60">
        <f t="shared" si="0"/>
        <v>7304</v>
      </c>
    </row>
    <row r="10" spans="2:11" ht="13.5" customHeight="1">
      <c r="B10" s="49" t="s">
        <v>32</v>
      </c>
      <c r="C10" s="41">
        <f aca="true" t="shared" si="1" ref="C10:K10">SUM(C19:C20)</f>
        <v>195608</v>
      </c>
      <c r="D10" s="42">
        <f t="shared" si="1"/>
        <v>98312</v>
      </c>
      <c r="E10" s="43">
        <f t="shared" si="1"/>
        <v>97296</v>
      </c>
      <c r="F10" s="41">
        <f t="shared" si="1"/>
        <v>148196</v>
      </c>
      <c r="G10" s="42">
        <f t="shared" si="1"/>
        <v>73039</v>
      </c>
      <c r="H10" s="43">
        <f t="shared" si="1"/>
        <v>75157</v>
      </c>
      <c r="I10" s="41">
        <f t="shared" si="1"/>
        <v>47412</v>
      </c>
      <c r="J10" s="42">
        <f t="shared" si="1"/>
        <v>25273</v>
      </c>
      <c r="K10" s="43">
        <f t="shared" si="1"/>
        <v>22139</v>
      </c>
    </row>
    <row r="11" spans="2:11" ht="13.5" customHeight="1">
      <c r="B11" s="44" t="s">
        <v>33</v>
      </c>
      <c r="C11" s="53">
        <f aca="true" t="shared" si="2" ref="C11:K11">SUM(C21:C22)</f>
        <v>55265</v>
      </c>
      <c r="D11" s="54">
        <f t="shared" si="2"/>
        <v>24491</v>
      </c>
      <c r="E11" s="52">
        <f t="shared" si="2"/>
        <v>30774</v>
      </c>
      <c r="F11" s="53">
        <f t="shared" si="2"/>
        <v>50480</v>
      </c>
      <c r="G11" s="54">
        <f t="shared" si="2"/>
        <v>21842</v>
      </c>
      <c r="H11" s="52">
        <f t="shared" si="2"/>
        <v>28638</v>
      </c>
      <c r="I11" s="53">
        <f t="shared" si="2"/>
        <v>4785</v>
      </c>
      <c r="J11" s="54">
        <f t="shared" si="2"/>
        <v>2649</v>
      </c>
      <c r="K11" s="52">
        <f t="shared" si="2"/>
        <v>2136</v>
      </c>
    </row>
    <row r="12" spans="2:11" ht="18" customHeight="1">
      <c r="B12" s="57" t="s">
        <v>34</v>
      </c>
      <c r="C12" s="64">
        <f aca="true" t="shared" si="3" ref="C12:K12">SUM(C9:C11)</f>
        <v>317022</v>
      </c>
      <c r="D12" s="56">
        <f t="shared" si="3"/>
        <v>156733</v>
      </c>
      <c r="E12" s="65">
        <f t="shared" si="3"/>
        <v>160289</v>
      </c>
      <c r="F12" s="64">
        <f t="shared" si="3"/>
        <v>249788</v>
      </c>
      <c r="G12" s="56">
        <f t="shared" si="3"/>
        <v>121078</v>
      </c>
      <c r="H12" s="65">
        <f t="shared" si="3"/>
        <v>128710</v>
      </c>
      <c r="I12" s="64">
        <f t="shared" si="3"/>
        <v>67234</v>
      </c>
      <c r="J12" s="56">
        <f t="shared" si="3"/>
        <v>35655</v>
      </c>
      <c r="K12" s="65">
        <f t="shared" si="3"/>
        <v>31579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66149</v>
      </c>
      <c r="D18" s="39">
        <f t="shared" si="4"/>
        <v>33930</v>
      </c>
      <c r="E18" s="40">
        <f t="shared" si="4"/>
        <v>32219</v>
      </c>
      <c r="F18" s="38">
        <f t="shared" si="4"/>
        <v>51112</v>
      </c>
      <c r="G18" s="39">
        <f t="shared" si="4"/>
        <v>26197</v>
      </c>
      <c r="H18" s="40">
        <f t="shared" si="4"/>
        <v>24915</v>
      </c>
      <c r="I18" s="38">
        <f t="shared" si="4"/>
        <v>15037</v>
      </c>
      <c r="J18" s="39">
        <f t="shared" si="4"/>
        <v>7733</v>
      </c>
      <c r="K18" s="40">
        <f t="shared" si="4"/>
        <v>7304</v>
      </c>
    </row>
    <row r="19" spans="2:11" ht="13.5" customHeight="1">
      <c r="B19" s="49" t="s">
        <v>22</v>
      </c>
      <c r="C19" s="41">
        <f aca="true" t="shared" si="5" ref="C19:K19">SUM(C33:C36)</f>
        <v>83047</v>
      </c>
      <c r="D19" s="42">
        <f t="shared" si="5"/>
        <v>42121</v>
      </c>
      <c r="E19" s="43">
        <f t="shared" si="5"/>
        <v>40926</v>
      </c>
      <c r="F19" s="41">
        <f t="shared" si="5"/>
        <v>58256</v>
      </c>
      <c r="G19" s="42">
        <f t="shared" si="5"/>
        <v>29334</v>
      </c>
      <c r="H19" s="43">
        <f t="shared" si="5"/>
        <v>28922</v>
      </c>
      <c r="I19" s="41">
        <f t="shared" si="5"/>
        <v>24791</v>
      </c>
      <c r="J19" s="42">
        <f t="shared" si="5"/>
        <v>12787</v>
      </c>
      <c r="K19" s="43">
        <f t="shared" si="5"/>
        <v>12004</v>
      </c>
    </row>
    <row r="20" spans="2:11" ht="13.5" customHeight="1">
      <c r="B20" s="49" t="s">
        <v>23</v>
      </c>
      <c r="C20" s="41">
        <f aca="true" t="shared" si="6" ref="C20:K20">SUM(C37:C41)</f>
        <v>112561</v>
      </c>
      <c r="D20" s="42">
        <f t="shared" si="6"/>
        <v>56191</v>
      </c>
      <c r="E20" s="43">
        <f t="shared" si="6"/>
        <v>56370</v>
      </c>
      <c r="F20" s="41">
        <f t="shared" si="6"/>
        <v>89940</v>
      </c>
      <c r="G20" s="42">
        <f t="shared" si="6"/>
        <v>43705</v>
      </c>
      <c r="H20" s="43">
        <f t="shared" si="6"/>
        <v>46235</v>
      </c>
      <c r="I20" s="41">
        <f t="shared" si="6"/>
        <v>22621</v>
      </c>
      <c r="J20" s="42">
        <f t="shared" si="6"/>
        <v>12486</v>
      </c>
      <c r="K20" s="43">
        <f t="shared" si="6"/>
        <v>10135</v>
      </c>
    </row>
    <row r="21" spans="2:11" ht="13.5" customHeight="1">
      <c r="B21" s="49" t="s">
        <v>24</v>
      </c>
      <c r="C21" s="41">
        <f aca="true" t="shared" si="7" ref="C21:K21">SUM(C42:C44)</f>
        <v>41166</v>
      </c>
      <c r="D21" s="42">
        <f t="shared" si="7"/>
        <v>19382</v>
      </c>
      <c r="E21" s="43">
        <f t="shared" si="7"/>
        <v>21784</v>
      </c>
      <c r="F21" s="41">
        <f t="shared" si="7"/>
        <v>37240</v>
      </c>
      <c r="G21" s="42">
        <f t="shared" si="7"/>
        <v>17129</v>
      </c>
      <c r="H21" s="43">
        <f t="shared" si="7"/>
        <v>20111</v>
      </c>
      <c r="I21" s="41">
        <f t="shared" si="7"/>
        <v>3926</v>
      </c>
      <c r="J21" s="42">
        <f t="shared" si="7"/>
        <v>2253</v>
      </c>
      <c r="K21" s="43">
        <f t="shared" si="7"/>
        <v>1673</v>
      </c>
    </row>
    <row r="22" spans="2:11" ht="13.5" customHeight="1">
      <c r="B22" s="44" t="s">
        <v>25</v>
      </c>
      <c r="C22" s="45">
        <f aca="true" t="shared" si="8" ref="C22:K22">SUM(C45:C48)</f>
        <v>14099</v>
      </c>
      <c r="D22" s="46">
        <f t="shared" si="8"/>
        <v>5109</v>
      </c>
      <c r="E22" s="47">
        <f t="shared" si="8"/>
        <v>8990</v>
      </c>
      <c r="F22" s="45">
        <f t="shared" si="8"/>
        <v>13240</v>
      </c>
      <c r="G22" s="46">
        <f t="shared" si="8"/>
        <v>4713</v>
      </c>
      <c r="H22" s="47">
        <f t="shared" si="8"/>
        <v>8527</v>
      </c>
      <c r="I22" s="45">
        <f t="shared" si="8"/>
        <v>859</v>
      </c>
      <c r="J22" s="46">
        <f t="shared" si="8"/>
        <v>396</v>
      </c>
      <c r="K22" s="47">
        <f t="shared" si="8"/>
        <v>463</v>
      </c>
    </row>
    <row r="23" spans="2:11" ht="18" customHeight="1">
      <c r="B23" s="57" t="s">
        <v>34</v>
      </c>
      <c r="C23" s="64">
        <f aca="true" t="shared" si="9" ref="C23:K23">SUM(C18:C22)</f>
        <v>317022</v>
      </c>
      <c r="D23" s="56">
        <f t="shared" si="9"/>
        <v>156733</v>
      </c>
      <c r="E23" s="65">
        <f t="shared" si="9"/>
        <v>160289</v>
      </c>
      <c r="F23" s="64">
        <f t="shared" si="9"/>
        <v>249788</v>
      </c>
      <c r="G23" s="56">
        <f t="shared" si="9"/>
        <v>121078</v>
      </c>
      <c r="H23" s="65">
        <f t="shared" si="9"/>
        <v>128710</v>
      </c>
      <c r="I23" s="64">
        <f t="shared" si="9"/>
        <v>67234</v>
      </c>
      <c r="J23" s="56">
        <f t="shared" si="9"/>
        <v>35655</v>
      </c>
      <c r="K23" s="65">
        <f t="shared" si="9"/>
        <v>31579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15228</v>
      </c>
      <c r="D29" s="19">
        <f t="shared" si="10"/>
        <v>7801</v>
      </c>
      <c r="E29" s="18">
        <f t="shared" si="10"/>
        <v>7427</v>
      </c>
      <c r="F29" s="20">
        <f t="shared" si="10"/>
        <v>11470</v>
      </c>
      <c r="G29" s="8">
        <f t="shared" si="10"/>
        <v>5863</v>
      </c>
      <c r="H29" s="21">
        <f t="shared" si="10"/>
        <v>5607</v>
      </c>
      <c r="I29" s="20">
        <f t="shared" si="10"/>
        <v>3758</v>
      </c>
      <c r="J29" s="8">
        <f t="shared" si="10"/>
        <v>1938</v>
      </c>
      <c r="K29" s="22">
        <f t="shared" si="10"/>
        <v>1820</v>
      </c>
    </row>
    <row r="30" spans="2:11" ht="11.25">
      <c r="B30" s="31" t="s">
        <v>2</v>
      </c>
      <c r="C30" s="23">
        <f aca="true" t="shared" si="11" ref="C30:K30">SUM(C64:C68)</f>
        <v>15188</v>
      </c>
      <c r="D30" s="12">
        <f t="shared" si="11"/>
        <v>7882</v>
      </c>
      <c r="E30" s="23">
        <f t="shared" si="11"/>
        <v>7306</v>
      </c>
      <c r="F30" s="11">
        <f t="shared" si="11"/>
        <v>11496</v>
      </c>
      <c r="G30" s="12">
        <f t="shared" si="11"/>
        <v>5999</v>
      </c>
      <c r="H30" s="13">
        <f t="shared" si="11"/>
        <v>5497</v>
      </c>
      <c r="I30" s="11">
        <f t="shared" si="11"/>
        <v>3692</v>
      </c>
      <c r="J30" s="12">
        <f t="shared" si="11"/>
        <v>1883</v>
      </c>
      <c r="K30" s="24">
        <f t="shared" si="11"/>
        <v>1809</v>
      </c>
    </row>
    <row r="31" spans="2:11" ht="11.25">
      <c r="B31" s="31" t="s">
        <v>3</v>
      </c>
      <c r="C31" s="25">
        <f aca="true" t="shared" si="12" ref="C31:K31">SUM(C69:C73)</f>
        <v>16799</v>
      </c>
      <c r="D31" s="8">
        <f t="shared" si="12"/>
        <v>8565</v>
      </c>
      <c r="E31" s="25">
        <f t="shared" si="12"/>
        <v>8234</v>
      </c>
      <c r="F31" s="7">
        <f t="shared" si="12"/>
        <v>13158</v>
      </c>
      <c r="G31" s="8">
        <f t="shared" si="12"/>
        <v>6702</v>
      </c>
      <c r="H31" s="9">
        <f t="shared" si="12"/>
        <v>6456</v>
      </c>
      <c r="I31" s="7">
        <f t="shared" si="12"/>
        <v>3641</v>
      </c>
      <c r="J31" s="8">
        <f t="shared" si="12"/>
        <v>1863</v>
      </c>
      <c r="K31" s="26">
        <f t="shared" si="12"/>
        <v>1778</v>
      </c>
    </row>
    <row r="32" spans="2:11" ht="11.25">
      <c r="B32" s="31" t="s">
        <v>4</v>
      </c>
      <c r="C32" s="23">
        <f aca="true" t="shared" si="13" ref="C32:K32">SUM(C74:C78)</f>
        <v>18934</v>
      </c>
      <c r="D32" s="12">
        <f t="shared" si="13"/>
        <v>9682</v>
      </c>
      <c r="E32" s="23">
        <f t="shared" si="13"/>
        <v>9252</v>
      </c>
      <c r="F32" s="11">
        <f t="shared" si="13"/>
        <v>14988</v>
      </c>
      <c r="G32" s="12">
        <f t="shared" si="13"/>
        <v>7633</v>
      </c>
      <c r="H32" s="13">
        <f t="shared" si="13"/>
        <v>7355</v>
      </c>
      <c r="I32" s="11">
        <f t="shared" si="13"/>
        <v>3946</v>
      </c>
      <c r="J32" s="12">
        <f t="shared" si="13"/>
        <v>2049</v>
      </c>
      <c r="K32" s="24">
        <f t="shared" si="13"/>
        <v>1897</v>
      </c>
    </row>
    <row r="33" spans="2:11" ht="11.25">
      <c r="B33" s="31" t="s">
        <v>5</v>
      </c>
      <c r="C33" s="25">
        <f aca="true" t="shared" si="14" ref="C33:K33">SUM(C79:C83)</f>
        <v>21285</v>
      </c>
      <c r="D33" s="8">
        <f t="shared" si="14"/>
        <v>10811</v>
      </c>
      <c r="E33" s="25">
        <f t="shared" si="14"/>
        <v>10474</v>
      </c>
      <c r="F33" s="7">
        <f t="shared" si="14"/>
        <v>15876</v>
      </c>
      <c r="G33" s="8">
        <f t="shared" si="14"/>
        <v>8056</v>
      </c>
      <c r="H33" s="9">
        <f t="shared" si="14"/>
        <v>7820</v>
      </c>
      <c r="I33" s="7">
        <f t="shared" si="14"/>
        <v>5409</v>
      </c>
      <c r="J33" s="8">
        <f t="shared" si="14"/>
        <v>2755</v>
      </c>
      <c r="K33" s="26">
        <f t="shared" si="14"/>
        <v>2654</v>
      </c>
    </row>
    <row r="34" spans="2:11" ht="11.25">
      <c r="B34" s="31" t="s">
        <v>6</v>
      </c>
      <c r="C34" s="23">
        <f aca="true" t="shared" si="15" ref="C34:K34">SUM(C84:C88)</f>
        <v>20583</v>
      </c>
      <c r="D34" s="12">
        <f t="shared" si="15"/>
        <v>10481</v>
      </c>
      <c r="E34" s="23">
        <f t="shared" si="15"/>
        <v>10102</v>
      </c>
      <c r="F34" s="11">
        <f t="shared" si="15"/>
        <v>14241</v>
      </c>
      <c r="G34" s="12">
        <f t="shared" si="15"/>
        <v>7183</v>
      </c>
      <c r="H34" s="13">
        <f t="shared" si="15"/>
        <v>7058</v>
      </c>
      <c r="I34" s="11">
        <f t="shared" si="15"/>
        <v>6342</v>
      </c>
      <c r="J34" s="12">
        <f t="shared" si="15"/>
        <v>3298</v>
      </c>
      <c r="K34" s="24">
        <f t="shared" si="15"/>
        <v>3044</v>
      </c>
    </row>
    <row r="35" spans="2:11" ht="11.25">
      <c r="B35" s="31" t="s">
        <v>7</v>
      </c>
      <c r="C35" s="25">
        <f aca="true" t="shared" si="16" ref="C35:K35">SUM(C89:C93)</f>
        <v>20295</v>
      </c>
      <c r="D35" s="8">
        <f t="shared" si="16"/>
        <v>10288</v>
      </c>
      <c r="E35" s="25">
        <f t="shared" si="16"/>
        <v>10007</v>
      </c>
      <c r="F35" s="7">
        <f t="shared" si="16"/>
        <v>13527</v>
      </c>
      <c r="G35" s="8">
        <f t="shared" si="16"/>
        <v>6832</v>
      </c>
      <c r="H35" s="9">
        <f t="shared" si="16"/>
        <v>6695</v>
      </c>
      <c r="I35" s="7">
        <f t="shared" si="16"/>
        <v>6768</v>
      </c>
      <c r="J35" s="8">
        <f t="shared" si="16"/>
        <v>3456</v>
      </c>
      <c r="K35" s="26">
        <f t="shared" si="16"/>
        <v>3312</v>
      </c>
    </row>
    <row r="36" spans="2:11" ht="11.25">
      <c r="B36" s="31" t="s">
        <v>8</v>
      </c>
      <c r="C36" s="23">
        <f aca="true" t="shared" si="17" ref="C36:K36">SUM(C94:C98)</f>
        <v>20884</v>
      </c>
      <c r="D36" s="12">
        <f t="shared" si="17"/>
        <v>10541</v>
      </c>
      <c r="E36" s="23">
        <f t="shared" si="17"/>
        <v>10343</v>
      </c>
      <c r="F36" s="11">
        <f t="shared" si="17"/>
        <v>14612</v>
      </c>
      <c r="G36" s="12">
        <f t="shared" si="17"/>
        <v>7263</v>
      </c>
      <c r="H36" s="13">
        <f t="shared" si="17"/>
        <v>7349</v>
      </c>
      <c r="I36" s="11">
        <f t="shared" si="17"/>
        <v>6272</v>
      </c>
      <c r="J36" s="12">
        <f t="shared" si="17"/>
        <v>3278</v>
      </c>
      <c r="K36" s="24">
        <f t="shared" si="17"/>
        <v>2994</v>
      </c>
    </row>
    <row r="37" spans="2:11" ht="11.25">
      <c r="B37" s="31" t="s">
        <v>9</v>
      </c>
      <c r="C37" s="23">
        <f aca="true" t="shared" si="18" ref="C37:K37">SUM(C99:C103)</f>
        <v>23733</v>
      </c>
      <c r="D37" s="12">
        <f t="shared" si="18"/>
        <v>11837</v>
      </c>
      <c r="E37" s="23">
        <f t="shared" si="18"/>
        <v>11896</v>
      </c>
      <c r="F37" s="11">
        <f t="shared" si="18"/>
        <v>17609</v>
      </c>
      <c r="G37" s="12">
        <f t="shared" si="18"/>
        <v>8727</v>
      </c>
      <c r="H37" s="13">
        <f t="shared" si="18"/>
        <v>8882</v>
      </c>
      <c r="I37" s="11">
        <f t="shared" si="18"/>
        <v>6124</v>
      </c>
      <c r="J37" s="12">
        <f t="shared" si="18"/>
        <v>3110</v>
      </c>
      <c r="K37" s="24">
        <f t="shared" si="18"/>
        <v>3014</v>
      </c>
    </row>
    <row r="38" spans="2:11" ht="11.25">
      <c r="B38" s="31" t="s">
        <v>10</v>
      </c>
      <c r="C38" s="23">
        <f aca="true" t="shared" si="19" ref="C38:K38">SUM(C104:C108)</f>
        <v>26146</v>
      </c>
      <c r="D38" s="12">
        <f t="shared" si="19"/>
        <v>13098</v>
      </c>
      <c r="E38" s="23">
        <f t="shared" si="19"/>
        <v>13048</v>
      </c>
      <c r="F38" s="11">
        <f t="shared" si="19"/>
        <v>20064</v>
      </c>
      <c r="G38" s="12">
        <f t="shared" si="19"/>
        <v>9733</v>
      </c>
      <c r="H38" s="13">
        <f t="shared" si="19"/>
        <v>10331</v>
      </c>
      <c r="I38" s="11">
        <f t="shared" si="19"/>
        <v>6082</v>
      </c>
      <c r="J38" s="12">
        <f t="shared" si="19"/>
        <v>3365</v>
      </c>
      <c r="K38" s="24">
        <f t="shared" si="19"/>
        <v>2717</v>
      </c>
    </row>
    <row r="39" spans="2:11" ht="11.25">
      <c r="B39" s="31" t="s">
        <v>11</v>
      </c>
      <c r="C39" s="23">
        <f aca="true" t="shared" si="20" ref="C39:K39">SUM(C109:C113)</f>
        <v>23406</v>
      </c>
      <c r="D39" s="12">
        <f t="shared" si="20"/>
        <v>11837</v>
      </c>
      <c r="E39" s="23">
        <f t="shared" si="20"/>
        <v>11569</v>
      </c>
      <c r="F39" s="11">
        <f t="shared" si="20"/>
        <v>18769</v>
      </c>
      <c r="G39" s="12">
        <f t="shared" si="20"/>
        <v>9194</v>
      </c>
      <c r="H39" s="13">
        <f t="shared" si="20"/>
        <v>9575</v>
      </c>
      <c r="I39" s="11">
        <f t="shared" si="20"/>
        <v>4637</v>
      </c>
      <c r="J39" s="12">
        <f t="shared" si="20"/>
        <v>2643</v>
      </c>
      <c r="K39" s="24">
        <f t="shared" si="20"/>
        <v>1994</v>
      </c>
    </row>
    <row r="40" spans="2:11" ht="11.25">
      <c r="B40" s="31" t="s">
        <v>12</v>
      </c>
      <c r="C40" s="23">
        <f aca="true" t="shared" si="21" ref="C40:K40">SUM(C114:C118)</f>
        <v>19883</v>
      </c>
      <c r="D40" s="12">
        <f t="shared" si="21"/>
        <v>9906</v>
      </c>
      <c r="E40" s="23">
        <f t="shared" si="21"/>
        <v>9977</v>
      </c>
      <c r="F40" s="11">
        <f t="shared" si="21"/>
        <v>16512</v>
      </c>
      <c r="G40" s="12">
        <f t="shared" si="21"/>
        <v>7902</v>
      </c>
      <c r="H40" s="13">
        <f t="shared" si="21"/>
        <v>8610</v>
      </c>
      <c r="I40" s="11">
        <f t="shared" si="21"/>
        <v>3371</v>
      </c>
      <c r="J40" s="12">
        <f t="shared" si="21"/>
        <v>2004</v>
      </c>
      <c r="K40" s="13">
        <f t="shared" si="21"/>
        <v>1367</v>
      </c>
    </row>
    <row r="41" spans="2:11" ht="11.25">
      <c r="B41" s="31" t="s">
        <v>13</v>
      </c>
      <c r="C41" s="23">
        <f aca="true" t="shared" si="22" ref="C41:K41">SUM(C119:C123)</f>
        <v>19393</v>
      </c>
      <c r="D41" s="12">
        <f t="shared" si="22"/>
        <v>9513</v>
      </c>
      <c r="E41" s="23">
        <f t="shared" si="22"/>
        <v>9880</v>
      </c>
      <c r="F41" s="11">
        <f t="shared" si="22"/>
        <v>16986</v>
      </c>
      <c r="G41" s="12">
        <f t="shared" si="22"/>
        <v>8149</v>
      </c>
      <c r="H41" s="13">
        <f t="shared" si="22"/>
        <v>8837</v>
      </c>
      <c r="I41" s="11">
        <f t="shared" si="22"/>
        <v>2407</v>
      </c>
      <c r="J41" s="12">
        <f t="shared" si="22"/>
        <v>1364</v>
      </c>
      <c r="K41" s="13">
        <f t="shared" si="22"/>
        <v>1043</v>
      </c>
    </row>
    <row r="42" spans="2:11" ht="11.25">
      <c r="B42" s="31" t="s">
        <v>14</v>
      </c>
      <c r="C42" s="23">
        <f aca="true" t="shared" si="23" ref="C42:K42">SUM(C124:C130)</f>
        <v>17545</v>
      </c>
      <c r="D42" s="12">
        <f t="shared" si="23"/>
        <v>8514</v>
      </c>
      <c r="E42" s="23">
        <f t="shared" si="23"/>
        <v>9031</v>
      </c>
      <c r="F42" s="11">
        <f t="shared" si="23"/>
        <v>15793</v>
      </c>
      <c r="G42" s="12">
        <f t="shared" si="23"/>
        <v>7502</v>
      </c>
      <c r="H42" s="13">
        <f t="shared" si="23"/>
        <v>8291</v>
      </c>
      <c r="I42" s="11">
        <f t="shared" si="23"/>
        <v>1752</v>
      </c>
      <c r="J42" s="12">
        <f t="shared" si="23"/>
        <v>1012</v>
      </c>
      <c r="K42" s="13">
        <f t="shared" si="23"/>
        <v>740</v>
      </c>
    </row>
    <row r="43" spans="2:11" ht="11.25">
      <c r="B43" s="31" t="s">
        <v>15</v>
      </c>
      <c r="C43" s="23">
        <f aca="true" t="shared" si="24" ref="C43:K43">SUM(C131:C135)</f>
        <v>12957</v>
      </c>
      <c r="D43" s="12">
        <f t="shared" si="24"/>
        <v>6079</v>
      </c>
      <c r="E43" s="23">
        <f t="shared" si="24"/>
        <v>6878</v>
      </c>
      <c r="F43" s="11">
        <f t="shared" si="24"/>
        <v>11594</v>
      </c>
      <c r="G43" s="12">
        <f t="shared" si="24"/>
        <v>5295</v>
      </c>
      <c r="H43" s="13">
        <f t="shared" si="24"/>
        <v>6299</v>
      </c>
      <c r="I43" s="11">
        <f t="shared" si="24"/>
        <v>1363</v>
      </c>
      <c r="J43" s="12">
        <f t="shared" si="24"/>
        <v>784</v>
      </c>
      <c r="K43" s="13">
        <f t="shared" si="24"/>
        <v>579</v>
      </c>
    </row>
    <row r="44" spans="2:11" ht="11.25">
      <c r="B44" s="31" t="s">
        <v>16</v>
      </c>
      <c r="C44" s="23">
        <f aca="true" t="shared" si="25" ref="C44:K44">SUM(C136:C140)</f>
        <v>10664</v>
      </c>
      <c r="D44" s="12">
        <f t="shared" si="25"/>
        <v>4789</v>
      </c>
      <c r="E44" s="23">
        <f t="shared" si="25"/>
        <v>5875</v>
      </c>
      <c r="F44" s="11">
        <f t="shared" si="25"/>
        <v>9853</v>
      </c>
      <c r="G44" s="12">
        <f t="shared" si="25"/>
        <v>4332</v>
      </c>
      <c r="H44" s="13">
        <f t="shared" si="25"/>
        <v>5521</v>
      </c>
      <c r="I44" s="11">
        <f t="shared" si="25"/>
        <v>811</v>
      </c>
      <c r="J44" s="12">
        <f t="shared" si="25"/>
        <v>457</v>
      </c>
      <c r="K44" s="13">
        <f t="shared" si="25"/>
        <v>354</v>
      </c>
    </row>
    <row r="45" spans="2:11" ht="11.25">
      <c r="B45" s="31" t="s">
        <v>17</v>
      </c>
      <c r="C45" s="23">
        <f aca="true" t="shared" si="26" ref="C45:K45">SUM(C141:C145)</f>
        <v>7622</v>
      </c>
      <c r="D45" s="12">
        <f t="shared" si="26"/>
        <v>3054</v>
      </c>
      <c r="E45" s="13">
        <f t="shared" si="26"/>
        <v>4568</v>
      </c>
      <c r="F45" s="23">
        <f t="shared" si="26"/>
        <v>7134</v>
      </c>
      <c r="G45" s="12">
        <f t="shared" si="26"/>
        <v>2820</v>
      </c>
      <c r="H45" s="13">
        <f t="shared" si="26"/>
        <v>4314</v>
      </c>
      <c r="I45" s="23">
        <f t="shared" si="26"/>
        <v>488</v>
      </c>
      <c r="J45" s="12">
        <f t="shared" si="26"/>
        <v>234</v>
      </c>
      <c r="K45" s="13">
        <f t="shared" si="26"/>
        <v>254</v>
      </c>
    </row>
    <row r="46" spans="2:11" ht="11.25">
      <c r="B46" s="31" t="s">
        <v>18</v>
      </c>
      <c r="C46" s="23">
        <f aca="true" t="shared" si="27" ref="C46:K46">SUM(C146:C150)</f>
        <v>4426</v>
      </c>
      <c r="D46" s="12">
        <f t="shared" si="27"/>
        <v>1508</v>
      </c>
      <c r="E46" s="13">
        <f t="shared" si="27"/>
        <v>2918</v>
      </c>
      <c r="F46" s="23">
        <f t="shared" si="27"/>
        <v>4170</v>
      </c>
      <c r="G46" s="12">
        <f t="shared" si="27"/>
        <v>1398</v>
      </c>
      <c r="H46" s="13">
        <f t="shared" si="27"/>
        <v>2772</v>
      </c>
      <c r="I46" s="23">
        <f t="shared" si="27"/>
        <v>256</v>
      </c>
      <c r="J46" s="12">
        <f t="shared" si="27"/>
        <v>110</v>
      </c>
      <c r="K46" s="13">
        <f t="shared" si="27"/>
        <v>146</v>
      </c>
    </row>
    <row r="47" spans="2:11" ht="11.25">
      <c r="B47" s="31" t="s">
        <v>19</v>
      </c>
      <c r="C47" s="23">
        <f aca="true" t="shared" si="28" ref="C47:K47">SUM(C151:C155)</f>
        <v>1648</v>
      </c>
      <c r="D47" s="12">
        <f t="shared" si="28"/>
        <v>451</v>
      </c>
      <c r="E47" s="13">
        <f t="shared" si="28"/>
        <v>1197</v>
      </c>
      <c r="F47" s="23">
        <f t="shared" si="28"/>
        <v>1555</v>
      </c>
      <c r="G47" s="12">
        <f t="shared" si="28"/>
        <v>408</v>
      </c>
      <c r="H47" s="13">
        <f t="shared" si="28"/>
        <v>1147</v>
      </c>
      <c r="I47" s="23">
        <f t="shared" si="28"/>
        <v>93</v>
      </c>
      <c r="J47" s="12">
        <f t="shared" si="28"/>
        <v>43</v>
      </c>
      <c r="K47" s="13">
        <f t="shared" si="28"/>
        <v>50</v>
      </c>
    </row>
    <row r="48" spans="2:11" ht="11.25">
      <c r="B48" s="32" t="s">
        <v>20</v>
      </c>
      <c r="C48" s="27">
        <f aca="true" t="shared" si="29" ref="C48:K48">SUM(C156:C161)</f>
        <v>403</v>
      </c>
      <c r="D48" s="28">
        <f t="shared" si="29"/>
        <v>96</v>
      </c>
      <c r="E48" s="16">
        <f t="shared" si="29"/>
        <v>307</v>
      </c>
      <c r="F48" s="27">
        <f t="shared" si="29"/>
        <v>381</v>
      </c>
      <c r="G48" s="28">
        <f t="shared" si="29"/>
        <v>87</v>
      </c>
      <c r="H48" s="16">
        <f t="shared" si="29"/>
        <v>294</v>
      </c>
      <c r="I48" s="27">
        <f t="shared" si="29"/>
        <v>22</v>
      </c>
      <c r="J48" s="28">
        <f t="shared" si="29"/>
        <v>9</v>
      </c>
      <c r="K48" s="16">
        <f t="shared" si="29"/>
        <v>13</v>
      </c>
    </row>
    <row r="49" spans="2:11" ht="18" customHeight="1">
      <c r="B49" s="57" t="s">
        <v>34</v>
      </c>
      <c r="C49" s="64">
        <f aca="true" t="shared" si="30" ref="C49:K49">SUM(C29:C48)</f>
        <v>317022</v>
      </c>
      <c r="D49" s="56">
        <f t="shared" si="30"/>
        <v>156733</v>
      </c>
      <c r="E49" s="65">
        <f t="shared" si="30"/>
        <v>160289</v>
      </c>
      <c r="F49" s="64">
        <f t="shared" si="30"/>
        <v>249788</v>
      </c>
      <c r="G49" s="56">
        <f t="shared" si="30"/>
        <v>121078</v>
      </c>
      <c r="H49" s="65">
        <f t="shared" si="30"/>
        <v>128710</v>
      </c>
      <c r="I49" s="64">
        <f t="shared" si="30"/>
        <v>67234</v>
      </c>
      <c r="J49" s="56">
        <f t="shared" si="30"/>
        <v>35655</v>
      </c>
      <c r="K49" s="65">
        <f t="shared" si="30"/>
        <v>31579</v>
      </c>
    </row>
    <row r="52" ht="11.25">
      <c r="B52" s="33" t="s">
        <v>53</v>
      </c>
    </row>
    <row r="53" ht="11.25">
      <c r="B53" s="34" t="s">
        <v>48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317022</v>
      </c>
      <c r="D58" s="56">
        <f aca="true" t="shared" si="31" ref="D58:K58">SUM(D59:D124)+SUM(D127:D161)</f>
        <v>156733</v>
      </c>
      <c r="E58" s="65">
        <f t="shared" si="31"/>
        <v>160289</v>
      </c>
      <c r="F58" s="64">
        <f t="shared" si="31"/>
        <v>249788</v>
      </c>
      <c r="G58" s="56">
        <f t="shared" si="31"/>
        <v>121078</v>
      </c>
      <c r="H58" s="65">
        <f t="shared" si="31"/>
        <v>128710</v>
      </c>
      <c r="I58" s="64">
        <f t="shared" si="31"/>
        <v>67234</v>
      </c>
      <c r="J58" s="56">
        <f t="shared" si="31"/>
        <v>35655</v>
      </c>
      <c r="K58" s="65">
        <f t="shared" si="31"/>
        <v>31579</v>
      </c>
    </row>
    <row r="59" spans="2:11" s="10" customFormat="1" ht="11.25">
      <c r="B59" s="61">
        <v>0</v>
      </c>
      <c r="C59" s="7">
        <f aca="true" t="shared" si="32" ref="C59:C113">D59+E59</f>
        <v>3029</v>
      </c>
      <c r="D59" s="8">
        <f aca="true" t="shared" si="33" ref="D59:E90">G59+J59</f>
        <v>1530</v>
      </c>
      <c r="E59" s="9">
        <f t="shared" si="33"/>
        <v>1499</v>
      </c>
      <c r="F59" s="7">
        <f aca="true" t="shared" si="34" ref="F59:F113">G59+H59</f>
        <v>2293</v>
      </c>
      <c r="G59" s="8">
        <v>1163</v>
      </c>
      <c r="H59" s="9">
        <v>1130</v>
      </c>
      <c r="I59" s="7">
        <f aca="true" t="shared" si="35" ref="I59:I113">J59+K59</f>
        <v>736</v>
      </c>
      <c r="J59" s="8">
        <v>367</v>
      </c>
      <c r="K59" s="9">
        <v>369</v>
      </c>
    </row>
    <row r="60" spans="2:11" s="10" customFormat="1" ht="11.25">
      <c r="B60" s="29">
        <v>1</v>
      </c>
      <c r="C60" s="11">
        <f t="shared" si="32"/>
        <v>3182</v>
      </c>
      <c r="D60" s="12">
        <f t="shared" si="33"/>
        <v>1575</v>
      </c>
      <c r="E60" s="13">
        <f t="shared" si="33"/>
        <v>1607</v>
      </c>
      <c r="F60" s="11">
        <f t="shared" si="34"/>
        <v>2359</v>
      </c>
      <c r="G60" s="12">
        <v>1151</v>
      </c>
      <c r="H60" s="13">
        <v>1208</v>
      </c>
      <c r="I60" s="11">
        <f t="shared" si="35"/>
        <v>823</v>
      </c>
      <c r="J60" s="12">
        <v>424</v>
      </c>
      <c r="K60" s="13">
        <v>399</v>
      </c>
    </row>
    <row r="61" spans="2:11" s="10" customFormat="1" ht="11.25">
      <c r="B61" s="29">
        <v>2</v>
      </c>
      <c r="C61" s="11">
        <f t="shared" si="32"/>
        <v>2992</v>
      </c>
      <c r="D61" s="12">
        <f t="shared" si="33"/>
        <v>1541</v>
      </c>
      <c r="E61" s="13">
        <f t="shared" si="33"/>
        <v>1451</v>
      </c>
      <c r="F61" s="11">
        <f t="shared" si="34"/>
        <v>2246</v>
      </c>
      <c r="G61" s="12">
        <v>1155</v>
      </c>
      <c r="H61" s="13">
        <v>1091</v>
      </c>
      <c r="I61" s="11">
        <f t="shared" si="35"/>
        <v>746</v>
      </c>
      <c r="J61" s="12">
        <v>386</v>
      </c>
      <c r="K61" s="13">
        <v>360</v>
      </c>
    </row>
    <row r="62" spans="2:11" s="10" customFormat="1" ht="11.25">
      <c r="B62" s="29">
        <v>3</v>
      </c>
      <c r="C62" s="11">
        <f t="shared" si="32"/>
        <v>3060</v>
      </c>
      <c r="D62" s="12">
        <f t="shared" si="33"/>
        <v>1614</v>
      </c>
      <c r="E62" s="13">
        <f t="shared" si="33"/>
        <v>1446</v>
      </c>
      <c r="F62" s="11">
        <f t="shared" si="34"/>
        <v>2305</v>
      </c>
      <c r="G62" s="12">
        <v>1225</v>
      </c>
      <c r="H62" s="13">
        <v>1080</v>
      </c>
      <c r="I62" s="11">
        <f t="shared" si="35"/>
        <v>755</v>
      </c>
      <c r="J62" s="12">
        <v>389</v>
      </c>
      <c r="K62" s="13">
        <v>366</v>
      </c>
    </row>
    <row r="63" spans="2:11" s="10" customFormat="1" ht="11.25">
      <c r="B63" s="29">
        <v>4</v>
      </c>
      <c r="C63" s="11">
        <f t="shared" si="32"/>
        <v>2965</v>
      </c>
      <c r="D63" s="12">
        <f t="shared" si="33"/>
        <v>1541</v>
      </c>
      <c r="E63" s="13">
        <f t="shared" si="33"/>
        <v>1424</v>
      </c>
      <c r="F63" s="11">
        <f t="shared" si="34"/>
        <v>2267</v>
      </c>
      <c r="G63" s="12">
        <v>1169</v>
      </c>
      <c r="H63" s="13">
        <v>1098</v>
      </c>
      <c r="I63" s="11">
        <f t="shared" si="35"/>
        <v>698</v>
      </c>
      <c r="J63" s="12">
        <v>372</v>
      </c>
      <c r="K63" s="13">
        <v>326</v>
      </c>
    </row>
    <row r="64" spans="2:11" s="10" customFormat="1" ht="11.25">
      <c r="B64" s="29">
        <v>5</v>
      </c>
      <c r="C64" s="11">
        <f t="shared" si="32"/>
        <v>3099</v>
      </c>
      <c r="D64" s="12">
        <f t="shared" si="33"/>
        <v>1621</v>
      </c>
      <c r="E64" s="13">
        <f t="shared" si="33"/>
        <v>1478</v>
      </c>
      <c r="F64" s="11">
        <f t="shared" si="34"/>
        <v>2322</v>
      </c>
      <c r="G64" s="12">
        <v>1210</v>
      </c>
      <c r="H64" s="13">
        <v>1112</v>
      </c>
      <c r="I64" s="11">
        <f t="shared" si="35"/>
        <v>777</v>
      </c>
      <c r="J64" s="12">
        <v>411</v>
      </c>
      <c r="K64" s="13">
        <v>366</v>
      </c>
    </row>
    <row r="65" spans="2:11" s="10" customFormat="1" ht="11.25">
      <c r="B65" s="29">
        <v>6</v>
      </c>
      <c r="C65" s="11">
        <f t="shared" si="32"/>
        <v>3105</v>
      </c>
      <c r="D65" s="12">
        <f t="shared" si="33"/>
        <v>1612</v>
      </c>
      <c r="E65" s="13">
        <f t="shared" si="33"/>
        <v>1493</v>
      </c>
      <c r="F65" s="11">
        <f t="shared" si="34"/>
        <v>2340</v>
      </c>
      <c r="G65" s="12">
        <v>1226</v>
      </c>
      <c r="H65" s="13">
        <v>1114</v>
      </c>
      <c r="I65" s="11">
        <f t="shared" si="35"/>
        <v>765</v>
      </c>
      <c r="J65" s="12">
        <v>386</v>
      </c>
      <c r="K65" s="13">
        <v>379</v>
      </c>
    </row>
    <row r="66" spans="2:11" s="10" customFormat="1" ht="11.25">
      <c r="B66" s="29">
        <v>7</v>
      </c>
      <c r="C66" s="11">
        <f t="shared" si="32"/>
        <v>2961</v>
      </c>
      <c r="D66" s="12">
        <f t="shared" si="33"/>
        <v>1505</v>
      </c>
      <c r="E66" s="13">
        <f t="shared" si="33"/>
        <v>1456</v>
      </c>
      <c r="F66" s="11">
        <f t="shared" si="34"/>
        <v>2234</v>
      </c>
      <c r="G66" s="12">
        <v>1141</v>
      </c>
      <c r="H66" s="13">
        <v>1093</v>
      </c>
      <c r="I66" s="11">
        <f t="shared" si="35"/>
        <v>727</v>
      </c>
      <c r="J66" s="12">
        <v>364</v>
      </c>
      <c r="K66" s="13">
        <v>363</v>
      </c>
    </row>
    <row r="67" spans="2:11" s="10" customFormat="1" ht="11.25">
      <c r="B67" s="29">
        <v>8</v>
      </c>
      <c r="C67" s="11">
        <f t="shared" si="32"/>
        <v>2978</v>
      </c>
      <c r="D67" s="12">
        <f t="shared" si="33"/>
        <v>1537</v>
      </c>
      <c r="E67" s="13">
        <f t="shared" si="33"/>
        <v>1441</v>
      </c>
      <c r="F67" s="11">
        <f t="shared" si="34"/>
        <v>2272</v>
      </c>
      <c r="G67" s="12">
        <v>1181</v>
      </c>
      <c r="H67" s="13">
        <v>1091</v>
      </c>
      <c r="I67" s="11">
        <f t="shared" si="35"/>
        <v>706</v>
      </c>
      <c r="J67" s="12">
        <v>356</v>
      </c>
      <c r="K67" s="13">
        <v>350</v>
      </c>
    </row>
    <row r="68" spans="2:11" s="10" customFormat="1" ht="11.25">
      <c r="B68" s="29">
        <v>9</v>
      </c>
      <c r="C68" s="11">
        <f t="shared" si="32"/>
        <v>3045</v>
      </c>
      <c r="D68" s="12">
        <f t="shared" si="33"/>
        <v>1607</v>
      </c>
      <c r="E68" s="13">
        <f t="shared" si="33"/>
        <v>1438</v>
      </c>
      <c r="F68" s="11">
        <f t="shared" si="34"/>
        <v>2328</v>
      </c>
      <c r="G68" s="12">
        <v>1241</v>
      </c>
      <c r="H68" s="13">
        <v>1087</v>
      </c>
      <c r="I68" s="11">
        <f t="shared" si="35"/>
        <v>717</v>
      </c>
      <c r="J68" s="12">
        <v>366</v>
      </c>
      <c r="K68" s="13">
        <v>351</v>
      </c>
    </row>
    <row r="69" spans="2:11" s="10" customFormat="1" ht="11.25">
      <c r="B69" s="29">
        <v>10</v>
      </c>
      <c r="C69" s="11">
        <f t="shared" si="32"/>
        <v>3275</v>
      </c>
      <c r="D69" s="12">
        <f t="shared" si="33"/>
        <v>1675</v>
      </c>
      <c r="E69" s="13">
        <f t="shared" si="33"/>
        <v>1600</v>
      </c>
      <c r="F69" s="11">
        <f t="shared" si="34"/>
        <v>2549</v>
      </c>
      <c r="G69" s="12">
        <v>1314</v>
      </c>
      <c r="H69" s="13">
        <v>1235</v>
      </c>
      <c r="I69" s="11">
        <f t="shared" si="35"/>
        <v>726</v>
      </c>
      <c r="J69" s="12">
        <v>361</v>
      </c>
      <c r="K69" s="13">
        <v>365</v>
      </c>
    </row>
    <row r="70" spans="2:11" s="10" customFormat="1" ht="11.25">
      <c r="B70" s="29">
        <v>11</v>
      </c>
      <c r="C70" s="11">
        <f t="shared" si="32"/>
        <v>3320</v>
      </c>
      <c r="D70" s="12">
        <f t="shared" si="33"/>
        <v>1694</v>
      </c>
      <c r="E70" s="13">
        <f t="shared" si="33"/>
        <v>1626</v>
      </c>
      <c r="F70" s="11">
        <f t="shared" si="34"/>
        <v>2594</v>
      </c>
      <c r="G70" s="12">
        <v>1313</v>
      </c>
      <c r="H70" s="13">
        <v>1281</v>
      </c>
      <c r="I70" s="11">
        <f t="shared" si="35"/>
        <v>726</v>
      </c>
      <c r="J70" s="12">
        <v>381</v>
      </c>
      <c r="K70" s="13">
        <v>345</v>
      </c>
    </row>
    <row r="71" spans="2:11" s="10" customFormat="1" ht="11.25">
      <c r="B71" s="29">
        <v>12</v>
      </c>
      <c r="C71" s="11">
        <f t="shared" si="32"/>
        <v>3309</v>
      </c>
      <c r="D71" s="12">
        <f t="shared" si="33"/>
        <v>1696</v>
      </c>
      <c r="E71" s="13">
        <f t="shared" si="33"/>
        <v>1613</v>
      </c>
      <c r="F71" s="11">
        <f t="shared" si="34"/>
        <v>2602</v>
      </c>
      <c r="G71" s="12">
        <v>1328</v>
      </c>
      <c r="H71" s="13">
        <v>1274</v>
      </c>
      <c r="I71" s="11">
        <f t="shared" si="35"/>
        <v>707</v>
      </c>
      <c r="J71" s="12">
        <v>368</v>
      </c>
      <c r="K71" s="13">
        <v>339</v>
      </c>
    </row>
    <row r="72" spans="2:11" s="10" customFormat="1" ht="11.25">
      <c r="B72" s="29">
        <v>13</v>
      </c>
      <c r="C72" s="11">
        <f t="shared" si="32"/>
        <v>3406</v>
      </c>
      <c r="D72" s="12">
        <f t="shared" si="33"/>
        <v>1714</v>
      </c>
      <c r="E72" s="13">
        <f t="shared" si="33"/>
        <v>1692</v>
      </c>
      <c r="F72" s="11">
        <f t="shared" si="34"/>
        <v>2665</v>
      </c>
      <c r="G72" s="12">
        <v>1342</v>
      </c>
      <c r="H72" s="13">
        <v>1323</v>
      </c>
      <c r="I72" s="11">
        <f t="shared" si="35"/>
        <v>741</v>
      </c>
      <c r="J72" s="12">
        <v>372</v>
      </c>
      <c r="K72" s="13">
        <v>369</v>
      </c>
    </row>
    <row r="73" spans="2:11" s="10" customFormat="1" ht="11.25">
      <c r="B73" s="29">
        <v>14</v>
      </c>
      <c r="C73" s="11">
        <f t="shared" si="32"/>
        <v>3489</v>
      </c>
      <c r="D73" s="12">
        <f t="shared" si="33"/>
        <v>1786</v>
      </c>
      <c r="E73" s="13">
        <f t="shared" si="33"/>
        <v>1703</v>
      </c>
      <c r="F73" s="11">
        <f t="shared" si="34"/>
        <v>2748</v>
      </c>
      <c r="G73" s="12">
        <v>1405</v>
      </c>
      <c r="H73" s="13">
        <v>1343</v>
      </c>
      <c r="I73" s="11">
        <f t="shared" si="35"/>
        <v>741</v>
      </c>
      <c r="J73" s="12">
        <v>381</v>
      </c>
      <c r="K73" s="13">
        <v>360</v>
      </c>
    </row>
    <row r="74" spans="2:11" s="10" customFormat="1" ht="11.25">
      <c r="B74" s="29">
        <v>15</v>
      </c>
      <c r="C74" s="11">
        <f t="shared" si="32"/>
        <v>3598</v>
      </c>
      <c r="D74" s="12">
        <f t="shared" si="33"/>
        <v>1841</v>
      </c>
      <c r="E74" s="13">
        <f t="shared" si="33"/>
        <v>1757</v>
      </c>
      <c r="F74" s="11">
        <f t="shared" si="34"/>
        <v>2876</v>
      </c>
      <c r="G74" s="12">
        <v>1457</v>
      </c>
      <c r="H74" s="13">
        <v>1419</v>
      </c>
      <c r="I74" s="11">
        <f t="shared" si="35"/>
        <v>722</v>
      </c>
      <c r="J74" s="12">
        <v>384</v>
      </c>
      <c r="K74" s="13">
        <v>338</v>
      </c>
    </row>
    <row r="75" spans="2:11" s="10" customFormat="1" ht="11.25">
      <c r="B75" s="29">
        <v>16</v>
      </c>
      <c r="C75" s="11">
        <f t="shared" si="32"/>
        <v>3600</v>
      </c>
      <c r="D75" s="12">
        <f t="shared" si="33"/>
        <v>1832</v>
      </c>
      <c r="E75" s="13">
        <f t="shared" si="33"/>
        <v>1768</v>
      </c>
      <c r="F75" s="11">
        <f t="shared" si="34"/>
        <v>2908</v>
      </c>
      <c r="G75" s="12">
        <v>1483</v>
      </c>
      <c r="H75" s="13">
        <v>1425</v>
      </c>
      <c r="I75" s="11">
        <f t="shared" si="35"/>
        <v>692</v>
      </c>
      <c r="J75" s="12">
        <v>349</v>
      </c>
      <c r="K75" s="13">
        <v>343</v>
      </c>
    </row>
    <row r="76" spans="2:11" s="10" customFormat="1" ht="11.25">
      <c r="B76" s="29">
        <v>17</v>
      </c>
      <c r="C76" s="11">
        <f t="shared" si="32"/>
        <v>3657</v>
      </c>
      <c r="D76" s="12">
        <f t="shared" si="33"/>
        <v>1891</v>
      </c>
      <c r="E76" s="13">
        <f t="shared" si="33"/>
        <v>1766</v>
      </c>
      <c r="F76" s="11">
        <f t="shared" si="34"/>
        <v>2983</v>
      </c>
      <c r="G76" s="12">
        <v>1545</v>
      </c>
      <c r="H76" s="13">
        <v>1438</v>
      </c>
      <c r="I76" s="11">
        <f t="shared" si="35"/>
        <v>674</v>
      </c>
      <c r="J76" s="12">
        <v>346</v>
      </c>
      <c r="K76" s="13">
        <v>328</v>
      </c>
    </row>
    <row r="77" spans="2:11" s="10" customFormat="1" ht="11.25">
      <c r="B77" s="29">
        <v>18</v>
      </c>
      <c r="C77" s="11">
        <f t="shared" si="32"/>
        <v>3851</v>
      </c>
      <c r="D77" s="12">
        <f t="shared" si="33"/>
        <v>1965</v>
      </c>
      <c r="E77" s="13">
        <f t="shared" si="33"/>
        <v>1886</v>
      </c>
      <c r="F77" s="11">
        <f t="shared" si="34"/>
        <v>3025</v>
      </c>
      <c r="G77" s="12">
        <v>1533</v>
      </c>
      <c r="H77" s="13">
        <v>1492</v>
      </c>
      <c r="I77" s="11">
        <f t="shared" si="35"/>
        <v>826</v>
      </c>
      <c r="J77" s="12">
        <v>432</v>
      </c>
      <c r="K77" s="13">
        <v>394</v>
      </c>
    </row>
    <row r="78" spans="2:11" s="10" customFormat="1" ht="11.25">
      <c r="B78" s="29">
        <v>19</v>
      </c>
      <c r="C78" s="11">
        <f t="shared" si="32"/>
        <v>4228</v>
      </c>
      <c r="D78" s="12">
        <f t="shared" si="33"/>
        <v>2153</v>
      </c>
      <c r="E78" s="13">
        <f t="shared" si="33"/>
        <v>2075</v>
      </c>
      <c r="F78" s="11">
        <f t="shared" si="34"/>
        <v>3196</v>
      </c>
      <c r="G78" s="12">
        <v>1615</v>
      </c>
      <c r="H78" s="13">
        <v>1581</v>
      </c>
      <c r="I78" s="11">
        <f t="shared" si="35"/>
        <v>1032</v>
      </c>
      <c r="J78" s="12">
        <v>538</v>
      </c>
      <c r="K78" s="13">
        <v>494</v>
      </c>
    </row>
    <row r="79" spans="2:11" s="10" customFormat="1" ht="11.25">
      <c r="B79" s="29">
        <v>20</v>
      </c>
      <c r="C79" s="11">
        <f t="shared" si="32"/>
        <v>4228</v>
      </c>
      <c r="D79" s="12">
        <f t="shared" si="33"/>
        <v>2169</v>
      </c>
      <c r="E79" s="13">
        <f t="shared" si="33"/>
        <v>2059</v>
      </c>
      <c r="F79" s="11">
        <f t="shared" si="34"/>
        <v>3217</v>
      </c>
      <c r="G79" s="12">
        <v>1651</v>
      </c>
      <c r="H79" s="13">
        <v>1566</v>
      </c>
      <c r="I79" s="11">
        <f t="shared" si="35"/>
        <v>1011</v>
      </c>
      <c r="J79" s="12">
        <v>518</v>
      </c>
      <c r="K79" s="13">
        <v>493</v>
      </c>
    </row>
    <row r="80" spans="2:11" s="10" customFormat="1" ht="11.25">
      <c r="B80" s="29">
        <v>21</v>
      </c>
      <c r="C80" s="11">
        <f t="shared" si="32"/>
        <v>4388</v>
      </c>
      <c r="D80" s="12">
        <f t="shared" si="33"/>
        <v>2212</v>
      </c>
      <c r="E80" s="13">
        <f t="shared" si="33"/>
        <v>2176</v>
      </c>
      <c r="F80" s="11">
        <f t="shared" si="34"/>
        <v>3280</v>
      </c>
      <c r="G80" s="12">
        <v>1650</v>
      </c>
      <c r="H80" s="13">
        <v>1630</v>
      </c>
      <c r="I80" s="11">
        <f t="shared" si="35"/>
        <v>1108</v>
      </c>
      <c r="J80" s="12">
        <v>562</v>
      </c>
      <c r="K80" s="13">
        <v>546</v>
      </c>
    </row>
    <row r="81" spans="2:11" s="10" customFormat="1" ht="11.25">
      <c r="B81" s="29">
        <v>22</v>
      </c>
      <c r="C81" s="11">
        <f t="shared" si="32"/>
        <v>4241</v>
      </c>
      <c r="D81" s="12">
        <f t="shared" si="33"/>
        <v>2138</v>
      </c>
      <c r="E81" s="13">
        <f t="shared" si="33"/>
        <v>2103</v>
      </c>
      <c r="F81" s="11">
        <f t="shared" si="34"/>
        <v>3147</v>
      </c>
      <c r="G81" s="12">
        <v>1570</v>
      </c>
      <c r="H81" s="13">
        <v>1577</v>
      </c>
      <c r="I81" s="11">
        <f t="shared" si="35"/>
        <v>1094</v>
      </c>
      <c r="J81" s="12">
        <v>568</v>
      </c>
      <c r="K81" s="13">
        <v>526</v>
      </c>
    </row>
    <row r="82" spans="2:11" s="10" customFormat="1" ht="11.25">
      <c r="B82" s="29">
        <v>23</v>
      </c>
      <c r="C82" s="11">
        <f t="shared" si="32"/>
        <v>4310</v>
      </c>
      <c r="D82" s="12">
        <f t="shared" si="33"/>
        <v>2188</v>
      </c>
      <c r="E82" s="13">
        <f t="shared" si="33"/>
        <v>2122</v>
      </c>
      <c r="F82" s="11">
        <f t="shared" si="34"/>
        <v>3249</v>
      </c>
      <c r="G82" s="12">
        <v>1664</v>
      </c>
      <c r="H82" s="13">
        <v>1585</v>
      </c>
      <c r="I82" s="11">
        <f t="shared" si="35"/>
        <v>1061</v>
      </c>
      <c r="J82" s="12">
        <v>524</v>
      </c>
      <c r="K82" s="13">
        <v>537</v>
      </c>
    </row>
    <row r="83" spans="2:11" s="10" customFormat="1" ht="11.25">
      <c r="B83" s="29">
        <v>24</v>
      </c>
      <c r="C83" s="11">
        <f t="shared" si="32"/>
        <v>4118</v>
      </c>
      <c r="D83" s="12">
        <f t="shared" si="33"/>
        <v>2104</v>
      </c>
      <c r="E83" s="13">
        <f t="shared" si="33"/>
        <v>2014</v>
      </c>
      <c r="F83" s="11">
        <f t="shared" si="34"/>
        <v>2983</v>
      </c>
      <c r="G83" s="12">
        <v>1521</v>
      </c>
      <c r="H83" s="13">
        <v>1462</v>
      </c>
      <c r="I83" s="11">
        <f t="shared" si="35"/>
        <v>1135</v>
      </c>
      <c r="J83" s="12">
        <v>583</v>
      </c>
      <c r="K83" s="13">
        <v>552</v>
      </c>
    </row>
    <row r="84" spans="2:11" s="10" customFormat="1" ht="11.25">
      <c r="B84" s="29">
        <v>25</v>
      </c>
      <c r="C84" s="11">
        <f t="shared" si="32"/>
        <v>4162</v>
      </c>
      <c r="D84" s="12">
        <f t="shared" si="33"/>
        <v>2064</v>
      </c>
      <c r="E84" s="13">
        <f t="shared" si="33"/>
        <v>2098</v>
      </c>
      <c r="F84" s="11">
        <f t="shared" si="34"/>
        <v>3051</v>
      </c>
      <c r="G84" s="12">
        <v>1504</v>
      </c>
      <c r="H84" s="13">
        <v>1547</v>
      </c>
      <c r="I84" s="11">
        <f t="shared" si="35"/>
        <v>1111</v>
      </c>
      <c r="J84" s="12">
        <v>560</v>
      </c>
      <c r="K84" s="13">
        <v>551</v>
      </c>
    </row>
    <row r="85" spans="2:11" s="10" customFormat="1" ht="11.25">
      <c r="B85" s="29">
        <v>26</v>
      </c>
      <c r="C85" s="11">
        <f t="shared" si="32"/>
        <v>4118</v>
      </c>
      <c r="D85" s="12">
        <f t="shared" si="33"/>
        <v>2064</v>
      </c>
      <c r="E85" s="13">
        <f t="shared" si="33"/>
        <v>2054</v>
      </c>
      <c r="F85" s="11">
        <f t="shared" si="34"/>
        <v>2897</v>
      </c>
      <c r="G85" s="12">
        <v>1442</v>
      </c>
      <c r="H85" s="13">
        <v>1455</v>
      </c>
      <c r="I85" s="11">
        <f t="shared" si="35"/>
        <v>1221</v>
      </c>
      <c r="J85" s="12">
        <v>622</v>
      </c>
      <c r="K85" s="13">
        <v>599</v>
      </c>
    </row>
    <row r="86" spans="2:11" s="10" customFormat="1" ht="11.25">
      <c r="B86" s="29">
        <v>27</v>
      </c>
      <c r="C86" s="11">
        <f t="shared" si="32"/>
        <v>4185</v>
      </c>
      <c r="D86" s="12">
        <f t="shared" si="33"/>
        <v>2126</v>
      </c>
      <c r="E86" s="13">
        <f t="shared" si="33"/>
        <v>2059</v>
      </c>
      <c r="F86" s="11">
        <f t="shared" si="34"/>
        <v>2818</v>
      </c>
      <c r="G86" s="12">
        <v>1426</v>
      </c>
      <c r="H86" s="13">
        <v>1392</v>
      </c>
      <c r="I86" s="11">
        <f t="shared" si="35"/>
        <v>1367</v>
      </c>
      <c r="J86" s="12">
        <v>700</v>
      </c>
      <c r="K86" s="13">
        <v>667</v>
      </c>
    </row>
    <row r="87" spans="2:11" s="10" customFormat="1" ht="11.25">
      <c r="B87" s="29">
        <v>28</v>
      </c>
      <c r="C87" s="11">
        <f t="shared" si="32"/>
        <v>4000</v>
      </c>
      <c r="D87" s="12">
        <f t="shared" si="33"/>
        <v>2082</v>
      </c>
      <c r="E87" s="13">
        <f t="shared" si="33"/>
        <v>1918</v>
      </c>
      <c r="F87" s="11">
        <f t="shared" si="34"/>
        <v>2719</v>
      </c>
      <c r="G87" s="12">
        <v>1406</v>
      </c>
      <c r="H87" s="13">
        <v>1313</v>
      </c>
      <c r="I87" s="11">
        <f t="shared" si="35"/>
        <v>1281</v>
      </c>
      <c r="J87" s="12">
        <v>676</v>
      </c>
      <c r="K87" s="13">
        <v>605</v>
      </c>
    </row>
    <row r="88" spans="2:11" s="10" customFormat="1" ht="11.25">
      <c r="B88" s="29">
        <v>29</v>
      </c>
      <c r="C88" s="11">
        <f t="shared" si="32"/>
        <v>4118</v>
      </c>
      <c r="D88" s="12">
        <f t="shared" si="33"/>
        <v>2145</v>
      </c>
      <c r="E88" s="13">
        <f t="shared" si="33"/>
        <v>1973</v>
      </c>
      <c r="F88" s="11">
        <f t="shared" si="34"/>
        <v>2756</v>
      </c>
      <c r="G88" s="12">
        <v>1405</v>
      </c>
      <c r="H88" s="13">
        <v>1351</v>
      </c>
      <c r="I88" s="11">
        <f t="shared" si="35"/>
        <v>1362</v>
      </c>
      <c r="J88" s="12">
        <v>740</v>
      </c>
      <c r="K88" s="13">
        <v>622</v>
      </c>
    </row>
    <row r="89" spans="2:11" s="10" customFormat="1" ht="11.25">
      <c r="B89" s="29">
        <v>30</v>
      </c>
      <c r="C89" s="11">
        <f t="shared" si="32"/>
        <v>4229</v>
      </c>
      <c r="D89" s="12">
        <f t="shared" si="33"/>
        <v>2172</v>
      </c>
      <c r="E89" s="13">
        <f t="shared" si="33"/>
        <v>2057</v>
      </c>
      <c r="F89" s="11">
        <f t="shared" si="34"/>
        <v>2788</v>
      </c>
      <c r="G89" s="12">
        <v>1438</v>
      </c>
      <c r="H89" s="13">
        <v>1350</v>
      </c>
      <c r="I89" s="11">
        <f t="shared" si="35"/>
        <v>1441</v>
      </c>
      <c r="J89" s="12">
        <v>734</v>
      </c>
      <c r="K89" s="13">
        <v>707</v>
      </c>
    </row>
    <row r="90" spans="2:11" s="10" customFormat="1" ht="11.25">
      <c r="B90" s="29">
        <v>31</v>
      </c>
      <c r="C90" s="11">
        <f t="shared" si="32"/>
        <v>4159</v>
      </c>
      <c r="D90" s="12">
        <f t="shared" si="33"/>
        <v>2150</v>
      </c>
      <c r="E90" s="13">
        <f t="shared" si="33"/>
        <v>2009</v>
      </c>
      <c r="F90" s="11">
        <f t="shared" si="34"/>
        <v>2737</v>
      </c>
      <c r="G90" s="12">
        <v>1421</v>
      </c>
      <c r="H90" s="13">
        <v>1316</v>
      </c>
      <c r="I90" s="11">
        <f t="shared" si="35"/>
        <v>1422</v>
      </c>
      <c r="J90" s="12">
        <v>729</v>
      </c>
      <c r="K90" s="13">
        <v>693</v>
      </c>
    </row>
    <row r="91" spans="2:11" s="10" customFormat="1" ht="11.25">
      <c r="B91" s="29">
        <v>32</v>
      </c>
      <c r="C91" s="11">
        <f t="shared" si="32"/>
        <v>3971</v>
      </c>
      <c r="D91" s="12">
        <f aca="true" t="shared" si="36" ref="D91:E113">G91+J91</f>
        <v>1994</v>
      </c>
      <c r="E91" s="13">
        <f t="shared" si="36"/>
        <v>1977</v>
      </c>
      <c r="F91" s="11">
        <f t="shared" si="34"/>
        <v>2654</v>
      </c>
      <c r="G91" s="12">
        <v>1344</v>
      </c>
      <c r="H91" s="13">
        <v>1310</v>
      </c>
      <c r="I91" s="11">
        <f t="shared" si="35"/>
        <v>1317</v>
      </c>
      <c r="J91" s="12">
        <v>650</v>
      </c>
      <c r="K91" s="13">
        <v>667</v>
      </c>
    </row>
    <row r="92" spans="2:11" s="10" customFormat="1" ht="11.25">
      <c r="B92" s="29">
        <v>33</v>
      </c>
      <c r="C92" s="11">
        <f t="shared" si="32"/>
        <v>3955</v>
      </c>
      <c r="D92" s="12">
        <f t="shared" si="36"/>
        <v>1988</v>
      </c>
      <c r="E92" s="13">
        <f t="shared" si="36"/>
        <v>1967</v>
      </c>
      <c r="F92" s="11">
        <f t="shared" si="34"/>
        <v>2644</v>
      </c>
      <c r="G92" s="12">
        <v>1301</v>
      </c>
      <c r="H92" s="13">
        <v>1343</v>
      </c>
      <c r="I92" s="11">
        <f t="shared" si="35"/>
        <v>1311</v>
      </c>
      <c r="J92" s="12">
        <v>687</v>
      </c>
      <c r="K92" s="13">
        <v>624</v>
      </c>
    </row>
    <row r="93" spans="2:11" s="10" customFormat="1" ht="11.25">
      <c r="B93" s="29">
        <v>34</v>
      </c>
      <c r="C93" s="11">
        <f t="shared" si="32"/>
        <v>3981</v>
      </c>
      <c r="D93" s="12">
        <f t="shared" si="36"/>
        <v>1984</v>
      </c>
      <c r="E93" s="13">
        <f t="shared" si="36"/>
        <v>1997</v>
      </c>
      <c r="F93" s="11">
        <f t="shared" si="34"/>
        <v>2704</v>
      </c>
      <c r="G93" s="12">
        <v>1328</v>
      </c>
      <c r="H93" s="13">
        <v>1376</v>
      </c>
      <c r="I93" s="11">
        <f t="shared" si="35"/>
        <v>1277</v>
      </c>
      <c r="J93" s="12">
        <v>656</v>
      </c>
      <c r="K93" s="13">
        <v>621</v>
      </c>
    </row>
    <row r="94" spans="2:11" s="10" customFormat="1" ht="11.25">
      <c r="B94" s="29">
        <v>35</v>
      </c>
      <c r="C94" s="11">
        <f t="shared" si="32"/>
        <v>3975</v>
      </c>
      <c r="D94" s="12">
        <f t="shared" si="36"/>
        <v>2000</v>
      </c>
      <c r="E94" s="13">
        <f t="shared" si="36"/>
        <v>1975</v>
      </c>
      <c r="F94" s="11">
        <f t="shared" si="34"/>
        <v>2607</v>
      </c>
      <c r="G94" s="12">
        <v>1276</v>
      </c>
      <c r="H94" s="13">
        <v>1331</v>
      </c>
      <c r="I94" s="11">
        <f t="shared" si="35"/>
        <v>1368</v>
      </c>
      <c r="J94" s="12">
        <v>724</v>
      </c>
      <c r="K94" s="13">
        <v>644</v>
      </c>
    </row>
    <row r="95" spans="2:11" s="10" customFormat="1" ht="11.25">
      <c r="B95" s="29">
        <v>36</v>
      </c>
      <c r="C95" s="11">
        <f t="shared" si="32"/>
        <v>3990</v>
      </c>
      <c r="D95" s="12">
        <f t="shared" si="36"/>
        <v>2023</v>
      </c>
      <c r="E95" s="13">
        <f t="shared" si="36"/>
        <v>1967</v>
      </c>
      <c r="F95" s="11">
        <f t="shared" si="34"/>
        <v>2740</v>
      </c>
      <c r="G95" s="12">
        <v>1357</v>
      </c>
      <c r="H95" s="13">
        <v>1383</v>
      </c>
      <c r="I95" s="11">
        <f t="shared" si="35"/>
        <v>1250</v>
      </c>
      <c r="J95" s="12">
        <v>666</v>
      </c>
      <c r="K95" s="13">
        <v>584</v>
      </c>
    </row>
    <row r="96" spans="2:11" s="10" customFormat="1" ht="11.25">
      <c r="B96" s="29">
        <v>37</v>
      </c>
      <c r="C96" s="11">
        <f t="shared" si="32"/>
        <v>4125</v>
      </c>
      <c r="D96" s="12">
        <f t="shared" si="36"/>
        <v>2079</v>
      </c>
      <c r="E96" s="13">
        <f t="shared" si="36"/>
        <v>2046</v>
      </c>
      <c r="F96" s="11">
        <f t="shared" si="34"/>
        <v>2937</v>
      </c>
      <c r="G96" s="12">
        <v>1453</v>
      </c>
      <c r="H96" s="13">
        <v>1484</v>
      </c>
      <c r="I96" s="11">
        <f t="shared" si="35"/>
        <v>1188</v>
      </c>
      <c r="J96" s="12">
        <v>626</v>
      </c>
      <c r="K96" s="13">
        <v>562</v>
      </c>
    </row>
    <row r="97" spans="2:11" s="10" customFormat="1" ht="11.25">
      <c r="B97" s="29">
        <v>38</v>
      </c>
      <c r="C97" s="11">
        <f t="shared" si="32"/>
        <v>4289</v>
      </c>
      <c r="D97" s="12">
        <f t="shared" si="36"/>
        <v>2210</v>
      </c>
      <c r="E97" s="13">
        <f t="shared" si="36"/>
        <v>2079</v>
      </c>
      <c r="F97" s="11">
        <f t="shared" si="34"/>
        <v>3053</v>
      </c>
      <c r="G97" s="12">
        <v>1550</v>
      </c>
      <c r="H97" s="13">
        <v>1503</v>
      </c>
      <c r="I97" s="11">
        <f t="shared" si="35"/>
        <v>1236</v>
      </c>
      <c r="J97" s="12">
        <v>660</v>
      </c>
      <c r="K97" s="13">
        <v>576</v>
      </c>
    </row>
    <row r="98" spans="2:11" s="10" customFormat="1" ht="11.25">
      <c r="B98" s="29">
        <v>39</v>
      </c>
      <c r="C98" s="11">
        <f t="shared" si="32"/>
        <v>4505</v>
      </c>
      <c r="D98" s="12">
        <f t="shared" si="36"/>
        <v>2229</v>
      </c>
      <c r="E98" s="13">
        <f t="shared" si="36"/>
        <v>2276</v>
      </c>
      <c r="F98" s="11">
        <f t="shared" si="34"/>
        <v>3275</v>
      </c>
      <c r="G98" s="12">
        <v>1627</v>
      </c>
      <c r="H98" s="13">
        <v>1648</v>
      </c>
      <c r="I98" s="11">
        <f t="shared" si="35"/>
        <v>1230</v>
      </c>
      <c r="J98" s="12">
        <v>602</v>
      </c>
      <c r="K98" s="13">
        <v>628</v>
      </c>
    </row>
    <row r="99" spans="2:11" s="10" customFormat="1" ht="11.25">
      <c r="B99" s="29">
        <v>40</v>
      </c>
      <c r="C99" s="11">
        <f t="shared" si="32"/>
        <v>4560</v>
      </c>
      <c r="D99" s="12">
        <f t="shared" si="36"/>
        <v>2313</v>
      </c>
      <c r="E99" s="13">
        <f t="shared" si="36"/>
        <v>2247</v>
      </c>
      <c r="F99" s="11">
        <f t="shared" si="34"/>
        <v>3333</v>
      </c>
      <c r="G99" s="12">
        <v>1689</v>
      </c>
      <c r="H99" s="13">
        <v>1644</v>
      </c>
      <c r="I99" s="11">
        <f t="shared" si="35"/>
        <v>1227</v>
      </c>
      <c r="J99" s="12">
        <v>624</v>
      </c>
      <c r="K99" s="13">
        <v>603</v>
      </c>
    </row>
    <row r="100" spans="2:11" s="10" customFormat="1" ht="11.25">
      <c r="B100" s="29">
        <v>41</v>
      </c>
      <c r="C100" s="11">
        <f t="shared" si="32"/>
        <v>4631</v>
      </c>
      <c r="D100" s="12">
        <f t="shared" si="36"/>
        <v>2291</v>
      </c>
      <c r="E100" s="13">
        <f t="shared" si="36"/>
        <v>2340</v>
      </c>
      <c r="F100" s="11">
        <f t="shared" si="34"/>
        <v>3424</v>
      </c>
      <c r="G100" s="12">
        <v>1689</v>
      </c>
      <c r="H100" s="13">
        <v>1735</v>
      </c>
      <c r="I100" s="11">
        <f t="shared" si="35"/>
        <v>1207</v>
      </c>
      <c r="J100" s="12">
        <v>602</v>
      </c>
      <c r="K100" s="13">
        <v>605</v>
      </c>
    </row>
    <row r="101" spans="2:11" s="10" customFormat="1" ht="11.25">
      <c r="B101" s="29">
        <v>42</v>
      </c>
      <c r="C101" s="11">
        <f t="shared" si="32"/>
        <v>4675</v>
      </c>
      <c r="D101" s="12">
        <f t="shared" si="36"/>
        <v>2344</v>
      </c>
      <c r="E101" s="13">
        <f t="shared" si="36"/>
        <v>2331</v>
      </c>
      <c r="F101" s="11">
        <f t="shared" si="34"/>
        <v>3456</v>
      </c>
      <c r="G101" s="12">
        <v>1730</v>
      </c>
      <c r="H101" s="13">
        <v>1726</v>
      </c>
      <c r="I101" s="11">
        <f t="shared" si="35"/>
        <v>1219</v>
      </c>
      <c r="J101" s="12">
        <v>614</v>
      </c>
      <c r="K101" s="13">
        <v>605</v>
      </c>
    </row>
    <row r="102" spans="2:11" s="10" customFormat="1" ht="11.25">
      <c r="B102" s="29">
        <v>43</v>
      </c>
      <c r="C102" s="11">
        <f t="shared" si="32"/>
        <v>4897</v>
      </c>
      <c r="D102" s="12">
        <f t="shared" si="36"/>
        <v>2471</v>
      </c>
      <c r="E102" s="13">
        <f t="shared" si="36"/>
        <v>2426</v>
      </c>
      <c r="F102" s="11">
        <f t="shared" si="34"/>
        <v>3639</v>
      </c>
      <c r="G102" s="12">
        <v>1806</v>
      </c>
      <c r="H102" s="13">
        <v>1833</v>
      </c>
      <c r="I102" s="11">
        <f t="shared" si="35"/>
        <v>1258</v>
      </c>
      <c r="J102" s="12">
        <v>665</v>
      </c>
      <c r="K102" s="13">
        <v>593</v>
      </c>
    </row>
    <row r="103" spans="2:11" s="10" customFormat="1" ht="11.25">
      <c r="B103" s="29">
        <v>44</v>
      </c>
      <c r="C103" s="11">
        <f t="shared" si="32"/>
        <v>4970</v>
      </c>
      <c r="D103" s="12">
        <f t="shared" si="36"/>
        <v>2418</v>
      </c>
      <c r="E103" s="13">
        <f t="shared" si="36"/>
        <v>2552</v>
      </c>
      <c r="F103" s="11">
        <f t="shared" si="34"/>
        <v>3757</v>
      </c>
      <c r="G103" s="12">
        <v>1813</v>
      </c>
      <c r="H103" s="13">
        <v>1944</v>
      </c>
      <c r="I103" s="11">
        <f t="shared" si="35"/>
        <v>1213</v>
      </c>
      <c r="J103" s="12">
        <v>605</v>
      </c>
      <c r="K103" s="13">
        <v>608</v>
      </c>
    </row>
    <row r="104" spans="2:11" s="10" customFormat="1" ht="11.25">
      <c r="B104" s="29">
        <v>45</v>
      </c>
      <c r="C104" s="11">
        <f t="shared" si="32"/>
        <v>5094</v>
      </c>
      <c r="D104" s="12">
        <f t="shared" si="36"/>
        <v>2533</v>
      </c>
      <c r="E104" s="13">
        <f t="shared" si="36"/>
        <v>2561</v>
      </c>
      <c r="F104" s="11">
        <f t="shared" si="34"/>
        <v>3835</v>
      </c>
      <c r="G104" s="12">
        <v>1871</v>
      </c>
      <c r="H104" s="13">
        <v>1964</v>
      </c>
      <c r="I104" s="11">
        <f t="shared" si="35"/>
        <v>1259</v>
      </c>
      <c r="J104" s="12">
        <v>662</v>
      </c>
      <c r="K104" s="13">
        <v>597</v>
      </c>
    </row>
    <row r="105" spans="2:11" s="10" customFormat="1" ht="11.25">
      <c r="B105" s="29">
        <v>46</v>
      </c>
      <c r="C105" s="11">
        <f t="shared" si="32"/>
        <v>5294</v>
      </c>
      <c r="D105" s="12">
        <f t="shared" si="36"/>
        <v>2631</v>
      </c>
      <c r="E105" s="13">
        <f t="shared" si="36"/>
        <v>2663</v>
      </c>
      <c r="F105" s="11">
        <f t="shared" si="34"/>
        <v>4056</v>
      </c>
      <c r="G105" s="12">
        <v>1950</v>
      </c>
      <c r="H105" s="13">
        <v>2106</v>
      </c>
      <c r="I105" s="11">
        <f t="shared" si="35"/>
        <v>1238</v>
      </c>
      <c r="J105" s="12">
        <v>681</v>
      </c>
      <c r="K105" s="13">
        <v>557</v>
      </c>
    </row>
    <row r="106" spans="2:11" s="10" customFormat="1" ht="11.25">
      <c r="B106" s="29">
        <v>47</v>
      </c>
      <c r="C106" s="11">
        <f t="shared" si="32"/>
        <v>5358</v>
      </c>
      <c r="D106" s="12">
        <f t="shared" si="36"/>
        <v>2716</v>
      </c>
      <c r="E106" s="13">
        <f t="shared" si="36"/>
        <v>2642</v>
      </c>
      <c r="F106" s="11">
        <f t="shared" si="34"/>
        <v>4105</v>
      </c>
      <c r="G106" s="12">
        <v>2004</v>
      </c>
      <c r="H106" s="13">
        <v>2101</v>
      </c>
      <c r="I106" s="11">
        <f t="shared" si="35"/>
        <v>1253</v>
      </c>
      <c r="J106" s="12">
        <v>712</v>
      </c>
      <c r="K106" s="13">
        <v>541</v>
      </c>
    </row>
    <row r="107" spans="2:11" s="10" customFormat="1" ht="11.25">
      <c r="B107" s="29">
        <v>48</v>
      </c>
      <c r="C107" s="11">
        <f t="shared" si="32"/>
        <v>5389</v>
      </c>
      <c r="D107" s="12">
        <f t="shared" si="36"/>
        <v>2701</v>
      </c>
      <c r="E107" s="13">
        <f t="shared" si="36"/>
        <v>2688</v>
      </c>
      <c r="F107" s="11">
        <f t="shared" si="34"/>
        <v>4149</v>
      </c>
      <c r="G107" s="12">
        <v>2021</v>
      </c>
      <c r="H107" s="13">
        <v>2128</v>
      </c>
      <c r="I107" s="11">
        <f t="shared" si="35"/>
        <v>1240</v>
      </c>
      <c r="J107" s="12">
        <v>680</v>
      </c>
      <c r="K107" s="13">
        <v>560</v>
      </c>
    </row>
    <row r="108" spans="2:11" s="10" customFormat="1" ht="11.25">
      <c r="B108" s="29">
        <v>49</v>
      </c>
      <c r="C108" s="11">
        <f t="shared" si="32"/>
        <v>5011</v>
      </c>
      <c r="D108" s="12">
        <f t="shared" si="36"/>
        <v>2517</v>
      </c>
      <c r="E108" s="13">
        <f t="shared" si="36"/>
        <v>2494</v>
      </c>
      <c r="F108" s="11">
        <f t="shared" si="34"/>
        <v>3919</v>
      </c>
      <c r="G108" s="12">
        <v>1887</v>
      </c>
      <c r="H108" s="13">
        <v>2032</v>
      </c>
      <c r="I108" s="11">
        <f t="shared" si="35"/>
        <v>1092</v>
      </c>
      <c r="J108" s="12">
        <v>630</v>
      </c>
      <c r="K108" s="13">
        <v>462</v>
      </c>
    </row>
    <row r="109" spans="2:11" s="10" customFormat="1" ht="11.25">
      <c r="B109" s="29">
        <v>50</v>
      </c>
      <c r="C109" s="11">
        <f t="shared" si="32"/>
        <v>4973</v>
      </c>
      <c r="D109" s="12">
        <f t="shared" si="36"/>
        <v>2542</v>
      </c>
      <c r="E109" s="13">
        <f t="shared" si="36"/>
        <v>2431</v>
      </c>
      <c r="F109" s="11">
        <f t="shared" si="34"/>
        <v>3925</v>
      </c>
      <c r="G109" s="12">
        <v>1907</v>
      </c>
      <c r="H109" s="13">
        <v>2018</v>
      </c>
      <c r="I109" s="11">
        <f t="shared" si="35"/>
        <v>1048</v>
      </c>
      <c r="J109" s="12">
        <v>635</v>
      </c>
      <c r="K109" s="13">
        <v>413</v>
      </c>
    </row>
    <row r="110" spans="2:11" s="10" customFormat="1" ht="11.25">
      <c r="B110" s="29">
        <v>51</v>
      </c>
      <c r="C110" s="11">
        <f t="shared" si="32"/>
        <v>4863</v>
      </c>
      <c r="D110" s="12">
        <f t="shared" si="36"/>
        <v>2433</v>
      </c>
      <c r="E110" s="13">
        <f t="shared" si="36"/>
        <v>2430</v>
      </c>
      <c r="F110" s="11">
        <f t="shared" si="34"/>
        <v>3874</v>
      </c>
      <c r="G110" s="12">
        <v>1878</v>
      </c>
      <c r="H110" s="13">
        <v>1996</v>
      </c>
      <c r="I110" s="11">
        <f t="shared" si="35"/>
        <v>989</v>
      </c>
      <c r="J110" s="12">
        <v>555</v>
      </c>
      <c r="K110" s="13">
        <v>434</v>
      </c>
    </row>
    <row r="111" spans="2:11" s="10" customFormat="1" ht="11.25">
      <c r="B111" s="29">
        <v>52</v>
      </c>
      <c r="C111" s="11">
        <f t="shared" si="32"/>
        <v>4764</v>
      </c>
      <c r="D111" s="12">
        <f t="shared" si="36"/>
        <v>2381</v>
      </c>
      <c r="E111" s="13">
        <f t="shared" si="36"/>
        <v>2383</v>
      </c>
      <c r="F111" s="11">
        <f t="shared" si="34"/>
        <v>3831</v>
      </c>
      <c r="G111" s="12">
        <v>1870</v>
      </c>
      <c r="H111" s="13">
        <v>1961</v>
      </c>
      <c r="I111" s="11">
        <f t="shared" si="35"/>
        <v>933</v>
      </c>
      <c r="J111" s="12">
        <v>511</v>
      </c>
      <c r="K111" s="13">
        <v>422</v>
      </c>
    </row>
    <row r="112" spans="2:11" s="10" customFormat="1" ht="11.25">
      <c r="B112" s="29">
        <v>53</v>
      </c>
      <c r="C112" s="11">
        <f t="shared" si="32"/>
        <v>4490</v>
      </c>
      <c r="D112" s="12">
        <f t="shared" si="36"/>
        <v>2287</v>
      </c>
      <c r="E112" s="13">
        <f t="shared" si="36"/>
        <v>2203</v>
      </c>
      <c r="F112" s="11">
        <f t="shared" si="34"/>
        <v>3616</v>
      </c>
      <c r="G112" s="12">
        <v>1810</v>
      </c>
      <c r="H112" s="13">
        <v>1806</v>
      </c>
      <c r="I112" s="11">
        <f t="shared" si="35"/>
        <v>874</v>
      </c>
      <c r="J112" s="12">
        <v>477</v>
      </c>
      <c r="K112" s="13">
        <v>397</v>
      </c>
    </row>
    <row r="113" spans="2:11" s="10" customFormat="1" ht="11.25">
      <c r="B113" s="29">
        <v>54</v>
      </c>
      <c r="C113" s="11">
        <f t="shared" si="32"/>
        <v>4316</v>
      </c>
      <c r="D113" s="12">
        <f t="shared" si="36"/>
        <v>2194</v>
      </c>
      <c r="E113" s="13">
        <f t="shared" si="36"/>
        <v>2122</v>
      </c>
      <c r="F113" s="11">
        <f t="shared" si="34"/>
        <v>3523</v>
      </c>
      <c r="G113" s="12">
        <v>1729</v>
      </c>
      <c r="H113" s="13">
        <v>1794</v>
      </c>
      <c r="I113" s="11">
        <f t="shared" si="35"/>
        <v>793</v>
      </c>
      <c r="J113" s="12">
        <v>465</v>
      </c>
      <c r="K113" s="13">
        <v>328</v>
      </c>
    </row>
    <row r="114" spans="2:11" s="10" customFormat="1" ht="11.25">
      <c r="B114" s="29">
        <v>55</v>
      </c>
      <c r="C114" s="11">
        <f aca="true" t="shared" si="37" ref="C114:C161">D114+E114</f>
        <v>4174</v>
      </c>
      <c r="D114" s="12">
        <f aca="true" t="shared" si="38" ref="D114:E161">G114+J114</f>
        <v>2117</v>
      </c>
      <c r="E114" s="13">
        <f t="shared" si="38"/>
        <v>2057</v>
      </c>
      <c r="F114" s="11">
        <f aca="true" t="shared" si="39" ref="F114:F161">G114+H114</f>
        <v>3408</v>
      </c>
      <c r="G114" s="12">
        <v>1668</v>
      </c>
      <c r="H114" s="13">
        <v>1740</v>
      </c>
      <c r="I114" s="11">
        <f aca="true" t="shared" si="40" ref="I114:I161">J114+K114</f>
        <v>766</v>
      </c>
      <c r="J114" s="12">
        <v>449</v>
      </c>
      <c r="K114" s="13">
        <v>317</v>
      </c>
    </row>
    <row r="115" spans="2:11" s="10" customFormat="1" ht="11.25">
      <c r="B115" s="29">
        <v>56</v>
      </c>
      <c r="C115" s="11">
        <f t="shared" si="37"/>
        <v>4131</v>
      </c>
      <c r="D115" s="12">
        <f t="shared" si="38"/>
        <v>2092</v>
      </c>
      <c r="E115" s="13">
        <f t="shared" si="38"/>
        <v>2039</v>
      </c>
      <c r="F115" s="11">
        <f t="shared" si="39"/>
        <v>3399</v>
      </c>
      <c r="G115" s="12">
        <v>1638</v>
      </c>
      <c r="H115" s="13">
        <v>1761</v>
      </c>
      <c r="I115" s="11">
        <f t="shared" si="40"/>
        <v>732</v>
      </c>
      <c r="J115" s="12">
        <v>454</v>
      </c>
      <c r="K115" s="13">
        <v>278</v>
      </c>
    </row>
    <row r="116" spans="2:11" s="10" customFormat="1" ht="11.25">
      <c r="B116" s="29">
        <v>57</v>
      </c>
      <c r="C116" s="11">
        <f t="shared" si="37"/>
        <v>3982</v>
      </c>
      <c r="D116" s="12">
        <f t="shared" si="38"/>
        <v>1989</v>
      </c>
      <c r="E116" s="13">
        <f t="shared" si="38"/>
        <v>1993</v>
      </c>
      <c r="F116" s="11">
        <f t="shared" si="39"/>
        <v>3311</v>
      </c>
      <c r="G116" s="12">
        <v>1594</v>
      </c>
      <c r="H116" s="13">
        <v>1717</v>
      </c>
      <c r="I116" s="11">
        <f t="shared" si="40"/>
        <v>671</v>
      </c>
      <c r="J116" s="12">
        <v>395</v>
      </c>
      <c r="K116" s="13">
        <v>276</v>
      </c>
    </row>
    <row r="117" spans="2:11" s="10" customFormat="1" ht="11.25">
      <c r="B117" s="29">
        <v>58</v>
      </c>
      <c r="C117" s="11">
        <f t="shared" si="37"/>
        <v>3806</v>
      </c>
      <c r="D117" s="12">
        <f t="shared" si="38"/>
        <v>1849</v>
      </c>
      <c r="E117" s="13">
        <f t="shared" si="38"/>
        <v>1957</v>
      </c>
      <c r="F117" s="11">
        <f t="shared" si="39"/>
        <v>3162</v>
      </c>
      <c r="G117" s="12">
        <v>1463</v>
      </c>
      <c r="H117" s="13">
        <v>1699</v>
      </c>
      <c r="I117" s="11">
        <f t="shared" si="40"/>
        <v>644</v>
      </c>
      <c r="J117" s="12">
        <v>386</v>
      </c>
      <c r="K117" s="13">
        <v>258</v>
      </c>
    </row>
    <row r="118" spans="2:11" s="10" customFormat="1" ht="11.25">
      <c r="B118" s="29">
        <v>59</v>
      </c>
      <c r="C118" s="11">
        <f t="shared" si="37"/>
        <v>3790</v>
      </c>
      <c r="D118" s="12">
        <f t="shared" si="38"/>
        <v>1859</v>
      </c>
      <c r="E118" s="13">
        <f t="shared" si="38"/>
        <v>1931</v>
      </c>
      <c r="F118" s="11">
        <f t="shared" si="39"/>
        <v>3232</v>
      </c>
      <c r="G118" s="12">
        <v>1539</v>
      </c>
      <c r="H118" s="13">
        <v>1693</v>
      </c>
      <c r="I118" s="11">
        <f t="shared" si="40"/>
        <v>558</v>
      </c>
      <c r="J118" s="12">
        <v>320</v>
      </c>
      <c r="K118" s="13">
        <v>238</v>
      </c>
    </row>
    <row r="119" spans="2:11" s="10" customFormat="1" ht="11.25">
      <c r="B119" s="29">
        <v>60</v>
      </c>
      <c r="C119" s="11">
        <f t="shared" si="37"/>
        <v>3781</v>
      </c>
      <c r="D119" s="12">
        <f t="shared" si="38"/>
        <v>1862</v>
      </c>
      <c r="E119" s="13">
        <f t="shared" si="38"/>
        <v>1919</v>
      </c>
      <c r="F119" s="11">
        <f t="shared" si="39"/>
        <v>3261</v>
      </c>
      <c r="G119" s="12">
        <v>1569</v>
      </c>
      <c r="H119" s="13">
        <v>1692</v>
      </c>
      <c r="I119" s="11">
        <f t="shared" si="40"/>
        <v>520</v>
      </c>
      <c r="J119" s="12">
        <v>293</v>
      </c>
      <c r="K119" s="13">
        <v>227</v>
      </c>
    </row>
    <row r="120" spans="2:11" s="10" customFormat="1" ht="11.25">
      <c r="B120" s="29">
        <v>61</v>
      </c>
      <c r="C120" s="11">
        <f t="shared" si="37"/>
        <v>3887</v>
      </c>
      <c r="D120" s="12">
        <f t="shared" si="38"/>
        <v>1924</v>
      </c>
      <c r="E120" s="13">
        <f t="shared" si="38"/>
        <v>1963</v>
      </c>
      <c r="F120" s="11">
        <f t="shared" si="39"/>
        <v>3382</v>
      </c>
      <c r="G120" s="12">
        <v>1628</v>
      </c>
      <c r="H120" s="13">
        <v>1754</v>
      </c>
      <c r="I120" s="11">
        <f t="shared" si="40"/>
        <v>505</v>
      </c>
      <c r="J120" s="12">
        <v>296</v>
      </c>
      <c r="K120" s="13">
        <v>209</v>
      </c>
    </row>
    <row r="121" spans="2:11" s="10" customFormat="1" ht="11.25">
      <c r="B121" s="29">
        <v>62</v>
      </c>
      <c r="C121" s="11">
        <f t="shared" si="37"/>
        <v>3837</v>
      </c>
      <c r="D121" s="12">
        <f t="shared" si="38"/>
        <v>1877</v>
      </c>
      <c r="E121" s="13">
        <f t="shared" si="38"/>
        <v>1960</v>
      </c>
      <c r="F121" s="11">
        <f t="shared" si="39"/>
        <v>3384</v>
      </c>
      <c r="G121" s="12">
        <v>1637</v>
      </c>
      <c r="H121" s="13">
        <v>1747</v>
      </c>
      <c r="I121" s="11">
        <f t="shared" si="40"/>
        <v>453</v>
      </c>
      <c r="J121" s="12">
        <v>240</v>
      </c>
      <c r="K121" s="13">
        <v>213</v>
      </c>
    </row>
    <row r="122" spans="2:11" s="10" customFormat="1" ht="11.25">
      <c r="B122" s="29">
        <v>63</v>
      </c>
      <c r="C122" s="11">
        <f t="shared" si="37"/>
        <v>3976</v>
      </c>
      <c r="D122" s="12">
        <f t="shared" si="38"/>
        <v>1943</v>
      </c>
      <c r="E122" s="13">
        <f t="shared" si="38"/>
        <v>2033</v>
      </c>
      <c r="F122" s="11">
        <f t="shared" si="39"/>
        <v>3507</v>
      </c>
      <c r="G122" s="12">
        <v>1676</v>
      </c>
      <c r="H122" s="13">
        <v>1831</v>
      </c>
      <c r="I122" s="11">
        <f t="shared" si="40"/>
        <v>469</v>
      </c>
      <c r="J122" s="12">
        <v>267</v>
      </c>
      <c r="K122" s="13">
        <v>202</v>
      </c>
    </row>
    <row r="123" spans="2:11" s="10" customFormat="1" ht="11.25">
      <c r="B123" s="29">
        <v>64</v>
      </c>
      <c r="C123" s="11">
        <f t="shared" si="37"/>
        <v>3912</v>
      </c>
      <c r="D123" s="12">
        <f t="shared" si="38"/>
        <v>1907</v>
      </c>
      <c r="E123" s="13">
        <f t="shared" si="38"/>
        <v>2005</v>
      </c>
      <c r="F123" s="11">
        <f t="shared" si="39"/>
        <v>3452</v>
      </c>
      <c r="G123" s="12">
        <v>1639</v>
      </c>
      <c r="H123" s="13">
        <v>1813</v>
      </c>
      <c r="I123" s="11">
        <f t="shared" si="40"/>
        <v>460</v>
      </c>
      <c r="J123" s="12">
        <v>268</v>
      </c>
      <c r="K123" s="13">
        <v>192</v>
      </c>
    </row>
    <row r="124" spans="2:11" s="10" customFormat="1" ht="11.25">
      <c r="B124" s="62">
        <v>65</v>
      </c>
      <c r="C124" s="11">
        <f>D124+E124</f>
        <v>3828</v>
      </c>
      <c r="D124" s="12">
        <f>G124+J124</f>
        <v>1829</v>
      </c>
      <c r="E124" s="13">
        <f>H124+K124</f>
        <v>1999</v>
      </c>
      <c r="F124" s="11">
        <f>G124+H124</f>
        <v>3399</v>
      </c>
      <c r="G124" s="12">
        <v>1609</v>
      </c>
      <c r="H124" s="13">
        <v>1790</v>
      </c>
      <c r="I124" s="11">
        <f>J124+K124</f>
        <v>429</v>
      </c>
      <c r="J124" s="12">
        <v>220</v>
      </c>
      <c r="K124" s="13">
        <v>209</v>
      </c>
    </row>
    <row r="125" spans="2:11" s="5" customFormat="1" ht="14.25" customHeight="1">
      <c r="B125" s="84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76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3573</v>
      </c>
      <c r="D127" s="12">
        <f t="shared" si="38"/>
        <v>1782</v>
      </c>
      <c r="E127" s="13">
        <f t="shared" si="38"/>
        <v>1791</v>
      </c>
      <c r="F127" s="11">
        <f t="shared" si="39"/>
        <v>3231</v>
      </c>
      <c r="G127" s="12">
        <v>1583</v>
      </c>
      <c r="H127" s="13">
        <v>1648</v>
      </c>
      <c r="I127" s="11">
        <f t="shared" si="40"/>
        <v>342</v>
      </c>
      <c r="J127" s="12">
        <v>199</v>
      </c>
      <c r="K127" s="13">
        <v>143</v>
      </c>
    </row>
    <row r="128" spans="2:11" s="10" customFormat="1" ht="11.25">
      <c r="B128" s="29">
        <v>67</v>
      </c>
      <c r="C128" s="11">
        <f t="shared" si="37"/>
        <v>3533</v>
      </c>
      <c r="D128" s="12">
        <f t="shared" si="38"/>
        <v>1705</v>
      </c>
      <c r="E128" s="13">
        <f t="shared" si="38"/>
        <v>1828</v>
      </c>
      <c r="F128" s="11">
        <f t="shared" si="39"/>
        <v>3189</v>
      </c>
      <c r="G128" s="12">
        <v>1499</v>
      </c>
      <c r="H128" s="13">
        <v>1690</v>
      </c>
      <c r="I128" s="11">
        <f t="shared" si="40"/>
        <v>344</v>
      </c>
      <c r="J128" s="12">
        <v>206</v>
      </c>
      <c r="K128" s="13">
        <v>138</v>
      </c>
    </row>
    <row r="129" spans="2:11" s="10" customFormat="1" ht="11.25">
      <c r="B129" s="29">
        <v>68</v>
      </c>
      <c r="C129" s="11">
        <f t="shared" si="37"/>
        <v>3477</v>
      </c>
      <c r="D129" s="12">
        <f t="shared" si="38"/>
        <v>1689</v>
      </c>
      <c r="E129" s="13">
        <f t="shared" si="38"/>
        <v>1788</v>
      </c>
      <c r="F129" s="11">
        <f t="shared" si="39"/>
        <v>3126</v>
      </c>
      <c r="G129" s="12">
        <v>1475</v>
      </c>
      <c r="H129" s="13">
        <v>1651</v>
      </c>
      <c r="I129" s="11">
        <f t="shared" si="40"/>
        <v>351</v>
      </c>
      <c r="J129" s="12">
        <v>214</v>
      </c>
      <c r="K129" s="13">
        <v>137</v>
      </c>
    </row>
    <row r="130" spans="2:11" s="10" customFormat="1" ht="11.25">
      <c r="B130" s="29">
        <v>69</v>
      </c>
      <c r="C130" s="11">
        <f t="shared" si="37"/>
        <v>3134</v>
      </c>
      <c r="D130" s="12">
        <f t="shared" si="38"/>
        <v>1509</v>
      </c>
      <c r="E130" s="13">
        <f t="shared" si="38"/>
        <v>1625</v>
      </c>
      <c r="F130" s="11">
        <f t="shared" si="39"/>
        <v>2848</v>
      </c>
      <c r="G130" s="12">
        <v>1336</v>
      </c>
      <c r="H130" s="13">
        <v>1512</v>
      </c>
      <c r="I130" s="11">
        <f t="shared" si="40"/>
        <v>286</v>
      </c>
      <c r="J130" s="12">
        <v>173</v>
      </c>
      <c r="K130" s="13">
        <v>113</v>
      </c>
    </row>
    <row r="131" spans="2:11" s="10" customFormat="1" ht="11.25">
      <c r="B131" s="29">
        <v>70</v>
      </c>
      <c r="C131" s="11">
        <f t="shared" si="37"/>
        <v>2945</v>
      </c>
      <c r="D131" s="12">
        <f t="shared" si="38"/>
        <v>1405</v>
      </c>
      <c r="E131" s="13">
        <f t="shared" si="38"/>
        <v>1540</v>
      </c>
      <c r="F131" s="11">
        <f t="shared" si="39"/>
        <v>2631</v>
      </c>
      <c r="G131" s="12">
        <v>1225</v>
      </c>
      <c r="H131" s="13">
        <v>1406</v>
      </c>
      <c r="I131" s="11">
        <f t="shared" si="40"/>
        <v>314</v>
      </c>
      <c r="J131" s="12">
        <v>180</v>
      </c>
      <c r="K131" s="13">
        <v>134</v>
      </c>
    </row>
    <row r="132" spans="2:11" s="10" customFormat="1" ht="11.25">
      <c r="B132" s="29">
        <v>71</v>
      </c>
      <c r="C132" s="11">
        <f t="shared" si="37"/>
        <v>2604</v>
      </c>
      <c r="D132" s="12">
        <f t="shared" si="38"/>
        <v>1183</v>
      </c>
      <c r="E132" s="13">
        <f t="shared" si="38"/>
        <v>1421</v>
      </c>
      <c r="F132" s="11">
        <f t="shared" si="39"/>
        <v>2314</v>
      </c>
      <c r="G132" s="12">
        <v>1033</v>
      </c>
      <c r="H132" s="13">
        <v>1281</v>
      </c>
      <c r="I132" s="11">
        <f t="shared" si="40"/>
        <v>290</v>
      </c>
      <c r="J132" s="12">
        <v>150</v>
      </c>
      <c r="K132" s="13">
        <v>140</v>
      </c>
    </row>
    <row r="133" spans="2:11" s="10" customFormat="1" ht="11.25">
      <c r="B133" s="29">
        <v>72</v>
      </c>
      <c r="C133" s="11">
        <f t="shared" si="37"/>
        <v>2577</v>
      </c>
      <c r="D133" s="12">
        <f t="shared" si="38"/>
        <v>1219</v>
      </c>
      <c r="E133" s="13">
        <f t="shared" si="38"/>
        <v>1358</v>
      </c>
      <c r="F133" s="11">
        <f t="shared" si="39"/>
        <v>2319</v>
      </c>
      <c r="G133" s="12">
        <v>1063</v>
      </c>
      <c r="H133" s="13">
        <v>1256</v>
      </c>
      <c r="I133" s="11">
        <f t="shared" si="40"/>
        <v>258</v>
      </c>
      <c r="J133" s="12">
        <v>156</v>
      </c>
      <c r="K133" s="13">
        <v>102</v>
      </c>
    </row>
    <row r="134" spans="2:11" s="10" customFormat="1" ht="11.25">
      <c r="B134" s="29">
        <v>73</v>
      </c>
      <c r="C134" s="11">
        <f t="shared" si="37"/>
        <v>2475</v>
      </c>
      <c r="D134" s="12">
        <f t="shared" si="38"/>
        <v>1157</v>
      </c>
      <c r="E134" s="13">
        <f t="shared" si="38"/>
        <v>1318</v>
      </c>
      <c r="F134" s="11">
        <f t="shared" si="39"/>
        <v>2218</v>
      </c>
      <c r="G134" s="12">
        <v>998</v>
      </c>
      <c r="H134" s="13">
        <v>1220</v>
      </c>
      <c r="I134" s="11">
        <f t="shared" si="40"/>
        <v>257</v>
      </c>
      <c r="J134" s="12">
        <v>159</v>
      </c>
      <c r="K134" s="13">
        <v>98</v>
      </c>
    </row>
    <row r="135" spans="2:11" s="10" customFormat="1" ht="11.25">
      <c r="B135" s="29">
        <v>74</v>
      </c>
      <c r="C135" s="11">
        <f t="shared" si="37"/>
        <v>2356</v>
      </c>
      <c r="D135" s="12">
        <f t="shared" si="38"/>
        <v>1115</v>
      </c>
      <c r="E135" s="13">
        <f t="shared" si="38"/>
        <v>1241</v>
      </c>
      <c r="F135" s="11">
        <f t="shared" si="39"/>
        <v>2112</v>
      </c>
      <c r="G135" s="12">
        <v>976</v>
      </c>
      <c r="H135" s="13">
        <v>1136</v>
      </c>
      <c r="I135" s="11">
        <f t="shared" si="40"/>
        <v>244</v>
      </c>
      <c r="J135" s="12">
        <v>139</v>
      </c>
      <c r="K135" s="13">
        <v>105</v>
      </c>
    </row>
    <row r="136" spans="2:11" s="10" customFormat="1" ht="11.25">
      <c r="B136" s="29">
        <v>75</v>
      </c>
      <c r="C136" s="11">
        <f t="shared" si="37"/>
        <v>2265</v>
      </c>
      <c r="D136" s="12">
        <f t="shared" si="38"/>
        <v>1041</v>
      </c>
      <c r="E136" s="13">
        <f t="shared" si="38"/>
        <v>1224</v>
      </c>
      <c r="F136" s="11">
        <f t="shared" si="39"/>
        <v>2065</v>
      </c>
      <c r="G136" s="12">
        <v>930</v>
      </c>
      <c r="H136" s="13">
        <v>1135</v>
      </c>
      <c r="I136" s="11">
        <f t="shared" si="40"/>
        <v>200</v>
      </c>
      <c r="J136" s="12">
        <v>111</v>
      </c>
      <c r="K136" s="13">
        <v>89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1062</v>
      </c>
      <c r="E137" s="13">
        <f t="shared" si="38"/>
        <v>1208</v>
      </c>
      <c r="F137" s="11">
        <f t="shared" si="39"/>
        <v>2098</v>
      </c>
      <c r="G137" s="12">
        <v>960</v>
      </c>
      <c r="H137" s="13">
        <v>1138</v>
      </c>
      <c r="I137" s="11">
        <f t="shared" si="40"/>
        <v>172</v>
      </c>
      <c r="J137" s="12">
        <v>102</v>
      </c>
      <c r="K137" s="13">
        <v>70</v>
      </c>
    </row>
    <row r="138" spans="2:11" s="10" customFormat="1" ht="11.25">
      <c r="B138" s="29">
        <v>77</v>
      </c>
      <c r="C138" s="11">
        <f t="shared" si="37"/>
        <v>2171</v>
      </c>
      <c r="D138" s="12">
        <f t="shared" si="38"/>
        <v>947</v>
      </c>
      <c r="E138" s="13">
        <f t="shared" si="38"/>
        <v>1224</v>
      </c>
      <c r="F138" s="11">
        <f t="shared" si="39"/>
        <v>2021</v>
      </c>
      <c r="G138" s="12">
        <v>865</v>
      </c>
      <c r="H138" s="13">
        <v>1156</v>
      </c>
      <c r="I138" s="11">
        <f t="shared" si="40"/>
        <v>150</v>
      </c>
      <c r="J138" s="12">
        <v>82</v>
      </c>
      <c r="K138" s="13">
        <v>68</v>
      </c>
    </row>
    <row r="139" spans="2:11" s="10" customFormat="1" ht="11.25">
      <c r="B139" s="29">
        <v>78</v>
      </c>
      <c r="C139" s="11">
        <f t="shared" si="37"/>
        <v>1988</v>
      </c>
      <c r="D139" s="12">
        <f t="shared" si="38"/>
        <v>879</v>
      </c>
      <c r="E139" s="13">
        <f t="shared" si="38"/>
        <v>1109</v>
      </c>
      <c r="F139" s="11">
        <f t="shared" si="39"/>
        <v>1827</v>
      </c>
      <c r="G139" s="12">
        <v>794</v>
      </c>
      <c r="H139" s="13">
        <v>1033</v>
      </c>
      <c r="I139" s="11">
        <f t="shared" si="40"/>
        <v>161</v>
      </c>
      <c r="J139" s="12">
        <v>85</v>
      </c>
      <c r="K139" s="13">
        <v>76</v>
      </c>
    </row>
    <row r="140" spans="2:11" s="10" customFormat="1" ht="11.25">
      <c r="B140" s="29">
        <v>79</v>
      </c>
      <c r="C140" s="11">
        <f t="shared" si="37"/>
        <v>1970</v>
      </c>
      <c r="D140" s="12">
        <f t="shared" si="38"/>
        <v>860</v>
      </c>
      <c r="E140" s="13">
        <f t="shared" si="38"/>
        <v>1110</v>
      </c>
      <c r="F140" s="11">
        <f t="shared" si="39"/>
        <v>1842</v>
      </c>
      <c r="G140" s="12">
        <v>783</v>
      </c>
      <c r="H140" s="13">
        <v>1059</v>
      </c>
      <c r="I140" s="11">
        <f t="shared" si="40"/>
        <v>128</v>
      </c>
      <c r="J140" s="12">
        <v>77</v>
      </c>
      <c r="K140" s="13">
        <v>51</v>
      </c>
    </row>
    <row r="141" spans="2:11" s="10" customFormat="1" ht="11.25">
      <c r="B141" s="29">
        <v>80</v>
      </c>
      <c r="C141" s="11">
        <f t="shared" si="37"/>
        <v>1767</v>
      </c>
      <c r="D141" s="12">
        <f t="shared" si="38"/>
        <v>754</v>
      </c>
      <c r="E141" s="13">
        <f t="shared" si="38"/>
        <v>1013</v>
      </c>
      <c r="F141" s="11">
        <f t="shared" si="39"/>
        <v>1645</v>
      </c>
      <c r="G141" s="12">
        <v>697</v>
      </c>
      <c r="H141" s="13">
        <v>948</v>
      </c>
      <c r="I141" s="11">
        <f t="shared" si="40"/>
        <v>122</v>
      </c>
      <c r="J141" s="12">
        <v>57</v>
      </c>
      <c r="K141" s="13">
        <v>65</v>
      </c>
    </row>
    <row r="142" spans="2:11" s="10" customFormat="1" ht="11.25">
      <c r="B142" s="29">
        <v>81</v>
      </c>
      <c r="C142" s="11">
        <f t="shared" si="37"/>
        <v>1691</v>
      </c>
      <c r="D142" s="12">
        <f t="shared" si="38"/>
        <v>696</v>
      </c>
      <c r="E142" s="13">
        <f t="shared" si="38"/>
        <v>995</v>
      </c>
      <c r="F142" s="11">
        <f t="shared" si="39"/>
        <v>1585</v>
      </c>
      <c r="G142" s="12">
        <v>639</v>
      </c>
      <c r="H142" s="13">
        <v>946</v>
      </c>
      <c r="I142" s="11">
        <f t="shared" si="40"/>
        <v>106</v>
      </c>
      <c r="J142" s="12">
        <v>57</v>
      </c>
      <c r="K142" s="13">
        <v>49</v>
      </c>
    </row>
    <row r="143" spans="2:11" s="10" customFormat="1" ht="11.25">
      <c r="B143" s="29">
        <v>82</v>
      </c>
      <c r="C143" s="11">
        <f t="shared" si="37"/>
        <v>1551</v>
      </c>
      <c r="D143" s="12">
        <f t="shared" si="38"/>
        <v>583</v>
      </c>
      <c r="E143" s="13">
        <f t="shared" si="38"/>
        <v>968</v>
      </c>
      <c r="F143" s="11">
        <f t="shared" si="39"/>
        <v>1458</v>
      </c>
      <c r="G143" s="12">
        <v>543</v>
      </c>
      <c r="H143" s="13">
        <v>915</v>
      </c>
      <c r="I143" s="11">
        <f t="shared" si="40"/>
        <v>93</v>
      </c>
      <c r="J143" s="12">
        <v>40</v>
      </c>
      <c r="K143" s="13">
        <v>53</v>
      </c>
    </row>
    <row r="144" spans="2:11" s="10" customFormat="1" ht="11.25">
      <c r="B144" s="29">
        <v>83</v>
      </c>
      <c r="C144" s="11">
        <f t="shared" si="37"/>
        <v>1429</v>
      </c>
      <c r="D144" s="12">
        <f t="shared" si="38"/>
        <v>572</v>
      </c>
      <c r="E144" s="13">
        <f t="shared" si="38"/>
        <v>857</v>
      </c>
      <c r="F144" s="11">
        <f t="shared" si="39"/>
        <v>1347</v>
      </c>
      <c r="G144" s="12">
        <v>527</v>
      </c>
      <c r="H144" s="13">
        <v>820</v>
      </c>
      <c r="I144" s="11">
        <f t="shared" si="40"/>
        <v>82</v>
      </c>
      <c r="J144" s="12">
        <v>45</v>
      </c>
      <c r="K144" s="13">
        <v>37</v>
      </c>
    </row>
    <row r="145" spans="2:11" s="10" customFormat="1" ht="11.25">
      <c r="B145" s="29">
        <v>84</v>
      </c>
      <c r="C145" s="11">
        <f t="shared" si="37"/>
        <v>1184</v>
      </c>
      <c r="D145" s="12">
        <f t="shared" si="38"/>
        <v>449</v>
      </c>
      <c r="E145" s="13">
        <f t="shared" si="38"/>
        <v>735</v>
      </c>
      <c r="F145" s="11">
        <f t="shared" si="39"/>
        <v>1099</v>
      </c>
      <c r="G145" s="12">
        <v>414</v>
      </c>
      <c r="H145" s="13">
        <v>685</v>
      </c>
      <c r="I145" s="11">
        <f t="shared" si="40"/>
        <v>85</v>
      </c>
      <c r="J145" s="12">
        <v>35</v>
      </c>
      <c r="K145" s="13">
        <v>50</v>
      </c>
    </row>
    <row r="146" spans="2:11" s="10" customFormat="1" ht="11.25">
      <c r="B146" s="29">
        <v>85</v>
      </c>
      <c r="C146" s="11">
        <f t="shared" si="37"/>
        <v>1123</v>
      </c>
      <c r="D146" s="12">
        <f t="shared" si="38"/>
        <v>398</v>
      </c>
      <c r="E146" s="13">
        <f t="shared" si="38"/>
        <v>725</v>
      </c>
      <c r="F146" s="11">
        <f t="shared" si="39"/>
        <v>1050</v>
      </c>
      <c r="G146" s="12">
        <v>363</v>
      </c>
      <c r="H146" s="13">
        <v>687</v>
      </c>
      <c r="I146" s="11">
        <f t="shared" si="40"/>
        <v>73</v>
      </c>
      <c r="J146" s="12">
        <v>35</v>
      </c>
      <c r="K146" s="13">
        <v>38</v>
      </c>
    </row>
    <row r="147" spans="2:11" s="10" customFormat="1" ht="11.25">
      <c r="B147" s="29">
        <v>86</v>
      </c>
      <c r="C147" s="11">
        <f t="shared" si="37"/>
        <v>997</v>
      </c>
      <c r="D147" s="12">
        <f t="shared" si="38"/>
        <v>364</v>
      </c>
      <c r="E147" s="13">
        <f t="shared" si="38"/>
        <v>633</v>
      </c>
      <c r="F147" s="11">
        <f t="shared" si="39"/>
        <v>950</v>
      </c>
      <c r="G147" s="12">
        <v>342</v>
      </c>
      <c r="H147" s="13">
        <v>608</v>
      </c>
      <c r="I147" s="11">
        <f t="shared" si="40"/>
        <v>47</v>
      </c>
      <c r="J147" s="12">
        <v>22</v>
      </c>
      <c r="K147" s="13">
        <v>25</v>
      </c>
    </row>
    <row r="148" spans="2:11" s="10" customFormat="1" ht="11.25">
      <c r="B148" s="29">
        <v>87</v>
      </c>
      <c r="C148" s="11">
        <f t="shared" si="37"/>
        <v>908</v>
      </c>
      <c r="D148" s="12">
        <f t="shared" si="38"/>
        <v>305</v>
      </c>
      <c r="E148" s="13">
        <f t="shared" si="38"/>
        <v>603</v>
      </c>
      <c r="F148" s="11">
        <f t="shared" si="39"/>
        <v>859</v>
      </c>
      <c r="G148" s="12">
        <v>285</v>
      </c>
      <c r="H148" s="13">
        <v>574</v>
      </c>
      <c r="I148" s="11">
        <f t="shared" si="40"/>
        <v>49</v>
      </c>
      <c r="J148" s="12">
        <v>20</v>
      </c>
      <c r="K148" s="13">
        <v>29</v>
      </c>
    </row>
    <row r="149" spans="2:11" s="10" customFormat="1" ht="11.25">
      <c r="B149" s="29">
        <v>88</v>
      </c>
      <c r="C149" s="11">
        <f t="shared" si="37"/>
        <v>756</v>
      </c>
      <c r="D149" s="12">
        <f t="shared" si="38"/>
        <v>253</v>
      </c>
      <c r="E149" s="13">
        <f t="shared" si="38"/>
        <v>503</v>
      </c>
      <c r="F149" s="11">
        <f t="shared" si="39"/>
        <v>711</v>
      </c>
      <c r="G149" s="12">
        <v>237</v>
      </c>
      <c r="H149" s="13">
        <v>474</v>
      </c>
      <c r="I149" s="11">
        <f t="shared" si="40"/>
        <v>45</v>
      </c>
      <c r="J149" s="12">
        <v>16</v>
      </c>
      <c r="K149" s="13">
        <v>29</v>
      </c>
    </row>
    <row r="150" spans="2:11" s="10" customFormat="1" ht="11.25">
      <c r="B150" s="29">
        <v>89</v>
      </c>
      <c r="C150" s="11">
        <f t="shared" si="37"/>
        <v>642</v>
      </c>
      <c r="D150" s="12">
        <f t="shared" si="38"/>
        <v>188</v>
      </c>
      <c r="E150" s="13">
        <f t="shared" si="38"/>
        <v>454</v>
      </c>
      <c r="F150" s="11">
        <f t="shared" si="39"/>
        <v>600</v>
      </c>
      <c r="G150" s="12">
        <v>171</v>
      </c>
      <c r="H150" s="13">
        <v>429</v>
      </c>
      <c r="I150" s="11">
        <f t="shared" si="40"/>
        <v>42</v>
      </c>
      <c r="J150" s="12">
        <v>17</v>
      </c>
      <c r="K150" s="13">
        <v>25</v>
      </c>
    </row>
    <row r="151" spans="2:11" s="10" customFormat="1" ht="11.25">
      <c r="B151" s="29">
        <v>90</v>
      </c>
      <c r="C151" s="11">
        <f t="shared" si="37"/>
        <v>557</v>
      </c>
      <c r="D151" s="12">
        <f t="shared" si="38"/>
        <v>163</v>
      </c>
      <c r="E151" s="13">
        <f t="shared" si="38"/>
        <v>394</v>
      </c>
      <c r="F151" s="11">
        <f t="shared" si="39"/>
        <v>522</v>
      </c>
      <c r="G151" s="12">
        <v>149</v>
      </c>
      <c r="H151" s="13">
        <v>373</v>
      </c>
      <c r="I151" s="11">
        <f t="shared" si="40"/>
        <v>35</v>
      </c>
      <c r="J151" s="12">
        <v>14</v>
      </c>
      <c r="K151" s="13">
        <v>21</v>
      </c>
    </row>
    <row r="152" spans="2:11" s="10" customFormat="1" ht="11.25">
      <c r="B152" s="29">
        <v>91</v>
      </c>
      <c r="C152" s="11">
        <f t="shared" si="37"/>
        <v>416</v>
      </c>
      <c r="D152" s="12">
        <f t="shared" si="38"/>
        <v>109</v>
      </c>
      <c r="E152" s="13">
        <f t="shared" si="38"/>
        <v>307</v>
      </c>
      <c r="F152" s="11">
        <f t="shared" si="39"/>
        <v>389</v>
      </c>
      <c r="G152" s="12">
        <v>96</v>
      </c>
      <c r="H152" s="13">
        <v>293</v>
      </c>
      <c r="I152" s="11">
        <f t="shared" si="40"/>
        <v>27</v>
      </c>
      <c r="J152" s="12">
        <v>13</v>
      </c>
      <c r="K152" s="13">
        <v>14</v>
      </c>
    </row>
    <row r="153" spans="2:11" s="10" customFormat="1" ht="11.25">
      <c r="B153" s="29">
        <v>92</v>
      </c>
      <c r="C153" s="11">
        <f t="shared" si="37"/>
        <v>309</v>
      </c>
      <c r="D153" s="12">
        <f t="shared" si="38"/>
        <v>93</v>
      </c>
      <c r="E153" s="13">
        <f t="shared" si="38"/>
        <v>216</v>
      </c>
      <c r="F153" s="11">
        <f t="shared" si="39"/>
        <v>297</v>
      </c>
      <c r="G153" s="12">
        <v>86</v>
      </c>
      <c r="H153" s="13">
        <v>211</v>
      </c>
      <c r="I153" s="11">
        <f t="shared" si="40"/>
        <v>12</v>
      </c>
      <c r="J153" s="12">
        <v>7</v>
      </c>
      <c r="K153" s="13">
        <v>5</v>
      </c>
    </row>
    <row r="154" spans="2:11" s="10" customFormat="1" ht="11.25">
      <c r="B154" s="29">
        <v>93</v>
      </c>
      <c r="C154" s="11">
        <f t="shared" si="37"/>
        <v>206</v>
      </c>
      <c r="D154" s="12">
        <f t="shared" si="38"/>
        <v>44</v>
      </c>
      <c r="E154" s="13">
        <f t="shared" si="38"/>
        <v>162</v>
      </c>
      <c r="F154" s="11">
        <f t="shared" si="39"/>
        <v>193</v>
      </c>
      <c r="G154" s="12">
        <v>37</v>
      </c>
      <c r="H154" s="13">
        <v>156</v>
      </c>
      <c r="I154" s="11">
        <f t="shared" si="40"/>
        <v>13</v>
      </c>
      <c r="J154" s="12">
        <v>7</v>
      </c>
      <c r="K154" s="13">
        <v>6</v>
      </c>
    </row>
    <row r="155" spans="2:11" s="10" customFormat="1" ht="11.25">
      <c r="B155" s="29">
        <v>94</v>
      </c>
      <c r="C155" s="11">
        <f t="shared" si="37"/>
        <v>160</v>
      </c>
      <c r="D155" s="12">
        <f t="shared" si="38"/>
        <v>42</v>
      </c>
      <c r="E155" s="13">
        <f t="shared" si="38"/>
        <v>118</v>
      </c>
      <c r="F155" s="11">
        <f t="shared" si="39"/>
        <v>154</v>
      </c>
      <c r="G155" s="12">
        <v>40</v>
      </c>
      <c r="H155" s="13">
        <v>114</v>
      </c>
      <c r="I155" s="11">
        <f t="shared" si="40"/>
        <v>6</v>
      </c>
      <c r="J155" s="12">
        <v>2</v>
      </c>
      <c r="K155" s="13">
        <v>4</v>
      </c>
    </row>
    <row r="156" spans="2:11" s="10" customFormat="1" ht="11.25">
      <c r="B156" s="29">
        <v>95</v>
      </c>
      <c r="C156" s="11">
        <f t="shared" si="37"/>
        <v>140</v>
      </c>
      <c r="D156" s="12">
        <f t="shared" si="38"/>
        <v>33</v>
      </c>
      <c r="E156" s="13">
        <f t="shared" si="38"/>
        <v>107</v>
      </c>
      <c r="F156" s="11">
        <f t="shared" si="39"/>
        <v>133</v>
      </c>
      <c r="G156" s="12">
        <v>30</v>
      </c>
      <c r="H156" s="13">
        <v>103</v>
      </c>
      <c r="I156" s="11">
        <f t="shared" si="40"/>
        <v>7</v>
      </c>
      <c r="J156" s="12">
        <v>3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28</v>
      </c>
      <c r="E157" s="13">
        <f t="shared" si="38"/>
        <v>63</v>
      </c>
      <c r="F157" s="11">
        <f t="shared" si="39"/>
        <v>88</v>
      </c>
      <c r="G157" s="12">
        <v>27</v>
      </c>
      <c r="H157" s="13">
        <v>61</v>
      </c>
      <c r="I157" s="11">
        <f t="shared" si="40"/>
        <v>3</v>
      </c>
      <c r="J157" s="12">
        <v>1</v>
      </c>
      <c r="K157" s="13">
        <v>2</v>
      </c>
    </row>
    <row r="158" spans="2:11" s="10" customFormat="1" ht="11.25">
      <c r="B158" s="29">
        <v>97</v>
      </c>
      <c r="C158" s="11">
        <f t="shared" si="37"/>
        <v>61</v>
      </c>
      <c r="D158" s="12">
        <f t="shared" si="38"/>
        <v>9</v>
      </c>
      <c r="E158" s="13">
        <f t="shared" si="38"/>
        <v>52</v>
      </c>
      <c r="F158" s="11">
        <f t="shared" si="39"/>
        <v>56</v>
      </c>
      <c r="G158" s="12">
        <v>7</v>
      </c>
      <c r="H158" s="13">
        <v>49</v>
      </c>
      <c r="I158" s="11">
        <f t="shared" si="40"/>
        <v>5</v>
      </c>
      <c r="J158" s="12">
        <v>2</v>
      </c>
      <c r="K158" s="13">
        <v>3</v>
      </c>
    </row>
    <row r="159" spans="2:11" s="10" customFormat="1" ht="11.25">
      <c r="B159" s="29">
        <v>98</v>
      </c>
      <c r="C159" s="11">
        <f t="shared" si="37"/>
        <v>44</v>
      </c>
      <c r="D159" s="12">
        <f t="shared" si="38"/>
        <v>8</v>
      </c>
      <c r="E159" s="13">
        <f t="shared" si="38"/>
        <v>36</v>
      </c>
      <c r="F159" s="11">
        <f t="shared" si="39"/>
        <v>42</v>
      </c>
      <c r="G159" s="12">
        <v>8</v>
      </c>
      <c r="H159" s="13">
        <v>34</v>
      </c>
      <c r="I159" s="11">
        <f t="shared" si="40"/>
        <v>2</v>
      </c>
      <c r="J159" s="12">
        <v>0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8</v>
      </c>
      <c r="E160" s="13">
        <f>H160+K160</f>
        <v>21</v>
      </c>
      <c r="F160" s="11">
        <f>G160+H160</f>
        <v>26</v>
      </c>
      <c r="G160" s="12">
        <v>7</v>
      </c>
      <c r="H160" s="13">
        <v>19</v>
      </c>
      <c r="I160" s="11">
        <f>J160+K160</f>
        <v>3</v>
      </c>
      <c r="J160" s="12">
        <v>1</v>
      </c>
      <c r="K160" s="13">
        <v>2</v>
      </c>
    </row>
    <row r="161" spans="2:12" s="10" customFormat="1" ht="11.25">
      <c r="B161" s="62" t="s">
        <v>36</v>
      </c>
      <c r="C161" s="14">
        <f t="shared" si="37"/>
        <v>38</v>
      </c>
      <c r="D161" s="15">
        <f t="shared" si="38"/>
        <v>10</v>
      </c>
      <c r="E161" s="16">
        <f t="shared" si="38"/>
        <v>28</v>
      </c>
      <c r="F161" s="14">
        <f t="shared" si="39"/>
        <v>36</v>
      </c>
      <c r="G161" s="15">
        <v>8</v>
      </c>
      <c r="H161" s="16">
        <v>28</v>
      </c>
      <c r="I161" s="14">
        <f t="shared" si="40"/>
        <v>2</v>
      </c>
      <c r="J161" s="15">
        <v>2</v>
      </c>
      <c r="K161" s="16">
        <v>0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317022</v>
      </c>
      <c r="D162" s="56">
        <f aca="true" t="shared" si="41" ref="D162:K162">SUM(D59:D124)+SUM(D127:D161)</f>
        <v>156733</v>
      </c>
      <c r="E162" s="65">
        <f t="shared" si="41"/>
        <v>160289</v>
      </c>
      <c r="F162" s="64">
        <f t="shared" si="41"/>
        <v>249788</v>
      </c>
      <c r="G162" s="56">
        <f t="shared" si="41"/>
        <v>121078</v>
      </c>
      <c r="H162" s="65">
        <f t="shared" si="41"/>
        <v>128710</v>
      </c>
      <c r="I162" s="64">
        <f t="shared" si="41"/>
        <v>67234</v>
      </c>
      <c r="J162" s="56">
        <f t="shared" si="41"/>
        <v>35655</v>
      </c>
      <c r="K162" s="65">
        <f t="shared" si="41"/>
        <v>31579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49</v>
      </c>
    </row>
    <row r="4" ht="9.75" customHeight="1">
      <c r="B4" s="34" t="s">
        <v>44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66028</v>
      </c>
      <c r="D9" s="59">
        <f t="shared" si="0"/>
        <v>33944</v>
      </c>
      <c r="E9" s="60">
        <f t="shared" si="0"/>
        <v>32084</v>
      </c>
      <c r="F9" s="58">
        <f t="shared" si="0"/>
        <v>51110</v>
      </c>
      <c r="G9" s="59">
        <f t="shared" si="0"/>
        <v>26253</v>
      </c>
      <c r="H9" s="60">
        <f t="shared" si="0"/>
        <v>24857</v>
      </c>
      <c r="I9" s="58">
        <f t="shared" si="0"/>
        <v>14918</v>
      </c>
      <c r="J9" s="59">
        <f t="shared" si="0"/>
        <v>7691</v>
      </c>
      <c r="K9" s="60">
        <f t="shared" si="0"/>
        <v>7227</v>
      </c>
    </row>
    <row r="10" spans="2:11" ht="13.5" customHeight="1">
      <c r="B10" s="49" t="s">
        <v>32</v>
      </c>
      <c r="C10" s="41">
        <f aca="true" t="shared" si="1" ref="C10:K10">SUM(C19:C20)</f>
        <v>193310</v>
      </c>
      <c r="D10" s="42">
        <f t="shared" si="1"/>
        <v>96959</v>
      </c>
      <c r="E10" s="43">
        <f t="shared" si="1"/>
        <v>96351</v>
      </c>
      <c r="F10" s="41">
        <f t="shared" si="1"/>
        <v>147058</v>
      </c>
      <c r="G10" s="42">
        <f t="shared" si="1"/>
        <v>72460</v>
      </c>
      <c r="H10" s="43">
        <f t="shared" si="1"/>
        <v>74598</v>
      </c>
      <c r="I10" s="41">
        <f t="shared" si="1"/>
        <v>46252</v>
      </c>
      <c r="J10" s="42">
        <f t="shared" si="1"/>
        <v>24499</v>
      </c>
      <c r="K10" s="43">
        <f t="shared" si="1"/>
        <v>21753</v>
      </c>
    </row>
    <row r="11" spans="2:11" ht="13.5" customHeight="1">
      <c r="B11" s="44" t="s">
        <v>33</v>
      </c>
      <c r="C11" s="53">
        <f aca="true" t="shared" si="2" ref="C11:K11">SUM(C21:C22)</f>
        <v>53346</v>
      </c>
      <c r="D11" s="54">
        <f t="shared" si="2"/>
        <v>23555</v>
      </c>
      <c r="E11" s="52">
        <f t="shared" si="2"/>
        <v>29791</v>
      </c>
      <c r="F11" s="53">
        <f t="shared" si="2"/>
        <v>48842</v>
      </c>
      <c r="G11" s="54">
        <f t="shared" si="2"/>
        <v>21034</v>
      </c>
      <c r="H11" s="52">
        <f t="shared" si="2"/>
        <v>27808</v>
      </c>
      <c r="I11" s="53">
        <f t="shared" si="2"/>
        <v>4504</v>
      </c>
      <c r="J11" s="54">
        <f t="shared" si="2"/>
        <v>2521</v>
      </c>
      <c r="K11" s="52">
        <f t="shared" si="2"/>
        <v>1983</v>
      </c>
    </row>
    <row r="12" spans="2:11" ht="18" customHeight="1">
      <c r="B12" s="57" t="s">
        <v>34</v>
      </c>
      <c r="C12" s="64">
        <f aca="true" t="shared" si="3" ref="C12:K12">SUM(C9:C11)</f>
        <v>312684</v>
      </c>
      <c r="D12" s="56">
        <f t="shared" si="3"/>
        <v>154458</v>
      </c>
      <c r="E12" s="65">
        <f t="shared" si="3"/>
        <v>158226</v>
      </c>
      <c r="F12" s="64">
        <f t="shared" si="3"/>
        <v>247010</v>
      </c>
      <c r="G12" s="56">
        <f t="shared" si="3"/>
        <v>119747</v>
      </c>
      <c r="H12" s="65">
        <f t="shared" si="3"/>
        <v>127263</v>
      </c>
      <c r="I12" s="64">
        <f t="shared" si="3"/>
        <v>65674</v>
      </c>
      <c r="J12" s="56">
        <f t="shared" si="3"/>
        <v>34711</v>
      </c>
      <c r="K12" s="65">
        <f t="shared" si="3"/>
        <v>30963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66028</v>
      </c>
      <c r="D18" s="39">
        <f t="shared" si="4"/>
        <v>33944</v>
      </c>
      <c r="E18" s="40">
        <f t="shared" si="4"/>
        <v>32084</v>
      </c>
      <c r="F18" s="38">
        <f t="shared" si="4"/>
        <v>51110</v>
      </c>
      <c r="G18" s="39">
        <f t="shared" si="4"/>
        <v>26253</v>
      </c>
      <c r="H18" s="40">
        <f t="shared" si="4"/>
        <v>24857</v>
      </c>
      <c r="I18" s="38">
        <f t="shared" si="4"/>
        <v>14918</v>
      </c>
      <c r="J18" s="39">
        <f t="shared" si="4"/>
        <v>7691</v>
      </c>
      <c r="K18" s="40">
        <f t="shared" si="4"/>
        <v>7227</v>
      </c>
    </row>
    <row r="19" spans="2:11" ht="13.5" customHeight="1">
      <c r="B19" s="49" t="s">
        <v>22</v>
      </c>
      <c r="C19" s="41">
        <f aca="true" t="shared" si="5" ref="C19:K19">SUM(C33:C36)</f>
        <v>82299</v>
      </c>
      <c r="D19" s="42">
        <f t="shared" si="5"/>
        <v>41635</v>
      </c>
      <c r="E19" s="43">
        <f t="shared" si="5"/>
        <v>40664</v>
      </c>
      <c r="F19" s="41">
        <f t="shared" si="5"/>
        <v>57923</v>
      </c>
      <c r="G19" s="42">
        <f t="shared" si="5"/>
        <v>29190</v>
      </c>
      <c r="H19" s="43">
        <f t="shared" si="5"/>
        <v>28733</v>
      </c>
      <c r="I19" s="41">
        <f t="shared" si="5"/>
        <v>24376</v>
      </c>
      <c r="J19" s="42">
        <f t="shared" si="5"/>
        <v>12445</v>
      </c>
      <c r="K19" s="43">
        <f t="shared" si="5"/>
        <v>11931</v>
      </c>
    </row>
    <row r="20" spans="2:11" ht="13.5" customHeight="1">
      <c r="B20" s="49" t="s">
        <v>23</v>
      </c>
      <c r="C20" s="41">
        <f aca="true" t="shared" si="6" ref="C20:K20">SUM(C37:C41)</f>
        <v>111011</v>
      </c>
      <c r="D20" s="42">
        <f t="shared" si="6"/>
        <v>55324</v>
      </c>
      <c r="E20" s="43">
        <f t="shared" si="6"/>
        <v>55687</v>
      </c>
      <c r="F20" s="41">
        <f t="shared" si="6"/>
        <v>89135</v>
      </c>
      <c r="G20" s="42">
        <f t="shared" si="6"/>
        <v>43270</v>
      </c>
      <c r="H20" s="43">
        <f t="shared" si="6"/>
        <v>45865</v>
      </c>
      <c r="I20" s="41">
        <f t="shared" si="6"/>
        <v>21876</v>
      </c>
      <c r="J20" s="42">
        <f t="shared" si="6"/>
        <v>12054</v>
      </c>
      <c r="K20" s="43">
        <f t="shared" si="6"/>
        <v>9822</v>
      </c>
    </row>
    <row r="21" spans="2:11" ht="13.5" customHeight="1">
      <c r="B21" s="49" t="s">
        <v>24</v>
      </c>
      <c r="C21" s="41">
        <f aca="true" t="shared" si="7" ref="C21:K21">SUM(C42:C44)</f>
        <v>39724</v>
      </c>
      <c r="D21" s="42">
        <f t="shared" si="7"/>
        <v>18673</v>
      </c>
      <c r="E21" s="43">
        <f t="shared" si="7"/>
        <v>21051</v>
      </c>
      <c r="F21" s="41">
        <f t="shared" si="7"/>
        <v>36013</v>
      </c>
      <c r="G21" s="42">
        <f t="shared" si="7"/>
        <v>16518</v>
      </c>
      <c r="H21" s="43">
        <f t="shared" si="7"/>
        <v>19495</v>
      </c>
      <c r="I21" s="41">
        <f t="shared" si="7"/>
        <v>3711</v>
      </c>
      <c r="J21" s="42">
        <f t="shared" si="7"/>
        <v>2155</v>
      </c>
      <c r="K21" s="43">
        <f t="shared" si="7"/>
        <v>1556</v>
      </c>
    </row>
    <row r="22" spans="2:11" ht="13.5" customHeight="1">
      <c r="B22" s="44" t="s">
        <v>25</v>
      </c>
      <c r="C22" s="45">
        <f aca="true" t="shared" si="8" ref="C22:K22">SUM(C45:C48)</f>
        <v>13622</v>
      </c>
      <c r="D22" s="46">
        <f t="shared" si="8"/>
        <v>4882</v>
      </c>
      <c r="E22" s="47">
        <f t="shared" si="8"/>
        <v>8740</v>
      </c>
      <c r="F22" s="45">
        <f t="shared" si="8"/>
        <v>12829</v>
      </c>
      <c r="G22" s="46">
        <f t="shared" si="8"/>
        <v>4516</v>
      </c>
      <c r="H22" s="47">
        <f t="shared" si="8"/>
        <v>8313</v>
      </c>
      <c r="I22" s="45">
        <f t="shared" si="8"/>
        <v>793</v>
      </c>
      <c r="J22" s="46">
        <f t="shared" si="8"/>
        <v>366</v>
      </c>
      <c r="K22" s="47">
        <f t="shared" si="8"/>
        <v>427</v>
      </c>
    </row>
    <row r="23" spans="2:11" ht="18" customHeight="1">
      <c r="B23" s="57" t="s">
        <v>34</v>
      </c>
      <c r="C23" s="64">
        <f aca="true" t="shared" si="9" ref="C23:K23">SUM(C18:C22)</f>
        <v>312684</v>
      </c>
      <c r="D23" s="56">
        <f t="shared" si="9"/>
        <v>154458</v>
      </c>
      <c r="E23" s="65">
        <f t="shared" si="9"/>
        <v>158226</v>
      </c>
      <c r="F23" s="64">
        <f t="shared" si="9"/>
        <v>247010</v>
      </c>
      <c r="G23" s="56">
        <f t="shared" si="9"/>
        <v>119747</v>
      </c>
      <c r="H23" s="65">
        <f t="shared" si="9"/>
        <v>127263</v>
      </c>
      <c r="I23" s="64">
        <f t="shared" si="9"/>
        <v>65674</v>
      </c>
      <c r="J23" s="56">
        <f t="shared" si="9"/>
        <v>34711</v>
      </c>
      <c r="K23" s="65">
        <f t="shared" si="9"/>
        <v>30963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14986</v>
      </c>
      <c r="D29" s="19">
        <f t="shared" si="10"/>
        <v>7742</v>
      </c>
      <c r="E29" s="18">
        <f t="shared" si="10"/>
        <v>7244</v>
      </c>
      <c r="F29" s="20">
        <f t="shared" si="10"/>
        <v>11311</v>
      </c>
      <c r="G29" s="8">
        <f t="shared" si="10"/>
        <v>5815</v>
      </c>
      <c r="H29" s="21">
        <f t="shared" si="10"/>
        <v>5496</v>
      </c>
      <c r="I29" s="20">
        <f t="shared" si="10"/>
        <v>3675</v>
      </c>
      <c r="J29" s="8">
        <f t="shared" si="10"/>
        <v>1927</v>
      </c>
      <c r="K29" s="22">
        <f t="shared" si="10"/>
        <v>1748</v>
      </c>
    </row>
    <row r="30" spans="2:11" ht="11.25">
      <c r="B30" s="31" t="s">
        <v>2</v>
      </c>
      <c r="C30" s="23">
        <f aca="true" t="shared" si="11" ref="C30:K30">SUM(C64:C68)</f>
        <v>15132</v>
      </c>
      <c r="D30" s="12">
        <f t="shared" si="11"/>
        <v>7839</v>
      </c>
      <c r="E30" s="23">
        <f t="shared" si="11"/>
        <v>7293</v>
      </c>
      <c r="F30" s="11">
        <f t="shared" si="11"/>
        <v>11547</v>
      </c>
      <c r="G30" s="12">
        <f t="shared" si="11"/>
        <v>6019</v>
      </c>
      <c r="H30" s="13">
        <f t="shared" si="11"/>
        <v>5528</v>
      </c>
      <c r="I30" s="11">
        <f t="shared" si="11"/>
        <v>3585</v>
      </c>
      <c r="J30" s="12">
        <f t="shared" si="11"/>
        <v>1820</v>
      </c>
      <c r="K30" s="24">
        <f t="shared" si="11"/>
        <v>1765</v>
      </c>
    </row>
    <row r="31" spans="2:11" ht="11.25">
      <c r="B31" s="31" t="s">
        <v>3</v>
      </c>
      <c r="C31" s="25">
        <f aca="true" t="shared" si="12" ref="C31:K31">SUM(C69:C73)</f>
        <v>16896</v>
      </c>
      <c r="D31" s="8">
        <f t="shared" si="12"/>
        <v>8606</v>
      </c>
      <c r="E31" s="25">
        <f t="shared" si="12"/>
        <v>8290</v>
      </c>
      <c r="F31" s="7">
        <f t="shared" si="12"/>
        <v>13232</v>
      </c>
      <c r="G31" s="8">
        <f t="shared" si="12"/>
        <v>6721</v>
      </c>
      <c r="H31" s="9">
        <f t="shared" si="12"/>
        <v>6511</v>
      </c>
      <c r="I31" s="7">
        <f t="shared" si="12"/>
        <v>3664</v>
      </c>
      <c r="J31" s="8">
        <f t="shared" si="12"/>
        <v>1885</v>
      </c>
      <c r="K31" s="26">
        <f t="shared" si="12"/>
        <v>1779</v>
      </c>
    </row>
    <row r="32" spans="2:11" ht="11.25">
      <c r="B32" s="31" t="s">
        <v>4</v>
      </c>
      <c r="C32" s="23">
        <f aca="true" t="shared" si="13" ref="C32:K32">SUM(C74:C78)</f>
        <v>19014</v>
      </c>
      <c r="D32" s="12">
        <f t="shared" si="13"/>
        <v>9757</v>
      </c>
      <c r="E32" s="23">
        <f t="shared" si="13"/>
        <v>9257</v>
      </c>
      <c r="F32" s="11">
        <f t="shared" si="13"/>
        <v>15020</v>
      </c>
      <c r="G32" s="12">
        <f t="shared" si="13"/>
        <v>7698</v>
      </c>
      <c r="H32" s="13">
        <f t="shared" si="13"/>
        <v>7322</v>
      </c>
      <c r="I32" s="11">
        <f t="shared" si="13"/>
        <v>3994</v>
      </c>
      <c r="J32" s="12">
        <f t="shared" si="13"/>
        <v>2059</v>
      </c>
      <c r="K32" s="24">
        <f t="shared" si="13"/>
        <v>1935</v>
      </c>
    </row>
    <row r="33" spans="2:11" ht="11.25">
      <c r="B33" s="31" t="s">
        <v>5</v>
      </c>
      <c r="C33" s="25">
        <f aca="true" t="shared" si="14" ref="C33:K33">SUM(C79:C83)</f>
        <v>21048</v>
      </c>
      <c r="D33" s="8">
        <f t="shared" si="14"/>
        <v>10571</v>
      </c>
      <c r="E33" s="25">
        <f t="shared" si="14"/>
        <v>10477</v>
      </c>
      <c r="F33" s="7">
        <f t="shared" si="14"/>
        <v>15562</v>
      </c>
      <c r="G33" s="8">
        <f t="shared" si="14"/>
        <v>7816</v>
      </c>
      <c r="H33" s="9">
        <f t="shared" si="14"/>
        <v>7746</v>
      </c>
      <c r="I33" s="7">
        <f t="shared" si="14"/>
        <v>5486</v>
      </c>
      <c r="J33" s="8">
        <f t="shared" si="14"/>
        <v>2755</v>
      </c>
      <c r="K33" s="26">
        <f t="shared" si="14"/>
        <v>2731</v>
      </c>
    </row>
    <row r="34" spans="2:11" ht="11.25">
      <c r="B34" s="31" t="s">
        <v>6</v>
      </c>
      <c r="C34" s="23">
        <f aca="true" t="shared" si="15" ref="C34:K34">SUM(C84:C88)</f>
        <v>20349</v>
      </c>
      <c r="D34" s="12">
        <f t="shared" si="15"/>
        <v>10416</v>
      </c>
      <c r="E34" s="23">
        <f t="shared" si="15"/>
        <v>9933</v>
      </c>
      <c r="F34" s="11">
        <f t="shared" si="15"/>
        <v>13952</v>
      </c>
      <c r="G34" s="12">
        <f t="shared" si="15"/>
        <v>7118</v>
      </c>
      <c r="H34" s="13">
        <f t="shared" si="15"/>
        <v>6834</v>
      </c>
      <c r="I34" s="11">
        <f t="shared" si="15"/>
        <v>6397</v>
      </c>
      <c r="J34" s="12">
        <f t="shared" si="15"/>
        <v>3298</v>
      </c>
      <c r="K34" s="24">
        <f t="shared" si="15"/>
        <v>3099</v>
      </c>
    </row>
    <row r="35" spans="2:11" ht="11.25">
      <c r="B35" s="31" t="s">
        <v>7</v>
      </c>
      <c r="C35" s="25">
        <f aca="true" t="shared" si="16" ref="C35:K35">SUM(C89:C93)</f>
        <v>19722</v>
      </c>
      <c r="D35" s="8">
        <f t="shared" si="16"/>
        <v>9970</v>
      </c>
      <c r="E35" s="25">
        <f t="shared" si="16"/>
        <v>9752</v>
      </c>
      <c r="F35" s="7">
        <f t="shared" si="16"/>
        <v>13261</v>
      </c>
      <c r="G35" s="8">
        <f t="shared" si="16"/>
        <v>6677</v>
      </c>
      <c r="H35" s="9">
        <f t="shared" si="16"/>
        <v>6584</v>
      </c>
      <c r="I35" s="7">
        <f t="shared" si="16"/>
        <v>6461</v>
      </c>
      <c r="J35" s="8">
        <f t="shared" si="16"/>
        <v>3293</v>
      </c>
      <c r="K35" s="26">
        <f t="shared" si="16"/>
        <v>3168</v>
      </c>
    </row>
    <row r="36" spans="2:11" ht="11.25">
      <c r="B36" s="31" t="s">
        <v>8</v>
      </c>
      <c r="C36" s="23">
        <f aca="true" t="shared" si="17" ref="C36:K36">SUM(C94:C98)</f>
        <v>21180</v>
      </c>
      <c r="D36" s="12">
        <f t="shared" si="17"/>
        <v>10678</v>
      </c>
      <c r="E36" s="23">
        <f t="shared" si="17"/>
        <v>10502</v>
      </c>
      <c r="F36" s="11">
        <f t="shared" si="17"/>
        <v>15148</v>
      </c>
      <c r="G36" s="12">
        <f t="shared" si="17"/>
        <v>7579</v>
      </c>
      <c r="H36" s="13">
        <f t="shared" si="17"/>
        <v>7569</v>
      </c>
      <c r="I36" s="11">
        <f t="shared" si="17"/>
        <v>6032</v>
      </c>
      <c r="J36" s="12">
        <f t="shared" si="17"/>
        <v>3099</v>
      </c>
      <c r="K36" s="24">
        <f t="shared" si="17"/>
        <v>2933</v>
      </c>
    </row>
    <row r="37" spans="2:11" ht="11.25">
      <c r="B37" s="31" t="s">
        <v>9</v>
      </c>
      <c r="C37" s="23">
        <f aca="true" t="shared" si="18" ref="C37:K37">SUM(C99:C103)</f>
        <v>23998</v>
      </c>
      <c r="D37" s="12">
        <f t="shared" si="18"/>
        <v>11935</v>
      </c>
      <c r="E37" s="23">
        <f t="shared" si="18"/>
        <v>12063</v>
      </c>
      <c r="F37" s="11">
        <f t="shared" si="18"/>
        <v>17881</v>
      </c>
      <c r="G37" s="12">
        <f t="shared" si="18"/>
        <v>8828</v>
      </c>
      <c r="H37" s="13">
        <f t="shared" si="18"/>
        <v>9053</v>
      </c>
      <c r="I37" s="11">
        <f t="shared" si="18"/>
        <v>6117</v>
      </c>
      <c r="J37" s="12">
        <f t="shared" si="18"/>
        <v>3107</v>
      </c>
      <c r="K37" s="24">
        <f t="shared" si="18"/>
        <v>3010</v>
      </c>
    </row>
    <row r="38" spans="2:11" ht="11.25">
      <c r="B38" s="31" t="s">
        <v>10</v>
      </c>
      <c r="C38" s="23">
        <f aca="true" t="shared" si="19" ref="C38:K38">SUM(C104:C108)</f>
        <v>25779</v>
      </c>
      <c r="D38" s="12">
        <f t="shared" si="19"/>
        <v>12965</v>
      </c>
      <c r="E38" s="23">
        <f t="shared" si="19"/>
        <v>12814</v>
      </c>
      <c r="F38" s="11">
        <f t="shared" si="19"/>
        <v>19916</v>
      </c>
      <c r="G38" s="12">
        <f t="shared" si="19"/>
        <v>9650</v>
      </c>
      <c r="H38" s="13">
        <f t="shared" si="19"/>
        <v>10266</v>
      </c>
      <c r="I38" s="11">
        <f t="shared" si="19"/>
        <v>5863</v>
      </c>
      <c r="J38" s="12">
        <f t="shared" si="19"/>
        <v>3315</v>
      </c>
      <c r="K38" s="24">
        <f t="shared" si="19"/>
        <v>2548</v>
      </c>
    </row>
    <row r="39" spans="2:11" ht="11.25">
      <c r="B39" s="31" t="s">
        <v>11</v>
      </c>
      <c r="C39" s="23">
        <f aca="true" t="shared" si="20" ref="C39:K39">SUM(C109:C113)</f>
        <v>22434</v>
      </c>
      <c r="D39" s="12">
        <f t="shared" si="20"/>
        <v>11328</v>
      </c>
      <c r="E39" s="23">
        <f t="shared" si="20"/>
        <v>11106</v>
      </c>
      <c r="F39" s="11">
        <f t="shared" si="20"/>
        <v>18054</v>
      </c>
      <c r="G39" s="12">
        <f t="shared" si="20"/>
        <v>8866</v>
      </c>
      <c r="H39" s="13">
        <f t="shared" si="20"/>
        <v>9188</v>
      </c>
      <c r="I39" s="11">
        <f t="shared" si="20"/>
        <v>4380</v>
      </c>
      <c r="J39" s="12">
        <f t="shared" si="20"/>
        <v>2462</v>
      </c>
      <c r="K39" s="24">
        <f t="shared" si="20"/>
        <v>1918</v>
      </c>
    </row>
    <row r="40" spans="2:11" ht="11.25">
      <c r="B40" s="31" t="s">
        <v>12</v>
      </c>
      <c r="C40" s="23">
        <f aca="true" t="shared" si="21" ref="C40:K40">SUM(C114:C118)</f>
        <v>19436</v>
      </c>
      <c r="D40" s="12">
        <f t="shared" si="21"/>
        <v>9628</v>
      </c>
      <c r="E40" s="23">
        <f t="shared" si="21"/>
        <v>9808</v>
      </c>
      <c r="F40" s="11">
        <f t="shared" si="21"/>
        <v>16264</v>
      </c>
      <c r="G40" s="12">
        <f t="shared" si="21"/>
        <v>7769</v>
      </c>
      <c r="H40" s="13">
        <f t="shared" si="21"/>
        <v>8495</v>
      </c>
      <c r="I40" s="11">
        <f t="shared" si="21"/>
        <v>3172</v>
      </c>
      <c r="J40" s="12">
        <f t="shared" si="21"/>
        <v>1859</v>
      </c>
      <c r="K40" s="13">
        <f t="shared" si="21"/>
        <v>1313</v>
      </c>
    </row>
    <row r="41" spans="2:11" ht="11.25">
      <c r="B41" s="31" t="s">
        <v>13</v>
      </c>
      <c r="C41" s="23">
        <f aca="true" t="shared" si="22" ref="C41:K41">SUM(C119:C123)</f>
        <v>19364</v>
      </c>
      <c r="D41" s="12">
        <f t="shared" si="22"/>
        <v>9468</v>
      </c>
      <c r="E41" s="23">
        <f t="shared" si="22"/>
        <v>9896</v>
      </c>
      <c r="F41" s="11">
        <f t="shared" si="22"/>
        <v>17020</v>
      </c>
      <c r="G41" s="12">
        <f t="shared" si="22"/>
        <v>8157</v>
      </c>
      <c r="H41" s="13">
        <f t="shared" si="22"/>
        <v>8863</v>
      </c>
      <c r="I41" s="11">
        <f t="shared" si="22"/>
        <v>2344</v>
      </c>
      <c r="J41" s="12">
        <f t="shared" si="22"/>
        <v>1311</v>
      </c>
      <c r="K41" s="13">
        <f t="shared" si="22"/>
        <v>1033</v>
      </c>
    </row>
    <row r="42" spans="2:11" ht="11.25">
      <c r="B42" s="31" t="s">
        <v>14</v>
      </c>
      <c r="C42" s="23">
        <f aca="true" t="shared" si="23" ref="C42:K42">SUM(C124:C130)</f>
        <v>16751</v>
      </c>
      <c r="D42" s="12">
        <f t="shared" si="23"/>
        <v>8150</v>
      </c>
      <c r="E42" s="23">
        <f t="shared" si="23"/>
        <v>8601</v>
      </c>
      <c r="F42" s="11">
        <f t="shared" si="23"/>
        <v>15079</v>
      </c>
      <c r="G42" s="12">
        <f t="shared" si="23"/>
        <v>7158</v>
      </c>
      <c r="H42" s="13">
        <f t="shared" si="23"/>
        <v>7921</v>
      </c>
      <c r="I42" s="11">
        <f t="shared" si="23"/>
        <v>1672</v>
      </c>
      <c r="J42" s="12">
        <f t="shared" si="23"/>
        <v>992</v>
      </c>
      <c r="K42" s="13">
        <f t="shared" si="23"/>
        <v>680</v>
      </c>
    </row>
    <row r="43" spans="2:11" ht="11.25">
      <c r="B43" s="31" t="s">
        <v>15</v>
      </c>
      <c r="C43" s="23">
        <f aca="true" t="shared" si="24" ref="C43:K43">SUM(C131:C135)</f>
        <v>12483</v>
      </c>
      <c r="D43" s="12">
        <f t="shared" si="24"/>
        <v>5828</v>
      </c>
      <c r="E43" s="23">
        <f t="shared" si="24"/>
        <v>6655</v>
      </c>
      <c r="F43" s="11">
        <f t="shared" si="24"/>
        <v>11201</v>
      </c>
      <c r="G43" s="12">
        <f t="shared" si="24"/>
        <v>5090</v>
      </c>
      <c r="H43" s="13">
        <f t="shared" si="24"/>
        <v>6111</v>
      </c>
      <c r="I43" s="11">
        <f t="shared" si="24"/>
        <v>1282</v>
      </c>
      <c r="J43" s="12">
        <f t="shared" si="24"/>
        <v>738</v>
      </c>
      <c r="K43" s="13">
        <f t="shared" si="24"/>
        <v>544</v>
      </c>
    </row>
    <row r="44" spans="2:11" ht="11.25">
      <c r="B44" s="31" t="s">
        <v>16</v>
      </c>
      <c r="C44" s="23">
        <f aca="true" t="shared" si="25" ref="C44:K44">SUM(C136:C140)</f>
        <v>10490</v>
      </c>
      <c r="D44" s="12">
        <f t="shared" si="25"/>
        <v>4695</v>
      </c>
      <c r="E44" s="23">
        <f t="shared" si="25"/>
        <v>5795</v>
      </c>
      <c r="F44" s="11">
        <f t="shared" si="25"/>
        <v>9733</v>
      </c>
      <c r="G44" s="12">
        <f t="shared" si="25"/>
        <v>4270</v>
      </c>
      <c r="H44" s="13">
        <f t="shared" si="25"/>
        <v>5463</v>
      </c>
      <c r="I44" s="11">
        <f t="shared" si="25"/>
        <v>757</v>
      </c>
      <c r="J44" s="12">
        <f t="shared" si="25"/>
        <v>425</v>
      </c>
      <c r="K44" s="13">
        <f t="shared" si="25"/>
        <v>332</v>
      </c>
    </row>
    <row r="45" spans="2:11" ht="11.25">
      <c r="B45" s="31" t="s">
        <v>17</v>
      </c>
      <c r="C45" s="23">
        <f aca="true" t="shared" si="26" ref="C45:K45">SUM(C141:C145)</f>
        <v>7390</v>
      </c>
      <c r="D45" s="12">
        <f t="shared" si="26"/>
        <v>2920</v>
      </c>
      <c r="E45" s="13">
        <f t="shared" si="26"/>
        <v>4470</v>
      </c>
      <c r="F45" s="23">
        <f t="shared" si="26"/>
        <v>6930</v>
      </c>
      <c r="G45" s="12">
        <f t="shared" si="26"/>
        <v>2692</v>
      </c>
      <c r="H45" s="13">
        <f t="shared" si="26"/>
        <v>4238</v>
      </c>
      <c r="I45" s="23">
        <f t="shared" si="26"/>
        <v>460</v>
      </c>
      <c r="J45" s="12">
        <f t="shared" si="26"/>
        <v>228</v>
      </c>
      <c r="K45" s="13">
        <f t="shared" si="26"/>
        <v>232</v>
      </c>
    </row>
    <row r="46" spans="2:11" ht="11.25">
      <c r="B46" s="31" t="s">
        <v>18</v>
      </c>
      <c r="C46" s="23">
        <f aca="true" t="shared" si="27" ref="C46:K46">SUM(C146:C150)</f>
        <v>4344</v>
      </c>
      <c r="D46" s="12">
        <f t="shared" si="27"/>
        <v>1471</v>
      </c>
      <c r="E46" s="13">
        <f t="shared" si="27"/>
        <v>2873</v>
      </c>
      <c r="F46" s="23">
        <f t="shared" si="27"/>
        <v>4106</v>
      </c>
      <c r="G46" s="12">
        <f t="shared" si="27"/>
        <v>1375</v>
      </c>
      <c r="H46" s="13">
        <f t="shared" si="27"/>
        <v>2731</v>
      </c>
      <c r="I46" s="23">
        <f t="shared" si="27"/>
        <v>238</v>
      </c>
      <c r="J46" s="12">
        <f t="shared" si="27"/>
        <v>96</v>
      </c>
      <c r="K46" s="13">
        <f t="shared" si="27"/>
        <v>142</v>
      </c>
    </row>
    <row r="47" spans="2:11" ht="11.25">
      <c r="B47" s="31" t="s">
        <v>19</v>
      </c>
      <c r="C47" s="23">
        <f aca="true" t="shared" si="28" ref="C47:K47">SUM(C151:C155)</f>
        <v>1507</v>
      </c>
      <c r="D47" s="12">
        <f t="shared" si="28"/>
        <v>395</v>
      </c>
      <c r="E47" s="13">
        <f t="shared" si="28"/>
        <v>1112</v>
      </c>
      <c r="F47" s="23">
        <f t="shared" si="28"/>
        <v>1431</v>
      </c>
      <c r="G47" s="12">
        <f t="shared" si="28"/>
        <v>360</v>
      </c>
      <c r="H47" s="13">
        <f t="shared" si="28"/>
        <v>1071</v>
      </c>
      <c r="I47" s="23">
        <f t="shared" si="28"/>
        <v>76</v>
      </c>
      <c r="J47" s="12">
        <f t="shared" si="28"/>
        <v>35</v>
      </c>
      <c r="K47" s="13">
        <f t="shared" si="28"/>
        <v>41</v>
      </c>
    </row>
    <row r="48" spans="2:11" ht="11.25">
      <c r="B48" s="32" t="s">
        <v>20</v>
      </c>
      <c r="C48" s="27">
        <f aca="true" t="shared" si="29" ref="C48:K48">SUM(C156:C161)</f>
        <v>381</v>
      </c>
      <c r="D48" s="28">
        <f t="shared" si="29"/>
        <v>96</v>
      </c>
      <c r="E48" s="16">
        <f t="shared" si="29"/>
        <v>285</v>
      </c>
      <c r="F48" s="27">
        <f t="shared" si="29"/>
        <v>362</v>
      </c>
      <c r="G48" s="28">
        <f t="shared" si="29"/>
        <v>89</v>
      </c>
      <c r="H48" s="16">
        <f t="shared" si="29"/>
        <v>273</v>
      </c>
      <c r="I48" s="27">
        <f t="shared" si="29"/>
        <v>19</v>
      </c>
      <c r="J48" s="28">
        <f t="shared" si="29"/>
        <v>7</v>
      </c>
      <c r="K48" s="16">
        <f t="shared" si="29"/>
        <v>12</v>
      </c>
    </row>
    <row r="49" spans="2:11" ht="18" customHeight="1">
      <c r="B49" s="57" t="s">
        <v>34</v>
      </c>
      <c r="C49" s="64">
        <f aca="true" t="shared" si="30" ref="C49:K49">SUM(C29:C48)</f>
        <v>312684</v>
      </c>
      <c r="D49" s="56">
        <f t="shared" si="30"/>
        <v>154458</v>
      </c>
      <c r="E49" s="65">
        <f t="shared" si="30"/>
        <v>158226</v>
      </c>
      <c r="F49" s="64">
        <f t="shared" si="30"/>
        <v>247010</v>
      </c>
      <c r="G49" s="56">
        <f t="shared" si="30"/>
        <v>119747</v>
      </c>
      <c r="H49" s="65">
        <f t="shared" si="30"/>
        <v>127263</v>
      </c>
      <c r="I49" s="64">
        <f t="shared" si="30"/>
        <v>65674</v>
      </c>
      <c r="J49" s="56">
        <f t="shared" si="30"/>
        <v>34711</v>
      </c>
      <c r="K49" s="65">
        <f t="shared" si="30"/>
        <v>30963</v>
      </c>
    </row>
    <row r="52" ht="11.25">
      <c r="B52" s="33" t="s">
        <v>49</v>
      </c>
    </row>
    <row r="53" ht="11.25">
      <c r="B53" s="34" t="s">
        <v>44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312684</v>
      </c>
      <c r="D58" s="56">
        <f aca="true" t="shared" si="31" ref="D58:K58">SUM(D59:D124)+SUM(D127:D161)</f>
        <v>154458</v>
      </c>
      <c r="E58" s="65">
        <f t="shared" si="31"/>
        <v>158226</v>
      </c>
      <c r="F58" s="64">
        <f t="shared" si="31"/>
        <v>247010</v>
      </c>
      <c r="G58" s="56">
        <f t="shared" si="31"/>
        <v>119747</v>
      </c>
      <c r="H58" s="65">
        <f t="shared" si="31"/>
        <v>127263</v>
      </c>
      <c r="I58" s="64">
        <f t="shared" si="31"/>
        <v>65674</v>
      </c>
      <c r="J58" s="56">
        <f t="shared" si="31"/>
        <v>34711</v>
      </c>
      <c r="K58" s="65">
        <f t="shared" si="31"/>
        <v>30963</v>
      </c>
    </row>
    <row r="59" spans="2:11" s="10" customFormat="1" ht="11.25">
      <c r="B59" s="61">
        <v>0</v>
      </c>
      <c r="C59" s="7">
        <f aca="true" t="shared" si="32" ref="C59:C113">D59+E59</f>
        <v>3049</v>
      </c>
      <c r="D59" s="8">
        <f aca="true" t="shared" si="33" ref="D59:E90">G59+J59</f>
        <v>1516</v>
      </c>
      <c r="E59" s="9">
        <f t="shared" si="33"/>
        <v>1533</v>
      </c>
      <c r="F59" s="7">
        <f aca="true" t="shared" si="34" ref="F59:F113">G59+H59</f>
        <v>2320</v>
      </c>
      <c r="G59" s="8">
        <v>1140</v>
      </c>
      <c r="H59" s="9">
        <v>1180</v>
      </c>
      <c r="I59" s="7">
        <f aca="true" t="shared" si="35" ref="I59:I113">J59+K59</f>
        <v>729</v>
      </c>
      <c r="J59" s="8">
        <v>376</v>
      </c>
      <c r="K59" s="9">
        <v>353</v>
      </c>
    </row>
    <row r="60" spans="2:11" s="10" customFormat="1" ht="11.25">
      <c r="B60" s="29">
        <v>1</v>
      </c>
      <c r="C60" s="11">
        <f t="shared" si="32"/>
        <v>2947</v>
      </c>
      <c r="D60" s="12">
        <f t="shared" si="33"/>
        <v>1517</v>
      </c>
      <c r="E60" s="13">
        <f t="shared" si="33"/>
        <v>1430</v>
      </c>
      <c r="F60" s="11">
        <f t="shared" si="34"/>
        <v>2206</v>
      </c>
      <c r="G60" s="12">
        <v>1134</v>
      </c>
      <c r="H60" s="13">
        <v>1072</v>
      </c>
      <c r="I60" s="11">
        <f t="shared" si="35"/>
        <v>741</v>
      </c>
      <c r="J60" s="12">
        <v>383</v>
      </c>
      <c r="K60" s="13">
        <v>358</v>
      </c>
    </row>
    <row r="61" spans="2:11" s="10" customFormat="1" ht="11.25">
      <c r="B61" s="29">
        <v>2</v>
      </c>
      <c r="C61" s="11">
        <f t="shared" si="32"/>
        <v>3023</v>
      </c>
      <c r="D61" s="12">
        <f t="shared" si="33"/>
        <v>1588</v>
      </c>
      <c r="E61" s="13">
        <f t="shared" si="33"/>
        <v>1435</v>
      </c>
      <c r="F61" s="11">
        <f t="shared" si="34"/>
        <v>2273</v>
      </c>
      <c r="G61" s="12">
        <v>1203</v>
      </c>
      <c r="H61" s="13">
        <v>1070</v>
      </c>
      <c r="I61" s="11">
        <f t="shared" si="35"/>
        <v>750</v>
      </c>
      <c r="J61" s="12">
        <v>385</v>
      </c>
      <c r="K61" s="13">
        <v>365</v>
      </c>
    </row>
    <row r="62" spans="2:11" s="10" customFormat="1" ht="11.25">
      <c r="B62" s="29">
        <v>3</v>
      </c>
      <c r="C62" s="11">
        <f t="shared" si="32"/>
        <v>2931</v>
      </c>
      <c r="D62" s="12">
        <f t="shared" si="33"/>
        <v>1526</v>
      </c>
      <c r="E62" s="13">
        <f t="shared" si="33"/>
        <v>1405</v>
      </c>
      <c r="F62" s="11">
        <f t="shared" si="34"/>
        <v>2235</v>
      </c>
      <c r="G62" s="12">
        <v>1153</v>
      </c>
      <c r="H62" s="13">
        <v>1082</v>
      </c>
      <c r="I62" s="11">
        <f t="shared" si="35"/>
        <v>696</v>
      </c>
      <c r="J62" s="12">
        <v>373</v>
      </c>
      <c r="K62" s="13">
        <v>323</v>
      </c>
    </row>
    <row r="63" spans="2:11" s="10" customFormat="1" ht="11.25">
      <c r="B63" s="29">
        <v>4</v>
      </c>
      <c r="C63" s="11">
        <f t="shared" si="32"/>
        <v>3036</v>
      </c>
      <c r="D63" s="12">
        <f t="shared" si="33"/>
        <v>1595</v>
      </c>
      <c r="E63" s="13">
        <f t="shared" si="33"/>
        <v>1441</v>
      </c>
      <c r="F63" s="11">
        <f t="shared" si="34"/>
        <v>2277</v>
      </c>
      <c r="G63" s="12">
        <v>1185</v>
      </c>
      <c r="H63" s="13">
        <v>1092</v>
      </c>
      <c r="I63" s="11">
        <f t="shared" si="35"/>
        <v>759</v>
      </c>
      <c r="J63" s="12">
        <v>410</v>
      </c>
      <c r="K63" s="13">
        <v>349</v>
      </c>
    </row>
    <row r="64" spans="2:11" s="10" customFormat="1" ht="11.25">
      <c r="B64" s="29">
        <v>5</v>
      </c>
      <c r="C64" s="11">
        <f t="shared" si="32"/>
        <v>3063</v>
      </c>
      <c r="D64" s="12">
        <f t="shared" si="33"/>
        <v>1591</v>
      </c>
      <c r="E64" s="13">
        <f t="shared" si="33"/>
        <v>1472</v>
      </c>
      <c r="F64" s="11">
        <f t="shared" si="34"/>
        <v>2306</v>
      </c>
      <c r="G64" s="12">
        <v>1208</v>
      </c>
      <c r="H64" s="13">
        <v>1098</v>
      </c>
      <c r="I64" s="11">
        <f t="shared" si="35"/>
        <v>757</v>
      </c>
      <c r="J64" s="12">
        <v>383</v>
      </c>
      <c r="K64" s="13">
        <v>374</v>
      </c>
    </row>
    <row r="65" spans="2:11" s="10" customFormat="1" ht="11.25">
      <c r="B65" s="29">
        <v>6</v>
      </c>
      <c r="C65" s="11">
        <f t="shared" si="32"/>
        <v>2904</v>
      </c>
      <c r="D65" s="12">
        <f t="shared" si="33"/>
        <v>1476</v>
      </c>
      <c r="E65" s="13">
        <f t="shared" si="33"/>
        <v>1428</v>
      </c>
      <c r="F65" s="11">
        <f t="shared" si="34"/>
        <v>2195</v>
      </c>
      <c r="G65" s="12">
        <v>1125</v>
      </c>
      <c r="H65" s="13">
        <v>1070</v>
      </c>
      <c r="I65" s="11">
        <f t="shared" si="35"/>
        <v>709</v>
      </c>
      <c r="J65" s="12">
        <v>351</v>
      </c>
      <c r="K65" s="13">
        <v>358</v>
      </c>
    </row>
    <row r="66" spans="2:11" s="10" customFormat="1" ht="11.25">
      <c r="B66" s="29">
        <v>7</v>
      </c>
      <c r="C66" s="11">
        <f t="shared" si="32"/>
        <v>2934</v>
      </c>
      <c r="D66" s="12">
        <f t="shared" si="33"/>
        <v>1523</v>
      </c>
      <c r="E66" s="13">
        <f t="shared" si="33"/>
        <v>1411</v>
      </c>
      <c r="F66" s="11">
        <f t="shared" si="34"/>
        <v>2235</v>
      </c>
      <c r="G66" s="12">
        <v>1161</v>
      </c>
      <c r="H66" s="13">
        <v>1074</v>
      </c>
      <c r="I66" s="11">
        <f t="shared" si="35"/>
        <v>699</v>
      </c>
      <c r="J66" s="12">
        <v>362</v>
      </c>
      <c r="K66" s="13">
        <v>337</v>
      </c>
    </row>
    <row r="67" spans="2:11" s="10" customFormat="1" ht="11.25">
      <c r="B67" s="29">
        <v>8</v>
      </c>
      <c r="C67" s="11">
        <f t="shared" si="32"/>
        <v>3015</v>
      </c>
      <c r="D67" s="12">
        <f t="shared" si="33"/>
        <v>1589</v>
      </c>
      <c r="E67" s="13">
        <f t="shared" si="33"/>
        <v>1426</v>
      </c>
      <c r="F67" s="11">
        <f t="shared" si="34"/>
        <v>2292</v>
      </c>
      <c r="G67" s="12">
        <v>1220</v>
      </c>
      <c r="H67" s="13">
        <v>1072</v>
      </c>
      <c r="I67" s="11">
        <f t="shared" si="35"/>
        <v>723</v>
      </c>
      <c r="J67" s="12">
        <v>369</v>
      </c>
      <c r="K67" s="13">
        <v>354</v>
      </c>
    </row>
    <row r="68" spans="2:11" s="10" customFormat="1" ht="11.25">
      <c r="B68" s="29">
        <v>9</v>
      </c>
      <c r="C68" s="11">
        <f t="shared" si="32"/>
        <v>3216</v>
      </c>
      <c r="D68" s="12">
        <f t="shared" si="33"/>
        <v>1660</v>
      </c>
      <c r="E68" s="13">
        <f t="shared" si="33"/>
        <v>1556</v>
      </c>
      <c r="F68" s="11">
        <f t="shared" si="34"/>
        <v>2519</v>
      </c>
      <c r="G68" s="12">
        <v>1305</v>
      </c>
      <c r="H68" s="13">
        <v>1214</v>
      </c>
      <c r="I68" s="11">
        <f t="shared" si="35"/>
        <v>697</v>
      </c>
      <c r="J68" s="12">
        <v>355</v>
      </c>
      <c r="K68" s="13">
        <v>342</v>
      </c>
    </row>
    <row r="69" spans="2:11" s="10" customFormat="1" ht="11.25">
      <c r="B69" s="29">
        <v>10</v>
      </c>
      <c r="C69" s="11">
        <f t="shared" si="32"/>
        <v>3258</v>
      </c>
      <c r="D69" s="12">
        <f t="shared" si="33"/>
        <v>1664</v>
      </c>
      <c r="E69" s="13">
        <f t="shared" si="33"/>
        <v>1594</v>
      </c>
      <c r="F69" s="11">
        <f t="shared" si="34"/>
        <v>2532</v>
      </c>
      <c r="G69" s="12">
        <v>1285</v>
      </c>
      <c r="H69" s="13">
        <v>1247</v>
      </c>
      <c r="I69" s="11">
        <f t="shared" si="35"/>
        <v>726</v>
      </c>
      <c r="J69" s="12">
        <v>379</v>
      </c>
      <c r="K69" s="13">
        <v>347</v>
      </c>
    </row>
    <row r="70" spans="2:11" s="10" customFormat="1" ht="11.25">
      <c r="B70" s="29">
        <v>11</v>
      </c>
      <c r="C70" s="11">
        <f t="shared" si="32"/>
        <v>3250</v>
      </c>
      <c r="D70" s="12">
        <f t="shared" si="33"/>
        <v>1662</v>
      </c>
      <c r="E70" s="13">
        <f t="shared" si="33"/>
        <v>1588</v>
      </c>
      <c r="F70" s="11">
        <f t="shared" si="34"/>
        <v>2553</v>
      </c>
      <c r="G70" s="12">
        <v>1300</v>
      </c>
      <c r="H70" s="13">
        <v>1253</v>
      </c>
      <c r="I70" s="11">
        <f t="shared" si="35"/>
        <v>697</v>
      </c>
      <c r="J70" s="12">
        <v>362</v>
      </c>
      <c r="K70" s="13">
        <v>335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1693</v>
      </c>
      <c r="E71" s="13">
        <f t="shared" si="33"/>
        <v>1678</v>
      </c>
      <c r="F71" s="11">
        <f t="shared" si="34"/>
        <v>2626</v>
      </c>
      <c r="G71" s="12">
        <v>1320</v>
      </c>
      <c r="H71" s="13">
        <v>1306</v>
      </c>
      <c r="I71" s="11">
        <f t="shared" si="35"/>
        <v>745</v>
      </c>
      <c r="J71" s="12">
        <v>373</v>
      </c>
      <c r="K71" s="13">
        <v>372</v>
      </c>
    </row>
    <row r="72" spans="2:11" s="10" customFormat="1" ht="11.25">
      <c r="B72" s="29">
        <v>13</v>
      </c>
      <c r="C72" s="11">
        <f t="shared" si="32"/>
        <v>3449</v>
      </c>
      <c r="D72" s="12">
        <f t="shared" si="33"/>
        <v>1762</v>
      </c>
      <c r="E72" s="13">
        <f t="shared" si="33"/>
        <v>1687</v>
      </c>
      <c r="F72" s="11">
        <f t="shared" si="34"/>
        <v>2702</v>
      </c>
      <c r="G72" s="12">
        <v>1383</v>
      </c>
      <c r="H72" s="13">
        <v>1319</v>
      </c>
      <c r="I72" s="11">
        <f t="shared" si="35"/>
        <v>747</v>
      </c>
      <c r="J72" s="12">
        <v>379</v>
      </c>
      <c r="K72" s="13">
        <v>368</v>
      </c>
    </row>
    <row r="73" spans="2:11" s="10" customFormat="1" ht="11.25">
      <c r="B73" s="29">
        <v>14</v>
      </c>
      <c r="C73" s="11">
        <f t="shared" si="32"/>
        <v>3568</v>
      </c>
      <c r="D73" s="12">
        <f t="shared" si="33"/>
        <v>1825</v>
      </c>
      <c r="E73" s="13">
        <f t="shared" si="33"/>
        <v>1743</v>
      </c>
      <c r="F73" s="11">
        <f t="shared" si="34"/>
        <v>2819</v>
      </c>
      <c r="G73" s="12">
        <v>1433</v>
      </c>
      <c r="H73" s="13">
        <v>1386</v>
      </c>
      <c r="I73" s="11">
        <f t="shared" si="35"/>
        <v>749</v>
      </c>
      <c r="J73" s="12">
        <v>392</v>
      </c>
      <c r="K73" s="13">
        <v>357</v>
      </c>
    </row>
    <row r="74" spans="2:11" s="10" customFormat="1" ht="11.25">
      <c r="B74" s="29">
        <v>15</v>
      </c>
      <c r="C74" s="11">
        <f t="shared" si="32"/>
        <v>3569</v>
      </c>
      <c r="D74" s="12">
        <f t="shared" si="33"/>
        <v>1812</v>
      </c>
      <c r="E74" s="13">
        <f t="shared" si="33"/>
        <v>1757</v>
      </c>
      <c r="F74" s="11">
        <f t="shared" si="34"/>
        <v>2860</v>
      </c>
      <c r="G74" s="12">
        <v>1455</v>
      </c>
      <c r="H74" s="13">
        <v>1405</v>
      </c>
      <c r="I74" s="11">
        <f t="shared" si="35"/>
        <v>709</v>
      </c>
      <c r="J74" s="12">
        <v>357</v>
      </c>
      <c r="K74" s="13">
        <v>352</v>
      </c>
    </row>
    <row r="75" spans="2:11" s="10" customFormat="1" ht="11.25">
      <c r="B75" s="29">
        <v>16</v>
      </c>
      <c r="C75" s="11">
        <f t="shared" si="32"/>
        <v>3625</v>
      </c>
      <c r="D75" s="12">
        <f t="shared" si="33"/>
        <v>1882</v>
      </c>
      <c r="E75" s="13">
        <f t="shared" si="33"/>
        <v>1743</v>
      </c>
      <c r="F75" s="11">
        <f t="shared" si="34"/>
        <v>2931</v>
      </c>
      <c r="G75" s="12">
        <v>1526</v>
      </c>
      <c r="H75" s="13">
        <v>1405</v>
      </c>
      <c r="I75" s="11">
        <f t="shared" si="35"/>
        <v>694</v>
      </c>
      <c r="J75" s="12">
        <v>356</v>
      </c>
      <c r="K75" s="13">
        <v>338</v>
      </c>
    </row>
    <row r="76" spans="2:11" s="10" customFormat="1" ht="11.25">
      <c r="B76" s="29">
        <v>17</v>
      </c>
      <c r="C76" s="11">
        <f t="shared" si="32"/>
        <v>3695</v>
      </c>
      <c r="D76" s="12">
        <f t="shared" si="33"/>
        <v>1886</v>
      </c>
      <c r="E76" s="13">
        <f t="shared" si="33"/>
        <v>1809</v>
      </c>
      <c r="F76" s="11">
        <f t="shared" si="34"/>
        <v>2973</v>
      </c>
      <c r="G76" s="12">
        <v>1507</v>
      </c>
      <c r="H76" s="13">
        <v>1466</v>
      </c>
      <c r="I76" s="11">
        <f t="shared" si="35"/>
        <v>722</v>
      </c>
      <c r="J76" s="12">
        <v>379</v>
      </c>
      <c r="K76" s="13">
        <v>343</v>
      </c>
    </row>
    <row r="77" spans="2:11" s="10" customFormat="1" ht="11.25">
      <c r="B77" s="29">
        <v>18</v>
      </c>
      <c r="C77" s="11">
        <f t="shared" si="32"/>
        <v>4021</v>
      </c>
      <c r="D77" s="12">
        <f t="shared" si="33"/>
        <v>2062</v>
      </c>
      <c r="E77" s="13">
        <f t="shared" si="33"/>
        <v>1959</v>
      </c>
      <c r="F77" s="11">
        <f t="shared" si="34"/>
        <v>3126</v>
      </c>
      <c r="G77" s="12">
        <v>1586</v>
      </c>
      <c r="H77" s="13">
        <v>1540</v>
      </c>
      <c r="I77" s="11">
        <f t="shared" si="35"/>
        <v>895</v>
      </c>
      <c r="J77" s="12">
        <v>476</v>
      </c>
      <c r="K77" s="13">
        <v>419</v>
      </c>
    </row>
    <row r="78" spans="2:11" s="10" customFormat="1" ht="11.25">
      <c r="B78" s="29">
        <v>19</v>
      </c>
      <c r="C78" s="11">
        <f t="shared" si="32"/>
        <v>4104</v>
      </c>
      <c r="D78" s="12">
        <f t="shared" si="33"/>
        <v>2115</v>
      </c>
      <c r="E78" s="13">
        <f t="shared" si="33"/>
        <v>1989</v>
      </c>
      <c r="F78" s="11">
        <f t="shared" si="34"/>
        <v>3130</v>
      </c>
      <c r="G78" s="12">
        <v>1624</v>
      </c>
      <c r="H78" s="13">
        <v>1506</v>
      </c>
      <c r="I78" s="11">
        <f t="shared" si="35"/>
        <v>974</v>
      </c>
      <c r="J78" s="12">
        <v>491</v>
      </c>
      <c r="K78" s="13">
        <v>483</v>
      </c>
    </row>
    <row r="79" spans="2:11" s="10" customFormat="1" ht="11.25">
      <c r="B79" s="29">
        <v>20</v>
      </c>
      <c r="C79" s="11">
        <f t="shared" si="32"/>
        <v>4350</v>
      </c>
      <c r="D79" s="12">
        <f t="shared" si="33"/>
        <v>2206</v>
      </c>
      <c r="E79" s="13">
        <f t="shared" si="33"/>
        <v>2144</v>
      </c>
      <c r="F79" s="11">
        <f t="shared" si="34"/>
        <v>3226</v>
      </c>
      <c r="G79" s="12">
        <v>1634</v>
      </c>
      <c r="H79" s="13">
        <v>1592</v>
      </c>
      <c r="I79" s="11">
        <f t="shared" si="35"/>
        <v>1124</v>
      </c>
      <c r="J79" s="12">
        <v>572</v>
      </c>
      <c r="K79" s="13">
        <v>552</v>
      </c>
    </row>
    <row r="80" spans="2:11" s="10" customFormat="1" ht="11.25">
      <c r="B80" s="29">
        <v>21</v>
      </c>
      <c r="C80" s="11">
        <f t="shared" si="32"/>
        <v>4216</v>
      </c>
      <c r="D80" s="12">
        <f t="shared" si="33"/>
        <v>2118</v>
      </c>
      <c r="E80" s="13">
        <f t="shared" si="33"/>
        <v>2098</v>
      </c>
      <c r="F80" s="11">
        <f t="shared" si="34"/>
        <v>3113</v>
      </c>
      <c r="G80" s="12">
        <v>1552</v>
      </c>
      <c r="H80" s="13">
        <v>1561</v>
      </c>
      <c r="I80" s="11">
        <f t="shared" si="35"/>
        <v>1103</v>
      </c>
      <c r="J80" s="12">
        <v>566</v>
      </c>
      <c r="K80" s="13">
        <v>537</v>
      </c>
    </row>
    <row r="81" spans="2:11" s="10" customFormat="1" ht="11.25">
      <c r="B81" s="29">
        <v>22</v>
      </c>
      <c r="C81" s="11">
        <f t="shared" si="32"/>
        <v>4268</v>
      </c>
      <c r="D81" s="12">
        <f t="shared" si="33"/>
        <v>2154</v>
      </c>
      <c r="E81" s="13">
        <f t="shared" si="33"/>
        <v>2114</v>
      </c>
      <c r="F81" s="11">
        <f t="shared" si="34"/>
        <v>3202</v>
      </c>
      <c r="G81" s="12">
        <v>1633</v>
      </c>
      <c r="H81" s="13">
        <v>1569</v>
      </c>
      <c r="I81" s="11">
        <f t="shared" si="35"/>
        <v>1066</v>
      </c>
      <c r="J81" s="12">
        <v>521</v>
      </c>
      <c r="K81" s="13">
        <v>545</v>
      </c>
    </row>
    <row r="82" spans="2:11" s="10" customFormat="1" ht="11.25">
      <c r="B82" s="29">
        <v>23</v>
      </c>
      <c r="C82" s="11">
        <f t="shared" si="32"/>
        <v>4088</v>
      </c>
      <c r="D82" s="12">
        <f t="shared" si="33"/>
        <v>2066</v>
      </c>
      <c r="E82" s="13">
        <f t="shared" si="33"/>
        <v>2022</v>
      </c>
      <c r="F82" s="11">
        <f t="shared" si="34"/>
        <v>2970</v>
      </c>
      <c r="G82" s="12">
        <v>1503</v>
      </c>
      <c r="H82" s="13">
        <v>1467</v>
      </c>
      <c r="I82" s="11">
        <f t="shared" si="35"/>
        <v>1118</v>
      </c>
      <c r="J82" s="12">
        <v>563</v>
      </c>
      <c r="K82" s="13">
        <v>555</v>
      </c>
    </row>
    <row r="83" spans="2:11" s="10" customFormat="1" ht="11.25">
      <c r="B83" s="29">
        <v>24</v>
      </c>
      <c r="C83" s="11">
        <f t="shared" si="32"/>
        <v>4126</v>
      </c>
      <c r="D83" s="12">
        <f t="shared" si="33"/>
        <v>2027</v>
      </c>
      <c r="E83" s="13">
        <f t="shared" si="33"/>
        <v>2099</v>
      </c>
      <c r="F83" s="11">
        <f t="shared" si="34"/>
        <v>3051</v>
      </c>
      <c r="G83" s="12">
        <v>1494</v>
      </c>
      <c r="H83" s="13">
        <v>1557</v>
      </c>
      <c r="I83" s="11">
        <f t="shared" si="35"/>
        <v>1075</v>
      </c>
      <c r="J83" s="12">
        <v>533</v>
      </c>
      <c r="K83" s="13">
        <v>542</v>
      </c>
    </row>
    <row r="84" spans="2:11" s="10" customFormat="1" ht="11.25">
      <c r="B84" s="29">
        <v>25</v>
      </c>
      <c r="C84" s="11">
        <f t="shared" si="32"/>
        <v>4074</v>
      </c>
      <c r="D84" s="12">
        <f t="shared" si="33"/>
        <v>2031</v>
      </c>
      <c r="E84" s="13">
        <f t="shared" si="33"/>
        <v>2043</v>
      </c>
      <c r="F84" s="11">
        <f t="shared" si="34"/>
        <v>2878</v>
      </c>
      <c r="G84" s="12">
        <v>1442</v>
      </c>
      <c r="H84" s="13">
        <v>1436</v>
      </c>
      <c r="I84" s="11">
        <f t="shared" si="35"/>
        <v>1196</v>
      </c>
      <c r="J84" s="12">
        <v>589</v>
      </c>
      <c r="K84" s="13">
        <v>607</v>
      </c>
    </row>
    <row r="85" spans="2:11" s="10" customFormat="1" ht="11.25">
      <c r="B85" s="29">
        <v>26</v>
      </c>
      <c r="C85" s="11">
        <f t="shared" si="32"/>
        <v>4068</v>
      </c>
      <c r="D85" s="12">
        <f t="shared" si="33"/>
        <v>2060</v>
      </c>
      <c r="E85" s="13">
        <f t="shared" si="33"/>
        <v>2008</v>
      </c>
      <c r="F85" s="11">
        <f t="shared" si="34"/>
        <v>2800</v>
      </c>
      <c r="G85" s="12">
        <v>1410</v>
      </c>
      <c r="H85" s="13">
        <v>1390</v>
      </c>
      <c r="I85" s="11">
        <f t="shared" si="35"/>
        <v>1268</v>
      </c>
      <c r="J85" s="12">
        <v>650</v>
      </c>
      <c r="K85" s="13">
        <v>618</v>
      </c>
    </row>
    <row r="86" spans="2:11" s="10" customFormat="1" ht="11.25">
      <c r="B86" s="29">
        <v>27</v>
      </c>
      <c r="C86" s="11">
        <f t="shared" si="32"/>
        <v>3970</v>
      </c>
      <c r="D86" s="12">
        <f t="shared" si="33"/>
        <v>2052</v>
      </c>
      <c r="E86" s="13">
        <f t="shared" si="33"/>
        <v>1918</v>
      </c>
      <c r="F86" s="11">
        <f t="shared" si="34"/>
        <v>2724</v>
      </c>
      <c r="G86" s="12">
        <v>1411</v>
      </c>
      <c r="H86" s="13">
        <v>1313</v>
      </c>
      <c r="I86" s="11">
        <f t="shared" si="35"/>
        <v>1246</v>
      </c>
      <c r="J86" s="12">
        <v>641</v>
      </c>
      <c r="K86" s="13">
        <v>605</v>
      </c>
    </row>
    <row r="87" spans="2:11" s="10" customFormat="1" ht="11.25">
      <c r="B87" s="29">
        <v>28</v>
      </c>
      <c r="C87" s="11">
        <f t="shared" si="32"/>
        <v>4037</v>
      </c>
      <c r="D87" s="12">
        <f t="shared" si="33"/>
        <v>2096</v>
      </c>
      <c r="E87" s="13">
        <f t="shared" si="33"/>
        <v>1941</v>
      </c>
      <c r="F87" s="11">
        <f t="shared" si="34"/>
        <v>2743</v>
      </c>
      <c r="G87" s="12">
        <v>1399</v>
      </c>
      <c r="H87" s="13">
        <v>1344</v>
      </c>
      <c r="I87" s="11">
        <f t="shared" si="35"/>
        <v>1294</v>
      </c>
      <c r="J87" s="12">
        <v>697</v>
      </c>
      <c r="K87" s="13">
        <v>597</v>
      </c>
    </row>
    <row r="88" spans="2:11" s="10" customFormat="1" ht="11.25">
      <c r="B88" s="29">
        <v>29</v>
      </c>
      <c r="C88" s="11">
        <f t="shared" si="32"/>
        <v>4200</v>
      </c>
      <c r="D88" s="12">
        <f t="shared" si="33"/>
        <v>2177</v>
      </c>
      <c r="E88" s="13">
        <f t="shared" si="33"/>
        <v>2023</v>
      </c>
      <c r="F88" s="11">
        <f t="shared" si="34"/>
        <v>2807</v>
      </c>
      <c r="G88" s="12">
        <v>1456</v>
      </c>
      <c r="H88" s="13">
        <v>1351</v>
      </c>
      <c r="I88" s="11">
        <f t="shared" si="35"/>
        <v>1393</v>
      </c>
      <c r="J88" s="12">
        <v>721</v>
      </c>
      <c r="K88" s="13">
        <v>672</v>
      </c>
    </row>
    <row r="89" spans="2:11" s="10" customFormat="1" ht="11.25">
      <c r="B89" s="29">
        <v>30</v>
      </c>
      <c r="C89" s="11">
        <f t="shared" si="32"/>
        <v>4099</v>
      </c>
      <c r="D89" s="12">
        <f t="shared" si="33"/>
        <v>2135</v>
      </c>
      <c r="E89" s="13">
        <f t="shared" si="33"/>
        <v>1964</v>
      </c>
      <c r="F89" s="11">
        <f t="shared" si="34"/>
        <v>2745</v>
      </c>
      <c r="G89" s="12">
        <v>1439</v>
      </c>
      <c r="H89" s="13">
        <v>1306</v>
      </c>
      <c r="I89" s="11">
        <f t="shared" si="35"/>
        <v>1354</v>
      </c>
      <c r="J89" s="12">
        <v>696</v>
      </c>
      <c r="K89" s="13">
        <v>658</v>
      </c>
    </row>
    <row r="90" spans="2:11" s="10" customFormat="1" ht="11.25">
      <c r="B90" s="29">
        <v>31</v>
      </c>
      <c r="C90" s="11">
        <f t="shared" si="32"/>
        <v>3914</v>
      </c>
      <c r="D90" s="12">
        <f t="shared" si="33"/>
        <v>1974</v>
      </c>
      <c r="E90" s="13">
        <f t="shared" si="33"/>
        <v>1940</v>
      </c>
      <c r="F90" s="11">
        <f t="shared" si="34"/>
        <v>2654</v>
      </c>
      <c r="G90" s="12">
        <v>1357</v>
      </c>
      <c r="H90" s="13">
        <v>1297</v>
      </c>
      <c r="I90" s="11">
        <f t="shared" si="35"/>
        <v>1260</v>
      </c>
      <c r="J90" s="12">
        <v>617</v>
      </c>
      <c r="K90" s="13">
        <v>643</v>
      </c>
    </row>
    <row r="91" spans="2:11" s="10" customFormat="1" ht="11.25">
      <c r="B91" s="29">
        <v>32</v>
      </c>
      <c r="C91" s="11">
        <f t="shared" si="32"/>
        <v>3904</v>
      </c>
      <c r="D91" s="12">
        <f aca="true" t="shared" si="36" ref="D91:E113">G91+J91</f>
        <v>1939</v>
      </c>
      <c r="E91" s="13">
        <f t="shared" si="36"/>
        <v>1965</v>
      </c>
      <c r="F91" s="11">
        <f t="shared" si="34"/>
        <v>2634</v>
      </c>
      <c r="G91" s="12">
        <v>1295</v>
      </c>
      <c r="H91" s="13">
        <v>1339</v>
      </c>
      <c r="I91" s="11">
        <f t="shared" si="35"/>
        <v>1270</v>
      </c>
      <c r="J91" s="12">
        <v>644</v>
      </c>
      <c r="K91" s="13">
        <v>626</v>
      </c>
    </row>
    <row r="92" spans="2:11" s="10" customFormat="1" ht="11.25">
      <c r="B92" s="29">
        <v>33</v>
      </c>
      <c r="C92" s="11">
        <f t="shared" si="32"/>
        <v>3914</v>
      </c>
      <c r="D92" s="12">
        <f t="shared" si="36"/>
        <v>1962</v>
      </c>
      <c r="E92" s="13">
        <f t="shared" si="36"/>
        <v>1952</v>
      </c>
      <c r="F92" s="11">
        <f t="shared" si="34"/>
        <v>2667</v>
      </c>
      <c r="G92" s="12">
        <v>1317</v>
      </c>
      <c r="H92" s="13">
        <v>1350</v>
      </c>
      <c r="I92" s="11">
        <f t="shared" si="35"/>
        <v>1247</v>
      </c>
      <c r="J92" s="12">
        <v>645</v>
      </c>
      <c r="K92" s="13">
        <v>602</v>
      </c>
    </row>
    <row r="93" spans="2:11" s="10" customFormat="1" ht="11.25">
      <c r="B93" s="29">
        <v>34</v>
      </c>
      <c r="C93" s="11">
        <f t="shared" si="32"/>
        <v>3891</v>
      </c>
      <c r="D93" s="12">
        <f t="shared" si="36"/>
        <v>1960</v>
      </c>
      <c r="E93" s="13">
        <f t="shared" si="36"/>
        <v>1931</v>
      </c>
      <c r="F93" s="11">
        <f t="shared" si="34"/>
        <v>2561</v>
      </c>
      <c r="G93" s="12">
        <v>1269</v>
      </c>
      <c r="H93" s="13">
        <v>1292</v>
      </c>
      <c r="I93" s="11">
        <f t="shared" si="35"/>
        <v>1330</v>
      </c>
      <c r="J93" s="12">
        <v>691</v>
      </c>
      <c r="K93" s="13">
        <v>639</v>
      </c>
    </row>
    <row r="94" spans="2:11" s="10" customFormat="1" ht="11.25">
      <c r="B94" s="29">
        <v>35</v>
      </c>
      <c r="C94" s="11">
        <f t="shared" si="32"/>
        <v>3952</v>
      </c>
      <c r="D94" s="12">
        <f t="shared" si="36"/>
        <v>1998</v>
      </c>
      <c r="E94" s="13">
        <f t="shared" si="36"/>
        <v>1954</v>
      </c>
      <c r="F94" s="11">
        <f t="shared" si="34"/>
        <v>2722</v>
      </c>
      <c r="G94" s="12">
        <v>1347</v>
      </c>
      <c r="H94" s="13">
        <v>1375</v>
      </c>
      <c r="I94" s="11">
        <f t="shared" si="35"/>
        <v>1230</v>
      </c>
      <c r="J94" s="12">
        <v>651</v>
      </c>
      <c r="K94" s="13">
        <v>579</v>
      </c>
    </row>
    <row r="95" spans="2:11" s="10" customFormat="1" ht="11.25">
      <c r="B95" s="29">
        <v>36</v>
      </c>
      <c r="C95" s="11">
        <f t="shared" si="32"/>
        <v>4081</v>
      </c>
      <c r="D95" s="12">
        <f t="shared" si="36"/>
        <v>2048</v>
      </c>
      <c r="E95" s="13">
        <f t="shared" si="36"/>
        <v>2033</v>
      </c>
      <c r="F95" s="11">
        <f t="shared" si="34"/>
        <v>2896</v>
      </c>
      <c r="G95" s="12">
        <v>1436</v>
      </c>
      <c r="H95" s="13">
        <v>1460</v>
      </c>
      <c r="I95" s="11">
        <f t="shared" si="35"/>
        <v>1185</v>
      </c>
      <c r="J95" s="12">
        <v>612</v>
      </c>
      <c r="K95" s="13">
        <v>573</v>
      </c>
    </row>
    <row r="96" spans="2:11" s="10" customFormat="1" ht="11.25">
      <c r="B96" s="29">
        <v>37</v>
      </c>
      <c r="C96" s="11">
        <f t="shared" si="32"/>
        <v>4222</v>
      </c>
      <c r="D96" s="12">
        <f t="shared" si="36"/>
        <v>2167</v>
      </c>
      <c r="E96" s="13">
        <f t="shared" si="36"/>
        <v>2055</v>
      </c>
      <c r="F96" s="11">
        <f t="shared" si="34"/>
        <v>3019</v>
      </c>
      <c r="G96" s="12">
        <v>1531</v>
      </c>
      <c r="H96" s="13">
        <v>1488</v>
      </c>
      <c r="I96" s="11">
        <f t="shared" si="35"/>
        <v>1203</v>
      </c>
      <c r="J96" s="12">
        <v>636</v>
      </c>
      <c r="K96" s="13">
        <v>567</v>
      </c>
    </row>
    <row r="97" spans="2:11" s="10" customFormat="1" ht="11.25">
      <c r="B97" s="29">
        <v>38</v>
      </c>
      <c r="C97" s="11">
        <f t="shared" si="32"/>
        <v>4423</v>
      </c>
      <c r="D97" s="12">
        <f t="shared" si="36"/>
        <v>2187</v>
      </c>
      <c r="E97" s="13">
        <f t="shared" si="36"/>
        <v>2236</v>
      </c>
      <c r="F97" s="11">
        <f t="shared" si="34"/>
        <v>3235</v>
      </c>
      <c r="G97" s="12">
        <v>1606</v>
      </c>
      <c r="H97" s="13">
        <v>1629</v>
      </c>
      <c r="I97" s="11">
        <f t="shared" si="35"/>
        <v>1188</v>
      </c>
      <c r="J97" s="12">
        <v>581</v>
      </c>
      <c r="K97" s="13">
        <v>607</v>
      </c>
    </row>
    <row r="98" spans="2:11" s="10" customFormat="1" ht="11.25">
      <c r="B98" s="29">
        <v>39</v>
      </c>
      <c r="C98" s="11">
        <f t="shared" si="32"/>
        <v>4502</v>
      </c>
      <c r="D98" s="12">
        <f t="shared" si="36"/>
        <v>2278</v>
      </c>
      <c r="E98" s="13">
        <f t="shared" si="36"/>
        <v>2224</v>
      </c>
      <c r="F98" s="11">
        <f t="shared" si="34"/>
        <v>3276</v>
      </c>
      <c r="G98" s="12">
        <v>1659</v>
      </c>
      <c r="H98" s="13">
        <v>1617</v>
      </c>
      <c r="I98" s="11">
        <f t="shared" si="35"/>
        <v>1226</v>
      </c>
      <c r="J98" s="12">
        <v>619</v>
      </c>
      <c r="K98" s="13">
        <v>607</v>
      </c>
    </row>
    <row r="99" spans="2:11" s="10" customFormat="1" ht="11.25">
      <c r="B99" s="29">
        <v>40</v>
      </c>
      <c r="C99" s="11">
        <f t="shared" si="32"/>
        <v>4584</v>
      </c>
      <c r="D99" s="12">
        <f t="shared" si="36"/>
        <v>2281</v>
      </c>
      <c r="E99" s="13">
        <f t="shared" si="36"/>
        <v>2303</v>
      </c>
      <c r="F99" s="11">
        <f t="shared" si="34"/>
        <v>3386</v>
      </c>
      <c r="G99" s="12">
        <v>1683</v>
      </c>
      <c r="H99" s="13">
        <v>1703</v>
      </c>
      <c r="I99" s="11">
        <f t="shared" si="35"/>
        <v>1198</v>
      </c>
      <c r="J99" s="12">
        <v>598</v>
      </c>
      <c r="K99" s="13">
        <v>600</v>
      </c>
    </row>
    <row r="100" spans="2:11" s="10" customFormat="1" ht="11.25">
      <c r="B100" s="29">
        <v>41</v>
      </c>
      <c r="C100" s="11">
        <f t="shared" si="32"/>
        <v>4606</v>
      </c>
      <c r="D100" s="12">
        <f t="shared" si="36"/>
        <v>2318</v>
      </c>
      <c r="E100" s="13">
        <f t="shared" si="36"/>
        <v>2288</v>
      </c>
      <c r="F100" s="11">
        <f t="shared" si="34"/>
        <v>3399</v>
      </c>
      <c r="G100" s="12">
        <v>1711</v>
      </c>
      <c r="H100" s="13">
        <v>1688</v>
      </c>
      <c r="I100" s="11">
        <f t="shared" si="35"/>
        <v>1207</v>
      </c>
      <c r="J100" s="12">
        <v>607</v>
      </c>
      <c r="K100" s="13">
        <v>600</v>
      </c>
    </row>
    <row r="101" spans="2:11" s="10" customFormat="1" ht="11.25">
      <c r="B101" s="29">
        <v>42</v>
      </c>
      <c r="C101" s="11">
        <f t="shared" si="32"/>
        <v>4843</v>
      </c>
      <c r="D101" s="12">
        <f t="shared" si="36"/>
        <v>2440</v>
      </c>
      <c r="E101" s="13">
        <f t="shared" si="36"/>
        <v>2403</v>
      </c>
      <c r="F101" s="11">
        <f t="shared" si="34"/>
        <v>3598</v>
      </c>
      <c r="G101" s="12">
        <v>1790</v>
      </c>
      <c r="H101" s="13">
        <v>1808</v>
      </c>
      <c r="I101" s="11">
        <f t="shared" si="35"/>
        <v>1245</v>
      </c>
      <c r="J101" s="12">
        <v>650</v>
      </c>
      <c r="K101" s="13">
        <v>595</v>
      </c>
    </row>
    <row r="102" spans="2:11" s="10" customFormat="1" ht="11.25">
      <c r="B102" s="29">
        <v>43</v>
      </c>
      <c r="C102" s="11">
        <f t="shared" si="32"/>
        <v>4935</v>
      </c>
      <c r="D102" s="12">
        <f t="shared" si="36"/>
        <v>2408</v>
      </c>
      <c r="E102" s="13">
        <f t="shared" si="36"/>
        <v>2527</v>
      </c>
      <c r="F102" s="11">
        <f t="shared" si="34"/>
        <v>3721</v>
      </c>
      <c r="G102" s="12">
        <v>1800</v>
      </c>
      <c r="H102" s="13">
        <v>1921</v>
      </c>
      <c r="I102" s="11">
        <f t="shared" si="35"/>
        <v>1214</v>
      </c>
      <c r="J102" s="12">
        <v>608</v>
      </c>
      <c r="K102" s="13">
        <v>606</v>
      </c>
    </row>
    <row r="103" spans="2:11" s="10" customFormat="1" ht="11.25">
      <c r="B103" s="29">
        <v>44</v>
      </c>
      <c r="C103" s="11">
        <f t="shared" si="32"/>
        <v>5030</v>
      </c>
      <c r="D103" s="12">
        <f t="shared" si="36"/>
        <v>2488</v>
      </c>
      <c r="E103" s="13">
        <f t="shared" si="36"/>
        <v>2542</v>
      </c>
      <c r="F103" s="11">
        <f t="shared" si="34"/>
        <v>3777</v>
      </c>
      <c r="G103" s="12">
        <v>1844</v>
      </c>
      <c r="H103" s="13">
        <v>1933</v>
      </c>
      <c r="I103" s="11">
        <f t="shared" si="35"/>
        <v>1253</v>
      </c>
      <c r="J103" s="12">
        <v>644</v>
      </c>
      <c r="K103" s="13">
        <v>609</v>
      </c>
    </row>
    <row r="104" spans="2:11" s="10" customFormat="1" ht="11.25">
      <c r="B104" s="29">
        <v>45</v>
      </c>
      <c r="C104" s="11">
        <f t="shared" si="32"/>
        <v>5212</v>
      </c>
      <c r="D104" s="12">
        <f t="shared" si="36"/>
        <v>2593</v>
      </c>
      <c r="E104" s="13">
        <f t="shared" si="36"/>
        <v>2619</v>
      </c>
      <c r="F104" s="11">
        <f t="shared" si="34"/>
        <v>3994</v>
      </c>
      <c r="G104" s="12">
        <v>1922</v>
      </c>
      <c r="H104" s="13">
        <v>2072</v>
      </c>
      <c r="I104" s="11">
        <f t="shared" si="35"/>
        <v>1218</v>
      </c>
      <c r="J104" s="12">
        <v>671</v>
      </c>
      <c r="K104" s="13">
        <v>547</v>
      </c>
    </row>
    <row r="105" spans="2:11" s="10" customFormat="1" ht="11.25">
      <c r="B105" s="29">
        <v>46</v>
      </c>
      <c r="C105" s="11">
        <f t="shared" si="32"/>
        <v>5309</v>
      </c>
      <c r="D105" s="12">
        <f t="shared" si="36"/>
        <v>2674</v>
      </c>
      <c r="E105" s="13">
        <f t="shared" si="36"/>
        <v>2635</v>
      </c>
      <c r="F105" s="11">
        <f t="shared" si="34"/>
        <v>4060</v>
      </c>
      <c r="G105" s="12">
        <v>1977</v>
      </c>
      <c r="H105" s="13">
        <v>2083</v>
      </c>
      <c r="I105" s="11">
        <f t="shared" si="35"/>
        <v>1249</v>
      </c>
      <c r="J105" s="12">
        <v>697</v>
      </c>
      <c r="K105" s="13">
        <v>552</v>
      </c>
    </row>
    <row r="106" spans="2:11" s="10" customFormat="1" ht="11.25">
      <c r="B106" s="29">
        <v>47</v>
      </c>
      <c r="C106" s="11">
        <f t="shared" si="32"/>
        <v>5335</v>
      </c>
      <c r="D106" s="12">
        <f t="shared" si="36"/>
        <v>2667</v>
      </c>
      <c r="E106" s="13">
        <f t="shared" si="36"/>
        <v>2668</v>
      </c>
      <c r="F106" s="11">
        <f t="shared" si="34"/>
        <v>4106</v>
      </c>
      <c r="G106" s="12">
        <v>2005</v>
      </c>
      <c r="H106" s="13">
        <v>2101</v>
      </c>
      <c r="I106" s="11">
        <f t="shared" si="35"/>
        <v>1229</v>
      </c>
      <c r="J106" s="12">
        <v>662</v>
      </c>
      <c r="K106" s="13">
        <v>567</v>
      </c>
    </row>
    <row r="107" spans="2:11" s="10" customFormat="1" ht="11.25">
      <c r="B107" s="29">
        <v>48</v>
      </c>
      <c r="C107" s="11">
        <f t="shared" si="32"/>
        <v>4982</v>
      </c>
      <c r="D107" s="12">
        <f t="shared" si="36"/>
        <v>2512</v>
      </c>
      <c r="E107" s="13">
        <f t="shared" si="36"/>
        <v>2470</v>
      </c>
      <c r="F107" s="11">
        <f t="shared" si="34"/>
        <v>3867</v>
      </c>
      <c r="G107" s="12">
        <v>1857</v>
      </c>
      <c r="H107" s="13">
        <v>2010</v>
      </c>
      <c r="I107" s="11">
        <f t="shared" si="35"/>
        <v>1115</v>
      </c>
      <c r="J107" s="12">
        <v>655</v>
      </c>
      <c r="K107" s="13">
        <v>460</v>
      </c>
    </row>
    <row r="108" spans="2:11" s="10" customFormat="1" ht="11.25">
      <c r="B108" s="29">
        <v>49</v>
      </c>
      <c r="C108" s="11">
        <f t="shared" si="32"/>
        <v>4941</v>
      </c>
      <c r="D108" s="12">
        <f t="shared" si="36"/>
        <v>2519</v>
      </c>
      <c r="E108" s="13">
        <f t="shared" si="36"/>
        <v>2422</v>
      </c>
      <c r="F108" s="11">
        <f t="shared" si="34"/>
        <v>3889</v>
      </c>
      <c r="G108" s="12">
        <v>1889</v>
      </c>
      <c r="H108" s="13">
        <v>2000</v>
      </c>
      <c r="I108" s="11">
        <f t="shared" si="35"/>
        <v>1052</v>
      </c>
      <c r="J108" s="12">
        <v>630</v>
      </c>
      <c r="K108" s="13">
        <v>422</v>
      </c>
    </row>
    <row r="109" spans="2:11" s="10" customFormat="1" ht="11.25">
      <c r="B109" s="29">
        <v>50</v>
      </c>
      <c r="C109" s="11">
        <f t="shared" si="32"/>
        <v>4833</v>
      </c>
      <c r="D109" s="12">
        <f t="shared" si="36"/>
        <v>2410</v>
      </c>
      <c r="E109" s="13">
        <f t="shared" si="36"/>
        <v>2423</v>
      </c>
      <c r="F109" s="11">
        <f t="shared" si="34"/>
        <v>3840</v>
      </c>
      <c r="G109" s="12">
        <v>1859</v>
      </c>
      <c r="H109" s="13">
        <v>1981</v>
      </c>
      <c r="I109" s="11">
        <f t="shared" si="35"/>
        <v>993</v>
      </c>
      <c r="J109" s="12">
        <v>551</v>
      </c>
      <c r="K109" s="13">
        <v>442</v>
      </c>
    </row>
    <row r="110" spans="2:11" s="10" customFormat="1" ht="11.25">
      <c r="B110" s="29">
        <v>51</v>
      </c>
      <c r="C110" s="11">
        <f t="shared" si="32"/>
        <v>4721</v>
      </c>
      <c r="D110" s="12">
        <f t="shared" si="36"/>
        <v>2351</v>
      </c>
      <c r="E110" s="13">
        <f t="shared" si="36"/>
        <v>2370</v>
      </c>
      <c r="F110" s="11">
        <f t="shared" si="34"/>
        <v>3788</v>
      </c>
      <c r="G110" s="12">
        <v>1842</v>
      </c>
      <c r="H110" s="13">
        <v>1946</v>
      </c>
      <c r="I110" s="11">
        <f t="shared" si="35"/>
        <v>933</v>
      </c>
      <c r="J110" s="12">
        <v>509</v>
      </c>
      <c r="K110" s="13">
        <v>424</v>
      </c>
    </row>
    <row r="111" spans="2:11" s="10" customFormat="1" ht="11.25">
      <c r="B111" s="29">
        <v>52</v>
      </c>
      <c r="C111" s="11">
        <f t="shared" si="32"/>
        <v>4454</v>
      </c>
      <c r="D111" s="12">
        <f t="shared" si="36"/>
        <v>2268</v>
      </c>
      <c r="E111" s="13">
        <f t="shared" si="36"/>
        <v>2186</v>
      </c>
      <c r="F111" s="11">
        <f t="shared" si="34"/>
        <v>3569</v>
      </c>
      <c r="G111" s="12">
        <v>1785</v>
      </c>
      <c r="H111" s="13">
        <v>1784</v>
      </c>
      <c r="I111" s="11">
        <f t="shared" si="35"/>
        <v>885</v>
      </c>
      <c r="J111" s="12">
        <v>483</v>
      </c>
      <c r="K111" s="13">
        <v>402</v>
      </c>
    </row>
    <row r="112" spans="2:11" s="10" customFormat="1" ht="11.25">
      <c r="B112" s="29">
        <v>53</v>
      </c>
      <c r="C112" s="11">
        <f t="shared" si="32"/>
        <v>4274</v>
      </c>
      <c r="D112" s="12">
        <f t="shared" si="36"/>
        <v>2188</v>
      </c>
      <c r="E112" s="13">
        <f t="shared" si="36"/>
        <v>2086</v>
      </c>
      <c r="F112" s="11">
        <f t="shared" si="34"/>
        <v>3482</v>
      </c>
      <c r="G112" s="12">
        <v>1723</v>
      </c>
      <c r="H112" s="13">
        <v>1759</v>
      </c>
      <c r="I112" s="11">
        <f t="shared" si="35"/>
        <v>792</v>
      </c>
      <c r="J112" s="12">
        <v>465</v>
      </c>
      <c r="K112" s="13">
        <v>327</v>
      </c>
    </row>
    <row r="113" spans="2:11" s="10" customFormat="1" ht="11.25">
      <c r="B113" s="29">
        <v>54</v>
      </c>
      <c r="C113" s="11">
        <f t="shared" si="32"/>
        <v>4152</v>
      </c>
      <c r="D113" s="12">
        <f t="shared" si="36"/>
        <v>2111</v>
      </c>
      <c r="E113" s="13">
        <f t="shared" si="36"/>
        <v>2041</v>
      </c>
      <c r="F113" s="11">
        <f t="shared" si="34"/>
        <v>3375</v>
      </c>
      <c r="G113" s="12">
        <v>1657</v>
      </c>
      <c r="H113" s="13">
        <v>1718</v>
      </c>
      <c r="I113" s="11">
        <f t="shared" si="35"/>
        <v>777</v>
      </c>
      <c r="J113" s="12">
        <v>454</v>
      </c>
      <c r="K113" s="13">
        <v>323</v>
      </c>
    </row>
    <row r="114" spans="2:11" s="10" customFormat="1" ht="11.25">
      <c r="B114" s="29">
        <v>55</v>
      </c>
      <c r="C114" s="11">
        <f aca="true" t="shared" si="37" ref="C114:C161">D114+E114</f>
        <v>4098</v>
      </c>
      <c r="D114" s="12">
        <f aca="true" t="shared" si="38" ref="D114:E161">G114+J114</f>
        <v>2067</v>
      </c>
      <c r="E114" s="13">
        <f t="shared" si="38"/>
        <v>2031</v>
      </c>
      <c r="F114" s="11">
        <f aca="true" t="shared" si="39" ref="F114:F161">G114+H114</f>
        <v>3362</v>
      </c>
      <c r="G114" s="12">
        <v>1616</v>
      </c>
      <c r="H114" s="13">
        <v>1746</v>
      </c>
      <c r="I114" s="11">
        <f aca="true" t="shared" si="40" ref="I114:I161">J114+K114</f>
        <v>736</v>
      </c>
      <c r="J114" s="12">
        <v>451</v>
      </c>
      <c r="K114" s="13">
        <v>285</v>
      </c>
    </row>
    <row r="115" spans="2:11" s="10" customFormat="1" ht="11.25">
      <c r="B115" s="29">
        <v>56</v>
      </c>
      <c r="C115" s="11">
        <f t="shared" si="37"/>
        <v>3982</v>
      </c>
      <c r="D115" s="12">
        <f t="shared" si="38"/>
        <v>1994</v>
      </c>
      <c r="E115" s="13">
        <f t="shared" si="38"/>
        <v>1988</v>
      </c>
      <c r="F115" s="11">
        <f t="shared" si="39"/>
        <v>3307</v>
      </c>
      <c r="G115" s="12">
        <v>1595</v>
      </c>
      <c r="H115" s="13">
        <v>1712</v>
      </c>
      <c r="I115" s="11">
        <f t="shared" si="40"/>
        <v>675</v>
      </c>
      <c r="J115" s="12">
        <v>399</v>
      </c>
      <c r="K115" s="13">
        <v>276</v>
      </c>
    </row>
    <row r="116" spans="2:11" s="10" customFormat="1" ht="11.25">
      <c r="B116" s="29">
        <v>57</v>
      </c>
      <c r="C116" s="11">
        <f t="shared" si="37"/>
        <v>3799</v>
      </c>
      <c r="D116" s="12">
        <f t="shared" si="38"/>
        <v>1847</v>
      </c>
      <c r="E116" s="13">
        <f t="shared" si="38"/>
        <v>1952</v>
      </c>
      <c r="F116" s="11">
        <f t="shared" si="39"/>
        <v>3153</v>
      </c>
      <c r="G116" s="12">
        <v>1464</v>
      </c>
      <c r="H116" s="13">
        <v>1689</v>
      </c>
      <c r="I116" s="11">
        <f t="shared" si="40"/>
        <v>646</v>
      </c>
      <c r="J116" s="12">
        <v>383</v>
      </c>
      <c r="K116" s="13">
        <v>263</v>
      </c>
    </row>
    <row r="117" spans="2:11" s="10" customFormat="1" ht="11.25">
      <c r="B117" s="29">
        <v>58</v>
      </c>
      <c r="C117" s="11">
        <f t="shared" si="37"/>
        <v>3780</v>
      </c>
      <c r="D117" s="12">
        <f t="shared" si="38"/>
        <v>1846</v>
      </c>
      <c r="E117" s="13">
        <f t="shared" si="38"/>
        <v>1934</v>
      </c>
      <c r="F117" s="11">
        <f t="shared" si="39"/>
        <v>3204</v>
      </c>
      <c r="G117" s="12">
        <v>1529</v>
      </c>
      <c r="H117" s="13">
        <v>1675</v>
      </c>
      <c r="I117" s="11">
        <f t="shared" si="40"/>
        <v>576</v>
      </c>
      <c r="J117" s="12">
        <v>317</v>
      </c>
      <c r="K117" s="13">
        <v>259</v>
      </c>
    </row>
    <row r="118" spans="2:11" s="10" customFormat="1" ht="11.25">
      <c r="B118" s="29">
        <v>59</v>
      </c>
      <c r="C118" s="11">
        <f t="shared" si="37"/>
        <v>3777</v>
      </c>
      <c r="D118" s="12">
        <f t="shared" si="38"/>
        <v>1874</v>
      </c>
      <c r="E118" s="13">
        <f t="shared" si="38"/>
        <v>1903</v>
      </c>
      <c r="F118" s="11">
        <f t="shared" si="39"/>
        <v>3238</v>
      </c>
      <c r="G118" s="12">
        <v>1565</v>
      </c>
      <c r="H118" s="13">
        <v>1673</v>
      </c>
      <c r="I118" s="11">
        <f t="shared" si="40"/>
        <v>539</v>
      </c>
      <c r="J118" s="12">
        <v>309</v>
      </c>
      <c r="K118" s="13">
        <v>230</v>
      </c>
    </row>
    <row r="119" spans="2:11" s="10" customFormat="1" ht="11.25">
      <c r="B119" s="29">
        <v>60</v>
      </c>
      <c r="C119" s="11">
        <f t="shared" si="37"/>
        <v>3870</v>
      </c>
      <c r="D119" s="12">
        <f t="shared" si="38"/>
        <v>1927</v>
      </c>
      <c r="E119" s="13">
        <f t="shared" si="38"/>
        <v>1943</v>
      </c>
      <c r="F119" s="11">
        <f t="shared" si="39"/>
        <v>3365</v>
      </c>
      <c r="G119" s="12">
        <v>1628</v>
      </c>
      <c r="H119" s="13">
        <v>1737</v>
      </c>
      <c r="I119" s="11">
        <f t="shared" si="40"/>
        <v>505</v>
      </c>
      <c r="J119" s="12">
        <v>299</v>
      </c>
      <c r="K119" s="13">
        <v>206</v>
      </c>
    </row>
    <row r="120" spans="2:11" s="10" customFormat="1" ht="11.25">
      <c r="B120" s="29">
        <v>61</v>
      </c>
      <c r="C120" s="11">
        <f t="shared" si="37"/>
        <v>3809</v>
      </c>
      <c r="D120" s="12">
        <f t="shared" si="38"/>
        <v>1863</v>
      </c>
      <c r="E120" s="13">
        <f t="shared" si="38"/>
        <v>1946</v>
      </c>
      <c r="F120" s="11">
        <f t="shared" si="39"/>
        <v>3358</v>
      </c>
      <c r="G120" s="12">
        <v>1623</v>
      </c>
      <c r="H120" s="13">
        <v>1735</v>
      </c>
      <c r="I120" s="11">
        <f t="shared" si="40"/>
        <v>451</v>
      </c>
      <c r="J120" s="12">
        <v>240</v>
      </c>
      <c r="K120" s="13">
        <v>211</v>
      </c>
    </row>
    <row r="121" spans="2:11" s="10" customFormat="1" ht="11.25">
      <c r="B121" s="29">
        <v>62</v>
      </c>
      <c r="C121" s="11">
        <f t="shared" si="37"/>
        <v>3970</v>
      </c>
      <c r="D121" s="12">
        <f t="shared" si="38"/>
        <v>1948</v>
      </c>
      <c r="E121" s="13">
        <f t="shared" si="38"/>
        <v>2022</v>
      </c>
      <c r="F121" s="11">
        <f t="shared" si="39"/>
        <v>3488</v>
      </c>
      <c r="G121" s="12">
        <v>1674</v>
      </c>
      <c r="H121" s="13">
        <v>1814</v>
      </c>
      <c r="I121" s="11">
        <f t="shared" si="40"/>
        <v>482</v>
      </c>
      <c r="J121" s="12">
        <v>274</v>
      </c>
      <c r="K121" s="13">
        <v>208</v>
      </c>
    </row>
    <row r="122" spans="2:11" s="10" customFormat="1" ht="11.25">
      <c r="B122" s="29">
        <v>63</v>
      </c>
      <c r="C122" s="11">
        <f t="shared" si="37"/>
        <v>3897</v>
      </c>
      <c r="D122" s="12">
        <f t="shared" si="38"/>
        <v>1902</v>
      </c>
      <c r="E122" s="13">
        <f t="shared" si="38"/>
        <v>1995</v>
      </c>
      <c r="F122" s="11">
        <f t="shared" si="39"/>
        <v>3433</v>
      </c>
      <c r="G122" s="12">
        <v>1635</v>
      </c>
      <c r="H122" s="13">
        <v>1798</v>
      </c>
      <c r="I122" s="11">
        <f t="shared" si="40"/>
        <v>464</v>
      </c>
      <c r="J122" s="12">
        <v>267</v>
      </c>
      <c r="K122" s="13">
        <v>197</v>
      </c>
    </row>
    <row r="123" spans="2:11" s="10" customFormat="1" ht="11.25">
      <c r="B123" s="29">
        <v>64</v>
      </c>
      <c r="C123" s="11">
        <f t="shared" si="37"/>
        <v>3818</v>
      </c>
      <c r="D123" s="12">
        <f t="shared" si="38"/>
        <v>1828</v>
      </c>
      <c r="E123" s="13">
        <f t="shared" si="38"/>
        <v>1990</v>
      </c>
      <c r="F123" s="11">
        <f t="shared" si="39"/>
        <v>3376</v>
      </c>
      <c r="G123" s="12">
        <v>1597</v>
      </c>
      <c r="H123" s="13">
        <v>1779</v>
      </c>
      <c r="I123" s="11">
        <f t="shared" si="40"/>
        <v>442</v>
      </c>
      <c r="J123" s="12">
        <v>231</v>
      </c>
      <c r="K123" s="13">
        <v>211</v>
      </c>
    </row>
    <row r="124" spans="2:11" s="10" customFormat="1" ht="11.25">
      <c r="B124" s="62">
        <v>65</v>
      </c>
      <c r="C124" s="11">
        <f>D124+E124</f>
        <v>3581</v>
      </c>
      <c r="D124" s="12">
        <f>G124+J124</f>
        <v>1789</v>
      </c>
      <c r="E124" s="13">
        <f>H124+K124</f>
        <v>1792</v>
      </c>
      <c r="F124" s="11">
        <f>G124+H124</f>
        <v>3231</v>
      </c>
      <c r="G124" s="12">
        <v>1587</v>
      </c>
      <c r="H124" s="13">
        <v>1644</v>
      </c>
      <c r="I124" s="11">
        <f>J124+K124</f>
        <v>350</v>
      </c>
      <c r="J124" s="12">
        <v>202</v>
      </c>
      <c r="K124" s="13">
        <v>148</v>
      </c>
    </row>
    <row r="125" spans="2:11" s="5" customFormat="1" ht="14.25" customHeight="1">
      <c r="B125" s="85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76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3547</v>
      </c>
      <c r="D127" s="12">
        <f t="shared" si="38"/>
        <v>1709</v>
      </c>
      <c r="E127" s="13">
        <f t="shared" si="38"/>
        <v>1838</v>
      </c>
      <c r="F127" s="11">
        <f t="shared" si="39"/>
        <v>3200</v>
      </c>
      <c r="G127" s="12">
        <v>1501</v>
      </c>
      <c r="H127" s="13">
        <v>1699</v>
      </c>
      <c r="I127" s="11">
        <f t="shared" si="40"/>
        <v>347</v>
      </c>
      <c r="J127" s="12">
        <v>208</v>
      </c>
      <c r="K127" s="13">
        <v>139</v>
      </c>
    </row>
    <row r="128" spans="2:11" s="10" customFormat="1" ht="11.25">
      <c r="B128" s="29">
        <v>67</v>
      </c>
      <c r="C128" s="11">
        <f t="shared" si="37"/>
        <v>3498</v>
      </c>
      <c r="D128" s="12">
        <f t="shared" si="38"/>
        <v>1708</v>
      </c>
      <c r="E128" s="13">
        <f t="shared" si="38"/>
        <v>1790</v>
      </c>
      <c r="F128" s="11">
        <f t="shared" si="39"/>
        <v>3135</v>
      </c>
      <c r="G128" s="12">
        <v>1489</v>
      </c>
      <c r="H128" s="13">
        <v>1646</v>
      </c>
      <c r="I128" s="11">
        <f t="shared" si="40"/>
        <v>363</v>
      </c>
      <c r="J128" s="12">
        <v>219</v>
      </c>
      <c r="K128" s="13">
        <v>144</v>
      </c>
    </row>
    <row r="129" spans="2:11" s="10" customFormat="1" ht="11.25">
      <c r="B129" s="29">
        <v>68</v>
      </c>
      <c r="C129" s="11">
        <f t="shared" si="37"/>
        <v>3154</v>
      </c>
      <c r="D129" s="12">
        <f t="shared" si="38"/>
        <v>1518</v>
      </c>
      <c r="E129" s="13">
        <f t="shared" si="38"/>
        <v>1636</v>
      </c>
      <c r="F129" s="11">
        <f t="shared" si="39"/>
        <v>2859</v>
      </c>
      <c r="G129" s="12">
        <v>1341</v>
      </c>
      <c r="H129" s="13">
        <v>1518</v>
      </c>
      <c r="I129" s="11">
        <f t="shared" si="40"/>
        <v>295</v>
      </c>
      <c r="J129" s="12">
        <v>177</v>
      </c>
      <c r="K129" s="13">
        <v>118</v>
      </c>
    </row>
    <row r="130" spans="2:11" s="10" customFormat="1" ht="11.25">
      <c r="B130" s="29">
        <v>69</v>
      </c>
      <c r="C130" s="11">
        <f t="shared" si="37"/>
        <v>2971</v>
      </c>
      <c r="D130" s="12">
        <f t="shared" si="38"/>
        <v>1426</v>
      </c>
      <c r="E130" s="13">
        <f t="shared" si="38"/>
        <v>1545</v>
      </c>
      <c r="F130" s="11">
        <f t="shared" si="39"/>
        <v>2654</v>
      </c>
      <c r="G130" s="12">
        <v>1240</v>
      </c>
      <c r="H130" s="13">
        <v>1414</v>
      </c>
      <c r="I130" s="11">
        <f t="shared" si="40"/>
        <v>317</v>
      </c>
      <c r="J130" s="12">
        <v>186</v>
      </c>
      <c r="K130" s="13">
        <v>131</v>
      </c>
    </row>
    <row r="131" spans="2:11" s="10" customFormat="1" ht="11.25">
      <c r="B131" s="29">
        <v>70</v>
      </c>
      <c r="C131" s="11">
        <f t="shared" si="37"/>
        <v>2644</v>
      </c>
      <c r="D131" s="12">
        <f t="shared" si="38"/>
        <v>1205</v>
      </c>
      <c r="E131" s="13">
        <f t="shared" si="38"/>
        <v>1439</v>
      </c>
      <c r="F131" s="11">
        <f t="shared" si="39"/>
        <v>2346</v>
      </c>
      <c r="G131" s="12">
        <v>1047</v>
      </c>
      <c r="H131" s="13">
        <v>1299</v>
      </c>
      <c r="I131" s="11">
        <f t="shared" si="40"/>
        <v>298</v>
      </c>
      <c r="J131" s="12">
        <v>158</v>
      </c>
      <c r="K131" s="13">
        <v>140</v>
      </c>
    </row>
    <row r="132" spans="2:11" s="10" customFormat="1" ht="11.25">
      <c r="B132" s="29">
        <v>71</v>
      </c>
      <c r="C132" s="11">
        <f t="shared" si="37"/>
        <v>2615</v>
      </c>
      <c r="D132" s="12">
        <f t="shared" si="38"/>
        <v>1243</v>
      </c>
      <c r="E132" s="13">
        <f t="shared" si="38"/>
        <v>1372</v>
      </c>
      <c r="F132" s="11">
        <f t="shared" si="39"/>
        <v>2348</v>
      </c>
      <c r="G132" s="12">
        <v>1078</v>
      </c>
      <c r="H132" s="13">
        <v>1270</v>
      </c>
      <c r="I132" s="11">
        <f t="shared" si="40"/>
        <v>267</v>
      </c>
      <c r="J132" s="12">
        <v>165</v>
      </c>
      <c r="K132" s="13">
        <v>102</v>
      </c>
    </row>
    <row r="133" spans="2:11" s="10" customFormat="1" ht="11.25">
      <c r="B133" s="29">
        <v>72</v>
      </c>
      <c r="C133" s="11">
        <f t="shared" si="37"/>
        <v>2510</v>
      </c>
      <c r="D133" s="12">
        <f t="shared" si="38"/>
        <v>1169</v>
      </c>
      <c r="E133" s="13">
        <f t="shared" si="38"/>
        <v>1341</v>
      </c>
      <c r="F133" s="11">
        <f t="shared" si="39"/>
        <v>2247</v>
      </c>
      <c r="G133" s="12">
        <v>1011</v>
      </c>
      <c r="H133" s="13">
        <v>1236</v>
      </c>
      <c r="I133" s="11">
        <f t="shared" si="40"/>
        <v>263</v>
      </c>
      <c r="J133" s="12">
        <v>158</v>
      </c>
      <c r="K133" s="13">
        <v>105</v>
      </c>
    </row>
    <row r="134" spans="2:11" s="10" customFormat="1" ht="11.25">
      <c r="B134" s="29">
        <v>73</v>
      </c>
      <c r="C134" s="11">
        <f t="shared" si="37"/>
        <v>2401</v>
      </c>
      <c r="D134" s="12">
        <f t="shared" si="38"/>
        <v>1146</v>
      </c>
      <c r="E134" s="13">
        <f t="shared" si="38"/>
        <v>1255</v>
      </c>
      <c r="F134" s="11">
        <f t="shared" si="39"/>
        <v>2155</v>
      </c>
      <c r="G134" s="12">
        <v>1007</v>
      </c>
      <c r="H134" s="13">
        <v>1148</v>
      </c>
      <c r="I134" s="11">
        <f t="shared" si="40"/>
        <v>246</v>
      </c>
      <c r="J134" s="12">
        <v>139</v>
      </c>
      <c r="K134" s="13">
        <v>107</v>
      </c>
    </row>
    <row r="135" spans="2:11" s="10" customFormat="1" ht="11.25">
      <c r="B135" s="29">
        <v>74</v>
      </c>
      <c r="C135" s="11">
        <f t="shared" si="37"/>
        <v>2313</v>
      </c>
      <c r="D135" s="12">
        <f t="shared" si="38"/>
        <v>1065</v>
      </c>
      <c r="E135" s="13">
        <f t="shared" si="38"/>
        <v>1248</v>
      </c>
      <c r="F135" s="11">
        <f t="shared" si="39"/>
        <v>2105</v>
      </c>
      <c r="G135" s="12">
        <v>947</v>
      </c>
      <c r="H135" s="13">
        <v>1158</v>
      </c>
      <c r="I135" s="11">
        <f t="shared" si="40"/>
        <v>208</v>
      </c>
      <c r="J135" s="12">
        <v>118</v>
      </c>
      <c r="K135" s="13">
        <v>90</v>
      </c>
    </row>
    <row r="136" spans="2:11" s="10" customFormat="1" ht="11.25">
      <c r="B136" s="29">
        <v>75</v>
      </c>
      <c r="C136" s="11">
        <f t="shared" si="37"/>
        <v>2321</v>
      </c>
      <c r="D136" s="12">
        <f t="shared" si="38"/>
        <v>1098</v>
      </c>
      <c r="E136" s="13">
        <f t="shared" si="38"/>
        <v>1223</v>
      </c>
      <c r="F136" s="11">
        <f t="shared" si="39"/>
        <v>2141</v>
      </c>
      <c r="G136" s="12">
        <v>990</v>
      </c>
      <c r="H136" s="13">
        <v>1151</v>
      </c>
      <c r="I136" s="11">
        <f t="shared" si="40"/>
        <v>180</v>
      </c>
      <c r="J136" s="12">
        <v>108</v>
      </c>
      <c r="K136" s="13">
        <v>72</v>
      </c>
    </row>
    <row r="137" spans="2:11" s="10" customFormat="1" ht="11.25">
      <c r="B137" s="29">
        <v>76</v>
      </c>
      <c r="C137" s="11">
        <f t="shared" si="37"/>
        <v>2234</v>
      </c>
      <c r="D137" s="12">
        <f t="shared" si="38"/>
        <v>982</v>
      </c>
      <c r="E137" s="13">
        <f t="shared" si="38"/>
        <v>1252</v>
      </c>
      <c r="F137" s="11">
        <f t="shared" si="39"/>
        <v>2078</v>
      </c>
      <c r="G137" s="12">
        <v>897</v>
      </c>
      <c r="H137" s="13">
        <v>1181</v>
      </c>
      <c r="I137" s="11">
        <f t="shared" si="40"/>
        <v>156</v>
      </c>
      <c r="J137" s="12">
        <v>85</v>
      </c>
      <c r="K137" s="13">
        <v>71</v>
      </c>
    </row>
    <row r="138" spans="2:11" s="10" customFormat="1" ht="11.25">
      <c r="B138" s="29">
        <v>77</v>
      </c>
      <c r="C138" s="11">
        <f t="shared" si="37"/>
        <v>2041</v>
      </c>
      <c r="D138" s="12">
        <f t="shared" si="38"/>
        <v>917</v>
      </c>
      <c r="E138" s="13">
        <f t="shared" si="38"/>
        <v>1124</v>
      </c>
      <c r="F138" s="11">
        <f t="shared" si="39"/>
        <v>1882</v>
      </c>
      <c r="G138" s="12">
        <v>831</v>
      </c>
      <c r="H138" s="13">
        <v>1051</v>
      </c>
      <c r="I138" s="11">
        <f t="shared" si="40"/>
        <v>159</v>
      </c>
      <c r="J138" s="12">
        <v>86</v>
      </c>
      <c r="K138" s="13">
        <v>73</v>
      </c>
    </row>
    <row r="139" spans="2:11" s="10" customFormat="1" ht="11.25">
      <c r="B139" s="29">
        <v>78</v>
      </c>
      <c r="C139" s="11">
        <f t="shared" si="37"/>
        <v>2036</v>
      </c>
      <c r="D139" s="12">
        <f t="shared" si="38"/>
        <v>895</v>
      </c>
      <c r="E139" s="13">
        <f t="shared" si="38"/>
        <v>1141</v>
      </c>
      <c r="F139" s="11">
        <f t="shared" si="39"/>
        <v>1902</v>
      </c>
      <c r="G139" s="12">
        <v>812</v>
      </c>
      <c r="H139" s="13">
        <v>1090</v>
      </c>
      <c r="I139" s="11">
        <f t="shared" si="40"/>
        <v>134</v>
      </c>
      <c r="J139" s="12">
        <v>83</v>
      </c>
      <c r="K139" s="13">
        <v>51</v>
      </c>
    </row>
    <row r="140" spans="2:11" s="10" customFormat="1" ht="11.25">
      <c r="B140" s="29">
        <v>79</v>
      </c>
      <c r="C140" s="11">
        <f t="shared" si="37"/>
        <v>1858</v>
      </c>
      <c r="D140" s="12">
        <f t="shared" si="38"/>
        <v>803</v>
      </c>
      <c r="E140" s="13">
        <f t="shared" si="38"/>
        <v>1055</v>
      </c>
      <c r="F140" s="11">
        <f t="shared" si="39"/>
        <v>1730</v>
      </c>
      <c r="G140" s="12">
        <v>740</v>
      </c>
      <c r="H140" s="13">
        <v>990</v>
      </c>
      <c r="I140" s="11">
        <f t="shared" si="40"/>
        <v>128</v>
      </c>
      <c r="J140" s="12">
        <v>63</v>
      </c>
      <c r="K140" s="13">
        <v>65</v>
      </c>
    </row>
    <row r="141" spans="2:11" s="10" customFormat="1" ht="11.25">
      <c r="B141" s="29">
        <v>80</v>
      </c>
      <c r="C141" s="11">
        <f t="shared" si="37"/>
        <v>1768</v>
      </c>
      <c r="D141" s="12">
        <f t="shared" si="38"/>
        <v>740</v>
      </c>
      <c r="E141" s="13">
        <f t="shared" si="38"/>
        <v>1028</v>
      </c>
      <c r="F141" s="11">
        <f t="shared" si="39"/>
        <v>1657</v>
      </c>
      <c r="G141" s="12">
        <v>682</v>
      </c>
      <c r="H141" s="13">
        <v>975</v>
      </c>
      <c r="I141" s="11">
        <f t="shared" si="40"/>
        <v>111</v>
      </c>
      <c r="J141" s="12">
        <v>58</v>
      </c>
      <c r="K141" s="13">
        <v>53</v>
      </c>
    </row>
    <row r="142" spans="2:11" s="10" customFormat="1" ht="11.25">
      <c r="B142" s="29">
        <v>81</v>
      </c>
      <c r="C142" s="11">
        <f t="shared" si="37"/>
        <v>1620</v>
      </c>
      <c r="D142" s="12">
        <f t="shared" si="38"/>
        <v>617</v>
      </c>
      <c r="E142" s="13">
        <f t="shared" si="38"/>
        <v>1003</v>
      </c>
      <c r="F142" s="11">
        <f t="shared" si="39"/>
        <v>1523</v>
      </c>
      <c r="G142" s="12">
        <v>571</v>
      </c>
      <c r="H142" s="13">
        <v>952</v>
      </c>
      <c r="I142" s="11">
        <f t="shared" si="40"/>
        <v>97</v>
      </c>
      <c r="J142" s="12">
        <v>46</v>
      </c>
      <c r="K142" s="13">
        <v>51</v>
      </c>
    </row>
    <row r="143" spans="2:11" s="10" customFormat="1" ht="11.25">
      <c r="B143" s="29">
        <v>82</v>
      </c>
      <c r="C143" s="11">
        <f t="shared" si="37"/>
        <v>1525</v>
      </c>
      <c r="D143" s="12">
        <f t="shared" si="38"/>
        <v>626</v>
      </c>
      <c r="E143" s="13">
        <f t="shared" si="38"/>
        <v>899</v>
      </c>
      <c r="F143" s="11">
        <f t="shared" si="39"/>
        <v>1438</v>
      </c>
      <c r="G143" s="12">
        <v>577</v>
      </c>
      <c r="H143" s="13">
        <v>861</v>
      </c>
      <c r="I143" s="11">
        <f t="shared" si="40"/>
        <v>87</v>
      </c>
      <c r="J143" s="12">
        <v>49</v>
      </c>
      <c r="K143" s="13">
        <v>38</v>
      </c>
    </row>
    <row r="144" spans="2:11" s="10" customFormat="1" ht="11.25">
      <c r="B144" s="29">
        <v>83</v>
      </c>
      <c r="C144" s="11">
        <f t="shared" si="37"/>
        <v>1265</v>
      </c>
      <c r="D144" s="12">
        <f t="shared" si="38"/>
        <v>492</v>
      </c>
      <c r="E144" s="13">
        <f t="shared" si="38"/>
        <v>773</v>
      </c>
      <c r="F144" s="11">
        <f t="shared" si="39"/>
        <v>1178</v>
      </c>
      <c r="G144" s="12">
        <v>456</v>
      </c>
      <c r="H144" s="13">
        <v>722</v>
      </c>
      <c r="I144" s="11">
        <f t="shared" si="40"/>
        <v>87</v>
      </c>
      <c r="J144" s="12">
        <v>36</v>
      </c>
      <c r="K144" s="13">
        <v>51</v>
      </c>
    </row>
    <row r="145" spans="2:11" s="10" customFormat="1" ht="11.25">
      <c r="B145" s="29">
        <v>84</v>
      </c>
      <c r="C145" s="11">
        <f t="shared" si="37"/>
        <v>1212</v>
      </c>
      <c r="D145" s="12">
        <f t="shared" si="38"/>
        <v>445</v>
      </c>
      <c r="E145" s="13">
        <f t="shared" si="38"/>
        <v>767</v>
      </c>
      <c r="F145" s="11">
        <f t="shared" si="39"/>
        <v>1134</v>
      </c>
      <c r="G145" s="12">
        <v>406</v>
      </c>
      <c r="H145" s="13">
        <v>728</v>
      </c>
      <c r="I145" s="11">
        <f t="shared" si="40"/>
        <v>78</v>
      </c>
      <c r="J145" s="12">
        <v>39</v>
      </c>
      <c r="K145" s="13">
        <v>39</v>
      </c>
    </row>
    <row r="146" spans="2:11" s="10" customFormat="1" ht="11.25">
      <c r="B146" s="29">
        <v>85</v>
      </c>
      <c r="C146" s="11">
        <f t="shared" si="37"/>
        <v>1099</v>
      </c>
      <c r="D146" s="12">
        <f t="shared" si="38"/>
        <v>411</v>
      </c>
      <c r="E146" s="13">
        <f t="shared" si="38"/>
        <v>688</v>
      </c>
      <c r="F146" s="11">
        <f t="shared" si="39"/>
        <v>1047</v>
      </c>
      <c r="G146" s="12">
        <v>386</v>
      </c>
      <c r="H146" s="13">
        <v>661</v>
      </c>
      <c r="I146" s="11">
        <f t="shared" si="40"/>
        <v>52</v>
      </c>
      <c r="J146" s="12">
        <v>25</v>
      </c>
      <c r="K146" s="13">
        <v>27</v>
      </c>
    </row>
    <row r="147" spans="2:11" s="10" customFormat="1" ht="11.25">
      <c r="B147" s="29">
        <v>86</v>
      </c>
      <c r="C147" s="11">
        <f t="shared" si="37"/>
        <v>1005</v>
      </c>
      <c r="D147" s="12">
        <f t="shared" si="38"/>
        <v>341</v>
      </c>
      <c r="E147" s="13">
        <f t="shared" si="38"/>
        <v>664</v>
      </c>
      <c r="F147" s="11">
        <f t="shared" si="39"/>
        <v>954</v>
      </c>
      <c r="G147" s="12">
        <v>320</v>
      </c>
      <c r="H147" s="13">
        <v>634</v>
      </c>
      <c r="I147" s="11">
        <f t="shared" si="40"/>
        <v>51</v>
      </c>
      <c r="J147" s="12">
        <v>21</v>
      </c>
      <c r="K147" s="13">
        <v>30</v>
      </c>
    </row>
    <row r="148" spans="2:11" s="10" customFormat="1" ht="11.25">
      <c r="B148" s="29">
        <v>87</v>
      </c>
      <c r="C148" s="11">
        <f t="shared" si="37"/>
        <v>861</v>
      </c>
      <c r="D148" s="12">
        <f t="shared" si="38"/>
        <v>295</v>
      </c>
      <c r="E148" s="13">
        <f t="shared" si="38"/>
        <v>566</v>
      </c>
      <c r="F148" s="11">
        <f t="shared" si="39"/>
        <v>806</v>
      </c>
      <c r="G148" s="12">
        <v>275</v>
      </c>
      <c r="H148" s="13">
        <v>531</v>
      </c>
      <c r="I148" s="11">
        <f t="shared" si="40"/>
        <v>55</v>
      </c>
      <c r="J148" s="12">
        <v>20</v>
      </c>
      <c r="K148" s="13">
        <v>35</v>
      </c>
    </row>
    <row r="149" spans="2:11" s="10" customFormat="1" ht="11.25">
      <c r="B149" s="29">
        <v>88</v>
      </c>
      <c r="C149" s="11">
        <f t="shared" si="37"/>
        <v>733</v>
      </c>
      <c r="D149" s="12">
        <f t="shared" si="38"/>
        <v>230</v>
      </c>
      <c r="E149" s="13">
        <f t="shared" si="38"/>
        <v>503</v>
      </c>
      <c r="F149" s="11">
        <f t="shared" si="39"/>
        <v>688</v>
      </c>
      <c r="G149" s="12">
        <v>213</v>
      </c>
      <c r="H149" s="13">
        <v>475</v>
      </c>
      <c r="I149" s="11">
        <f t="shared" si="40"/>
        <v>45</v>
      </c>
      <c r="J149" s="12">
        <v>17</v>
      </c>
      <c r="K149" s="13">
        <v>28</v>
      </c>
    </row>
    <row r="150" spans="2:11" s="10" customFormat="1" ht="11.25">
      <c r="B150" s="29">
        <v>89</v>
      </c>
      <c r="C150" s="11">
        <f t="shared" si="37"/>
        <v>646</v>
      </c>
      <c r="D150" s="12">
        <f t="shared" si="38"/>
        <v>194</v>
      </c>
      <c r="E150" s="13">
        <f t="shared" si="38"/>
        <v>452</v>
      </c>
      <c r="F150" s="11">
        <f t="shared" si="39"/>
        <v>611</v>
      </c>
      <c r="G150" s="12">
        <v>181</v>
      </c>
      <c r="H150" s="13">
        <v>430</v>
      </c>
      <c r="I150" s="11">
        <f t="shared" si="40"/>
        <v>35</v>
      </c>
      <c r="J150" s="12">
        <v>13</v>
      </c>
      <c r="K150" s="13">
        <v>22</v>
      </c>
    </row>
    <row r="151" spans="2:11" s="10" customFormat="1" ht="11.25">
      <c r="B151" s="29">
        <v>90</v>
      </c>
      <c r="C151" s="11">
        <f t="shared" si="37"/>
        <v>497</v>
      </c>
      <c r="D151" s="12">
        <f t="shared" si="38"/>
        <v>142</v>
      </c>
      <c r="E151" s="13">
        <f t="shared" si="38"/>
        <v>355</v>
      </c>
      <c r="F151" s="11">
        <f t="shared" si="39"/>
        <v>468</v>
      </c>
      <c r="G151" s="12">
        <v>128</v>
      </c>
      <c r="H151" s="13">
        <v>340</v>
      </c>
      <c r="I151" s="11">
        <f t="shared" si="40"/>
        <v>29</v>
      </c>
      <c r="J151" s="12">
        <v>14</v>
      </c>
      <c r="K151" s="13">
        <v>15</v>
      </c>
    </row>
    <row r="152" spans="2:11" s="10" customFormat="1" ht="11.25">
      <c r="B152" s="29">
        <v>91</v>
      </c>
      <c r="C152" s="11">
        <f t="shared" si="37"/>
        <v>362</v>
      </c>
      <c r="D152" s="12">
        <f t="shared" si="38"/>
        <v>104</v>
      </c>
      <c r="E152" s="13">
        <f t="shared" si="38"/>
        <v>258</v>
      </c>
      <c r="F152" s="11">
        <f t="shared" si="39"/>
        <v>350</v>
      </c>
      <c r="G152" s="12">
        <v>97</v>
      </c>
      <c r="H152" s="13">
        <v>253</v>
      </c>
      <c r="I152" s="11">
        <f t="shared" si="40"/>
        <v>12</v>
      </c>
      <c r="J152" s="12">
        <v>7</v>
      </c>
      <c r="K152" s="13">
        <v>5</v>
      </c>
    </row>
    <row r="153" spans="2:11" s="10" customFormat="1" ht="11.25">
      <c r="B153" s="29">
        <v>92</v>
      </c>
      <c r="C153" s="11">
        <f t="shared" si="37"/>
        <v>261</v>
      </c>
      <c r="D153" s="12">
        <f t="shared" si="38"/>
        <v>50</v>
      </c>
      <c r="E153" s="13">
        <f t="shared" si="38"/>
        <v>211</v>
      </c>
      <c r="F153" s="11">
        <f t="shared" si="39"/>
        <v>244</v>
      </c>
      <c r="G153" s="12">
        <v>42</v>
      </c>
      <c r="H153" s="13">
        <v>202</v>
      </c>
      <c r="I153" s="11">
        <f t="shared" si="40"/>
        <v>17</v>
      </c>
      <c r="J153" s="12">
        <v>8</v>
      </c>
      <c r="K153" s="13">
        <v>9</v>
      </c>
    </row>
    <row r="154" spans="2:11" s="10" customFormat="1" ht="11.25">
      <c r="B154" s="29">
        <v>93</v>
      </c>
      <c r="C154" s="11">
        <f t="shared" si="37"/>
        <v>201</v>
      </c>
      <c r="D154" s="12">
        <f t="shared" si="38"/>
        <v>54</v>
      </c>
      <c r="E154" s="13">
        <f t="shared" si="38"/>
        <v>147</v>
      </c>
      <c r="F154" s="11">
        <f t="shared" si="39"/>
        <v>191</v>
      </c>
      <c r="G154" s="12">
        <v>52</v>
      </c>
      <c r="H154" s="13">
        <v>139</v>
      </c>
      <c r="I154" s="11">
        <f t="shared" si="40"/>
        <v>10</v>
      </c>
      <c r="J154" s="12">
        <v>2</v>
      </c>
      <c r="K154" s="13">
        <v>8</v>
      </c>
    </row>
    <row r="155" spans="2:11" s="10" customFormat="1" ht="11.25">
      <c r="B155" s="29">
        <v>94</v>
      </c>
      <c r="C155" s="11">
        <f t="shared" si="37"/>
        <v>186</v>
      </c>
      <c r="D155" s="12">
        <f t="shared" si="38"/>
        <v>45</v>
      </c>
      <c r="E155" s="13">
        <f t="shared" si="38"/>
        <v>141</v>
      </c>
      <c r="F155" s="11">
        <f t="shared" si="39"/>
        <v>178</v>
      </c>
      <c r="G155" s="12">
        <v>41</v>
      </c>
      <c r="H155" s="13">
        <v>137</v>
      </c>
      <c r="I155" s="11">
        <f t="shared" si="40"/>
        <v>8</v>
      </c>
      <c r="J155" s="12">
        <v>4</v>
      </c>
      <c r="K155" s="13">
        <v>4</v>
      </c>
    </row>
    <row r="156" spans="2:11" s="10" customFormat="1" ht="11.25">
      <c r="B156" s="29">
        <v>95</v>
      </c>
      <c r="C156" s="11">
        <f t="shared" si="37"/>
        <v>131</v>
      </c>
      <c r="D156" s="12">
        <f t="shared" si="38"/>
        <v>40</v>
      </c>
      <c r="E156" s="13">
        <f t="shared" si="38"/>
        <v>91</v>
      </c>
      <c r="F156" s="11">
        <f t="shared" si="39"/>
        <v>127</v>
      </c>
      <c r="G156" s="12">
        <v>39</v>
      </c>
      <c r="H156" s="13">
        <v>88</v>
      </c>
      <c r="I156" s="11">
        <f t="shared" si="40"/>
        <v>4</v>
      </c>
      <c r="J156" s="12">
        <v>1</v>
      </c>
      <c r="K156" s="13">
        <v>3</v>
      </c>
    </row>
    <row r="157" spans="2:11" s="10" customFormat="1" ht="11.25">
      <c r="B157" s="29">
        <v>96</v>
      </c>
      <c r="C157" s="11">
        <f t="shared" si="37"/>
        <v>84</v>
      </c>
      <c r="D157" s="12">
        <f t="shared" si="38"/>
        <v>14</v>
      </c>
      <c r="E157" s="13">
        <f t="shared" si="38"/>
        <v>70</v>
      </c>
      <c r="F157" s="11">
        <f t="shared" si="39"/>
        <v>79</v>
      </c>
      <c r="G157" s="12">
        <v>12</v>
      </c>
      <c r="H157" s="13">
        <v>67</v>
      </c>
      <c r="I157" s="11">
        <f t="shared" si="40"/>
        <v>5</v>
      </c>
      <c r="J157" s="12">
        <v>2</v>
      </c>
      <c r="K157" s="13">
        <v>3</v>
      </c>
    </row>
    <row r="158" spans="2:11" s="10" customFormat="1" ht="11.25">
      <c r="B158" s="29">
        <v>97</v>
      </c>
      <c r="C158" s="11">
        <f t="shared" si="37"/>
        <v>64</v>
      </c>
      <c r="D158" s="12">
        <f t="shared" si="38"/>
        <v>14</v>
      </c>
      <c r="E158" s="13">
        <f t="shared" si="38"/>
        <v>50</v>
      </c>
      <c r="F158" s="11">
        <f t="shared" si="39"/>
        <v>61</v>
      </c>
      <c r="G158" s="12">
        <v>13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12</v>
      </c>
      <c r="E159" s="13">
        <f t="shared" si="38"/>
        <v>28</v>
      </c>
      <c r="F159" s="11">
        <f t="shared" si="39"/>
        <v>36</v>
      </c>
      <c r="G159" s="12">
        <v>11</v>
      </c>
      <c r="H159" s="13">
        <v>25</v>
      </c>
      <c r="I159" s="11">
        <f t="shared" si="40"/>
        <v>4</v>
      </c>
      <c r="J159" s="12">
        <v>1</v>
      </c>
      <c r="K159" s="13">
        <v>3</v>
      </c>
    </row>
    <row r="160" spans="2:11" s="10" customFormat="1" ht="11.25">
      <c r="B160" s="29">
        <v>99</v>
      </c>
      <c r="C160" s="11">
        <f>D160+E160</f>
        <v>21</v>
      </c>
      <c r="D160" s="12">
        <f>G160+J160</f>
        <v>4</v>
      </c>
      <c r="E160" s="13">
        <f>H160+K160</f>
        <v>17</v>
      </c>
      <c r="F160" s="11">
        <f>G160+H160</f>
        <v>21</v>
      </c>
      <c r="G160" s="12">
        <v>4</v>
      </c>
      <c r="H160" s="13">
        <v>17</v>
      </c>
      <c r="I160" s="11">
        <f>J160+K160</f>
        <v>0</v>
      </c>
      <c r="J160" s="12">
        <v>0</v>
      </c>
      <c r="K160" s="13">
        <v>0</v>
      </c>
    </row>
    <row r="161" spans="2:12" s="10" customFormat="1" ht="11.25">
      <c r="B161" s="62" t="s">
        <v>36</v>
      </c>
      <c r="C161" s="14">
        <f t="shared" si="37"/>
        <v>41</v>
      </c>
      <c r="D161" s="15">
        <f t="shared" si="38"/>
        <v>12</v>
      </c>
      <c r="E161" s="16">
        <f t="shared" si="38"/>
        <v>29</v>
      </c>
      <c r="F161" s="14">
        <f t="shared" si="39"/>
        <v>38</v>
      </c>
      <c r="G161" s="15">
        <v>10</v>
      </c>
      <c r="H161" s="16">
        <v>28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312684</v>
      </c>
      <c r="D162" s="56">
        <f aca="true" t="shared" si="41" ref="D162:K162">SUM(D59:D124)+SUM(D127:D161)</f>
        <v>154458</v>
      </c>
      <c r="E162" s="65">
        <f t="shared" si="41"/>
        <v>158226</v>
      </c>
      <c r="F162" s="64">
        <f t="shared" si="41"/>
        <v>247010</v>
      </c>
      <c r="G162" s="56">
        <f t="shared" si="41"/>
        <v>119747</v>
      </c>
      <c r="H162" s="65">
        <f t="shared" si="41"/>
        <v>127263</v>
      </c>
      <c r="I162" s="64">
        <f t="shared" si="41"/>
        <v>65674</v>
      </c>
      <c r="J162" s="56">
        <f t="shared" si="41"/>
        <v>34711</v>
      </c>
      <c r="K162" s="65">
        <f t="shared" si="41"/>
        <v>30963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/&amp;"Arial,Italique" 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Manuella BRACCI</cp:lastModifiedBy>
  <cp:lastPrinted>2019-08-27T13:51:01Z</cp:lastPrinted>
  <dcterms:created xsi:type="dcterms:W3CDTF">2004-05-11T13:51:08Z</dcterms:created>
  <dcterms:modified xsi:type="dcterms:W3CDTF">2019-08-27T13:52:09Z</dcterms:modified>
  <cp:category/>
  <cp:version/>
  <cp:contentType/>
  <cp:contentStatus/>
</cp:coreProperties>
</file>