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570" windowHeight="12285" activeTab="2"/>
  </bookViews>
  <sheets>
    <sheet name="1970" sheetId="1" r:id="rId1"/>
    <sheet name="1980" sheetId="7" r:id="rId2"/>
    <sheet name="1990" sheetId="8" r:id="rId3"/>
    <sheet name="2000" sheetId="9" r:id="rId4"/>
  </sheets>
  <definedNames>
    <definedName name="_xlnm.Print_Titles" localSheetId="0">'1970'!$1:$4</definedName>
    <definedName name="_xlnm.Print_Titles" localSheetId="1">'1980'!$1:$4</definedName>
    <definedName name="_xlnm.Print_Titles" localSheetId="2">'1990'!$1:$4</definedName>
    <definedName name="_xlnm.Print_Titles" localSheetId="3">'2000'!$1:$4</definedName>
  </definedNames>
  <calcPr calcId="145621"/>
</workbook>
</file>

<file path=xl/calcChain.xml><?xml version="1.0" encoding="utf-8"?>
<calcChain xmlns="http://schemas.openxmlformats.org/spreadsheetml/2006/main">
  <c r="H90" i="8" l="1"/>
  <c r="E90" i="8"/>
  <c r="D90" i="8"/>
  <c r="C90" i="8"/>
  <c r="H88" i="8"/>
  <c r="E88" i="8"/>
  <c r="D88" i="8"/>
  <c r="B88" i="8" s="1"/>
  <c r="C88" i="8"/>
  <c r="H25" i="8"/>
  <c r="E25" i="8"/>
  <c r="D25" i="8"/>
  <c r="C25" i="8"/>
  <c r="B25" i="8" s="1"/>
  <c r="H24" i="8"/>
  <c r="E24" i="8"/>
  <c r="D24" i="8"/>
  <c r="C24" i="8"/>
  <c r="B24" i="8" s="1"/>
  <c r="H9" i="8"/>
  <c r="E9" i="8"/>
  <c r="D9" i="8"/>
  <c r="C9" i="8"/>
  <c r="B9" i="8"/>
  <c r="H120" i="1"/>
  <c r="E120" i="1"/>
  <c r="H108" i="1"/>
  <c r="E108" i="1"/>
  <c r="E93" i="1"/>
  <c r="H93" i="1"/>
  <c r="H91" i="1"/>
  <c r="E91" i="1"/>
  <c r="H68" i="1"/>
  <c r="E68" i="1"/>
  <c r="H55" i="1"/>
  <c r="E55" i="1"/>
  <c r="H44" i="1"/>
  <c r="E44" i="1"/>
  <c r="H42" i="1"/>
  <c r="H41" i="1"/>
  <c r="E42" i="1"/>
  <c r="E41" i="1"/>
  <c r="D120" i="1"/>
  <c r="C120" i="1"/>
  <c r="B120" i="1" s="1"/>
  <c r="D108" i="1"/>
  <c r="C108" i="1"/>
  <c r="B108" i="1"/>
  <c r="D93" i="1"/>
  <c r="C93" i="1"/>
  <c r="D91" i="1"/>
  <c r="C91" i="1"/>
  <c r="B91" i="1" s="1"/>
  <c r="D68" i="1"/>
  <c r="B68" i="1" s="1"/>
  <c r="C68" i="1"/>
  <c r="D55" i="1"/>
  <c r="C55" i="1"/>
  <c r="D41" i="1"/>
  <c r="C41" i="1"/>
  <c r="H25" i="1"/>
  <c r="H24" i="1"/>
  <c r="E25" i="1"/>
  <c r="E24" i="1"/>
  <c r="D25" i="1"/>
  <c r="C25" i="1"/>
  <c r="D24" i="1"/>
  <c r="C24" i="1"/>
  <c r="B24" i="1" s="1"/>
  <c r="D8" i="1"/>
  <c r="C8" i="1"/>
  <c r="B8" i="1"/>
  <c r="H9" i="1"/>
  <c r="E9" i="1"/>
  <c r="H83" i="8"/>
  <c r="H84" i="8"/>
  <c r="H85" i="8"/>
  <c r="H86" i="8"/>
  <c r="H87" i="8"/>
  <c r="H89" i="8"/>
  <c r="H91" i="8"/>
  <c r="H92" i="8"/>
  <c r="H93" i="8"/>
  <c r="H94" i="8"/>
  <c r="H95" i="8"/>
  <c r="H96" i="8"/>
  <c r="H97" i="8"/>
  <c r="H98" i="8"/>
  <c r="E83" i="8"/>
  <c r="E84" i="8"/>
  <c r="E85" i="8"/>
  <c r="E86" i="8"/>
  <c r="E87" i="8"/>
  <c r="E89" i="8"/>
  <c r="E91" i="8"/>
  <c r="E92" i="8"/>
  <c r="E93" i="8"/>
  <c r="E94" i="8"/>
  <c r="E95" i="8"/>
  <c r="E96" i="8"/>
  <c r="E97" i="8"/>
  <c r="E98" i="8"/>
  <c r="H7" i="8"/>
  <c r="H8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6" i="8"/>
  <c r="H27" i="8"/>
  <c r="E7" i="8"/>
  <c r="E8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6" i="8"/>
  <c r="E27" i="8"/>
  <c r="B44" i="1"/>
  <c r="B42" i="1"/>
  <c r="H88" i="7"/>
  <c r="E88" i="7"/>
  <c r="D88" i="7"/>
  <c r="C88" i="7"/>
  <c r="B88" i="7" s="1"/>
  <c r="H24" i="7"/>
  <c r="E24" i="7"/>
  <c r="D24" i="7"/>
  <c r="B24" i="7" s="1"/>
  <c r="C24" i="7"/>
  <c r="H25" i="7"/>
  <c r="E25" i="7"/>
  <c r="D25" i="7"/>
  <c r="C25" i="7"/>
  <c r="B25" i="7" s="1"/>
  <c r="H9" i="7"/>
  <c r="E9" i="7"/>
  <c r="D9" i="7"/>
  <c r="C9" i="7"/>
  <c r="H23" i="1"/>
  <c r="E23" i="1"/>
  <c r="D23" i="1"/>
  <c r="C23" i="1"/>
  <c r="B23" i="1"/>
  <c r="C7" i="9"/>
  <c r="C8" i="9"/>
  <c r="C9" i="9"/>
  <c r="C10" i="9"/>
  <c r="B10" i="9" s="1"/>
  <c r="C11" i="9"/>
  <c r="C12" i="9"/>
  <c r="C13" i="9"/>
  <c r="C14" i="9"/>
  <c r="C15" i="9"/>
  <c r="C16" i="9"/>
  <c r="C17" i="9"/>
  <c r="C18" i="9"/>
  <c r="B18" i="9" s="1"/>
  <c r="C19" i="9"/>
  <c r="C20" i="9"/>
  <c r="C21" i="9"/>
  <c r="C22" i="9"/>
  <c r="B22" i="9" s="1"/>
  <c r="C23" i="9"/>
  <c r="C24" i="9"/>
  <c r="C25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C27" i="9"/>
  <c r="C28" i="9"/>
  <c r="B28" i="9" s="1"/>
  <c r="C29" i="9"/>
  <c r="C30" i="9"/>
  <c r="C31" i="9"/>
  <c r="C32" i="9"/>
  <c r="B32" i="9" s="1"/>
  <c r="C33" i="9"/>
  <c r="C34" i="9"/>
  <c r="C35" i="9"/>
  <c r="C36" i="9"/>
  <c r="D27" i="9"/>
  <c r="D28" i="9"/>
  <c r="D29" i="9"/>
  <c r="D30" i="9"/>
  <c r="D31" i="9"/>
  <c r="D32" i="9"/>
  <c r="D33" i="9"/>
  <c r="D34" i="9"/>
  <c r="D35" i="9"/>
  <c r="B35" i="9" s="1"/>
  <c r="D36" i="9"/>
  <c r="C38" i="9"/>
  <c r="C39" i="9"/>
  <c r="B39" i="9" s="1"/>
  <c r="C40" i="9"/>
  <c r="C41" i="9"/>
  <c r="C42" i="9"/>
  <c r="C43" i="9"/>
  <c r="C44" i="9"/>
  <c r="C45" i="9"/>
  <c r="C46" i="9"/>
  <c r="D38" i="9"/>
  <c r="D39" i="9"/>
  <c r="D40" i="9"/>
  <c r="D41" i="9"/>
  <c r="D42" i="9"/>
  <c r="D43" i="9"/>
  <c r="D44" i="9"/>
  <c r="D45" i="9"/>
  <c r="D46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47" i="9"/>
  <c r="C68" i="9"/>
  <c r="C69" i="9"/>
  <c r="C70" i="9"/>
  <c r="C71" i="9"/>
  <c r="C72" i="9"/>
  <c r="C73" i="9"/>
  <c r="C74" i="9"/>
  <c r="C75" i="9"/>
  <c r="C76" i="9"/>
  <c r="C77" i="9"/>
  <c r="C78" i="9"/>
  <c r="C79" i="9"/>
  <c r="D68" i="9"/>
  <c r="D69" i="9"/>
  <c r="D70" i="9"/>
  <c r="D71" i="9"/>
  <c r="D72" i="9"/>
  <c r="D73" i="9"/>
  <c r="B73" i="9" s="1"/>
  <c r="D74" i="9"/>
  <c r="D75" i="9"/>
  <c r="D76" i="9"/>
  <c r="D77" i="9"/>
  <c r="B77" i="9" s="1"/>
  <c r="D78" i="9"/>
  <c r="D79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80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D97" i="9"/>
  <c r="D98" i="9"/>
  <c r="D99" i="9"/>
  <c r="D100" i="9"/>
  <c r="D101" i="9"/>
  <c r="D102" i="9"/>
  <c r="B102" i="9" s="1"/>
  <c r="D103" i="9"/>
  <c r="D104" i="9"/>
  <c r="D105" i="9"/>
  <c r="D106" i="9"/>
  <c r="B106" i="9" s="1"/>
  <c r="D107" i="9"/>
  <c r="D108" i="9"/>
  <c r="D109" i="9"/>
  <c r="D110" i="9"/>
  <c r="B110" i="9" s="1"/>
  <c r="D111" i="9"/>
  <c r="D112" i="9"/>
  <c r="D113" i="9"/>
  <c r="D114" i="9"/>
  <c r="B114" i="9" s="1"/>
  <c r="D115" i="9"/>
  <c r="D116" i="9"/>
  <c r="C118" i="9"/>
  <c r="C119" i="9"/>
  <c r="C120" i="9"/>
  <c r="C121" i="9"/>
  <c r="B121" i="9" s="1"/>
  <c r="C122" i="9"/>
  <c r="C123" i="9"/>
  <c r="C124" i="9"/>
  <c r="C125" i="9"/>
  <c r="B125" i="9" s="1"/>
  <c r="C126" i="9"/>
  <c r="D118" i="9"/>
  <c r="D119" i="9"/>
  <c r="D120" i="9"/>
  <c r="B120" i="9" s="1"/>
  <c r="D121" i="9"/>
  <c r="D122" i="9"/>
  <c r="D123" i="9"/>
  <c r="D124" i="9"/>
  <c r="D125" i="9"/>
  <c r="D126" i="9"/>
  <c r="C128" i="9"/>
  <c r="C129" i="9"/>
  <c r="C130" i="9"/>
  <c r="C131" i="9"/>
  <c r="C132" i="9"/>
  <c r="B132" i="9" s="1"/>
  <c r="C133" i="9"/>
  <c r="D128" i="9"/>
  <c r="D129" i="9"/>
  <c r="D130" i="9"/>
  <c r="D131" i="9"/>
  <c r="D132" i="9"/>
  <c r="D133" i="9"/>
  <c r="B133" i="9" s="1"/>
  <c r="C135" i="9"/>
  <c r="C136" i="9"/>
  <c r="C137" i="9"/>
  <c r="C138" i="9"/>
  <c r="B138" i="9" s="1"/>
  <c r="C139" i="9"/>
  <c r="D135" i="9"/>
  <c r="D134" i="9" s="1"/>
  <c r="D136" i="9"/>
  <c r="D137" i="9"/>
  <c r="B137" i="9" s="1"/>
  <c r="D138" i="9"/>
  <c r="D139" i="9"/>
  <c r="C141" i="9"/>
  <c r="B141" i="9" s="1"/>
  <c r="C142" i="9"/>
  <c r="C143" i="9"/>
  <c r="C144" i="9"/>
  <c r="C145" i="9"/>
  <c r="B145" i="9" s="1"/>
  <c r="C146" i="9"/>
  <c r="C147" i="9"/>
  <c r="C148" i="9"/>
  <c r="C149" i="9"/>
  <c r="B149" i="9" s="1"/>
  <c r="C150" i="9"/>
  <c r="C151" i="9"/>
  <c r="D141" i="9"/>
  <c r="D142" i="9"/>
  <c r="B142" i="9" s="1"/>
  <c r="D143" i="9"/>
  <c r="D144" i="9"/>
  <c r="D145" i="9"/>
  <c r="D146" i="9"/>
  <c r="B146" i="9" s="1"/>
  <c r="D147" i="9"/>
  <c r="D148" i="9"/>
  <c r="D149" i="9"/>
  <c r="D150" i="9"/>
  <c r="B150" i="9" s="1"/>
  <c r="D151" i="9"/>
  <c r="C153" i="9"/>
  <c r="C154" i="9"/>
  <c r="C155" i="9"/>
  <c r="C156" i="9"/>
  <c r="C157" i="9"/>
  <c r="C158" i="9"/>
  <c r="D153" i="9"/>
  <c r="D154" i="9"/>
  <c r="D155" i="9"/>
  <c r="D156" i="9"/>
  <c r="D157" i="9"/>
  <c r="B157" i="9" s="1"/>
  <c r="D158" i="9"/>
  <c r="C160" i="9"/>
  <c r="C161" i="9"/>
  <c r="B161" i="9" s="1"/>
  <c r="C162" i="9"/>
  <c r="B162" i="9" s="1"/>
  <c r="C163" i="9"/>
  <c r="C164" i="9"/>
  <c r="C165" i="9"/>
  <c r="B165" i="9" s="1"/>
  <c r="C166" i="9"/>
  <c r="C167" i="9"/>
  <c r="C168" i="9"/>
  <c r="C169" i="9"/>
  <c r="B169" i="9" s="1"/>
  <c r="D160" i="9"/>
  <c r="D161" i="9"/>
  <c r="D162" i="9"/>
  <c r="D163" i="9"/>
  <c r="D164" i="9"/>
  <c r="D165" i="9"/>
  <c r="D166" i="9"/>
  <c r="D167" i="9"/>
  <c r="B167" i="9" s="1"/>
  <c r="D168" i="9"/>
  <c r="D169" i="9"/>
  <c r="C171" i="9"/>
  <c r="C172" i="9"/>
  <c r="C173" i="9"/>
  <c r="C174" i="9"/>
  <c r="C175" i="9"/>
  <c r="C176" i="9"/>
  <c r="C177" i="9"/>
  <c r="C178" i="9"/>
  <c r="C179" i="9"/>
  <c r="D171" i="9"/>
  <c r="D172" i="9"/>
  <c r="D173" i="9"/>
  <c r="D174" i="9"/>
  <c r="D175" i="9"/>
  <c r="D176" i="9"/>
  <c r="D177" i="9"/>
  <c r="D178" i="9"/>
  <c r="D179" i="9"/>
  <c r="B179" i="9" s="1"/>
  <c r="F6" i="9"/>
  <c r="G6" i="9"/>
  <c r="E6" i="9"/>
  <c r="F26" i="9"/>
  <c r="E26" i="9" s="1"/>
  <c r="G26" i="9"/>
  <c r="F37" i="9"/>
  <c r="G37" i="9"/>
  <c r="F47" i="9"/>
  <c r="E47" i="9" s="1"/>
  <c r="G47" i="9"/>
  <c r="F67" i="9"/>
  <c r="E67" i="9" s="1"/>
  <c r="G67" i="9"/>
  <c r="F80" i="9"/>
  <c r="G80" i="9"/>
  <c r="F96" i="9"/>
  <c r="G96" i="9"/>
  <c r="F117" i="9"/>
  <c r="G117" i="9"/>
  <c r="E117" i="9" s="1"/>
  <c r="F127" i="9"/>
  <c r="G127" i="9"/>
  <c r="E127" i="9"/>
  <c r="F134" i="9"/>
  <c r="E134" i="9" s="1"/>
  <c r="G134" i="9"/>
  <c r="F140" i="9"/>
  <c r="G140" i="9"/>
  <c r="F152" i="9"/>
  <c r="E152" i="9" s="1"/>
  <c r="G152" i="9"/>
  <c r="F159" i="9"/>
  <c r="E159" i="9" s="1"/>
  <c r="G159" i="9"/>
  <c r="F170" i="9"/>
  <c r="G170" i="9"/>
  <c r="I6" i="9"/>
  <c r="H6" i="9" s="1"/>
  <c r="J6" i="9"/>
  <c r="I26" i="9"/>
  <c r="H26" i="9" s="1"/>
  <c r="J26" i="9"/>
  <c r="I37" i="9"/>
  <c r="J37" i="9"/>
  <c r="I47" i="9"/>
  <c r="H47" i="9" s="1"/>
  <c r="J47" i="9"/>
  <c r="I67" i="9"/>
  <c r="J67" i="9"/>
  <c r="H67" i="9" s="1"/>
  <c r="I80" i="9"/>
  <c r="J80" i="9"/>
  <c r="H80" i="9"/>
  <c r="I96" i="9"/>
  <c r="H96" i="9" s="1"/>
  <c r="J96" i="9"/>
  <c r="I117" i="9"/>
  <c r="J117" i="9"/>
  <c r="I127" i="9"/>
  <c r="H127" i="9" s="1"/>
  <c r="J127" i="9"/>
  <c r="I134" i="9"/>
  <c r="H134" i="9" s="1"/>
  <c r="J134" i="9"/>
  <c r="I140" i="9"/>
  <c r="J140" i="9"/>
  <c r="I152" i="9"/>
  <c r="H152" i="9" s="1"/>
  <c r="J152" i="9"/>
  <c r="I159" i="9"/>
  <c r="J159" i="9"/>
  <c r="H159" i="9" s="1"/>
  <c r="I170" i="9"/>
  <c r="J170" i="9"/>
  <c r="H170" i="9"/>
  <c r="E7" i="9"/>
  <c r="H7" i="9"/>
  <c r="B8" i="9"/>
  <c r="E8" i="9"/>
  <c r="H8" i="9"/>
  <c r="B9" i="9"/>
  <c r="E9" i="9"/>
  <c r="H9" i="9"/>
  <c r="E10" i="9"/>
  <c r="H10" i="9"/>
  <c r="E11" i="9"/>
  <c r="H11" i="9"/>
  <c r="B12" i="9"/>
  <c r="E12" i="9"/>
  <c r="H12" i="9"/>
  <c r="B13" i="9"/>
  <c r="E13" i="9"/>
  <c r="H13" i="9"/>
  <c r="B14" i="9"/>
  <c r="E14" i="9"/>
  <c r="H14" i="9"/>
  <c r="E15" i="9"/>
  <c r="H15" i="9"/>
  <c r="B16" i="9"/>
  <c r="E16" i="9"/>
  <c r="H16" i="9"/>
  <c r="B17" i="9"/>
  <c r="E17" i="9"/>
  <c r="H17" i="9"/>
  <c r="E18" i="9"/>
  <c r="H18" i="9"/>
  <c r="E19" i="9"/>
  <c r="H19" i="9"/>
  <c r="B20" i="9"/>
  <c r="E20" i="9"/>
  <c r="H20" i="9"/>
  <c r="B21" i="9"/>
  <c r="E21" i="9"/>
  <c r="H21" i="9"/>
  <c r="E22" i="9"/>
  <c r="H22" i="9"/>
  <c r="E23" i="9"/>
  <c r="H23" i="9"/>
  <c r="B24" i="9"/>
  <c r="E24" i="9"/>
  <c r="H24" i="9"/>
  <c r="B25" i="9"/>
  <c r="E25" i="9"/>
  <c r="H25" i="9"/>
  <c r="E27" i="9"/>
  <c r="H27" i="9"/>
  <c r="E28" i="9"/>
  <c r="H28" i="9"/>
  <c r="B29" i="9"/>
  <c r="E29" i="9"/>
  <c r="H29" i="9"/>
  <c r="E30" i="9"/>
  <c r="H30" i="9"/>
  <c r="B31" i="9"/>
  <c r="E31" i="9"/>
  <c r="H31" i="9"/>
  <c r="E32" i="9"/>
  <c r="H32" i="9"/>
  <c r="B33" i="9"/>
  <c r="E33" i="9"/>
  <c r="H33" i="9"/>
  <c r="E34" i="9"/>
  <c r="H34" i="9"/>
  <c r="E35" i="9"/>
  <c r="H35" i="9"/>
  <c r="B36" i="9"/>
  <c r="E36" i="9"/>
  <c r="H36" i="9"/>
  <c r="E38" i="9"/>
  <c r="H38" i="9"/>
  <c r="E39" i="9"/>
  <c r="H39" i="9"/>
  <c r="B40" i="9"/>
  <c r="E40" i="9"/>
  <c r="H40" i="9"/>
  <c r="B41" i="9"/>
  <c r="E41" i="9"/>
  <c r="H41" i="9"/>
  <c r="E42" i="9"/>
  <c r="H42" i="9"/>
  <c r="B43" i="9"/>
  <c r="E43" i="9"/>
  <c r="H43" i="9"/>
  <c r="B44" i="9"/>
  <c r="E44" i="9"/>
  <c r="H44" i="9"/>
  <c r="B45" i="9"/>
  <c r="E45" i="9"/>
  <c r="H45" i="9"/>
  <c r="E46" i="9"/>
  <c r="H46" i="9"/>
  <c r="B48" i="9"/>
  <c r="E48" i="9"/>
  <c r="H48" i="9"/>
  <c r="B49" i="9"/>
  <c r="E49" i="9"/>
  <c r="H49" i="9"/>
  <c r="B50" i="9"/>
  <c r="E50" i="9"/>
  <c r="H50" i="9"/>
  <c r="E51" i="9"/>
  <c r="H51" i="9"/>
  <c r="B52" i="9"/>
  <c r="E52" i="9"/>
  <c r="H52" i="9"/>
  <c r="B53" i="9"/>
  <c r="E53" i="9"/>
  <c r="H53" i="9"/>
  <c r="B54" i="9"/>
  <c r="E54" i="9"/>
  <c r="H54" i="9"/>
  <c r="E55" i="9"/>
  <c r="H55" i="9"/>
  <c r="B56" i="9"/>
  <c r="E56" i="9"/>
  <c r="H56" i="9"/>
  <c r="B57" i="9"/>
  <c r="E57" i="9"/>
  <c r="H57" i="9"/>
  <c r="B58" i="9"/>
  <c r="E58" i="9"/>
  <c r="H58" i="9"/>
  <c r="E59" i="9"/>
  <c r="H59" i="9"/>
  <c r="B60" i="9"/>
  <c r="E60" i="9"/>
  <c r="H60" i="9"/>
  <c r="B61" i="9"/>
  <c r="E61" i="9"/>
  <c r="H61" i="9"/>
  <c r="B62" i="9"/>
  <c r="E62" i="9"/>
  <c r="H62" i="9"/>
  <c r="E63" i="9"/>
  <c r="H63" i="9"/>
  <c r="B64" i="9"/>
  <c r="E64" i="9"/>
  <c r="H64" i="9"/>
  <c r="B65" i="9"/>
  <c r="E65" i="9"/>
  <c r="H65" i="9"/>
  <c r="B66" i="9"/>
  <c r="E66" i="9"/>
  <c r="H66" i="9"/>
  <c r="B68" i="9"/>
  <c r="E68" i="9"/>
  <c r="H68" i="9"/>
  <c r="E69" i="9"/>
  <c r="H69" i="9"/>
  <c r="B70" i="9"/>
  <c r="E70" i="9"/>
  <c r="H70" i="9"/>
  <c r="B71" i="9"/>
  <c r="E71" i="9"/>
  <c r="H71" i="9"/>
  <c r="B72" i="9"/>
  <c r="E72" i="9"/>
  <c r="H72" i="9"/>
  <c r="E73" i="9"/>
  <c r="H73" i="9"/>
  <c r="B74" i="9"/>
  <c r="E74" i="9"/>
  <c r="H74" i="9"/>
  <c r="E75" i="9"/>
  <c r="H75" i="9"/>
  <c r="B76" i="9"/>
  <c r="E76" i="9"/>
  <c r="H76" i="9"/>
  <c r="E77" i="9"/>
  <c r="H77" i="9"/>
  <c r="B78" i="9"/>
  <c r="E78" i="9"/>
  <c r="H78" i="9"/>
  <c r="E79" i="9"/>
  <c r="H79" i="9"/>
  <c r="B81" i="9"/>
  <c r="E81" i="9"/>
  <c r="H81" i="9"/>
  <c r="B82" i="9"/>
  <c r="E82" i="9"/>
  <c r="H82" i="9"/>
  <c r="B83" i="9"/>
  <c r="E83" i="9"/>
  <c r="H83" i="9"/>
  <c r="E84" i="9"/>
  <c r="H84" i="9"/>
  <c r="B85" i="9"/>
  <c r="E85" i="9"/>
  <c r="H85" i="9"/>
  <c r="B86" i="9"/>
  <c r="E86" i="9"/>
  <c r="H86" i="9"/>
  <c r="B87" i="9"/>
  <c r="E87" i="9"/>
  <c r="H87" i="9"/>
  <c r="E88" i="9"/>
  <c r="H88" i="9"/>
  <c r="B89" i="9"/>
  <c r="E89" i="9"/>
  <c r="H89" i="9"/>
  <c r="B90" i="9"/>
  <c r="E90" i="9"/>
  <c r="H90" i="9"/>
  <c r="B91" i="9"/>
  <c r="E91" i="9"/>
  <c r="H91" i="9"/>
  <c r="E92" i="9"/>
  <c r="H92" i="9"/>
  <c r="B93" i="9"/>
  <c r="E93" i="9"/>
  <c r="H93" i="9"/>
  <c r="B94" i="9"/>
  <c r="E94" i="9"/>
  <c r="H94" i="9"/>
  <c r="B95" i="9"/>
  <c r="E95" i="9"/>
  <c r="H95" i="9"/>
  <c r="B97" i="9"/>
  <c r="E97" i="9"/>
  <c r="H97" i="9"/>
  <c r="E98" i="9"/>
  <c r="H98" i="9"/>
  <c r="E99" i="9"/>
  <c r="H99" i="9"/>
  <c r="E100" i="9"/>
  <c r="H100" i="9"/>
  <c r="B101" i="9"/>
  <c r="E101" i="9"/>
  <c r="H101" i="9"/>
  <c r="E102" i="9"/>
  <c r="H102" i="9"/>
  <c r="E103" i="9"/>
  <c r="H103" i="9"/>
  <c r="B104" i="9"/>
  <c r="E104" i="9"/>
  <c r="H104" i="9"/>
  <c r="B105" i="9"/>
  <c r="E105" i="9"/>
  <c r="H105" i="9"/>
  <c r="E106" i="9"/>
  <c r="H106" i="9"/>
  <c r="E107" i="9"/>
  <c r="H107" i="9"/>
  <c r="E108" i="9"/>
  <c r="H108" i="9"/>
  <c r="B109" i="9"/>
  <c r="E109" i="9"/>
  <c r="H109" i="9"/>
  <c r="E110" i="9"/>
  <c r="H110" i="9"/>
  <c r="E111" i="9"/>
  <c r="H111" i="9"/>
  <c r="B112" i="9"/>
  <c r="E112" i="9"/>
  <c r="H112" i="9"/>
  <c r="B113" i="9"/>
  <c r="E113" i="9"/>
  <c r="H113" i="9"/>
  <c r="E114" i="9"/>
  <c r="H114" i="9"/>
  <c r="E115" i="9"/>
  <c r="H115" i="9"/>
  <c r="E116" i="9"/>
  <c r="H116" i="9"/>
  <c r="B118" i="9"/>
  <c r="E118" i="9"/>
  <c r="H118" i="9"/>
  <c r="E119" i="9"/>
  <c r="H119" i="9"/>
  <c r="E120" i="9"/>
  <c r="H120" i="9"/>
  <c r="E121" i="9"/>
  <c r="H121" i="9"/>
  <c r="B122" i="9"/>
  <c r="E122" i="9"/>
  <c r="H122" i="9"/>
  <c r="E123" i="9"/>
  <c r="H123" i="9"/>
  <c r="B124" i="9"/>
  <c r="E124" i="9"/>
  <c r="H124" i="9"/>
  <c r="E125" i="9"/>
  <c r="H125" i="9"/>
  <c r="B126" i="9"/>
  <c r="E126" i="9"/>
  <c r="H126" i="9"/>
  <c r="E128" i="9"/>
  <c r="H128" i="9"/>
  <c r="B129" i="9"/>
  <c r="E129" i="9"/>
  <c r="H129" i="9"/>
  <c r="B130" i="9"/>
  <c r="E130" i="9"/>
  <c r="H130" i="9"/>
  <c r="E131" i="9"/>
  <c r="H131" i="9"/>
  <c r="E132" i="9"/>
  <c r="H132" i="9"/>
  <c r="E133" i="9"/>
  <c r="H133" i="9"/>
  <c r="B135" i="9"/>
  <c r="E135" i="9"/>
  <c r="H135" i="9"/>
  <c r="E136" i="9"/>
  <c r="H136" i="9"/>
  <c r="E137" i="9"/>
  <c r="H137" i="9"/>
  <c r="E138" i="9"/>
  <c r="H138" i="9"/>
  <c r="B139" i="9"/>
  <c r="E139" i="9"/>
  <c r="H139" i="9"/>
  <c r="E141" i="9"/>
  <c r="H141" i="9"/>
  <c r="E142" i="9"/>
  <c r="H142" i="9"/>
  <c r="E143" i="9"/>
  <c r="H143" i="9"/>
  <c r="B144" i="9"/>
  <c r="E144" i="9"/>
  <c r="H144" i="9"/>
  <c r="E145" i="9"/>
  <c r="H145" i="9"/>
  <c r="E146" i="9"/>
  <c r="H146" i="9"/>
  <c r="E147" i="9"/>
  <c r="H147" i="9"/>
  <c r="B148" i="9"/>
  <c r="E148" i="9"/>
  <c r="H148" i="9"/>
  <c r="E149" i="9"/>
  <c r="H149" i="9"/>
  <c r="E150" i="9"/>
  <c r="H150" i="9"/>
  <c r="E151" i="9"/>
  <c r="H151" i="9"/>
  <c r="E153" i="9"/>
  <c r="H153" i="9"/>
  <c r="E154" i="9"/>
  <c r="H154" i="9"/>
  <c r="E155" i="9"/>
  <c r="H155" i="9"/>
  <c r="B156" i="9"/>
  <c r="E156" i="9"/>
  <c r="H156" i="9"/>
  <c r="E157" i="9"/>
  <c r="H157" i="9"/>
  <c r="E158" i="9"/>
  <c r="H158" i="9"/>
  <c r="B160" i="9"/>
  <c r="E160" i="9"/>
  <c r="H160" i="9"/>
  <c r="E161" i="9"/>
  <c r="H161" i="9"/>
  <c r="E162" i="9"/>
  <c r="H162" i="9"/>
  <c r="E163" i="9"/>
  <c r="H163" i="9"/>
  <c r="B164" i="9"/>
  <c r="E164" i="9"/>
  <c r="H164" i="9"/>
  <c r="E165" i="9"/>
  <c r="H165" i="9"/>
  <c r="E166" i="9"/>
  <c r="H166" i="9"/>
  <c r="E167" i="9"/>
  <c r="H167" i="9"/>
  <c r="B168" i="9"/>
  <c r="E168" i="9"/>
  <c r="H168" i="9"/>
  <c r="E169" i="9"/>
  <c r="H169" i="9"/>
  <c r="E171" i="9"/>
  <c r="H171" i="9"/>
  <c r="E172" i="9"/>
  <c r="H172" i="9"/>
  <c r="B173" i="9"/>
  <c r="E173" i="9"/>
  <c r="H173" i="9"/>
  <c r="E174" i="9"/>
  <c r="H174" i="9"/>
  <c r="B175" i="9"/>
  <c r="E175" i="9"/>
  <c r="H175" i="9"/>
  <c r="E176" i="9"/>
  <c r="H176" i="9"/>
  <c r="B177" i="9"/>
  <c r="E177" i="9"/>
  <c r="H177" i="9"/>
  <c r="E178" i="9"/>
  <c r="H178" i="9"/>
  <c r="E179" i="9"/>
  <c r="H179" i="9"/>
  <c r="C7" i="8"/>
  <c r="C8" i="8"/>
  <c r="C10" i="8"/>
  <c r="C11" i="8"/>
  <c r="B11" i="8" s="1"/>
  <c r="C12" i="8"/>
  <c r="C13" i="8"/>
  <c r="C14" i="8"/>
  <c r="C15" i="8"/>
  <c r="C16" i="8"/>
  <c r="C17" i="8"/>
  <c r="C18" i="8"/>
  <c r="C19" i="8"/>
  <c r="B19" i="8" s="1"/>
  <c r="C20" i="8"/>
  <c r="C21" i="8"/>
  <c r="C22" i="8"/>
  <c r="C23" i="8"/>
  <c r="C26" i="8"/>
  <c r="C27" i="8"/>
  <c r="D7" i="8"/>
  <c r="D8" i="8"/>
  <c r="D10" i="8"/>
  <c r="B10" i="8" s="1"/>
  <c r="D11" i="8"/>
  <c r="D12" i="8"/>
  <c r="D13" i="8"/>
  <c r="D14" i="8"/>
  <c r="D15" i="8"/>
  <c r="D16" i="8"/>
  <c r="D17" i="8"/>
  <c r="D18" i="8"/>
  <c r="B18" i="8" s="1"/>
  <c r="D19" i="8"/>
  <c r="D20" i="8"/>
  <c r="D21" i="8"/>
  <c r="D22" i="8"/>
  <c r="B22" i="8" s="1"/>
  <c r="D23" i="8"/>
  <c r="D26" i="8"/>
  <c r="D27" i="8"/>
  <c r="C29" i="8"/>
  <c r="C30" i="8"/>
  <c r="C31" i="8"/>
  <c r="B31" i="8" s="1"/>
  <c r="C32" i="8"/>
  <c r="C33" i="8"/>
  <c r="C34" i="8"/>
  <c r="C35" i="8"/>
  <c r="B35" i="8" s="1"/>
  <c r="C36" i="8"/>
  <c r="C37" i="8"/>
  <c r="C38" i="8"/>
  <c r="C28" i="8"/>
  <c r="D29" i="8"/>
  <c r="D30" i="8"/>
  <c r="D31" i="8"/>
  <c r="D32" i="8"/>
  <c r="B32" i="8" s="1"/>
  <c r="D33" i="8"/>
  <c r="D34" i="8"/>
  <c r="D35" i="8"/>
  <c r="D36" i="8"/>
  <c r="B36" i="8" s="1"/>
  <c r="D37" i="8"/>
  <c r="D38" i="8"/>
  <c r="C40" i="8"/>
  <c r="C41" i="8"/>
  <c r="C42" i="8"/>
  <c r="C43" i="8"/>
  <c r="C44" i="8"/>
  <c r="C45" i="8"/>
  <c r="C46" i="8"/>
  <c r="C47" i="8"/>
  <c r="B47" i="8" s="1"/>
  <c r="C48" i="8"/>
  <c r="D40" i="8"/>
  <c r="B40" i="8" s="1"/>
  <c r="D41" i="8"/>
  <c r="D42" i="8"/>
  <c r="D43" i="8"/>
  <c r="D44" i="8"/>
  <c r="B44" i="8" s="1"/>
  <c r="D45" i="8"/>
  <c r="D46" i="8"/>
  <c r="D47" i="8"/>
  <c r="D48" i="8"/>
  <c r="C50" i="8"/>
  <c r="C51" i="8"/>
  <c r="C52" i="8"/>
  <c r="B52" i="8" s="1"/>
  <c r="C53" i="8"/>
  <c r="C54" i="8"/>
  <c r="C55" i="8"/>
  <c r="C56" i="8"/>
  <c r="B56" i="8" s="1"/>
  <c r="C57" i="8"/>
  <c r="C58" i="8"/>
  <c r="C59" i="8"/>
  <c r="C60" i="8"/>
  <c r="B60" i="8" s="1"/>
  <c r="C61" i="8"/>
  <c r="C62" i="8"/>
  <c r="C63" i="8"/>
  <c r="C64" i="8"/>
  <c r="B64" i="8" s="1"/>
  <c r="C65" i="8"/>
  <c r="C66" i="8"/>
  <c r="C67" i="8"/>
  <c r="C68" i="8"/>
  <c r="B68" i="8" s="1"/>
  <c r="D50" i="8"/>
  <c r="D51" i="8"/>
  <c r="D52" i="8"/>
  <c r="D53" i="8"/>
  <c r="B53" i="8" s="1"/>
  <c r="D54" i="8"/>
  <c r="D55" i="8"/>
  <c r="D56" i="8"/>
  <c r="D57" i="8"/>
  <c r="B57" i="8" s="1"/>
  <c r="D58" i="8"/>
  <c r="D59" i="8"/>
  <c r="D60" i="8"/>
  <c r="D61" i="8"/>
  <c r="B61" i="8" s="1"/>
  <c r="D62" i="8"/>
  <c r="D63" i="8"/>
  <c r="D64" i="8"/>
  <c r="D65" i="8"/>
  <c r="D66" i="8"/>
  <c r="D67" i="8"/>
  <c r="D68" i="8"/>
  <c r="C70" i="8"/>
  <c r="C71" i="8"/>
  <c r="C72" i="8"/>
  <c r="C73" i="8"/>
  <c r="C74" i="8"/>
  <c r="C75" i="8"/>
  <c r="C76" i="8"/>
  <c r="C77" i="8"/>
  <c r="C78" i="8"/>
  <c r="C79" i="8"/>
  <c r="C80" i="8"/>
  <c r="C81" i="8"/>
  <c r="D70" i="8"/>
  <c r="B70" i="8" s="1"/>
  <c r="D71" i="8"/>
  <c r="D72" i="8"/>
  <c r="D73" i="8"/>
  <c r="D74" i="8"/>
  <c r="B74" i="8" s="1"/>
  <c r="D75" i="8"/>
  <c r="D76" i="8"/>
  <c r="D77" i="8"/>
  <c r="D78" i="8"/>
  <c r="B78" i="8" s="1"/>
  <c r="D79" i="8"/>
  <c r="D80" i="8"/>
  <c r="D81" i="8"/>
  <c r="D69" i="8"/>
  <c r="C83" i="8"/>
  <c r="C82" i="8" s="1"/>
  <c r="C84" i="8"/>
  <c r="C85" i="8"/>
  <c r="C86" i="8"/>
  <c r="C87" i="8"/>
  <c r="C89" i="8"/>
  <c r="C91" i="8"/>
  <c r="C92" i="8"/>
  <c r="C93" i="8"/>
  <c r="C94" i="8"/>
  <c r="C95" i="8"/>
  <c r="C96" i="8"/>
  <c r="C97" i="8"/>
  <c r="C98" i="8"/>
  <c r="D83" i="8"/>
  <c r="D84" i="8"/>
  <c r="D85" i="8"/>
  <c r="D86" i="8"/>
  <c r="D87" i="8"/>
  <c r="D89" i="8"/>
  <c r="D91" i="8"/>
  <c r="D92" i="8"/>
  <c r="D93" i="8"/>
  <c r="B93" i="8" s="1"/>
  <c r="D94" i="8"/>
  <c r="D95" i="8"/>
  <c r="D96" i="8"/>
  <c r="D97" i="8"/>
  <c r="B97" i="8" s="1"/>
  <c r="D98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D100" i="8"/>
  <c r="D101" i="8"/>
  <c r="D102" i="8"/>
  <c r="D103" i="8"/>
  <c r="D104" i="8"/>
  <c r="D105" i="8"/>
  <c r="D106" i="8"/>
  <c r="B106" i="8" s="1"/>
  <c r="D107" i="8"/>
  <c r="D108" i="8"/>
  <c r="D109" i="8"/>
  <c r="D110" i="8"/>
  <c r="B110" i="8" s="1"/>
  <c r="D111" i="8"/>
  <c r="D112" i="8"/>
  <c r="D113" i="8"/>
  <c r="D114" i="8"/>
  <c r="B114" i="8" s="1"/>
  <c r="D115" i="8"/>
  <c r="D116" i="8"/>
  <c r="D117" i="8"/>
  <c r="D118" i="8"/>
  <c r="B118" i="8" s="1"/>
  <c r="D119" i="8"/>
  <c r="C121" i="8"/>
  <c r="C122" i="8"/>
  <c r="C123" i="8"/>
  <c r="C124" i="8"/>
  <c r="C125" i="8"/>
  <c r="C126" i="8"/>
  <c r="C127" i="8"/>
  <c r="C128" i="8"/>
  <c r="C129" i="8"/>
  <c r="B129" i="8" s="1"/>
  <c r="D121" i="8"/>
  <c r="D122" i="8"/>
  <c r="B122" i="8" s="1"/>
  <c r="D123" i="8"/>
  <c r="D124" i="8"/>
  <c r="D125" i="8"/>
  <c r="D126" i="8"/>
  <c r="B126" i="8" s="1"/>
  <c r="D127" i="8"/>
  <c r="D128" i="8"/>
  <c r="D129" i="8"/>
  <c r="C131" i="8"/>
  <c r="C130" i="8" s="1"/>
  <c r="C132" i="8"/>
  <c r="C133" i="8"/>
  <c r="C134" i="8"/>
  <c r="C135" i="8"/>
  <c r="C136" i="8"/>
  <c r="D131" i="8"/>
  <c r="D132" i="8"/>
  <c r="D133" i="8"/>
  <c r="B133" i="8" s="1"/>
  <c r="D134" i="8"/>
  <c r="D135" i="8"/>
  <c r="D136" i="8"/>
  <c r="C138" i="8"/>
  <c r="C139" i="8"/>
  <c r="C140" i="8"/>
  <c r="C141" i="8"/>
  <c r="C142" i="8"/>
  <c r="B142" i="8" s="1"/>
  <c r="D138" i="8"/>
  <c r="D139" i="8"/>
  <c r="D140" i="8"/>
  <c r="D141" i="8"/>
  <c r="B141" i="8" s="1"/>
  <c r="D142" i="8"/>
  <c r="C144" i="8"/>
  <c r="C145" i="8"/>
  <c r="C146" i="8"/>
  <c r="C147" i="8"/>
  <c r="C148" i="8"/>
  <c r="C149" i="8"/>
  <c r="C150" i="8"/>
  <c r="B150" i="8" s="1"/>
  <c r="C151" i="8"/>
  <c r="C152" i="8"/>
  <c r="C153" i="8"/>
  <c r="C154" i="8"/>
  <c r="B154" i="8" s="1"/>
  <c r="D144" i="8"/>
  <c r="D145" i="8"/>
  <c r="D146" i="8"/>
  <c r="D147" i="8"/>
  <c r="D148" i="8"/>
  <c r="D149" i="8"/>
  <c r="D150" i="8"/>
  <c r="D151" i="8"/>
  <c r="D152" i="8"/>
  <c r="D153" i="8"/>
  <c r="D154" i="8"/>
  <c r="C156" i="8"/>
  <c r="C157" i="8"/>
  <c r="C158" i="8"/>
  <c r="B158" i="8" s="1"/>
  <c r="C159" i="8"/>
  <c r="C160" i="8"/>
  <c r="C161" i="8"/>
  <c r="C155" i="8"/>
  <c r="D156" i="8"/>
  <c r="D157" i="8"/>
  <c r="D158" i="8"/>
  <c r="D159" i="8"/>
  <c r="B159" i="8" s="1"/>
  <c r="D160" i="8"/>
  <c r="D161" i="8"/>
  <c r="C163" i="8"/>
  <c r="C164" i="8"/>
  <c r="C165" i="8"/>
  <c r="C166" i="8"/>
  <c r="C167" i="8"/>
  <c r="C168" i="8"/>
  <c r="C169" i="8"/>
  <c r="C170" i="8"/>
  <c r="C171" i="8"/>
  <c r="C172" i="8"/>
  <c r="D163" i="8"/>
  <c r="D164" i="8"/>
  <c r="D165" i="8"/>
  <c r="B165" i="8" s="1"/>
  <c r="D166" i="8"/>
  <c r="D167" i="8"/>
  <c r="D168" i="8"/>
  <c r="D169" i="8"/>
  <c r="D170" i="8"/>
  <c r="D171" i="8"/>
  <c r="D172" i="8"/>
  <c r="C174" i="8"/>
  <c r="C175" i="8"/>
  <c r="C176" i="8"/>
  <c r="C177" i="8"/>
  <c r="C178" i="8"/>
  <c r="B178" i="8" s="1"/>
  <c r="C179" i="8"/>
  <c r="C180" i="8"/>
  <c r="C181" i="8"/>
  <c r="C182" i="8"/>
  <c r="B182" i="8" s="1"/>
  <c r="D174" i="8"/>
  <c r="D175" i="8"/>
  <c r="D176" i="8"/>
  <c r="D177" i="8"/>
  <c r="B177" i="8" s="1"/>
  <c r="D178" i="8"/>
  <c r="D179" i="8"/>
  <c r="D180" i="8"/>
  <c r="D181" i="8"/>
  <c r="B181" i="8" s="1"/>
  <c r="D182" i="8"/>
  <c r="F6" i="8"/>
  <c r="G6" i="8"/>
  <c r="F28" i="8"/>
  <c r="E28" i="8" s="1"/>
  <c r="G28" i="8"/>
  <c r="F39" i="8"/>
  <c r="G39" i="8"/>
  <c r="F49" i="8"/>
  <c r="G49" i="8"/>
  <c r="F69" i="8"/>
  <c r="G69" i="8"/>
  <c r="F82" i="8"/>
  <c r="G82" i="8"/>
  <c r="F99" i="8"/>
  <c r="G99" i="8"/>
  <c r="F120" i="8"/>
  <c r="G120" i="8"/>
  <c r="E120" i="8" s="1"/>
  <c r="F130" i="8"/>
  <c r="G130" i="8"/>
  <c r="E130" i="8" s="1"/>
  <c r="F137" i="8"/>
  <c r="E137" i="8" s="1"/>
  <c r="G137" i="8"/>
  <c r="F143" i="8"/>
  <c r="E143" i="8" s="1"/>
  <c r="G143" i="8"/>
  <c r="F155" i="8"/>
  <c r="G155" i="8"/>
  <c r="F162" i="8"/>
  <c r="E162" i="8" s="1"/>
  <c r="G162" i="8"/>
  <c r="F173" i="8"/>
  <c r="G173" i="8"/>
  <c r="I6" i="8"/>
  <c r="J6" i="8"/>
  <c r="I28" i="8"/>
  <c r="J28" i="8"/>
  <c r="I39" i="8"/>
  <c r="J39" i="8"/>
  <c r="I49" i="8"/>
  <c r="J49" i="8"/>
  <c r="H49" i="8" s="1"/>
  <c r="I69" i="8"/>
  <c r="J69" i="8"/>
  <c r="H69" i="8" s="1"/>
  <c r="I82" i="8"/>
  <c r="J82" i="8"/>
  <c r="I99" i="8"/>
  <c r="J99" i="8"/>
  <c r="I120" i="8"/>
  <c r="H120" i="8" s="1"/>
  <c r="J120" i="8"/>
  <c r="I130" i="8"/>
  <c r="J130" i="8"/>
  <c r="I137" i="8"/>
  <c r="J137" i="8"/>
  <c r="I143" i="8"/>
  <c r="J143" i="8"/>
  <c r="H143" i="8" s="1"/>
  <c r="I155" i="8"/>
  <c r="J155" i="8"/>
  <c r="H155" i="8" s="1"/>
  <c r="I162" i="8"/>
  <c r="H162" i="8" s="1"/>
  <c r="J162" i="8"/>
  <c r="I173" i="8"/>
  <c r="H173" i="8" s="1"/>
  <c r="J173" i="8"/>
  <c r="B7" i="8"/>
  <c r="B12" i="8"/>
  <c r="B14" i="8"/>
  <c r="B15" i="8"/>
  <c r="B16" i="8"/>
  <c r="B20" i="8"/>
  <c r="B23" i="8"/>
  <c r="B26" i="8"/>
  <c r="B29" i="8"/>
  <c r="E29" i="8"/>
  <c r="H29" i="8"/>
  <c r="B30" i="8"/>
  <c r="E30" i="8"/>
  <c r="H30" i="8"/>
  <c r="E31" i="8"/>
  <c r="H31" i="8"/>
  <c r="E32" i="8"/>
  <c r="H32" i="8"/>
  <c r="B33" i="8"/>
  <c r="E33" i="8"/>
  <c r="H33" i="8"/>
  <c r="B34" i="8"/>
  <c r="E34" i="8"/>
  <c r="H34" i="8"/>
  <c r="E35" i="8"/>
  <c r="H35" i="8"/>
  <c r="E36" i="8"/>
  <c r="H36" i="8"/>
  <c r="B37" i="8"/>
  <c r="E37" i="8"/>
  <c r="H37" i="8"/>
  <c r="B38" i="8"/>
  <c r="E38" i="8"/>
  <c r="H38" i="8"/>
  <c r="E40" i="8"/>
  <c r="H40" i="8"/>
  <c r="E41" i="8"/>
  <c r="H41" i="8"/>
  <c r="B42" i="8"/>
  <c r="E42" i="8"/>
  <c r="H42" i="8"/>
  <c r="E43" i="8"/>
  <c r="H43" i="8"/>
  <c r="E44" i="8"/>
  <c r="H44" i="8"/>
  <c r="E45" i="8"/>
  <c r="H45" i="8"/>
  <c r="B46" i="8"/>
  <c r="E46" i="8"/>
  <c r="H46" i="8"/>
  <c r="E47" i="8"/>
  <c r="H47" i="8"/>
  <c r="B48" i="8"/>
  <c r="E48" i="8"/>
  <c r="H48" i="8"/>
  <c r="B50" i="8"/>
  <c r="E50" i="8"/>
  <c r="H50" i="8"/>
  <c r="B51" i="8"/>
  <c r="E51" i="8"/>
  <c r="H51" i="8"/>
  <c r="E52" i="8"/>
  <c r="H52" i="8"/>
  <c r="E53" i="8"/>
  <c r="H53" i="8"/>
  <c r="B54" i="8"/>
  <c r="E54" i="8"/>
  <c r="H54" i="8"/>
  <c r="B55" i="8"/>
  <c r="E55" i="8"/>
  <c r="H55" i="8"/>
  <c r="E56" i="8"/>
  <c r="H56" i="8"/>
  <c r="E57" i="8"/>
  <c r="H57" i="8"/>
  <c r="B58" i="8"/>
  <c r="E58" i="8"/>
  <c r="H58" i="8"/>
  <c r="B59" i="8"/>
  <c r="E59" i="8"/>
  <c r="H59" i="8"/>
  <c r="E60" i="8"/>
  <c r="H60" i="8"/>
  <c r="E61" i="8"/>
  <c r="H61" i="8"/>
  <c r="B62" i="8"/>
  <c r="E62" i="8"/>
  <c r="H62" i="8"/>
  <c r="B63" i="8"/>
  <c r="E63" i="8"/>
  <c r="H63" i="8"/>
  <c r="E64" i="8"/>
  <c r="H64" i="8"/>
  <c r="B65" i="8"/>
  <c r="E65" i="8"/>
  <c r="H65" i="8"/>
  <c r="B66" i="8"/>
  <c r="E66" i="8"/>
  <c r="H66" i="8"/>
  <c r="B67" i="8"/>
  <c r="E67" i="8"/>
  <c r="H67" i="8"/>
  <c r="E68" i="8"/>
  <c r="H68" i="8"/>
  <c r="E70" i="8"/>
  <c r="H70" i="8"/>
  <c r="E71" i="8"/>
  <c r="H71" i="8"/>
  <c r="B72" i="8"/>
  <c r="E72" i="8"/>
  <c r="H72" i="8"/>
  <c r="B73" i="8"/>
  <c r="E73" i="8"/>
  <c r="H73" i="8"/>
  <c r="E74" i="8"/>
  <c r="H74" i="8"/>
  <c r="E75" i="8"/>
  <c r="H75" i="8"/>
  <c r="B76" i="8"/>
  <c r="E76" i="8"/>
  <c r="H76" i="8"/>
  <c r="B77" i="8"/>
  <c r="E77" i="8"/>
  <c r="H77" i="8"/>
  <c r="E78" i="8"/>
  <c r="H78" i="8"/>
  <c r="E79" i="8"/>
  <c r="H79" i="8"/>
  <c r="B80" i="8"/>
  <c r="E80" i="8"/>
  <c r="H80" i="8"/>
  <c r="B81" i="8"/>
  <c r="E81" i="8"/>
  <c r="H81" i="8"/>
  <c r="B84" i="8"/>
  <c r="B85" i="8"/>
  <c r="B87" i="8"/>
  <c r="B89" i="8"/>
  <c r="B91" i="8"/>
  <c r="B94" i="8"/>
  <c r="B95" i="8"/>
  <c r="B98" i="8"/>
  <c r="B100" i="8"/>
  <c r="E100" i="8"/>
  <c r="H100" i="8"/>
  <c r="B101" i="8"/>
  <c r="E101" i="8"/>
  <c r="H101" i="8"/>
  <c r="E102" i="8"/>
  <c r="H102" i="8"/>
  <c r="E103" i="8"/>
  <c r="H103" i="8"/>
  <c r="B104" i="8"/>
  <c r="E104" i="8"/>
  <c r="H104" i="8"/>
  <c r="B105" i="8"/>
  <c r="E105" i="8"/>
  <c r="H105" i="8"/>
  <c r="E106" i="8"/>
  <c r="H106" i="8"/>
  <c r="E107" i="8"/>
  <c r="H107" i="8"/>
  <c r="B108" i="8"/>
  <c r="E108" i="8"/>
  <c r="H108" i="8"/>
  <c r="B109" i="8"/>
  <c r="E109" i="8"/>
  <c r="H109" i="8"/>
  <c r="E110" i="8"/>
  <c r="H110" i="8"/>
  <c r="E111" i="8"/>
  <c r="H111" i="8"/>
  <c r="B112" i="8"/>
  <c r="E112" i="8"/>
  <c r="H112" i="8"/>
  <c r="B113" i="8"/>
  <c r="E113" i="8"/>
  <c r="H113" i="8"/>
  <c r="E114" i="8"/>
  <c r="H114" i="8"/>
  <c r="E115" i="8"/>
  <c r="H115" i="8"/>
  <c r="B116" i="8"/>
  <c r="E116" i="8"/>
  <c r="H116" i="8"/>
  <c r="B117" i="8"/>
  <c r="E117" i="8"/>
  <c r="H117" i="8"/>
  <c r="E118" i="8"/>
  <c r="H118" i="8"/>
  <c r="E119" i="8"/>
  <c r="H119" i="8"/>
  <c r="B121" i="8"/>
  <c r="E121" i="8"/>
  <c r="H121" i="8"/>
  <c r="E122" i="8"/>
  <c r="H122" i="8"/>
  <c r="E123" i="8"/>
  <c r="H123" i="8"/>
  <c r="B124" i="8"/>
  <c r="E124" i="8"/>
  <c r="H124" i="8"/>
  <c r="B125" i="8"/>
  <c r="E125" i="8"/>
  <c r="H125" i="8"/>
  <c r="E126" i="8"/>
  <c r="H126" i="8"/>
  <c r="E127" i="8"/>
  <c r="H127" i="8"/>
  <c r="B128" i="8"/>
  <c r="E128" i="8"/>
  <c r="H128" i="8"/>
  <c r="E129" i="8"/>
  <c r="H129" i="8"/>
  <c r="E131" i="8"/>
  <c r="H131" i="8"/>
  <c r="B132" i="8"/>
  <c r="E132" i="8"/>
  <c r="H132" i="8"/>
  <c r="E133" i="8"/>
  <c r="H133" i="8"/>
  <c r="B134" i="8"/>
  <c r="E134" i="8"/>
  <c r="H134" i="8"/>
  <c r="E135" i="8"/>
  <c r="H135" i="8"/>
  <c r="B136" i="8"/>
  <c r="E136" i="8"/>
  <c r="H136" i="8"/>
  <c r="E138" i="8"/>
  <c r="H138" i="8"/>
  <c r="B139" i="8"/>
  <c r="E139" i="8"/>
  <c r="H139" i="8"/>
  <c r="E140" i="8"/>
  <c r="H140" i="8"/>
  <c r="E141" i="8"/>
  <c r="H141" i="8"/>
  <c r="E142" i="8"/>
  <c r="H142" i="8"/>
  <c r="B144" i="8"/>
  <c r="E144" i="8"/>
  <c r="H144" i="8"/>
  <c r="B145" i="8"/>
  <c r="E145" i="8"/>
  <c r="H145" i="8"/>
  <c r="E146" i="8"/>
  <c r="H146" i="8"/>
  <c r="E147" i="8"/>
  <c r="H147" i="8"/>
  <c r="B148" i="8"/>
  <c r="E148" i="8"/>
  <c r="H148" i="8"/>
  <c r="B149" i="8"/>
  <c r="E149" i="8"/>
  <c r="H149" i="8"/>
  <c r="E150" i="8"/>
  <c r="H150" i="8"/>
  <c r="E151" i="8"/>
  <c r="H151" i="8"/>
  <c r="B152" i="8"/>
  <c r="E152" i="8"/>
  <c r="H152" i="8"/>
  <c r="B153" i="8"/>
  <c r="E153" i="8"/>
  <c r="H153" i="8"/>
  <c r="E154" i="8"/>
  <c r="H154" i="8"/>
  <c r="B156" i="8"/>
  <c r="E156" i="8"/>
  <c r="H156" i="8"/>
  <c r="B157" i="8"/>
  <c r="E157" i="8"/>
  <c r="H157" i="8"/>
  <c r="E158" i="8"/>
  <c r="H158" i="8"/>
  <c r="E159" i="8"/>
  <c r="H159" i="8"/>
  <c r="B160" i="8"/>
  <c r="E160" i="8"/>
  <c r="H160" i="8"/>
  <c r="B161" i="8"/>
  <c r="E161" i="8"/>
  <c r="H161" i="8"/>
  <c r="E163" i="8"/>
  <c r="H163" i="8"/>
  <c r="B164" i="8"/>
  <c r="E164" i="8"/>
  <c r="H164" i="8"/>
  <c r="E165" i="8"/>
  <c r="H165" i="8"/>
  <c r="E166" i="8"/>
  <c r="H166" i="8"/>
  <c r="E167" i="8"/>
  <c r="H167" i="8"/>
  <c r="B168" i="8"/>
  <c r="E168" i="8"/>
  <c r="H168" i="8"/>
  <c r="B169" i="8"/>
  <c r="E169" i="8"/>
  <c r="H169" i="8"/>
  <c r="E170" i="8"/>
  <c r="H170" i="8"/>
  <c r="E171" i="8"/>
  <c r="H171" i="8"/>
  <c r="B172" i="8"/>
  <c r="E172" i="8"/>
  <c r="H172" i="8"/>
  <c r="E174" i="8"/>
  <c r="H174" i="8"/>
  <c r="B175" i="8"/>
  <c r="E175" i="8"/>
  <c r="H175" i="8"/>
  <c r="E176" i="8"/>
  <c r="H176" i="8"/>
  <c r="E177" i="8"/>
  <c r="H177" i="8"/>
  <c r="E178" i="8"/>
  <c r="H178" i="8"/>
  <c r="B179" i="8"/>
  <c r="E179" i="8"/>
  <c r="H179" i="8"/>
  <c r="E180" i="8"/>
  <c r="H180" i="8"/>
  <c r="E181" i="8"/>
  <c r="H181" i="8"/>
  <c r="E182" i="8"/>
  <c r="H182" i="8"/>
  <c r="D29" i="1"/>
  <c r="D30" i="1"/>
  <c r="D31" i="1"/>
  <c r="D32" i="1"/>
  <c r="D33" i="1"/>
  <c r="B33" i="1" s="1"/>
  <c r="D34" i="1"/>
  <c r="D35" i="1"/>
  <c r="D36" i="1"/>
  <c r="D37" i="1"/>
  <c r="B37" i="1" s="1"/>
  <c r="D38" i="1"/>
  <c r="C29" i="1"/>
  <c r="C30" i="1"/>
  <c r="C31" i="1"/>
  <c r="C32" i="1"/>
  <c r="C33" i="1"/>
  <c r="C34" i="1"/>
  <c r="C35" i="1"/>
  <c r="C36" i="1"/>
  <c r="C37" i="1"/>
  <c r="C38" i="1"/>
  <c r="D7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6" i="1"/>
  <c r="D27" i="1"/>
  <c r="C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6" i="1"/>
  <c r="C27" i="1"/>
  <c r="D29" i="7"/>
  <c r="D30" i="7"/>
  <c r="D31" i="7"/>
  <c r="D32" i="7"/>
  <c r="D33" i="7"/>
  <c r="B33" i="7" s="1"/>
  <c r="D34" i="7"/>
  <c r="D35" i="7"/>
  <c r="D36" i="7"/>
  <c r="D37" i="7"/>
  <c r="B37" i="7" s="1"/>
  <c r="D38" i="7"/>
  <c r="C29" i="7"/>
  <c r="C30" i="7"/>
  <c r="C31" i="7"/>
  <c r="B31" i="7" s="1"/>
  <c r="C32" i="7"/>
  <c r="C33" i="7"/>
  <c r="C34" i="7"/>
  <c r="C35" i="7"/>
  <c r="B35" i="7" s="1"/>
  <c r="C36" i="7"/>
  <c r="C37" i="7"/>
  <c r="C38" i="7"/>
  <c r="D7" i="7"/>
  <c r="D8" i="7"/>
  <c r="D10" i="7"/>
  <c r="D11" i="7"/>
  <c r="B11" i="7" s="1"/>
  <c r="D12" i="7"/>
  <c r="B12" i="7" s="1"/>
  <c r="D13" i="7"/>
  <c r="D14" i="7"/>
  <c r="D15" i="7"/>
  <c r="B15" i="7" s="1"/>
  <c r="D16" i="7"/>
  <c r="B16" i="7" s="1"/>
  <c r="D17" i="7"/>
  <c r="D18" i="7"/>
  <c r="D19" i="7"/>
  <c r="B19" i="7" s="1"/>
  <c r="D20" i="7"/>
  <c r="D21" i="7"/>
  <c r="D22" i="7"/>
  <c r="D23" i="7"/>
  <c r="B23" i="7" s="1"/>
  <c r="D26" i="7"/>
  <c r="B26" i="7" s="1"/>
  <c r="D27" i="7"/>
  <c r="C7" i="7"/>
  <c r="C8" i="7"/>
  <c r="C10" i="7"/>
  <c r="B10" i="7" s="1"/>
  <c r="C11" i="7"/>
  <c r="C12" i="7"/>
  <c r="C13" i="7"/>
  <c r="C14" i="7"/>
  <c r="B14" i="7" s="1"/>
  <c r="C15" i="7"/>
  <c r="C16" i="7"/>
  <c r="C17" i="7"/>
  <c r="C18" i="7"/>
  <c r="C19" i="7"/>
  <c r="C20" i="7"/>
  <c r="C21" i="7"/>
  <c r="C22" i="7"/>
  <c r="B22" i="7" s="1"/>
  <c r="C23" i="7"/>
  <c r="C26" i="7"/>
  <c r="C27" i="7"/>
  <c r="H129" i="7"/>
  <c r="H128" i="7"/>
  <c r="H127" i="7"/>
  <c r="H126" i="7"/>
  <c r="H125" i="7"/>
  <c r="H124" i="7"/>
  <c r="H123" i="7"/>
  <c r="H122" i="7"/>
  <c r="H121" i="7"/>
  <c r="J120" i="7"/>
  <c r="I120" i="7"/>
  <c r="H120" i="7" s="1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I99" i="7"/>
  <c r="J99" i="7"/>
  <c r="H99" i="7" s="1"/>
  <c r="H98" i="7"/>
  <c r="H97" i="7"/>
  <c r="H96" i="7"/>
  <c r="H95" i="7"/>
  <c r="H94" i="7"/>
  <c r="H93" i="7"/>
  <c r="H92" i="7"/>
  <c r="H91" i="7"/>
  <c r="H90" i="7"/>
  <c r="H89" i="7"/>
  <c r="H87" i="7"/>
  <c r="H86" i="7"/>
  <c r="H85" i="7"/>
  <c r="H84" i="7"/>
  <c r="H83" i="7"/>
  <c r="I82" i="7"/>
  <c r="H82" i="7" s="1"/>
  <c r="J82" i="7"/>
  <c r="H81" i="7"/>
  <c r="H80" i="7"/>
  <c r="H79" i="7"/>
  <c r="H78" i="7"/>
  <c r="H77" i="7"/>
  <c r="H76" i="7"/>
  <c r="H75" i="7"/>
  <c r="H74" i="7"/>
  <c r="H73" i="7"/>
  <c r="H72" i="7"/>
  <c r="H71" i="7"/>
  <c r="H70" i="7"/>
  <c r="I69" i="7"/>
  <c r="J69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I49" i="7"/>
  <c r="H49" i="7" s="1"/>
  <c r="J49" i="7"/>
  <c r="H48" i="7"/>
  <c r="H47" i="7"/>
  <c r="H46" i="7"/>
  <c r="H45" i="7"/>
  <c r="H44" i="7"/>
  <c r="H43" i="7"/>
  <c r="H42" i="7"/>
  <c r="H41" i="7"/>
  <c r="H40" i="7"/>
  <c r="I39" i="7"/>
  <c r="J39" i="7"/>
  <c r="H38" i="7"/>
  <c r="H37" i="7"/>
  <c r="H36" i="7"/>
  <c r="H35" i="7"/>
  <c r="H34" i="7"/>
  <c r="H33" i="7"/>
  <c r="H32" i="7"/>
  <c r="H31" i="7"/>
  <c r="H30" i="7"/>
  <c r="H29" i="7"/>
  <c r="H136" i="7"/>
  <c r="H135" i="7"/>
  <c r="H134" i="7"/>
  <c r="H133" i="7"/>
  <c r="H132" i="7"/>
  <c r="H131" i="7"/>
  <c r="C40" i="7"/>
  <c r="C41" i="7"/>
  <c r="C42" i="7"/>
  <c r="C43" i="7"/>
  <c r="C44" i="7"/>
  <c r="C45" i="7"/>
  <c r="C46" i="7"/>
  <c r="C47" i="7"/>
  <c r="B47" i="7" s="1"/>
  <c r="C48" i="7"/>
  <c r="D40" i="7"/>
  <c r="D41" i="7"/>
  <c r="D42" i="7"/>
  <c r="D43" i="7"/>
  <c r="D44" i="7"/>
  <c r="D45" i="7"/>
  <c r="D46" i="7"/>
  <c r="B46" i="7" s="1"/>
  <c r="D47" i="7"/>
  <c r="D48" i="7"/>
  <c r="C50" i="7"/>
  <c r="B50" i="7" s="1"/>
  <c r="C51" i="7"/>
  <c r="C52" i="7"/>
  <c r="C53" i="7"/>
  <c r="C54" i="7"/>
  <c r="B54" i="7" s="1"/>
  <c r="C55" i="7"/>
  <c r="C56" i="7"/>
  <c r="C57" i="7"/>
  <c r="C58" i="7"/>
  <c r="B58" i="7" s="1"/>
  <c r="C59" i="7"/>
  <c r="C60" i="7"/>
  <c r="C61" i="7"/>
  <c r="C62" i="7"/>
  <c r="B62" i="7" s="1"/>
  <c r="C63" i="7"/>
  <c r="C64" i="7"/>
  <c r="C65" i="7"/>
  <c r="C66" i="7"/>
  <c r="B66" i="7" s="1"/>
  <c r="C67" i="7"/>
  <c r="C68" i="7"/>
  <c r="D50" i="7"/>
  <c r="D51" i="7"/>
  <c r="B51" i="7" s="1"/>
  <c r="D52" i="7"/>
  <c r="D53" i="7"/>
  <c r="D54" i="7"/>
  <c r="D55" i="7"/>
  <c r="B55" i="7" s="1"/>
  <c r="D56" i="7"/>
  <c r="D57" i="7"/>
  <c r="D58" i="7"/>
  <c r="D59" i="7"/>
  <c r="B59" i="7" s="1"/>
  <c r="D60" i="7"/>
  <c r="D61" i="7"/>
  <c r="D62" i="7"/>
  <c r="D63" i="7"/>
  <c r="B63" i="7" s="1"/>
  <c r="D64" i="7"/>
  <c r="D65" i="7"/>
  <c r="D66" i="7"/>
  <c r="D67" i="7"/>
  <c r="B67" i="7" s="1"/>
  <c r="D68" i="7"/>
  <c r="C70" i="7"/>
  <c r="C71" i="7"/>
  <c r="C72" i="7"/>
  <c r="C73" i="7"/>
  <c r="C74" i="7"/>
  <c r="C75" i="7"/>
  <c r="C76" i="7"/>
  <c r="C77" i="7"/>
  <c r="C78" i="7"/>
  <c r="C79" i="7"/>
  <c r="C80" i="7"/>
  <c r="C81" i="7"/>
  <c r="D70" i="7"/>
  <c r="D71" i="7"/>
  <c r="D72" i="7"/>
  <c r="D73" i="7"/>
  <c r="D74" i="7"/>
  <c r="D75" i="7"/>
  <c r="D76" i="7"/>
  <c r="D77" i="7"/>
  <c r="D78" i="7"/>
  <c r="D79" i="7"/>
  <c r="D80" i="7"/>
  <c r="D81" i="7"/>
  <c r="C83" i="7"/>
  <c r="C84" i="7"/>
  <c r="B84" i="7" s="1"/>
  <c r="C85" i="7"/>
  <c r="C86" i="7"/>
  <c r="C87" i="7"/>
  <c r="C89" i="7"/>
  <c r="B89" i="7" s="1"/>
  <c r="C90" i="7"/>
  <c r="C91" i="7"/>
  <c r="C92" i="7"/>
  <c r="C93" i="7"/>
  <c r="B93" i="7" s="1"/>
  <c r="C94" i="7"/>
  <c r="C95" i="7"/>
  <c r="C96" i="7"/>
  <c r="C97" i="7"/>
  <c r="B97" i="7" s="1"/>
  <c r="C98" i="7"/>
  <c r="D83" i="7"/>
  <c r="D84" i="7"/>
  <c r="D85" i="7"/>
  <c r="D86" i="7"/>
  <c r="D87" i="7"/>
  <c r="D89" i="7"/>
  <c r="D90" i="7"/>
  <c r="B90" i="7" s="1"/>
  <c r="D91" i="7"/>
  <c r="D92" i="7"/>
  <c r="D93" i="7"/>
  <c r="D94" i="7"/>
  <c r="B94" i="7" s="1"/>
  <c r="D95" i="7"/>
  <c r="D96" i="7"/>
  <c r="D97" i="7"/>
  <c r="D98" i="7"/>
  <c r="B98" i="7" s="1"/>
  <c r="C100" i="7"/>
  <c r="C101" i="7"/>
  <c r="C102" i="7"/>
  <c r="C103" i="7"/>
  <c r="B103" i="7" s="1"/>
  <c r="C104" i="7"/>
  <c r="C105" i="7"/>
  <c r="C106" i="7"/>
  <c r="C107" i="7"/>
  <c r="B107" i="7" s="1"/>
  <c r="C108" i="7"/>
  <c r="C109" i="7"/>
  <c r="C110" i="7"/>
  <c r="C111" i="7"/>
  <c r="C112" i="7"/>
  <c r="C113" i="7"/>
  <c r="C114" i="7"/>
  <c r="C115" i="7"/>
  <c r="C116" i="7"/>
  <c r="C117" i="7"/>
  <c r="C118" i="7"/>
  <c r="C119" i="7"/>
  <c r="B119" i="7" s="1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C121" i="7"/>
  <c r="C122" i="7"/>
  <c r="C123" i="7"/>
  <c r="C124" i="7"/>
  <c r="C125" i="7"/>
  <c r="C126" i="7"/>
  <c r="C127" i="7"/>
  <c r="C128" i="7"/>
  <c r="C129" i="7"/>
  <c r="D121" i="7"/>
  <c r="D122" i="7"/>
  <c r="D123" i="7"/>
  <c r="D124" i="7"/>
  <c r="D125" i="7"/>
  <c r="D126" i="7"/>
  <c r="D127" i="7"/>
  <c r="D128" i="7"/>
  <c r="D129" i="7"/>
  <c r="C131" i="7"/>
  <c r="C132" i="7"/>
  <c r="C133" i="7"/>
  <c r="C134" i="7"/>
  <c r="C135" i="7"/>
  <c r="C136" i="7"/>
  <c r="D131" i="7"/>
  <c r="D132" i="7"/>
  <c r="D133" i="7"/>
  <c r="D134" i="7"/>
  <c r="D135" i="7"/>
  <c r="D136" i="7"/>
  <c r="D130" i="7"/>
  <c r="C138" i="7"/>
  <c r="C139" i="7"/>
  <c r="C140" i="7"/>
  <c r="C141" i="7"/>
  <c r="C142" i="7"/>
  <c r="D138" i="7"/>
  <c r="D139" i="7"/>
  <c r="D140" i="7"/>
  <c r="B140" i="7" s="1"/>
  <c r="D141" i="7"/>
  <c r="D142" i="7"/>
  <c r="C144" i="7"/>
  <c r="C145" i="7"/>
  <c r="C146" i="7"/>
  <c r="C147" i="7"/>
  <c r="C148" i="7"/>
  <c r="C149" i="7"/>
  <c r="C150" i="7"/>
  <c r="C151" i="7"/>
  <c r="C152" i="7"/>
  <c r="C153" i="7"/>
  <c r="C154" i="7"/>
  <c r="D144" i="7"/>
  <c r="D145" i="7"/>
  <c r="D146" i="7"/>
  <c r="D147" i="7"/>
  <c r="D148" i="7"/>
  <c r="D149" i="7"/>
  <c r="D150" i="7"/>
  <c r="D151" i="7"/>
  <c r="D152" i="7"/>
  <c r="D153" i="7"/>
  <c r="D154" i="7"/>
  <c r="C156" i="7"/>
  <c r="C157" i="7"/>
  <c r="C158" i="7"/>
  <c r="C159" i="7"/>
  <c r="C160" i="7"/>
  <c r="C161" i="7"/>
  <c r="D156" i="7"/>
  <c r="D157" i="7"/>
  <c r="B157" i="7" s="1"/>
  <c r="D158" i="7"/>
  <c r="D159" i="7"/>
  <c r="D160" i="7"/>
  <c r="D161" i="7"/>
  <c r="B161" i="7" s="1"/>
  <c r="C163" i="7"/>
  <c r="C164" i="7"/>
  <c r="C165" i="7"/>
  <c r="C166" i="7"/>
  <c r="B166" i="7" s="1"/>
  <c r="C167" i="7"/>
  <c r="C168" i="7"/>
  <c r="C169" i="7"/>
  <c r="C170" i="7"/>
  <c r="B170" i="7" s="1"/>
  <c r="C171" i="7"/>
  <c r="C172" i="7"/>
  <c r="D163" i="7"/>
  <c r="D164" i="7"/>
  <c r="D165" i="7"/>
  <c r="D166" i="7"/>
  <c r="D167" i="7"/>
  <c r="D168" i="7"/>
  <c r="D169" i="7"/>
  <c r="D170" i="7"/>
  <c r="D171" i="7"/>
  <c r="B171" i="7" s="1"/>
  <c r="D172" i="7"/>
  <c r="C174" i="7"/>
  <c r="C175" i="7"/>
  <c r="C176" i="7"/>
  <c r="C177" i="7"/>
  <c r="B177" i="7" s="1"/>
  <c r="C178" i="7"/>
  <c r="C179" i="7"/>
  <c r="C180" i="7"/>
  <c r="C181" i="7"/>
  <c r="C182" i="7"/>
  <c r="D174" i="7"/>
  <c r="D175" i="7"/>
  <c r="D176" i="7"/>
  <c r="D177" i="7"/>
  <c r="D178" i="7"/>
  <c r="D179" i="7"/>
  <c r="D180" i="7"/>
  <c r="D181" i="7"/>
  <c r="D182" i="7"/>
  <c r="F6" i="7"/>
  <c r="E6" i="7" s="1"/>
  <c r="G6" i="7"/>
  <c r="F28" i="7"/>
  <c r="G28" i="7"/>
  <c r="F39" i="7"/>
  <c r="E39" i="7" s="1"/>
  <c r="G39" i="7"/>
  <c r="F49" i="7"/>
  <c r="G49" i="7"/>
  <c r="F69" i="7"/>
  <c r="E69" i="7" s="1"/>
  <c r="G69" i="7"/>
  <c r="F82" i="7"/>
  <c r="G82" i="7"/>
  <c r="E82" i="7" s="1"/>
  <c r="F99" i="7"/>
  <c r="E99" i="7" s="1"/>
  <c r="G99" i="7"/>
  <c r="F120" i="7"/>
  <c r="G120" i="7"/>
  <c r="F130" i="7"/>
  <c r="G130" i="7"/>
  <c r="E130" i="7"/>
  <c r="F137" i="7"/>
  <c r="G137" i="7"/>
  <c r="F143" i="7"/>
  <c r="G143" i="7"/>
  <c r="F155" i="7"/>
  <c r="G155" i="7"/>
  <c r="F162" i="7"/>
  <c r="G162" i="7"/>
  <c r="F173" i="7"/>
  <c r="G173" i="7"/>
  <c r="I6" i="7"/>
  <c r="J6" i="7"/>
  <c r="I28" i="7"/>
  <c r="H28" i="7" s="1"/>
  <c r="J28" i="7"/>
  <c r="I130" i="7"/>
  <c r="J130" i="7"/>
  <c r="H130" i="7" s="1"/>
  <c r="I137" i="7"/>
  <c r="J137" i="7"/>
  <c r="H137" i="7"/>
  <c r="I143" i="7"/>
  <c r="J143" i="7"/>
  <c r="I155" i="7"/>
  <c r="J155" i="7"/>
  <c r="I162" i="7"/>
  <c r="J162" i="7"/>
  <c r="I173" i="7"/>
  <c r="J173" i="7"/>
  <c r="B7" i="7"/>
  <c r="E7" i="7"/>
  <c r="H7" i="7"/>
  <c r="B8" i="7"/>
  <c r="E8" i="7"/>
  <c r="H8" i="7"/>
  <c r="E10" i="7"/>
  <c r="H10" i="7"/>
  <c r="E11" i="7"/>
  <c r="H11" i="7"/>
  <c r="E12" i="7"/>
  <c r="H12" i="7"/>
  <c r="B13" i="7"/>
  <c r="E13" i="7"/>
  <c r="H13" i="7"/>
  <c r="E14" i="7"/>
  <c r="H14" i="7"/>
  <c r="E15" i="7"/>
  <c r="H15" i="7"/>
  <c r="E16" i="7"/>
  <c r="H16" i="7"/>
  <c r="B17" i="7"/>
  <c r="E17" i="7"/>
  <c r="H17" i="7"/>
  <c r="B18" i="7"/>
  <c r="E18" i="7"/>
  <c r="H18" i="7"/>
  <c r="E19" i="7"/>
  <c r="H19" i="7"/>
  <c r="E20" i="7"/>
  <c r="H20" i="7"/>
  <c r="B21" i="7"/>
  <c r="E21" i="7"/>
  <c r="H21" i="7"/>
  <c r="E22" i="7"/>
  <c r="H22" i="7"/>
  <c r="E23" i="7"/>
  <c r="H23" i="7"/>
  <c r="E26" i="7"/>
  <c r="H26" i="7"/>
  <c r="B27" i="7"/>
  <c r="E27" i="7"/>
  <c r="H27" i="7"/>
  <c r="E29" i="7"/>
  <c r="B30" i="7"/>
  <c r="E30" i="7"/>
  <c r="E31" i="7"/>
  <c r="B32" i="7"/>
  <c r="E32" i="7"/>
  <c r="E33" i="7"/>
  <c r="B34" i="7"/>
  <c r="E34" i="7"/>
  <c r="E35" i="7"/>
  <c r="B36" i="7"/>
  <c r="E36" i="7"/>
  <c r="E37" i="7"/>
  <c r="B38" i="7"/>
  <c r="E38" i="7"/>
  <c r="B40" i="7"/>
  <c r="E40" i="7"/>
  <c r="B41" i="7"/>
  <c r="E41" i="7"/>
  <c r="E42" i="7"/>
  <c r="E43" i="7"/>
  <c r="B44" i="7"/>
  <c r="E44" i="7"/>
  <c r="B45" i="7"/>
  <c r="E45" i="7"/>
  <c r="E46" i="7"/>
  <c r="E47" i="7"/>
  <c r="B48" i="7"/>
  <c r="E48" i="7"/>
  <c r="E50" i="7"/>
  <c r="E51" i="7"/>
  <c r="B52" i="7"/>
  <c r="E52" i="7"/>
  <c r="B53" i="7"/>
  <c r="E53" i="7"/>
  <c r="E54" i="7"/>
  <c r="E55" i="7"/>
  <c r="B56" i="7"/>
  <c r="E56" i="7"/>
  <c r="B57" i="7"/>
  <c r="E57" i="7"/>
  <c r="E58" i="7"/>
  <c r="E59" i="7"/>
  <c r="B60" i="7"/>
  <c r="E60" i="7"/>
  <c r="B61" i="7"/>
  <c r="E61" i="7"/>
  <c r="E62" i="7"/>
  <c r="E63" i="7"/>
  <c r="B64" i="7"/>
  <c r="E64" i="7"/>
  <c r="B65" i="7"/>
  <c r="E65" i="7"/>
  <c r="E66" i="7"/>
  <c r="E67" i="7"/>
  <c r="B68" i="7"/>
  <c r="E68" i="7"/>
  <c r="B70" i="7"/>
  <c r="E70" i="7"/>
  <c r="B71" i="7"/>
  <c r="E71" i="7"/>
  <c r="E72" i="7"/>
  <c r="B73" i="7"/>
  <c r="E73" i="7"/>
  <c r="B74" i="7"/>
  <c r="E74" i="7"/>
  <c r="B75" i="7"/>
  <c r="E75" i="7"/>
  <c r="E76" i="7"/>
  <c r="B77" i="7"/>
  <c r="E77" i="7"/>
  <c r="B78" i="7"/>
  <c r="E78" i="7"/>
  <c r="B79" i="7"/>
  <c r="E79" i="7"/>
  <c r="E80" i="7"/>
  <c r="B81" i="7"/>
  <c r="E81" i="7"/>
  <c r="E83" i="7"/>
  <c r="E84" i="7"/>
  <c r="B85" i="7"/>
  <c r="E85" i="7"/>
  <c r="B86" i="7"/>
  <c r="E86" i="7"/>
  <c r="E87" i="7"/>
  <c r="E89" i="7"/>
  <c r="E90" i="7"/>
  <c r="B91" i="7"/>
  <c r="E91" i="7"/>
  <c r="E92" i="7"/>
  <c r="E93" i="7"/>
  <c r="E94" i="7"/>
  <c r="B95" i="7"/>
  <c r="E95" i="7"/>
  <c r="E96" i="7"/>
  <c r="E97" i="7"/>
  <c r="E98" i="7"/>
  <c r="B100" i="7"/>
  <c r="E100" i="7"/>
  <c r="E101" i="7"/>
  <c r="B102" i="7"/>
  <c r="E102" i="7"/>
  <c r="E103" i="7"/>
  <c r="B104" i="7"/>
  <c r="E104" i="7"/>
  <c r="E105" i="7"/>
  <c r="B106" i="7"/>
  <c r="E106" i="7"/>
  <c r="E107" i="7"/>
  <c r="B108" i="7"/>
  <c r="E108" i="7"/>
  <c r="E109" i="7"/>
  <c r="B110" i="7"/>
  <c r="E110" i="7"/>
  <c r="B111" i="7"/>
  <c r="E111" i="7"/>
  <c r="B112" i="7"/>
  <c r="E112" i="7"/>
  <c r="E113" i="7"/>
  <c r="B114" i="7"/>
  <c r="E114" i="7"/>
  <c r="E115" i="7"/>
  <c r="B116" i="7"/>
  <c r="E116" i="7"/>
  <c r="E117" i="7"/>
  <c r="B118" i="7"/>
  <c r="E118" i="7"/>
  <c r="E119" i="7"/>
  <c r="B121" i="7"/>
  <c r="E121" i="7"/>
  <c r="B122" i="7"/>
  <c r="E122" i="7"/>
  <c r="B123" i="7"/>
  <c r="E123" i="7"/>
  <c r="B124" i="7"/>
  <c r="E124" i="7"/>
  <c r="B125" i="7"/>
  <c r="E125" i="7"/>
  <c r="B126" i="7"/>
  <c r="E126" i="7"/>
  <c r="B127" i="7"/>
  <c r="E127" i="7"/>
  <c r="B128" i="7"/>
  <c r="E128" i="7"/>
  <c r="B129" i="7"/>
  <c r="E129" i="7"/>
  <c r="B131" i="7"/>
  <c r="E131" i="7"/>
  <c r="B132" i="7"/>
  <c r="E132" i="7"/>
  <c r="B133" i="7"/>
  <c r="E133" i="7"/>
  <c r="B134" i="7"/>
  <c r="E134" i="7"/>
  <c r="B135" i="7"/>
  <c r="E135" i="7"/>
  <c r="B136" i="7"/>
  <c r="E136" i="7"/>
  <c r="E138" i="7"/>
  <c r="H138" i="7"/>
  <c r="B139" i="7"/>
  <c r="E139" i="7"/>
  <c r="H139" i="7"/>
  <c r="E140" i="7"/>
  <c r="H140" i="7"/>
  <c r="B141" i="7"/>
  <c r="E141" i="7"/>
  <c r="H141" i="7"/>
  <c r="E142" i="7"/>
  <c r="H142" i="7"/>
  <c r="B144" i="7"/>
  <c r="E144" i="7"/>
  <c r="H144" i="7"/>
  <c r="B145" i="7"/>
  <c r="E145" i="7"/>
  <c r="H145" i="7"/>
  <c r="B146" i="7"/>
  <c r="E146" i="7"/>
  <c r="H146" i="7"/>
  <c r="B147" i="7"/>
  <c r="E147" i="7"/>
  <c r="H147" i="7"/>
  <c r="B148" i="7"/>
  <c r="E148" i="7"/>
  <c r="H148" i="7"/>
  <c r="B149" i="7"/>
  <c r="E149" i="7"/>
  <c r="H149" i="7"/>
  <c r="B150" i="7"/>
  <c r="E150" i="7"/>
  <c r="H150" i="7"/>
  <c r="B151" i="7"/>
  <c r="E151" i="7"/>
  <c r="H151" i="7"/>
  <c r="B152" i="7"/>
  <c r="E152" i="7"/>
  <c r="H152" i="7"/>
  <c r="B153" i="7"/>
  <c r="E153" i="7"/>
  <c r="H153" i="7"/>
  <c r="B154" i="7"/>
  <c r="E154" i="7"/>
  <c r="H154" i="7"/>
  <c r="B156" i="7"/>
  <c r="E156" i="7"/>
  <c r="H156" i="7"/>
  <c r="E157" i="7"/>
  <c r="H157" i="7"/>
  <c r="B158" i="7"/>
  <c r="E158" i="7"/>
  <c r="H158" i="7"/>
  <c r="E159" i="7"/>
  <c r="H159" i="7"/>
  <c r="B160" i="7"/>
  <c r="E160" i="7"/>
  <c r="H160" i="7"/>
  <c r="E161" i="7"/>
  <c r="H161" i="7"/>
  <c r="E163" i="7"/>
  <c r="H163" i="7"/>
  <c r="E164" i="7"/>
  <c r="H164" i="7"/>
  <c r="B165" i="7"/>
  <c r="E165" i="7"/>
  <c r="H165" i="7"/>
  <c r="E166" i="7"/>
  <c r="H166" i="7"/>
  <c r="B167" i="7"/>
  <c r="E167" i="7"/>
  <c r="H167" i="7"/>
  <c r="E168" i="7"/>
  <c r="H168" i="7"/>
  <c r="B169" i="7"/>
  <c r="E169" i="7"/>
  <c r="H169" i="7"/>
  <c r="E170" i="7"/>
  <c r="H170" i="7"/>
  <c r="E171" i="7"/>
  <c r="H171" i="7"/>
  <c r="E172" i="7"/>
  <c r="H172" i="7"/>
  <c r="B174" i="7"/>
  <c r="E174" i="7"/>
  <c r="H174" i="7"/>
  <c r="B175" i="7"/>
  <c r="E175" i="7"/>
  <c r="H175" i="7"/>
  <c r="B176" i="7"/>
  <c r="E176" i="7"/>
  <c r="H176" i="7"/>
  <c r="E177" i="7"/>
  <c r="H177" i="7"/>
  <c r="B178" i="7"/>
  <c r="E178" i="7"/>
  <c r="H178" i="7"/>
  <c r="B179" i="7"/>
  <c r="E179" i="7"/>
  <c r="H179" i="7"/>
  <c r="B180" i="7"/>
  <c r="E180" i="7"/>
  <c r="H180" i="7"/>
  <c r="B181" i="7"/>
  <c r="E181" i="7"/>
  <c r="H181" i="7"/>
  <c r="B182" i="7"/>
  <c r="E182" i="7"/>
  <c r="H182" i="7"/>
  <c r="J6" i="1"/>
  <c r="J28" i="1"/>
  <c r="J39" i="1"/>
  <c r="J51" i="1"/>
  <c r="J72" i="1"/>
  <c r="J85" i="1"/>
  <c r="J102" i="1"/>
  <c r="J124" i="1"/>
  <c r="J134" i="1"/>
  <c r="J141" i="1"/>
  <c r="J147" i="1"/>
  <c r="J159" i="1"/>
  <c r="J166" i="1"/>
  <c r="J177" i="1"/>
  <c r="I6" i="1"/>
  <c r="I5" i="1" s="1"/>
  <c r="I28" i="1"/>
  <c r="H28" i="1" s="1"/>
  <c r="I39" i="1"/>
  <c r="I51" i="1"/>
  <c r="I72" i="1"/>
  <c r="H72" i="1" s="1"/>
  <c r="I85" i="1"/>
  <c r="I102" i="1"/>
  <c r="I124" i="1"/>
  <c r="I134" i="1"/>
  <c r="H134" i="1" s="1"/>
  <c r="I141" i="1"/>
  <c r="H141" i="1" s="1"/>
  <c r="I147" i="1"/>
  <c r="I159" i="1"/>
  <c r="I166" i="1"/>
  <c r="H166" i="1" s="1"/>
  <c r="I177" i="1"/>
  <c r="H177" i="1" s="1"/>
  <c r="G72" i="1"/>
  <c r="E72" i="1" s="1"/>
  <c r="H147" i="1"/>
  <c r="G6" i="1"/>
  <c r="G28" i="1"/>
  <c r="G39" i="1"/>
  <c r="G51" i="1"/>
  <c r="G5" i="1" s="1"/>
  <c r="G85" i="1"/>
  <c r="G102" i="1"/>
  <c r="G124" i="1"/>
  <c r="G134" i="1"/>
  <c r="E134" i="1" s="1"/>
  <c r="G141" i="1"/>
  <c r="G147" i="1"/>
  <c r="G159" i="1"/>
  <c r="G166" i="1"/>
  <c r="E166" i="1" s="1"/>
  <c r="G177" i="1"/>
  <c r="F6" i="1"/>
  <c r="F28" i="1"/>
  <c r="F39" i="1"/>
  <c r="F51" i="1"/>
  <c r="F72" i="1"/>
  <c r="F85" i="1"/>
  <c r="F102" i="1"/>
  <c r="F124" i="1"/>
  <c r="E124" i="1" s="1"/>
  <c r="F134" i="1"/>
  <c r="F141" i="1"/>
  <c r="E141" i="1" s="1"/>
  <c r="F147" i="1"/>
  <c r="F159" i="1"/>
  <c r="E159" i="1" s="1"/>
  <c r="F166" i="1"/>
  <c r="F177" i="1"/>
  <c r="E177" i="1" s="1"/>
  <c r="D40" i="1"/>
  <c r="D43" i="1"/>
  <c r="D45" i="1"/>
  <c r="D39" i="1" s="1"/>
  <c r="D46" i="1"/>
  <c r="D47" i="1"/>
  <c r="D48" i="1"/>
  <c r="D49" i="1"/>
  <c r="D50" i="1"/>
  <c r="D52" i="1"/>
  <c r="D53" i="1"/>
  <c r="D54" i="1"/>
  <c r="D56" i="1"/>
  <c r="D57" i="1"/>
  <c r="D58" i="1"/>
  <c r="D59" i="1"/>
  <c r="D60" i="1"/>
  <c r="D61" i="1"/>
  <c r="D62" i="1"/>
  <c r="D63" i="1"/>
  <c r="D64" i="1"/>
  <c r="D65" i="1"/>
  <c r="D66" i="1"/>
  <c r="D67" i="1"/>
  <c r="D69" i="1"/>
  <c r="D70" i="1"/>
  <c r="D71" i="1"/>
  <c r="D73" i="1"/>
  <c r="D74" i="1"/>
  <c r="D72" i="1" s="1"/>
  <c r="D75" i="1"/>
  <c r="D76" i="1"/>
  <c r="B76" i="1" s="1"/>
  <c r="D77" i="1"/>
  <c r="D78" i="1"/>
  <c r="D79" i="1"/>
  <c r="D80" i="1"/>
  <c r="D81" i="1"/>
  <c r="D82" i="1"/>
  <c r="D83" i="1"/>
  <c r="D84" i="1"/>
  <c r="B84" i="1" s="1"/>
  <c r="D86" i="1"/>
  <c r="D87" i="1"/>
  <c r="D88" i="1"/>
  <c r="B88" i="1" s="1"/>
  <c r="D89" i="1"/>
  <c r="D90" i="1"/>
  <c r="D92" i="1"/>
  <c r="D94" i="1"/>
  <c r="B94" i="1" s="1"/>
  <c r="D95" i="1"/>
  <c r="D96" i="1"/>
  <c r="D97" i="1"/>
  <c r="D98" i="1"/>
  <c r="B98" i="1" s="1"/>
  <c r="D99" i="1"/>
  <c r="D100" i="1"/>
  <c r="D101" i="1"/>
  <c r="D103" i="1"/>
  <c r="D104" i="1"/>
  <c r="D105" i="1"/>
  <c r="D106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121" i="1"/>
  <c r="D122" i="1"/>
  <c r="D123" i="1"/>
  <c r="D125" i="1"/>
  <c r="D126" i="1"/>
  <c r="B126" i="1" s="1"/>
  <c r="D127" i="1"/>
  <c r="D128" i="1"/>
  <c r="D129" i="1"/>
  <c r="D130" i="1"/>
  <c r="B130" i="1" s="1"/>
  <c r="D131" i="1"/>
  <c r="D132" i="1"/>
  <c r="D133" i="1"/>
  <c r="D135" i="1"/>
  <c r="D134" i="1" s="1"/>
  <c r="D136" i="1"/>
  <c r="D137" i="1"/>
  <c r="D138" i="1"/>
  <c r="D139" i="1"/>
  <c r="D140" i="1"/>
  <c r="D142" i="1"/>
  <c r="D143" i="1"/>
  <c r="D144" i="1"/>
  <c r="D145" i="1"/>
  <c r="D146" i="1"/>
  <c r="D148" i="1"/>
  <c r="B148" i="1" s="1"/>
  <c r="D149" i="1"/>
  <c r="D150" i="1"/>
  <c r="D151" i="1"/>
  <c r="D152" i="1"/>
  <c r="B152" i="1" s="1"/>
  <c r="D153" i="1"/>
  <c r="D154" i="1"/>
  <c r="D155" i="1"/>
  <c r="D156" i="1"/>
  <c r="B156" i="1" s="1"/>
  <c r="D157" i="1"/>
  <c r="D158" i="1"/>
  <c r="D160" i="1"/>
  <c r="D161" i="1"/>
  <c r="D159" i="1" s="1"/>
  <c r="D162" i="1"/>
  <c r="D163" i="1"/>
  <c r="D164" i="1"/>
  <c r="D165" i="1"/>
  <c r="D167" i="1"/>
  <c r="D168" i="1"/>
  <c r="D166" i="1" s="1"/>
  <c r="D169" i="1"/>
  <c r="D170" i="1"/>
  <c r="D171" i="1"/>
  <c r="D172" i="1"/>
  <c r="D173" i="1"/>
  <c r="D174" i="1"/>
  <c r="D175" i="1"/>
  <c r="D176" i="1"/>
  <c r="D178" i="1"/>
  <c r="B178" i="1" s="1"/>
  <c r="D179" i="1"/>
  <c r="D180" i="1"/>
  <c r="D181" i="1"/>
  <c r="D182" i="1"/>
  <c r="D183" i="1"/>
  <c r="D184" i="1"/>
  <c r="D185" i="1"/>
  <c r="D186" i="1"/>
  <c r="B186" i="1" s="1"/>
  <c r="C40" i="1"/>
  <c r="C43" i="1"/>
  <c r="C45" i="1"/>
  <c r="C46" i="1"/>
  <c r="B46" i="1" s="1"/>
  <c r="C47" i="1"/>
  <c r="C48" i="1"/>
  <c r="C49" i="1"/>
  <c r="C50" i="1"/>
  <c r="B50" i="1" s="1"/>
  <c r="C52" i="1"/>
  <c r="C53" i="1"/>
  <c r="C54" i="1"/>
  <c r="C56" i="1"/>
  <c r="B56" i="1" s="1"/>
  <c r="C57" i="1"/>
  <c r="C58" i="1"/>
  <c r="C59" i="1"/>
  <c r="C60" i="1"/>
  <c r="B60" i="1" s="1"/>
  <c r="C61" i="1"/>
  <c r="C62" i="1"/>
  <c r="C63" i="1"/>
  <c r="C64" i="1"/>
  <c r="C65" i="1"/>
  <c r="C66" i="1"/>
  <c r="C67" i="1"/>
  <c r="C69" i="1"/>
  <c r="B69" i="1" s="1"/>
  <c r="C70" i="1"/>
  <c r="C71" i="1"/>
  <c r="C73" i="1"/>
  <c r="C74" i="1"/>
  <c r="B74" i="1" s="1"/>
  <c r="C75" i="1"/>
  <c r="B75" i="1" s="1"/>
  <c r="C76" i="1"/>
  <c r="C77" i="1"/>
  <c r="C78" i="1"/>
  <c r="B78" i="1" s="1"/>
  <c r="C79" i="1"/>
  <c r="B79" i="1" s="1"/>
  <c r="C80" i="1"/>
  <c r="C81" i="1"/>
  <c r="C82" i="1"/>
  <c r="B82" i="1" s="1"/>
  <c r="C83" i="1"/>
  <c r="B83" i="1" s="1"/>
  <c r="C84" i="1"/>
  <c r="C86" i="1"/>
  <c r="C87" i="1"/>
  <c r="C88" i="1"/>
  <c r="C89" i="1"/>
  <c r="C90" i="1"/>
  <c r="C92" i="1"/>
  <c r="C94" i="1"/>
  <c r="C95" i="1"/>
  <c r="C96" i="1"/>
  <c r="C97" i="1"/>
  <c r="C98" i="1"/>
  <c r="C99" i="1"/>
  <c r="C100" i="1"/>
  <c r="C101" i="1"/>
  <c r="C103" i="1"/>
  <c r="C104" i="1"/>
  <c r="B104" i="1" s="1"/>
  <c r="C105" i="1"/>
  <c r="C106" i="1"/>
  <c r="B106" i="1" s="1"/>
  <c r="C107" i="1"/>
  <c r="C109" i="1"/>
  <c r="B109" i="1" s="1"/>
  <c r="C110" i="1"/>
  <c r="C111" i="1"/>
  <c r="C112" i="1"/>
  <c r="C113" i="1"/>
  <c r="B113" i="1" s="1"/>
  <c r="C114" i="1"/>
  <c r="C115" i="1"/>
  <c r="B115" i="1" s="1"/>
  <c r="C116" i="1"/>
  <c r="C117" i="1"/>
  <c r="B117" i="1" s="1"/>
  <c r="C118" i="1"/>
  <c r="C119" i="1"/>
  <c r="C121" i="1"/>
  <c r="C122" i="1"/>
  <c r="B122" i="1" s="1"/>
  <c r="C123" i="1"/>
  <c r="C125" i="1"/>
  <c r="B125" i="1" s="1"/>
  <c r="C126" i="1"/>
  <c r="C127" i="1"/>
  <c r="C128" i="1"/>
  <c r="C129" i="1"/>
  <c r="B129" i="1" s="1"/>
  <c r="C130" i="1"/>
  <c r="C131" i="1"/>
  <c r="C132" i="1"/>
  <c r="C133" i="1"/>
  <c r="B133" i="1" s="1"/>
  <c r="C135" i="1"/>
  <c r="C136" i="1"/>
  <c r="B136" i="1" s="1"/>
  <c r="C137" i="1"/>
  <c r="C138" i="1"/>
  <c r="C139" i="1"/>
  <c r="C140" i="1"/>
  <c r="B140" i="1" s="1"/>
  <c r="C142" i="1"/>
  <c r="C143" i="1"/>
  <c r="B143" i="1" s="1"/>
  <c r="C144" i="1"/>
  <c r="C145" i="1"/>
  <c r="B145" i="1" s="1"/>
  <c r="C146" i="1"/>
  <c r="C148" i="1"/>
  <c r="C149" i="1"/>
  <c r="C150" i="1"/>
  <c r="C151" i="1"/>
  <c r="B151" i="1" s="1"/>
  <c r="C152" i="1"/>
  <c r="C153" i="1"/>
  <c r="C154" i="1"/>
  <c r="C155" i="1"/>
  <c r="B155" i="1" s="1"/>
  <c r="C156" i="1"/>
  <c r="C157" i="1"/>
  <c r="C158" i="1"/>
  <c r="C147" i="1"/>
  <c r="C160" i="1"/>
  <c r="C161" i="1"/>
  <c r="C162" i="1"/>
  <c r="C163" i="1"/>
  <c r="B163" i="1" s="1"/>
  <c r="C164" i="1"/>
  <c r="C165" i="1"/>
  <c r="B165" i="1" s="1"/>
  <c r="C167" i="1"/>
  <c r="B167" i="1" s="1"/>
  <c r="C168" i="1"/>
  <c r="C169" i="1"/>
  <c r="C170" i="1"/>
  <c r="B170" i="1" s="1"/>
  <c r="C171" i="1"/>
  <c r="B171" i="1" s="1"/>
  <c r="C172" i="1"/>
  <c r="B172" i="1" s="1"/>
  <c r="C173" i="1"/>
  <c r="C174" i="1"/>
  <c r="B174" i="1" s="1"/>
  <c r="C175" i="1"/>
  <c r="B175" i="1" s="1"/>
  <c r="C176" i="1"/>
  <c r="C178" i="1"/>
  <c r="C179" i="1"/>
  <c r="B179" i="1" s="1"/>
  <c r="C180" i="1"/>
  <c r="C181" i="1"/>
  <c r="B181" i="1" s="1"/>
  <c r="C182" i="1"/>
  <c r="C183" i="1"/>
  <c r="B183" i="1" s="1"/>
  <c r="C184" i="1"/>
  <c r="C185" i="1"/>
  <c r="B185" i="1" s="1"/>
  <c r="C186" i="1"/>
  <c r="H84" i="1"/>
  <c r="H83" i="1"/>
  <c r="H82" i="1"/>
  <c r="H81" i="1"/>
  <c r="H80" i="1"/>
  <c r="H79" i="1"/>
  <c r="H78" i="1"/>
  <c r="H77" i="1"/>
  <c r="H76" i="1"/>
  <c r="H75" i="1"/>
  <c r="H74" i="1"/>
  <c r="H73" i="1"/>
  <c r="H186" i="1"/>
  <c r="H185" i="1"/>
  <c r="H184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70" i="1"/>
  <c r="H169" i="1"/>
  <c r="H168" i="1"/>
  <c r="H167" i="1"/>
  <c r="H165" i="1"/>
  <c r="H164" i="1"/>
  <c r="H163" i="1"/>
  <c r="H162" i="1"/>
  <c r="H161" i="1"/>
  <c r="H160" i="1"/>
  <c r="H158" i="1"/>
  <c r="H157" i="1"/>
  <c r="H156" i="1"/>
  <c r="H155" i="1"/>
  <c r="H154" i="1"/>
  <c r="H153" i="1"/>
  <c r="H152" i="1"/>
  <c r="H151" i="1"/>
  <c r="H150" i="1"/>
  <c r="H149" i="1"/>
  <c r="H148" i="1"/>
  <c r="H146" i="1"/>
  <c r="H145" i="1"/>
  <c r="H144" i="1"/>
  <c r="H143" i="1"/>
  <c r="H142" i="1"/>
  <c r="H140" i="1"/>
  <c r="H139" i="1"/>
  <c r="H138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7" i="1"/>
  <c r="H106" i="1"/>
  <c r="H105" i="1"/>
  <c r="H104" i="1"/>
  <c r="H103" i="1"/>
  <c r="H101" i="1"/>
  <c r="H100" i="1"/>
  <c r="H99" i="1"/>
  <c r="H98" i="1"/>
  <c r="H97" i="1"/>
  <c r="H96" i="1"/>
  <c r="H95" i="1"/>
  <c r="H94" i="1"/>
  <c r="H92" i="1"/>
  <c r="H90" i="1"/>
  <c r="H89" i="1"/>
  <c r="H88" i="1"/>
  <c r="H87" i="1"/>
  <c r="H86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0" i="1"/>
  <c r="H49" i="1"/>
  <c r="H48" i="1"/>
  <c r="H47" i="1"/>
  <c r="H46" i="1"/>
  <c r="H45" i="1"/>
  <c r="H43" i="1"/>
  <c r="H40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2" i="1"/>
  <c r="E171" i="1"/>
  <c r="E170" i="1"/>
  <c r="E169" i="1"/>
  <c r="E168" i="1"/>
  <c r="E167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0" i="1"/>
  <c r="E139" i="1"/>
  <c r="E138" i="1"/>
  <c r="E137" i="1"/>
  <c r="E136" i="1"/>
  <c r="E135" i="1"/>
  <c r="E133" i="1"/>
  <c r="E132" i="1"/>
  <c r="E131" i="1"/>
  <c r="E130" i="1"/>
  <c r="E129" i="1"/>
  <c r="E128" i="1"/>
  <c r="E127" i="1"/>
  <c r="E126" i="1"/>
  <c r="E125" i="1"/>
  <c r="E123" i="1"/>
  <c r="E122" i="1"/>
  <c r="E121" i="1"/>
  <c r="E119" i="1"/>
  <c r="E118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1" i="1"/>
  <c r="E100" i="1"/>
  <c r="E99" i="1"/>
  <c r="E98" i="1"/>
  <c r="E97" i="1"/>
  <c r="E96" i="1"/>
  <c r="E95" i="1"/>
  <c r="E94" i="1"/>
  <c r="E92" i="1"/>
  <c r="E90" i="1"/>
  <c r="E89" i="1"/>
  <c r="E88" i="1"/>
  <c r="E87" i="1"/>
  <c r="E86" i="1"/>
  <c r="E84" i="1"/>
  <c r="E83" i="1"/>
  <c r="E82" i="1"/>
  <c r="E81" i="1"/>
  <c r="E80" i="1"/>
  <c r="E79" i="1"/>
  <c r="E78" i="1"/>
  <c r="E77" i="1"/>
  <c r="E76" i="1"/>
  <c r="E75" i="1"/>
  <c r="E74" i="1"/>
  <c r="E73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4" i="1"/>
  <c r="E53" i="1"/>
  <c r="E52" i="1"/>
  <c r="E51" i="1" s="1"/>
  <c r="E50" i="1"/>
  <c r="E49" i="1"/>
  <c r="E48" i="1"/>
  <c r="E47" i="1"/>
  <c r="E46" i="1"/>
  <c r="E45" i="1"/>
  <c r="E43" i="1"/>
  <c r="E40" i="1"/>
  <c r="B184" i="1"/>
  <c r="B182" i="1"/>
  <c r="B180" i="1"/>
  <c r="B176" i="1"/>
  <c r="B168" i="1"/>
  <c r="B164" i="1"/>
  <c r="B162" i="1"/>
  <c r="B161" i="1"/>
  <c r="B160" i="1"/>
  <c r="B158" i="1"/>
  <c r="B154" i="1"/>
  <c r="B150" i="1"/>
  <c r="B146" i="1"/>
  <c r="B144" i="1"/>
  <c r="B142" i="1"/>
  <c r="B138" i="1"/>
  <c r="B132" i="1"/>
  <c r="B131" i="1"/>
  <c r="B128" i="1"/>
  <c r="B127" i="1"/>
  <c r="B119" i="1"/>
  <c r="B111" i="1"/>
  <c r="B101" i="1"/>
  <c r="B100" i="1"/>
  <c r="B99" i="1"/>
  <c r="B97" i="1"/>
  <c r="B96" i="1"/>
  <c r="B95" i="1"/>
  <c r="B92" i="1"/>
  <c r="B90" i="1"/>
  <c r="B89" i="1"/>
  <c r="B87" i="1"/>
  <c r="B86" i="1"/>
  <c r="B80" i="1"/>
  <c r="B70" i="1"/>
  <c r="B67" i="1"/>
  <c r="B65" i="1"/>
  <c r="B64" i="1"/>
  <c r="B63" i="1"/>
  <c r="B61" i="1"/>
  <c r="B59" i="1"/>
  <c r="B57" i="1"/>
  <c r="B54" i="1"/>
  <c r="B52" i="1"/>
  <c r="B48" i="1"/>
  <c r="B43" i="1"/>
  <c r="B38" i="1"/>
  <c r="B36" i="1"/>
  <c r="B35" i="1"/>
  <c r="B34" i="1"/>
  <c r="B32" i="1"/>
  <c r="B31" i="1"/>
  <c r="B30" i="1"/>
  <c r="B29" i="1"/>
  <c r="E38" i="1"/>
  <c r="E37" i="1"/>
  <c r="E36" i="1"/>
  <c r="E35" i="1"/>
  <c r="E34" i="1"/>
  <c r="E33" i="1"/>
  <c r="E32" i="1"/>
  <c r="E31" i="1"/>
  <c r="E30" i="1"/>
  <c r="E29" i="1"/>
  <c r="H38" i="1"/>
  <c r="H37" i="1"/>
  <c r="H36" i="1"/>
  <c r="H35" i="1"/>
  <c r="H34" i="1"/>
  <c r="H33" i="1"/>
  <c r="H32" i="1"/>
  <c r="H31" i="1"/>
  <c r="H30" i="1"/>
  <c r="H29" i="1"/>
  <c r="B27" i="1"/>
  <c r="B22" i="1"/>
  <c r="B21" i="1"/>
  <c r="B20" i="1"/>
  <c r="B18" i="1"/>
  <c r="B17" i="1"/>
  <c r="B16" i="1"/>
  <c r="B14" i="1"/>
  <c r="B13" i="1"/>
  <c r="B12" i="1"/>
  <c r="B10" i="1"/>
  <c r="B7" i="1"/>
  <c r="E27" i="1"/>
  <c r="E26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7" i="1"/>
  <c r="H27" i="1"/>
  <c r="H26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C141" i="1" l="1"/>
  <c r="C143" i="8"/>
  <c r="C177" i="1"/>
  <c r="E6" i="1"/>
  <c r="B139" i="1"/>
  <c r="B135" i="1"/>
  <c r="B121" i="1"/>
  <c r="B116" i="1"/>
  <c r="B112" i="1"/>
  <c r="B107" i="1"/>
  <c r="D147" i="1"/>
  <c r="H159" i="1"/>
  <c r="H124" i="1"/>
  <c r="D69" i="7"/>
  <c r="B80" i="7"/>
  <c r="B76" i="7"/>
  <c r="B72" i="7"/>
  <c r="D117" i="9"/>
  <c r="B55" i="1"/>
  <c r="B90" i="8"/>
  <c r="D82" i="8"/>
  <c r="B82" i="8" s="1"/>
  <c r="B83" i="8"/>
  <c r="D152" i="9"/>
  <c r="B153" i="9"/>
  <c r="C85" i="1"/>
  <c r="B85" i="1" s="1"/>
  <c r="B49" i="1"/>
  <c r="B45" i="1"/>
  <c r="D177" i="1"/>
  <c r="C143" i="7"/>
  <c r="B146" i="8"/>
  <c r="D143" i="8"/>
  <c r="D6" i="8"/>
  <c r="B171" i="9"/>
  <c r="D170" i="9"/>
  <c r="B116" i="9"/>
  <c r="B108" i="9"/>
  <c r="B100" i="9"/>
  <c r="B79" i="9"/>
  <c r="B75" i="9"/>
  <c r="B115" i="7"/>
  <c r="B71" i="1"/>
  <c r="B66" i="1"/>
  <c r="B62" i="1"/>
  <c r="B58" i="1"/>
  <c r="B53" i="1"/>
  <c r="D141" i="1"/>
  <c r="D85" i="1"/>
  <c r="D99" i="7"/>
  <c r="D39" i="7"/>
  <c r="B42" i="7"/>
  <c r="C39" i="7"/>
  <c r="B43" i="7"/>
  <c r="D28" i="7"/>
  <c r="B29" i="7"/>
  <c r="D39" i="8"/>
  <c r="G5" i="9"/>
  <c r="C127" i="9"/>
  <c r="B128" i="9"/>
  <c r="H162" i="7"/>
  <c r="E173" i="7"/>
  <c r="E137" i="7"/>
  <c r="C155" i="7"/>
  <c r="B142" i="7"/>
  <c r="C137" i="7"/>
  <c r="H137" i="8"/>
  <c r="E49" i="8"/>
  <c r="D155" i="8"/>
  <c r="B155" i="8" s="1"/>
  <c r="D137" i="8"/>
  <c r="B127" i="8"/>
  <c r="B123" i="8"/>
  <c r="B119" i="8"/>
  <c r="B115" i="8"/>
  <c r="B111" i="8"/>
  <c r="B107" i="8"/>
  <c r="B79" i="8"/>
  <c r="B75" i="8"/>
  <c r="B45" i="8"/>
  <c r="B41" i="8"/>
  <c r="D28" i="8"/>
  <c r="B28" i="8" s="1"/>
  <c r="B176" i="9"/>
  <c r="B172" i="9"/>
  <c r="C159" i="9"/>
  <c r="C140" i="9"/>
  <c r="J5" i="7"/>
  <c r="E120" i="7"/>
  <c r="G5" i="7"/>
  <c r="E28" i="7"/>
  <c r="D162" i="7"/>
  <c r="D143" i="7"/>
  <c r="B96" i="7"/>
  <c r="B92" i="7"/>
  <c r="B87" i="7"/>
  <c r="C69" i="7"/>
  <c r="B69" i="7" s="1"/>
  <c r="H39" i="7"/>
  <c r="H130" i="8"/>
  <c r="H99" i="8"/>
  <c r="H28" i="8"/>
  <c r="E173" i="8"/>
  <c r="E155" i="8"/>
  <c r="E99" i="8"/>
  <c r="E39" i="8"/>
  <c r="B180" i="8"/>
  <c r="B176" i="8"/>
  <c r="B170" i="8"/>
  <c r="B166" i="8"/>
  <c r="B140" i="8"/>
  <c r="D120" i="8"/>
  <c r="B96" i="8"/>
  <c r="B92" i="8"/>
  <c r="B86" i="8"/>
  <c r="H140" i="9"/>
  <c r="H117" i="9"/>
  <c r="E170" i="9"/>
  <c r="E80" i="9"/>
  <c r="C170" i="9"/>
  <c r="B170" i="9" s="1"/>
  <c r="B158" i="9"/>
  <c r="B154" i="9"/>
  <c r="B136" i="9"/>
  <c r="C134" i="9"/>
  <c r="B123" i="9"/>
  <c r="B119" i="9"/>
  <c r="B115" i="9"/>
  <c r="B111" i="9"/>
  <c r="B107" i="9"/>
  <c r="B103" i="9"/>
  <c r="B99" i="9"/>
  <c r="B46" i="9"/>
  <c r="B42" i="9"/>
  <c r="H82" i="8"/>
  <c r="H173" i="7"/>
  <c r="H155" i="7"/>
  <c r="E162" i="7"/>
  <c r="E143" i="7"/>
  <c r="B172" i="7"/>
  <c r="B168" i="7"/>
  <c r="B164" i="7"/>
  <c r="B159" i="7"/>
  <c r="C120" i="7"/>
  <c r="B117" i="7"/>
  <c r="B113" i="7"/>
  <c r="B109" i="7"/>
  <c r="B105" i="7"/>
  <c r="B20" i="7"/>
  <c r="B26" i="1"/>
  <c r="B19" i="1"/>
  <c r="B15" i="1"/>
  <c r="F5" i="8"/>
  <c r="B171" i="8"/>
  <c r="B167" i="8"/>
  <c r="B135" i="8"/>
  <c r="B27" i="8"/>
  <c r="B21" i="8"/>
  <c r="B17" i="8"/>
  <c r="B13" i="8"/>
  <c r="B178" i="9"/>
  <c r="B174" i="9"/>
  <c r="B155" i="9"/>
  <c r="C67" i="9"/>
  <c r="B34" i="9"/>
  <c r="B25" i="1"/>
  <c r="B147" i="1"/>
  <c r="B143" i="7"/>
  <c r="H5" i="9"/>
  <c r="C99" i="7"/>
  <c r="C82" i="7"/>
  <c r="D159" i="9"/>
  <c r="B159" i="9" s="1"/>
  <c r="B163" i="9"/>
  <c r="B157" i="1"/>
  <c r="B149" i="1"/>
  <c r="B137" i="1"/>
  <c r="B118" i="1"/>
  <c r="B110" i="1"/>
  <c r="C39" i="1"/>
  <c r="B39" i="1" s="1"/>
  <c r="B40" i="1"/>
  <c r="D102" i="1"/>
  <c r="F5" i="1"/>
  <c r="B138" i="7"/>
  <c r="B101" i="7"/>
  <c r="B83" i="7"/>
  <c r="E39" i="1"/>
  <c r="E102" i="1"/>
  <c r="C166" i="1"/>
  <c r="B166" i="1" s="1"/>
  <c r="B173" i="1"/>
  <c r="B169" i="1"/>
  <c r="C72" i="1"/>
  <c r="B72" i="1" s="1"/>
  <c r="B81" i="1"/>
  <c r="B77" i="1"/>
  <c r="B73" i="1"/>
  <c r="D124" i="1"/>
  <c r="D51" i="1"/>
  <c r="J5" i="1"/>
  <c r="B163" i="7"/>
  <c r="H143" i="7"/>
  <c r="C162" i="7"/>
  <c r="B162" i="7" s="1"/>
  <c r="D137" i="7"/>
  <c r="D120" i="7"/>
  <c r="B120" i="7" s="1"/>
  <c r="D6" i="1"/>
  <c r="B11" i="1"/>
  <c r="E69" i="8"/>
  <c r="G5" i="8"/>
  <c r="C99" i="8"/>
  <c r="B103" i="8"/>
  <c r="C49" i="8"/>
  <c r="B43" i="8"/>
  <c r="C39" i="8"/>
  <c r="B39" i="8" s="1"/>
  <c r="B166" i="9"/>
  <c r="D127" i="9"/>
  <c r="B131" i="9"/>
  <c r="B127" i="9"/>
  <c r="D6" i="9"/>
  <c r="E82" i="8"/>
  <c r="C102" i="1"/>
  <c r="B102" i="1" s="1"/>
  <c r="B103" i="1"/>
  <c r="D67" i="9"/>
  <c r="B67" i="9" s="1"/>
  <c r="B69" i="9"/>
  <c r="E85" i="1"/>
  <c r="B177" i="1"/>
  <c r="C124" i="1"/>
  <c r="C51" i="1"/>
  <c r="E28" i="1"/>
  <c r="E147" i="1"/>
  <c r="I5" i="7"/>
  <c r="H6" i="7"/>
  <c r="D173" i="7"/>
  <c r="C130" i="7"/>
  <c r="B130" i="7" s="1"/>
  <c r="D82" i="7"/>
  <c r="D49" i="7"/>
  <c r="C28" i="7"/>
  <c r="D28" i="1"/>
  <c r="I5" i="9"/>
  <c r="H37" i="9"/>
  <c r="B9" i="7"/>
  <c r="D6" i="7"/>
  <c r="B141" i="1"/>
  <c r="C49" i="7"/>
  <c r="C137" i="8"/>
  <c r="B138" i="8"/>
  <c r="C37" i="9"/>
  <c r="B37" i="9" s="1"/>
  <c r="B38" i="9"/>
  <c r="C159" i="1"/>
  <c r="B159" i="1" s="1"/>
  <c r="B153" i="1"/>
  <c r="C134" i="1"/>
  <c r="B134" i="1" s="1"/>
  <c r="B123" i="1"/>
  <c r="B114" i="1"/>
  <c r="B105" i="1"/>
  <c r="B47" i="1"/>
  <c r="E155" i="7"/>
  <c r="E49" i="7"/>
  <c r="F5" i="7"/>
  <c r="C173" i="7"/>
  <c r="B173" i="7" s="1"/>
  <c r="D155" i="7"/>
  <c r="B155" i="7" s="1"/>
  <c r="C6" i="7"/>
  <c r="H39" i="8"/>
  <c r="I5" i="8"/>
  <c r="D173" i="8"/>
  <c r="B143" i="8"/>
  <c r="B151" i="8"/>
  <c r="B147" i="8"/>
  <c r="B131" i="8"/>
  <c r="D130" i="8"/>
  <c r="B134" i="9"/>
  <c r="B47" i="9"/>
  <c r="B63" i="9"/>
  <c r="B59" i="9"/>
  <c r="B55" i="9"/>
  <c r="B51" i="9"/>
  <c r="D26" i="9"/>
  <c r="B27" i="9"/>
  <c r="H6" i="1"/>
  <c r="H85" i="1"/>
  <c r="C6" i="1"/>
  <c r="B163" i="8"/>
  <c r="D162" i="8"/>
  <c r="D99" i="8"/>
  <c r="B102" i="8"/>
  <c r="C69" i="8"/>
  <c r="B69" i="8" s="1"/>
  <c r="B71" i="8"/>
  <c r="D49" i="8"/>
  <c r="B8" i="8"/>
  <c r="C6" i="8"/>
  <c r="F5" i="9"/>
  <c r="E96" i="9"/>
  <c r="D140" i="9"/>
  <c r="D96" i="9"/>
  <c r="B98" i="9"/>
  <c r="C96" i="9"/>
  <c r="B96" i="9" s="1"/>
  <c r="B23" i="9"/>
  <c r="B19" i="9"/>
  <c r="B15" i="9"/>
  <c r="B11" i="9"/>
  <c r="C6" i="9"/>
  <c r="B7" i="9"/>
  <c r="H6" i="8"/>
  <c r="H5" i="8" s="1"/>
  <c r="B41" i="1"/>
  <c r="H39" i="1"/>
  <c r="H51" i="1"/>
  <c r="H102" i="1"/>
  <c r="C28" i="1"/>
  <c r="B28" i="1" s="1"/>
  <c r="J5" i="8"/>
  <c r="C173" i="8"/>
  <c r="B174" i="8"/>
  <c r="C162" i="8"/>
  <c r="B162" i="8" s="1"/>
  <c r="C120" i="8"/>
  <c r="J5" i="9"/>
  <c r="E140" i="9"/>
  <c r="E37" i="9"/>
  <c r="E5" i="9" s="1"/>
  <c r="C152" i="9"/>
  <c r="B152" i="9" s="1"/>
  <c r="B151" i="9"/>
  <c r="B147" i="9"/>
  <c r="B143" i="9"/>
  <c r="C117" i="9"/>
  <c r="B117" i="9" s="1"/>
  <c r="B80" i="9"/>
  <c r="B92" i="9"/>
  <c r="B88" i="9"/>
  <c r="B84" i="9"/>
  <c r="D37" i="9"/>
  <c r="C26" i="9"/>
  <c r="B30" i="9"/>
  <c r="E6" i="8"/>
  <c r="B93" i="1"/>
  <c r="B99" i="8" l="1"/>
  <c r="E5" i="1"/>
  <c r="D5" i="8"/>
  <c r="E5" i="7"/>
  <c r="B137" i="8"/>
  <c r="B28" i="7"/>
  <c r="B39" i="7"/>
  <c r="D5" i="1"/>
  <c r="E5" i="8"/>
  <c r="B120" i="8"/>
  <c r="B140" i="9"/>
  <c r="H5" i="7"/>
  <c r="B51" i="1"/>
  <c r="B137" i="7"/>
  <c r="B99" i="7"/>
  <c r="B26" i="9"/>
  <c r="B130" i="8"/>
  <c r="B49" i="8"/>
  <c r="B173" i="8"/>
  <c r="H5" i="1"/>
  <c r="B49" i="7"/>
  <c r="D5" i="9"/>
  <c r="B6" i="8"/>
  <c r="C5" i="8"/>
  <c r="B6" i="7"/>
  <c r="B5" i="7" s="1"/>
  <c r="C5" i="7"/>
  <c r="C5" i="1"/>
  <c r="B6" i="1"/>
  <c r="D5" i="7"/>
  <c r="B124" i="1"/>
  <c r="B82" i="7"/>
  <c r="C5" i="9"/>
  <c r="B6" i="9"/>
  <c r="B5" i="9" s="1"/>
  <c r="B5" i="1" l="1"/>
  <c r="B5" i="8"/>
</calcChain>
</file>

<file path=xl/sharedStrings.xml><?xml version="1.0" encoding="utf-8"?>
<sst xmlns="http://schemas.openxmlformats.org/spreadsheetml/2006/main" count="765" uniqueCount="192">
  <si>
    <t>6051 Ausserbinn</t>
  </si>
  <si>
    <t>6052 Bellwald</t>
  </si>
  <si>
    <t>6054 Binn</t>
  </si>
  <si>
    <t>6055 Blitzingen</t>
  </si>
  <si>
    <t>6056 Ernen</t>
  </si>
  <si>
    <t>6057 Fiesch</t>
  </si>
  <si>
    <t>6058 Fieschertal</t>
  </si>
  <si>
    <t>6059 Geschinen</t>
  </si>
  <si>
    <t>6060 Gluringen</t>
  </si>
  <si>
    <t>6061 Lax</t>
  </si>
  <si>
    <t>6062 Mühlebach</t>
  </si>
  <si>
    <t>6064 Niederwald</t>
  </si>
  <si>
    <t>6065 Obergesteln</t>
  </si>
  <si>
    <t>6066 Oberwald</t>
  </si>
  <si>
    <t>6070 Steinhaus</t>
  </si>
  <si>
    <t>6071 Ulrichen</t>
  </si>
  <si>
    <t>6073 Grafschaft</t>
  </si>
  <si>
    <t>6171 Betten</t>
  </si>
  <si>
    <t>6172 Bister</t>
  </si>
  <si>
    <t>6173 Bitsch</t>
  </si>
  <si>
    <t>6174 Filet</t>
  </si>
  <si>
    <t>6175 Goppisberg</t>
  </si>
  <si>
    <t>6176 Greich</t>
  </si>
  <si>
    <t>6177 Grengiols</t>
  </si>
  <si>
    <t>6178 Martisberg</t>
  </si>
  <si>
    <t>6179 Mörel</t>
  </si>
  <si>
    <t>6180 Ried-Mörel</t>
  </si>
  <si>
    <t>6001 Birgisch</t>
  </si>
  <si>
    <t>6002 Brig-Glis</t>
  </si>
  <si>
    <t>6004 Eggerberg</t>
  </si>
  <si>
    <t>6006 Mund</t>
  </si>
  <si>
    <t>6007 Naters</t>
  </si>
  <si>
    <t>6008 Ried-Brig</t>
  </si>
  <si>
    <t>6009 Simplon</t>
  </si>
  <si>
    <t>6010 Termen</t>
  </si>
  <si>
    <t>6011 Zwischbergen</t>
  </si>
  <si>
    <t>6281 Baltschieder</t>
  </si>
  <si>
    <t>6282 Eisten</t>
  </si>
  <si>
    <t>6283 Embd</t>
  </si>
  <si>
    <t>6285 Grächen</t>
  </si>
  <si>
    <t>6286 Lalden</t>
  </si>
  <si>
    <t>6287 Randa</t>
  </si>
  <si>
    <t>6288 Saas Almagell</t>
  </si>
  <si>
    <t>6289 Saas Balen</t>
  </si>
  <si>
    <t>6290 Saas Fee</t>
  </si>
  <si>
    <t>6291 Saas Grund</t>
  </si>
  <si>
    <t>6292 St. Niklaus</t>
  </si>
  <si>
    <t>6294 Staldenried</t>
  </si>
  <si>
    <t>6295 Täsch</t>
  </si>
  <si>
    <t>6296 Törbel</t>
  </si>
  <si>
    <t>6297 Visp</t>
  </si>
  <si>
    <t>6298 Visperterminen</t>
  </si>
  <si>
    <t>6299 Zeneggen</t>
  </si>
  <si>
    <t>6300 Zermatt</t>
  </si>
  <si>
    <t>6191 Ausserberg</t>
  </si>
  <si>
    <t>6192 Blatten</t>
  </si>
  <si>
    <t>6193 Bürchen</t>
  </si>
  <si>
    <t>6194 Eischoll</t>
  </si>
  <si>
    <t>6195 Ferden</t>
  </si>
  <si>
    <t>6196 Hohtenn</t>
  </si>
  <si>
    <t>6197 Kippel</t>
  </si>
  <si>
    <t>6198 Niedergesteln</t>
  </si>
  <si>
    <t>6199 Raron</t>
  </si>
  <si>
    <t>6200 Steg</t>
  </si>
  <si>
    <t>6201 Unterbäch</t>
  </si>
  <si>
    <t>6101 Agarn</t>
  </si>
  <si>
    <t>6102 Albinen</t>
  </si>
  <si>
    <t>6103 Bratsch</t>
  </si>
  <si>
    <t>6104 Ergisch</t>
  </si>
  <si>
    <t>6105 Erschmatt</t>
  </si>
  <si>
    <t>6107 Gampel</t>
  </si>
  <si>
    <t>6109 Inden</t>
  </si>
  <si>
    <t>6110 Leuk</t>
  </si>
  <si>
    <t>6111 Leukerbad</t>
  </si>
  <si>
    <t>6112 Oberems</t>
  </si>
  <si>
    <t>6113 Salgesch</t>
  </si>
  <si>
    <t>6114 Turtmann</t>
  </si>
  <si>
    <t>6115 Unterems</t>
  </si>
  <si>
    <t>6116 Varen</t>
  </si>
  <si>
    <t>6117 Guttet-Feschel</t>
  </si>
  <si>
    <t>6231 Ayer</t>
  </si>
  <si>
    <t>6232 Chalais</t>
  </si>
  <si>
    <t>6233 Chandolin</t>
  </si>
  <si>
    <t>6234 Chermignon</t>
  </si>
  <si>
    <t>6235 Chippis</t>
  </si>
  <si>
    <t>6237 Grimentz</t>
  </si>
  <si>
    <t>6238 Grône</t>
  </si>
  <si>
    <t>6239 Icogne</t>
  </si>
  <si>
    <t>6240 Lens</t>
  </si>
  <si>
    <t>6241 Miège</t>
  </si>
  <si>
    <t>6243 Montana</t>
  </si>
  <si>
    <t>6244 Randogne</t>
  </si>
  <si>
    <t>6245 Saint-Jean</t>
  </si>
  <si>
    <t>6246 Saint-Léonard</t>
  </si>
  <si>
    <t>6247 Saint-Luc</t>
  </si>
  <si>
    <t>6248 Sierre</t>
  </si>
  <si>
    <t>6249 Venthône</t>
  </si>
  <si>
    <t>6250 Veyras</t>
  </si>
  <si>
    <t>6251 Vissoie</t>
  </si>
  <si>
    <t>6081 Les Agettes</t>
  </si>
  <si>
    <t>6082 Ayent</t>
  </si>
  <si>
    <t>6083 Evolène</t>
  </si>
  <si>
    <t>6084 Hérémence</t>
  </si>
  <si>
    <t>6085 Mase</t>
  </si>
  <si>
    <t>6086 Nax</t>
  </si>
  <si>
    <t>6088 Vernamiège</t>
  </si>
  <si>
    <t>6089 Vex</t>
  </si>
  <si>
    <t>6261 Arbaz</t>
  </si>
  <si>
    <t>6263 Grimisuat</t>
  </si>
  <si>
    <t>6264 Salins</t>
  </si>
  <si>
    <t>6265 Savièse</t>
  </si>
  <si>
    <t>6266 Sion</t>
  </si>
  <si>
    <t>6267 Veysonnaz</t>
  </si>
  <si>
    <t>6021 Ardon</t>
  </si>
  <si>
    <t>6022 Chamoson</t>
  </si>
  <si>
    <t>6023 Conthey</t>
  </si>
  <si>
    <t>6024 Nendaz</t>
  </si>
  <si>
    <t>6025 Vétroz</t>
  </si>
  <si>
    <t>6131 Bovernier</t>
  </si>
  <si>
    <t>6132 Charrat</t>
  </si>
  <si>
    <t>6133 Fully</t>
  </si>
  <si>
    <t>6134 Isérables</t>
  </si>
  <si>
    <t>6135 Leytron</t>
  </si>
  <si>
    <t>6136 Martigny</t>
  </si>
  <si>
    <t>6137 Martigny-Combe</t>
  </si>
  <si>
    <t>6139 Riddes</t>
  </si>
  <si>
    <t>6140 Saillon</t>
  </si>
  <si>
    <t>6141 Saxon</t>
  </si>
  <si>
    <t>6142 Trient</t>
  </si>
  <si>
    <t>6031 Bagnes</t>
  </si>
  <si>
    <t>6033 Liddes</t>
  </si>
  <si>
    <t>6034 Orsières</t>
  </si>
  <si>
    <t>6035 Sembrancher</t>
  </si>
  <si>
    <t>6036 Vollèges</t>
  </si>
  <si>
    <t>6211 Collonges</t>
  </si>
  <si>
    <t>6212 Dorénaz</t>
  </si>
  <si>
    <t>6213 Evionnaz</t>
  </si>
  <si>
    <t>6214 Finhaut</t>
  </si>
  <si>
    <t>6215 Massongex</t>
  </si>
  <si>
    <t>6217 Saint-Maurice</t>
  </si>
  <si>
    <t>6218 Salvan</t>
  </si>
  <si>
    <t>6219 Vernayaz</t>
  </si>
  <si>
    <t>6220 Vérossaz</t>
  </si>
  <si>
    <t>6151 Champéry</t>
  </si>
  <si>
    <t>6152 Collombey-Muraz</t>
  </si>
  <si>
    <t>6153 Monthey</t>
  </si>
  <si>
    <t>6154 Port-Valais</t>
  </si>
  <si>
    <t>6155 Saint-Gingolph</t>
  </si>
  <si>
    <t>6156 Troistorrents</t>
  </si>
  <si>
    <t>6157 Val-d'Illiez</t>
  </si>
  <si>
    <t>6158 Vionnaz</t>
  </si>
  <si>
    <t>6159 Vouvry</t>
  </si>
  <si>
    <t>Total Canton du Valais</t>
  </si>
  <si>
    <t>Total</t>
  </si>
  <si>
    <t>Commune
Gemeinde</t>
  </si>
  <si>
    <r>
      <t xml:space="preserve">Total - </t>
    </r>
    <r>
      <rPr>
        <b/>
        <i/>
        <sz val="9"/>
        <rFont val="Arial"/>
      </rPr>
      <t>Gesamt</t>
    </r>
  </si>
  <si>
    <r>
      <t xml:space="preserve">Suisses - </t>
    </r>
    <r>
      <rPr>
        <b/>
        <i/>
        <sz val="9"/>
        <rFont val="Arial"/>
      </rPr>
      <t>Schweizer</t>
    </r>
  </si>
  <si>
    <r>
      <t xml:space="preserve">Etrangers - </t>
    </r>
    <r>
      <rPr>
        <b/>
        <i/>
        <sz val="9"/>
        <rFont val="Arial"/>
      </rPr>
      <t>Ausländer</t>
    </r>
  </si>
  <si>
    <r>
      <t xml:space="preserve">Hommes
</t>
    </r>
    <r>
      <rPr>
        <i/>
        <sz val="9"/>
        <rFont val="Arial"/>
      </rPr>
      <t>Männer</t>
    </r>
  </si>
  <si>
    <r>
      <t xml:space="preserve">Femmes
</t>
    </r>
    <r>
      <rPr>
        <i/>
        <sz val="9"/>
        <rFont val="Arial"/>
      </rPr>
      <t>Frauen</t>
    </r>
  </si>
  <si>
    <t>6293 Stalden</t>
  </si>
  <si>
    <t>6202 Wiler</t>
  </si>
  <si>
    <t>6242 Mollens</t>
  </si>
  <si>
    <t>6087 Saint-Martin</t>
  </si>
  <si>
    <t>6216 Mex</t>
  </si>
  <si>
    <t>6067 Reckingen</t>
  </si>
  <si>
    <t>6063 Münster</t>
  </si>
  <si>
    <t>Goms</t>
  </si>
  <si>
    <t>Oestlich Raron</t>
  </si>
  <si>
    <t>Brig</t>
  </si>
  <si>
    <t>Visp</t>
  </si>
  <si>
    <t>Leuk</t>
  </si>
  <si>
    <t>Sierre</t>
  </si>
  <si>
    <t>Hérens</t>
  </si>
  <si>
    <t>Sion</t>
  </si>
  <si>
    <t>Conthey</t>
  </si>
  <si>
    <t>Martigny</t>
  </si>
  <si>
    <t>Entremont</t>
  </si>
  <si>
    <t>Monthey</t>
  </si>
  <si>
    <t>St-Maurice</t>
  </si>
  <si>
    <t>Westlich Raron</t>
  </si>
  <si>
    <t>6032 Bourg-St-Pierre</t>
  </si>
  <si>
    <t>6053 Biel</t>
  </si>
  <si>
    <t>6068 Ritzingen</t>
  </si>
  <si>
    <t>6069 Selkingen</t>
  </si>
  <si>
    <t>6003 Brigerbad</t>
  </si>
  <si>
    <t>6005 Glis</t>
  </si>
  <si>
    <t>6002 Brig</t>
  </si>
  <si>
    <t>6284 Eyholz</t>
  </si>
  <si>
    <t>6106 Feschel</t>
  </si>
  <si>
    <t>6108 Guttet</t>
  </si>
  <si>
    <t>6236 Granges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</si>
</sst>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sz val="9"/>
      <name val="Arial"/>
    </font>
    <font>
      <b/>
      <sz val="9"/>
      <name val="Arial"/>
    </font>
    <font>
      <b/>
      <i/>
      <sz val="9"/>
      <name val="Arial"/>
    </font>
    <font>
      <i/>
      <sz val="9"/>
      <name val="Arial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6" fillId="0" borderId="7" xfId="0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3" xfId="0" applyNumberFormat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0" fontId="2" fillId="0" borderId="0" xfId="0" applyFont="1" applyFill="1" applyBorder="1"/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selection activeCell="C29" sqref="C29"/>
    </sheetView>
  </sheetViews>
  <sheetFormatPr baseColWidth="10" defaultRowHeight="12" x14ac:dyDescent="0.2"/>
  <cols>
    <col min="1" max="1" width="20.140625" style="1" customWidth="1"/>
    <col min="2" max="10" width="8.140625" style="1" customWidth="1"/>
    <col min="11" max="16384" width="11.42578125" style="1"/>
  </cols>
  <sheetData>
    <row r="1" spans="1:10" s="2" customFormat="1" x14ac:dyDescent="0.2">
      <c r="B1" s="43">
        <v>1970</v>
      </c>
      <c r="C1" s="44"/>
      <c r="D1" s="44"/>
      <c r="E1" s="44"/>
      <c r="F1" s="44"/>
      <c r="G1" s="44"/>
      <c r="H1" s="44"/>
      <c r="I1" s="44"/>
      <c r="J1" s="45"/>
    </row>
    <row r="2" spans="1:10" s="2" customFormat="1" x14ac:dyDescent="0.2">
      <c r="A2" s="36" t="s">
        <v>154</v>
      </c>
      <c r="B2" s="46" t="s">
        <v>155</v>
      </c>
      <c r="C2" s="47"/>
      <c r="D2" s="48"/>
      <c r="E2" s="46" t="s">
        <v>156</v>
      </c>
      <c r="F2" s="47"/>
      <c r="G2" s="48"/>
      <c r="H2" s="46" t="s">
        <v>157</v>
      </c>
      <c r="I2" s="47"/>
      <c r="J2" s="48"/>
    </row>
    <row r="3" spans="1:10" ht="12.75" customHeight="1" x14ac:dyDescent="0.2">
      <c r="A3" s="37"/>
      <c r="B3" s="49" t="s">
        <v>153</v>
      </c>
      <c r="C3" s="39" t="s">
        <v>158</v>
      </c>
      <c r="D3" s="41" t="s">
        <v>159</v>
      </c>
      <c r="E3" s="49" t="s">
        <v>153</v>
      </c>
      <c r="F3" s="39" t="s">
        <v>158</v>
      </c>
      <c r="G3" s="41" t="s">
        <v>159</v>
      </c>
      <c r="H3" s="49" t="s">
        <v>153</v>
      </c>
      <c r="I3" s="39" t="s">
        <v>158</v>
      </c>
      <c r="J3" s="41" t="s">
        <v>159</v>
      </c>
    </row>
    <row r="4" spans="1:10" x14ac:dyDescent="0.2">
      <c r="A4" s="38"/>
      <c r="B4" s="50"/>
      <c r="C4" s="40"/>
      <c r="D4" s="42"/>
      <c r="E4" s="50"/>
      <c r="F4" s="40"/>
      <c r="G4" s="42"/>
      <c r="H4" s="50"/>
      <c r="I4" s="40"/>
      <c r="J4" s="42"/>
    </row>
    <row r="5" spans="1:10" s="3" customFormat="1" ht="32.25" customHeight="1" x14ac:dyDescent="0.2">
      <c r="A5" s="16" t="s">
        <v>152</v>
      </c>
      <c r="B5" s="17">
        <f t="shared" ref="B5:J5" si="0">B6+B28+B39+B51+B72+B85+B102+B124+B134+B141+B147+B159+B166+B177</f>
        <v>206563</v>
      </c>
      <c r="C5" s="18">
        <f t="shared" si="0"/>
        <v>103851</v>
      </c>
      <c r="D5" s="19">
        <f t="shared" si="0"/>
        <v>102712</v>
      </c>
      <c r="E5" s="17">
        <f t="shared" si="0"/>
        <v>185309</v>
      </c>
      <c r="F5" s="18">
        <f t="shared" si="0"/>
        <v>91005</v>
      </c>
      <c r="G5" s="19">
        <f t="shared" si="0"/>
        <v>94304</v>
      </c>
      <c r="H5" s="17">
        <f t="shared" si="0"/>
        <v>21254</v>
      </c>
      <c r="I5" s="18">
        <f t="shared" si="0"/>
        <v>12846</v>
      </c>
      <c r="J5" s="19">
        <f t="shared" si="0"/>
        <v>8408</v>
      </c>
    </row>
    <row r="6" spans="1:10" x14ac:dyDescent="0.2">
      <c r="A6" s="20" t="s">
        <v>167</v>
      </c>
      <c r="B6" s="21">
        <f>C6+D6</f>
        <v>4090</v>
      </c>
      <c r="C6" s="22">
        <f t="shared" ref="C6:J6" si="1">SUM(C7:C27)</f>
        <v>2107</v>
      </c>
      <c r="D6" s="23">
        <f t="shared" si="1"/>
        <v>1983</v>
      </c>
      <c r="E6" s="21">
        <f t="shared" si="1"/>
        <v>4032</v>
      </c>
      <c r="F6" s="22">
        <f t="shared" si="1"/>
        <v>2068</v>
      </c>
      <c r="G6" s="23">
        <f t="shared" si="1"/>
        <v>1964</v>
      </c>
      <c r="H6" s="24">
        <f t="shared" si="1"/>
        <v>58</v>
      </c>
      <c r="I6" s="25">
        <f t="shared" si="1"/>
        <v>39</v>
      </c>
      <c r="J6" s="26">
        <f t="shared" si="1"/>
        <v>19</v>
      </c>
    </row>
    <row r="7" spans="1:10" x14ac:dyDescent="0.2">
      <c r="A7" s="14" t="s">
        <v>0</v>
      </c>
      <c r="B7" s="7">
        <f t="shared" ref="B7:B27" si="2">C7+D7</f>
        <v>27</v>
      </c>
      <c r="C7" s="8">
        <f>F7+I7</f>
        <v>17</v>
      </c>
      <c r="D7" s="9">
        <f>G7+J7</f>
        <v>10</v>
      </c>
      <c r="E7" s="7">
        <f t="shared" ref="E7:E27" si="3">F7+G7</f>
        <v>27</v>
      </c>
      <c r="F7" s="8">
        <v>17</v>
      </c>
      <c r="G7" s="9">
        <v>10</v>
      </c>
      <c r="H7" s="7">
        <f t="shared" ref="H7:H27" si="4">I7+J7</f>
        <v>0</v>
      </c>
      <c r="I7" s="8">
        <v>0</v>
      </c>
      <c r="J7" s="9">
        <v>0</v>
      </c>
    </row>
    <row r="8" spans="1:10" x14ac:dyDescent="0.2">
      <c r="A8" s="14" t="s">
        <v>1</v>
      </c>
      <c r="B8" s="7">
        <f>C8+D8</f>
        <v>258</v>
      </c>
      <c r="C8" s="8">
        <f>F8+I8</f>
        <v>127</v>
      </c>
      <c r="D8" s="9">
        <f>G8+J8</f>
        <v>131</v>
      </c>
      <c r="E8" s="7">
        <f t="shared" si="3"/>
        <v>252</v>
      </c>
      <c r="F8" s="8">
        <v>124</v>
      </c>
      <c r="G8" s="9">
        <v>128</v>
      </c>
      <c r="H8" s="7">
        <f t="shared" si="4"/>
        <v>6</v>
      </c>
      <c r="I8" s="8">
        <v>3</v>
      </c>
      <c r="J8" s="9">
        <v>3</v>
      </c>
    </row>
    <row r="9" spans="1:10" x14ac:dyDescent="0.2">
      <c r="A9" s="14" t="s">
        <v>182</v>
      </c>
      <c r="B9" s="7">
        <v>70</v>
      </c>
      <c r="C9" s="8">
        <v>30</v>
      </c>
      <c r="D9" s="9">
        <v>40</v>
      </c>
      <c r="E9" s="7">
        <f t="shared" si="3"/>
        <v>68</v>
      </c>
      <c r="F9" s="8">
        <v>29</v>
      </c>
      <c r="G9" s="9">
        <v>39</v>
      </c>
      <c r="H9" s="7">
        <f t="shared" si="4"/>
        <v>2</v>
      </c>
      <c r="I9" s="8">
        <v>1</v>
      </c>
      <c r="J9" s="9">
        <v>1</v>
      </c>
    </row>
    <row r="10" spans="1:10" x14ac:dyDescent="0.2">
      <c r="A10" s="14" t="s">
        <v>2</v>
      </c>
      <c r="B10" s="7">
        <f t="shared" si="2"/>
        <v>202</v>
      </c>
      <c r="C10" s="8">
        <f t="shared" ref="C10:C27" si="5">F10+I10</f>
        <v>107</v>
      </c>
      <c r="D10" s="9">
        <f t="shared" ref="D10:D27" si="6">G10+J10</f>
        <v>95</v>
      </c>
      <c r="E10" s="7">
        <f t="shared" si="3"/>
        <v>184</v>
      </c>
      <c r="F10" s="8">
        <v>92</v>
      </c>
      <c r="G10" s="9">
        <v>92</v>
      </c>
      <c r="H10" s="7">
        <f t="shared" si="4"/>
        <v>18</v>
      </c>
      <c r="I10" s="8">
        <v>15</v>
      </c>
      <c r="J10" s="9">
        <v>3</v>
      </c>
    </row>
    <row r="11" spans="1:10" x14ac:dyDescent="0.2">
      <c r="A11" s="14" t="s">
        <v>3</v>
      </c>
      <c r="B11" s="7">
        <f t="shared" si="2"/>
        <v>123</v>
      </c>
      <c r="C11" s="8">
        <f t="shared" si="5"/>
        <v>57</v>
      </c>
      <c r="D11" s="9">
        <f t="shared" si="6"/>
        <v>66</v>
      </c>
      <c r="E11" s="7">
        <f t="shared" si="3"/>
        <v>123</v>
      </c>
      <c r="F11" s="8">
        <v>57</v>
      </c>
      <c r="G11" s="9">
        <v>66</v>
      </c>
      <c r="H11" s="7">
        <f t="shared" si="4"/>
        <v>0</v>
      </c>
      <c r="I11" s="8">
        <v>0</v>
      </c>
      <c r="J11" s="9">
        <v>0</v>
      </c>
    </row>
    <row r="12" spans="1:10" x14ac:dyDescent="0.2">
      <c r="A12" s="14" t="s">
        <v>4</v>
      </c>
      <c r="B12" s="7">
        <f t="shared" si="2"/>
        <v>330</v>
      </c>
      <c r="C12" s="8">
        <f t="shared" si="5"/>
        <v>152</v>
      </c>
      <c r="D12" s="9">
        <f t="shared" si="6"/>
        <v>178</v>
      </c>
      <c r="E12" s="7">
        <f t="shared" si="3"/>
        <v>330</v>
      </c>
      <c r="F12" s="8">
        <v>152</v>
      </c>
      <c r="G12" s="9">
        <v>178</v>
      </c>
      <c r="H12" s="7">
        <f t="shared" si="4"/>
        <v>0</v>
      </c>
      <c r="I12" s="8">
        <v>0</v>
      </c>
      <c r="J12" s="9">
        <v>0</v>
      </c>
    </row>
    <row r="13" spans="1:10" x14ac:dyDescent="0.2">
      <c r="A13" s="14" t="s">
        <v>5</v>
      </c>
      <c r="B13" s="7">
        <f t="shared" si="2"/>
        <v>631</v>
      </c>
      <c r="C13" s="8">
        <f t="shared" si="5"/>
        <v>336</v>
      </c>
      <c r="D13" s="9">
        <f t="shared" si="6"/>
        <v>295</v>
      </c>
      <c r="E13" s="7">
        <f t="shared" si="3"/>
        <v>610</v>
      </c>
      <c r="F13" s="8">
        <v>324</v>
      </c>
      <c r="G13" s="9">
        <v>286</v>
      </c>
      <c r="H13" s="7">
        <f t="shared" si="4"/>
        <v>21</v>
      </c>
      <c r="I13" s="8">
        <v>12</v>
      </c>
      <c r="J13" s="9">
        <v>9</v>
      </c>
    </row>
    <row r="14" spans="1:10" x14ac:dyDescent="0.2">
      <c r="A14" s="14" t="s">
        <v>6</v>
      </c>
      <c r="B14" s="7">
        <f t="shared" si="2"/>
        <v>218</v>
      </c>
      <c r="C14" s="8">
        <f t="shared" si="5"/>
        <v>122</v>
      </c>
      <c r="D14" s="9">
        <f t="shared" si="6"/>
        <v>96</v>
      </c>
      <c r="E14" s="7">
        <f t="shared" si="3"/>
        <v>216</v>
      </c>
      <c r="F14" s="8">
        <v>120</v>
      </c>
      <c r="G14" s="9">
        <v>96</v>
      </c>
      <c r="H14" s="7">
        <f t="shared" si="4"/>
        <v>2</v>
      </c>
      <c r="I14" s="8">
        <v>2</v>
      </c>
      <c r="J14" s="9">
        <v>0</v>
      </c>
    </row>
    <row r="15" spans="1:10" x14ac:dyDescent="0.2">
      <c r="A15" s="14" t="s">
        <v>7</v>
      </c>
      <c r="B15" s="7">
        <f t="shared" si="2"/>
        <v>85</v>
      </c>
      <c r="C15" s="5">
        <f t="shared" si="5"/>
        <v>41</v>
      </c>
      <c r="D15" s="9">
        <f t="shared" si="6"/>
        <v>44</v>
      </c>
      <c r="E15" s="7">
        <f t="shared" si="3"/>
        <v>85</v>
      </c>
      <c r="F15" s="5">
        <v>41</v>
      </c>
      <c r="G15" s="6">
        <v>44</v>
      </c>
      <c r="H15" s="7">
        <f t="shared" si="4"/>
        <v>0</v>
      </c>
      <c r="I15" s="5">
        <v>0</v>
      </c>
      <c r="J15" s="9">
        <v>0</v>
      </c>
    </row>
    <row r="16" spans="1:10" x14ac:dyDescent="0.2">
      <c r="A16" s="14" t="s">
        <v>8</v>
      </c>
      <c r="B16" s="7">
        <f t="shared" si="2"/>
        <v>130</v>
      </c>
      <c r="C16" s="8">
        <f t="shared" si="5"/>
        <v>65</v>
      </c>
      <c r="D16" s="9">
        <f t="shared" si="6"/>
        <v>65</v>
      </c>
      <c r="E16" s="7">
        <f t="shared" si="3"/>
        <v>130</v>
      </c>
      <c r="F16" s="8">
        <v>65</v>
      </c>
      <c r="G16" s="9">
        <v>65</v>
      </c>
      <c r="H16" s="7">
        <f t="shared" si="4"/>
        <v>0</v>
      </c>
      <c r="I16" s="8">
        <v>0</v>
      </c>
      <c r="J16" s="9">
        <v>0</v>
      </c>
    </row>
    <row r="17" spans="1:10" x14ac:dyDescent="0.2">
      <c r="A17" s="14" t="s">
        <v>9</v>
      </c>
      <c r="B17" s="7">
        <f t="shared" si="2"/>
        <v>212</v>
      </c>
      <c r="C17" s="8">
        <f t="shared" si="5"/>
        <v>120</v>
      </c>
      <c r="D17" s="9">
        <f t="shared" si="6"/>
        <v>92</v>
      </c>
      <c r="E17" s="7">
        <f t="shared" si="3"/>
        <v>212</v>
      </c>
      <c r="F17" s="8">
        <v>120</v>
      </c>
      <c r="G17" s="9">
        <v>92</v>
      </c>
      <c r="H17" s="7">
        <f t="shared" si="4"/>
        <v>0</v>
      </c>
      <c r="I17" s="8">
        <v>0</v>
      </c>
      <c r="J17" s="9">
        <v>0</v>
      </c>
    </row>
    <row r="18" spans="1:10" x14ac:dyDescent="0.2">
      <c r="A18" s="14" t="s">
        <v>10</v>
      </c>
      <c r="B18" s="7">
        <f t="shared" si="2"/>
        <v>61</v>
      </c>
      <c r="C18" s="8">
        <f t="shared" si="5"/>
        <v>33</v>
      </c>
      <c r="D18" s="9">
        <f t="shared" si="6"/>
        <v>28</v>
      </c>
      <c r="E18" s="7">
        <f t="shared" si="3"/>
        <v>61</v>
      </c>
      <c r="F18" s="8">
        <v>33</v>
      </c>
      <c r="G18" s="9">
        <v>28</v>
      </c>
      <c r="H18" s="7">
        <f t="shared" si="4"/>
        <v>0</v>
      </c>
      <c r="I18" s="8">
        <v>0</v>
      </c>
      <c r="J18" s="9">
        <v>0</v>
      </c>
    </row>
    <row r="19" spans="1:10" x14ac:dyDescent="0.2">
      <c r="A19" s="14" t="s">
        <v>166</v>
      </c>
      <c r="B19" s="7">
        <f t="shared" si="2"/>
        <v>445</v>
      </c>
      <c r="C19" s="8">
        <f t="shared" si="5"/>
        <v>226</v>
      </c>
      <c r="D19" s="9">
        <f t="shared" si="6"/>
        <v>219</v>
      </c>
      <c r="E19" s="7">
        <f t="shared" si="3"/>
        <v>443</v>
      </c>
      <c r="F19" s="8">
        <v>225</v>
      </c>
      <c r="G19" s="9">
        <v>218</v>
      </c>
      <c r="H19" s="7">
        <f t="shared" si="4"/>
        <v>2</v>
      </c>
      <c r="I19" s="8">
        <v>1</v>
      </c>
      <c r="J19" s="9">
        <v>1</v>
      </c>
    </row>
    <row r="20" spans="1:10" x14ac:dyDescent="0.2">
      <c r="A20" s="14" t="s">
        <v>11</v>
      </c>
      <c r="B20" s="7">
        <f t="shared" si="2"/>
        <v>96</v>
      </c>
      <c r="C20" s="8">
        <f t="shared" si="5"/>
        <v>53</v>
      </c>
      <c r="D20" s="9">
        <f t="shared" si="6"/>
        <v>43</v>
      </c>
      <c r="E20" s="7">
        <f t="shared" si="3"/>
        <v>96</v>
      </c>
      <c r="F20" s="8">
        <v>53</v>
      </c>
      <c r="G20" s="9">
        <v>43</v>
      </c>
      <c r="H20" s="7">
        <f t="shared" si="4"/>
        <v>0</v>
      </c>
      <c r="I20" s="8">
        <v>0</v>
      </c>
      <c r="J20" s="9">
        <v>0</v>
      </c>
    </row>
    <row r="21" spans="1:10" x14ac:dyDescent="0.2">
      <c r="A21" s="14" t="s">
        <v>12</v>
      </c>
      <c r="B21" s="7">
        <f t="shared" si="2"/>
        <v>208</v>
      </c>
      <c r="C21" s="8">
        <f t="shared" si="5"/>
        <v>104</v>
      </c>
      <c r="D21" s="9">
        <f t="shared" si="6"/>
        <v>104</v>
      </c>
      <c r="E21" s="7">
        <f t="shared" si="3"/>
        <v>208</v>
      </c>
      <c r="F21" s="8">
        <v>104</v>
      </c>
      <c r="G21" s="9">
        <v>104</v>
      </c>
      <c r="H21" s="7">
        <f t="shared" si="4"/>
        <v>0</v>
      </c>
      <c r="I21" s="8">
        <v>0</v>
      </c>
      <c r="J21" s="9">
        <v>0</v>
      </c>
    </row>
    <row r="22" spans="1:10" x14ac:dyDescent="0.2">
      <c r="A22" s="14" t="s">
        <v>13</v>
      </c>
      <c r="B22" s="7">
        <f t="shared" si="2"/>
        <v>227</v>
      </c>
      <c r="C22" s="8">
        <f t="shared" si="5"/>
        <v>113</v>
      </c>
      <c r="D22" s="9">
        <f t="shared" si="6"/>
        <v>114</v>
      </c>
      <c r="E22" s="7">
        <f t="shared" si="3"/>
        <v>227</v>
      </c>
      <c r="F22" s="8">
        <v>113</v>
      </c>
      <c r="G22" s="9">
        <v>114</v>
      </c>
      <c r="H22" s="7">
        <f t="shared" si="4"/>
        <v>0</v>
      </c>
      <c r="I22" s="8">
        <v>0</v>
      </c>
      <c r="J22" s="9">
        <v>0</v>
      </c>
    </row>
    <row r="23" spans="1:10" x14ac:dyDescent="0.2">
      <c r="A23" s="14" t="s">
        <v>165</v>
      </c>
      <c r="B23" s="7">
        <f>C23+D23</f>
        <v>345</v>
      </c>
      <c r="C23" s="8">
        <f t="shared" ref="C23:D25" si="7">F23+I23</f>
        <v>170</v>
      </c>
      <c r="D23" s="9">
        <f t="shared" si="7"/>
        <v>175</v>
      </c>
      <c r="E23" s="7">
        <f>F23+G23</f>
        <v>342</v>
      </c>
      <c r="F23" s="8">
        <v>168</v>
      </c>
      <c r="G23" s="9">
        <v>174</v>
      </c>
      <c r="H23" s="7">
        <f>I23+J23</f>
        <v>3</v>
      </c>
      <c r="I23" s="8">
        <v>2</v>
      </c>
      <c r="J23" s="9">
        <v>1</v>
      </c>
    </row>
    <row r="24" spans="1:10" x14ac:dyDescent="0.2">
      <c r="A24" s="14" t="s">
        <v>183</v>
      </c>
      <c r="B24" s="7">
        <f>C24+D24</f>
        <v>85</v>
      </c>
      <c r="C24" s="8">
        <f t="shared" si="7"/>
        <v>41</v>
      </c>
      <c r="D24" s="9">
        <f t="shared" si="7"/>
        <v>44</v>
      </c>
      <c r="E24" s="7">
        <f>F24+G24</f>
        <v>84</v>
      </c>
      <c r="F24" s="8">
        <v>41</v>
      </c>
      <c r="G24" s="9">
        <v>43</v>
      </c>
      <c r="H24" s="7">
        <f>I24+J24</f>
        <v>1</v>
      </c>
      <c r="I24" s="8">
        <v>0</v>
      </c>
      <c r="J24" s="9">
        <v>1</v>
      </c>
    </row>
    <row r="25" spans="1:10" x14ac:dyDescent="0.2">
      <c r="A25" s="14" t="s">
        <v>184</v>
      </c>
      <c r="B25" s="7">
        <f>C25+D25</f>
        <v>74</v>
      </c>
      <c r="C25" s="8">
        <f t="shared" si="7"/>
        <v>40</v>
      </c>
      <c r="D25" s="9">
        <f t="shared" si="7"/>
        <v>34</v>
      </c>
      <c r="E25" s="7">
        <f>F25+G25</f>
        <v>74</v>
      </c>
      <c r="F25" s="8">
        <v>40</v>
      </c>
      <c r="G25" s="9">
        <v>34</v>
      </c>
      <c r="H25" s="7">
        <f>I25+J25</f>
        <v>0</v>
      </c>
      <c r="I25" s="8">
        <v>0</v>
      </c>
      <c r="J25" s="9">
        <v>0</v>
      </c>
    </row>
    <row r="26" spans="1:10" x14ac:dyDescent="0.2">
      <c r="A26" s="14" t="s">
        <v>14</v>
      </c>
      <c r="B26" s="7">
        <f t="shared" si="2"/>
        <v>37</v>
      </c>
      <c r="C26" s="8">
        <f t="shared" si="5"/>
        <v>21</v>
      </c>
      <c r="D26" s="9">
        <f t="shared" si="6"/>
        <v>16</v>
      </c>
      <c r="E26" s="7">
        <f t="shared" si="3"/>
        <v>37</v>
      </c>
      <c r="F26" s="8">
        <v>21</v>
      </c>
      <c r="G26" s="9">
        <v>16</v>
      </c>
      <c r="H26" s="7">
        <f t="shared" si="4"/>
        <v>0</v>
      </c>
      <c r="I26" s="8">
        <v>0</v>
      </c>
      <c r="J26" s="9">
        <v>0</v>
      </c>
    </row>
    <row r="27" spans="1:10" x14ac:dyDescent="0.2">
      <c r="A27" s="14" t="s">
        <v>15</v>
      </c>
      <c r="B27" s="7">
        <f t="shared" si="2"/>
        <v>226</v>
      </c>
      <c r="C27" s="8">
        <f t="shared" si="5"/>
        <v>132</v>
      </c>
      <c r="D27" s="9">
        <f t="shared" si="6"/>
        <v>94</v>
      </c>
      <c r="E27" s="7">
        <f t="shared" si="3"/>
        <v>223</v>
      </c>
      <c r="F27" s="8">
        <v>129</v>
      </c>
      <c r="G27" s="9">
        <v>94</v>
      </c>
      <c r="H27" s="7">
        <f t="shared" si="4"/>
        <v>3</v>
      </c>
      <c r="I27" s="8">
        <v>3</v>
      </c>
      <c r="J27" s="9">
        <v>0</v>
      </c>
    </row>
    <row r="28" spans="1:10" x14ac:dyDescent="0.2">
      <c r="A28" s="20" t="s">
        <v>168</v>
      </c>
      <c r="B28" s="21">
        <f>C28+D28</f>
        <v>2404</v>
      </c>
      <c r="C28" s="22">
        <f>SUM(C29:C38)</f>
        <v>1226</v>
      </c>
      <c r="D28" s="23">
        <f>SUM(D29:D38)</f>
        <v>1178</v>
      </c>
      <c r="E28" s="21">
        <f>F28+G28</f>
        <v>2337</v>
      </c>
      <c r="F28" s="22">
        <f>SUM(F29:F38)</f>
        <v>1176</v>
      </c>
      <c r="G28" s="23">
        <f>SUM(G29:G38)</f>
        <v>1161</v>
      </c>
      <c r="H28" s="21">
        <f>I28+J28</f>
        <v>67</v>
      </c>
      <c r="I28" s="22">
        <f>SUM(I29:I38)</f>
        <v>50</v>
      </c>
      <c r="J28" s="26">
        <f>SUM(J29:J38)</f>
        <v>17</v>
      </c>
    </row>
    <row r="29" spans="1:10" x14ac:dyDescent="0.2">
      <c r="A29" s="14" t="s">
        <v>17</v>
      </c>
      <c r="B29" s="7">
        <f t="shared" ref="B29:B96" si="8">C29+D29</f>
        <v>411</v>
      </c>
      <c r="C29" s="5">
        <f t="shared" ref="C29:C38" si="9">F29+I29</f>
        <v>215</v>
      </c>
      <c r="D29" s="9">
        <f t="shared" ref="D29:D38" si="10">G29+J29</f>
        <v>196</v>
      </c>
      <c r="E29" s="7">
        <f t="shared" ref="E29:E96" si="11">F29+G29</f>
        <v>406</v>
      </c>
      <c r="F29" s="5">
        <v>212</v>
      </c>
      <c r="G29" s="6">
        <v>194</v>
      </c>
      <c r="H29" s="7">
        <f t="shared" ref="H29:H96" si="12">I29+J29</f>
        <v>5</v>
      </c>
      <c r="I29" s="5">
        <v>3</v>
      </c>
      <c r="J29" s="9">
        <v>2</v>
      </c>
    </row>
    <row r="30" spans="1:10" x14ac:dyDescent="0.2">
      <c r="A30" s="14" t="s">
        <v>18</v>
      </c>
      <c r="B30" s="7">
        <f t="shared" si="8"/>
        <v>41</v>
      </c>
      <c r="C30" s="8">
        <f t="shared" si="9"/>
        <v>24</v>
      </c>
      <c r="D30" s="9">
        <f t="shared" si="10"/>
        <v>17</v>
      </c>
      <c r="E30" s="7">
        <f t="shared" si="11"/>
        <v>41</v>
      </c>
      <c r="F30" s="8">
        <v>24</v>
      </c>
      <c r="G30" s="9">
        <v>17</v>
      </c>
      <c r="H30" s="7">
        <f t="shared" si="12"/>
        <v>0</v>
      </c>
      <c r="I30" s="8">
        <v>0</v>
      </c>
      <c r="J30" s="9">
        <v>0</v>
      </c>
    </row>
    <row r="31" spans="1:10" x14ac:dyDescent="0.2">
      <c r="A31" s="14" t="s">
        <v>19</v>
      </c>
      <c r="B31" s="7">
        <f t="shared" si="8"/>
        <v>381</v>
      </c>
      <c r="C31" s="8">
        <f t="shared" si="9"/>
        <v>210</v>
      </c>
      <c r="D31" s="9">
        <f t="shared" si="10"/>
        <v>171</v>
      </c>
      <c r="E31" s="7">
        <f t="shared" si="11"/>
        <v>336</v>
      </c>
      <c r="F31" s="8">
        <v>172</v>
      </c>
      <c r="G31" s="9">
        <v>164</v>
      </c>
      <c r="H31" s="7">
        <f t="shared" si="12"/>
        <v>45</v>
      </c>
      <c r="I31" s="8">
        <v>38</v>
      </c>
      <c r="J31" s="9">
        <v>7</v>
      </c>
    </row>
    <row r="32" spans="1:10" x14ac:dyDescent="0.2">
      <c r="A32" s="14" t="s">
        <v>20</v>
      </c>
      <c r="B32" s="7">
        <f t="shared" si="8"/>
        <v>99</v>
      </c>
      <c r="C32" s="5">
        <f t="shared" si="9"/>
        <v>46</v>
      </c>
      <c r="D32" s="9">
        <f t="shared" si="10"/>
        <v>53</v>
      </c>
      <c r="E32" s="7">
        <f t="shared" si="11"/>
        <v>98</v>
      </c>
      <c r="F32" s="5">
        <v>45</v>
      </c>
      <c r="G32" s="6">
        <v>53</v>
      </c>
      <c r="H32" s="7">
        <f t="shared" si="12"/>
        <v>1</v>
      </c>
      <c r="I32" s="5">
        <v>1</v>
      </c>
      <c r="J32" s="9">
        <v>0</v>
      </c>
    </row>
    <row r="33" spans="1:10" x14ac:dyDescent="0.2">
      <c r="A33" s="14" t="s">
        <v>21</v>
      </c>
      <c r="B33" s="7">
        <f t="shared" si="8"/>
        <v>88</v>
      </c>
      <c r="C33" s="5">
        <f t="shared" si="9"/>
        <v>45</v>
      </c>
      <c r="D33" s="9">
        <f t="shared" si="10"/>
        <v>43</v>
      </c>
      <c r="E33" s="7">
        <f t="shared" si="11"/>
        <v>86</v>
      </c>
      <c r="F33" s="8">
        <v>43</v>
      </c>
      <c r="G33" s="6">
        <v>43</v>
      </c>
      <c r="H33" s="7">
        <f t="shared" si="12"/>
        <v>2</v>
      </c>
      <c r="I33" s="5">
        <v>2</v>
      </c>
      <c r="J33" s="9">
        <v>0</v>
      </c>
    </row>
    <row r="34" spans="1:10" x14ac:dyDescent="0.2">
      <c r="A34" s="14" t="s">
        <v>22</v>
      </c>
      <c r="B34" s="7">
        <f t="shared" si="8"/>
        <v>110</v>
      </c>
      <c r="C34" s="8">
        <f t="shared" si="9"/>
        <v>50</v>
      </c>
      <c r="D34" s="9">
        <f t="shared" si="10"/>
        <v>60</v>
      </c>
      <c r="E34" s="7">
        <f t="shared" si="11"/>
        <v>110</v>
      </c>
      <c r="F34" s="8">
        <v>50</v>
      </c>
      <c r="G34" s="9">
        <v>60</v>
      </c>
      <c r="H34" s="7">
        <f t="shared" si="12"/>
        <v>0</v>
      </c>
      <c r="I34" s="8">
        <v>0</v>
      </c>
      <c r="J34" s="9">
        <v>0</v>
      </c>
    </row>
    <row r="35" spans="1:10" x14ac:dyDescent="0.2">
      <c r="A35" s="14" t="s">
        <v>23</v>
      </c>
      <c r="B35" s="7">
        <f t="shared" si="8"/>
        <v>466</v>
      </c>
      <c r="C35" s="8">
        <f t="shared" si="9"/>
        <v>232</v>
      </c>
      <c r="D35" s="9">
        <f t="shared" si="10"/>
        <v>234</v>
      </c>
      <c r="E35" s="7">
        <f t="shared" si="11"/>
        <v>465</v>
      </c>
      <c r="F35" s="8">
        <v>231</v>
      </c>
      <c r="G35" s="9">
        <v>234</v>
      </c>
      <c r="H35" s="7">
        <f t="shared" si="12"/>
        <v>1</v>
      </c>
      <c r="I35" s="8">
        <v>1</v>
      </c>
      <c r="J35" s="9">
        <v>0</v>
      </c>
    </row>
    <row r="36" spans="1:10" x14ac:dyDescent="0.2">
      <c r="A36" s="14" t="s">
        <v>24</v>
      </c>
      <c r="B36" s="7">
        <f t="shared" si="8"/>
        <v>56</v>
      </c>
      <c r="C36" s="8">
        <f t="shared" si="9"/>
        <v>31</v>
      </c>
      <c r="D36" s="9">
        <f t="shared" si="10"/>
        <v>25</v>
      </c>
      <c r="E36" s="7">
        <f t="shared" si="11"/>
        <v>56</v>
      </c>
      <c r="F36" s="8">
        <v>31</v>
      </c>
      <c r="G36" s="9">
        <v>25</v>
      </c>
      <c r="H36" s="7">
        <f t="shared" si="12"/>
        <v>0</v>
      </c>
      <c r="I36" s="8">
        <v>0</v>
      </c>
      <c r="J36" s="9">
        <v>0</v>
      </c>
    </row>
    <row r="37" spans="1:10" x14ac:dyDescent="0.2">
      <c r="A37" s="14" t="s">
        <v>25</v>
      </c>
      <c r="B37" s="7">
        <f t="shared" si="8"/>
        <v>501</v>
      </c>
      <c r="C37" s="5">
        <f t="shared" si="9"/>
        <v>249</v>
      </c>
      <c r="D37" s="9">
        <f t="shared" si="10"/>
        <v>252</v>
      </c>
      <c r="E37" s="7">
        <f t="shared" si="11"/>
        <v>488</v>
      </c>
      <c r="F37" s="5">
        <v>244</v>
      </c>
      <c r="G37" s="6">
        <v>244</v>
      </c>
      <c r="H37" s="7">
        <f t="shared" si="12"/>
        <v>13</v>
      </c>
      <c r="I37" s="5">
        <v>5</v>
      </c>
      <c r="J37" s="9">
        <v>8</v>
      </c>
    </row>
    <row r="38" spans="1:10" x14ac:dyDescent="0.2">
      <c r="A38" s="14" t="s">
        <v>26</v>
      </c>
      <c r="B38" s="7">
        <f t="shared" si="8"/>
        <v>251</v>
      </c>
      <c r="C38" s="8">
        <f t="shared" si="9"/>
        <v>124</v>
      </c>
      <c r="D38" s="9">
        <f t="shared" si="10"/>
        <v>127</v>
      </c>
      <c r="E38" s="7">
        <f t="shared" si="11"/>
        <v>251</v>
      </c>
      <c r="F38" s="8">
        <v>124</v>
      </c>
      <c r="G38" s="6">
        <v>127</v>
      </c>
      <c r="H38" s="7">
        <f t="shared" si="12"/>
        <v>0</v>
      </c>
      <c r="I38" s="8">
        <v>0</v>
      </c>
      <c r="J38" s="9">
        <v>0</v>
      </c>
    </row>
    <row r="39" spans="1:10" x14ac:dyDescent="0.2">
      <c r="A39" s="20" t="s">
        <v>169</v>
      </c>
      <c r="B39" s="21">
        <f t="shared" si="8"/>
        <v>17299</v>
      </c>
      <c r="C39" s="22">
        <f t="shared" ref="C39:J39" si="13">SUM(C40:C50)</f>
        <v>8502</v>
      </c>
      <c r="D39" s="23">
        <f t="shared" si="13"/>
        <v>8797</v>
      </c>
      <c r="E39" s="21">
        <f t="shared" si="13"/>
        <v>16188</v>
      </c>
      <c r="F39" s="22">
        <f t="shared" si="13"/>
        <v>7868</v>
      </c>
      <c r="G39" s="23">
        <f t="shared" si="13"/>
        <v>8320</v>
      </c>
      <c r="H39" s="21">
        <f t="shared" si="13"/>
        <v>1111</v>
      </c>
      <c r="I39" s="22">
        <f t="shared" si="13"/>
        <v>634</v>
      </c>
      <c r="J39" s="26">
        <f t="shared" si="13"/>
        <v>477</v>
      </c>
    </row>
    <row r="40" spans="1:10" x14ac:dyDescent="0.2">
      <c r="A40" s="14" t="s">
        <v>27</v>
      </c>
      <c r="B40" s="7">
        <f t="shared" si="8"/>
        <v>152</v>
      </c>
      <c r="C40" s="8">
        <f t="shared" ref="C40:C50" si="14">F40+I40</f>
        <v>94</v>
      </c>
      <c r="D40" s="9">
        <f t="shared" ref="D40:D50" si="15">G40+J40</f>
        <v>58</v>
      </c>
      <c r="E40" s="7">
        <f t="shared" si="11"/>
        <v>152</v>
      </c>
      <c r="F40" s="8">
        <v>94</v>
      </c>
      <c r="G40" s="9">
        <v>58</v>
      </c>
      <c r="H40" s="7">
        <f t="shared" si="12"/>
        <v>0</v>
      </c>
      <c r="I40" s="8">
        <v>0</v>
      </c>
      <c r="J40" s="9">
        <v>0</v>
      </c>
    </row>
    <row r="41" spans="1:10" x14ac:dyDescent="0.2">
      <c r="A41" s="14" t="s">
        <v>187</v>
      </c>
      <c r="B41" s="4">
        <f>C41+D41</f>
        <v>5191</v>
      </c>
      <c r="C41" s="5">
        <f>F41+I41</f>
        <v>2405</v>
      </c>
      <c r="D41" s="6">
        <f>G41+J41</f>
        <v>2786</v>
      </c>
      <c r="E41" s="4">
        <f t="shared" si="11"/>
        <v>4744</v>
      </c>
      <c r="F41" s="5">
        <v>2158</v>
      </c>
      <c r="G41" s="6">
        <v>2586</v>
      </c>
      <c r="H41" s="7">
        <f t="shared" si="12"/>
        <v>447</v>
      </c>
      <c r="I41" s="5">
        <v>247</v>
      </c>
      <c r="J41" s="9">
        <v>200</v>
      </c>
    </row>
    <row r="42" spans="1:10" x14ac:dyDescent="0.2">
      <c r="A42" s="14" t="s">
        <v>185</v>
      </c>
      <c r="B42" s="4">
        <f>C42+D42</f>
        <v>175</v>
      </c>
      <c r="C42" s="5">
        <v>92</v>
      </c>
      <c r="D42" s="6">
        <v>83</v>
      </c>
      <c r="E42" s="4">
        <f t="shared" si="11"/>
        <v>175</v>
      </c>
      <c r="F42" s="5">
        <v>92</v>
      </c>
      <c r="G42" s="6">
        <v>83</v>
      </c>
      <c r="H42" s="7">
        <f t="shared" si="12"/>
        <v>0</v>
      </c>
      <c r="I42" s="5">
        <v>0</v>
      </c>
      <c r="J42" s="9">
        <v>0</v>
      </c>
    </row>
    <row r="43" spans="1:10" x14ac:dyDescent="0.2">
      <c r="A43" s="14" t="s">
        <v>29</v>
      </c>
      <c r="B43" s="7">
        <f t="shared" si="8"/>
        <v>352</v>
      </c>
      <c r="C43" s="8">
        <f t="shared" si="14"/>
        <v>180</v>
      </c>
      <c r="D43" s="9">
        <f t="shared" si="15"/>
        <v>172</v>
      </c>
      <c r="E43" s="7">
        <f t="shared" si="11"/>
        <v>352</v>
      </c>
      <c r="F43" s="8">
        <v>180</v>
      </c>
      <c r="G43" s="9">
        <v>172</v>
      </c>
      <c r="H43" s="7">
        <f t="shared" si="12"/>
        <v>0</v>
      </c>
      <c r="I43" s="8">
        <v>0</v>
      </c>
      <c r="J43" s="9">
        <v>0</v>
      </c>
    </row>
    <row r="44" spans="1:10" x14ac:dyDescent="0.2">
      <c r="A44" s="14" t="s">
        <v>186</v>
      </c>
      <c r="B44" s="7">
        <f>C44+D44</f>
        <v>3389</v>
      </c>
      <c r="C44" s="8">
        <v>1740</v>
      </c>
      <c r="D44" s="9">
        <v>1649</v>
      </c>
      <c r="E44" s="7">
        <f t="shared" si="11"/>
        <v>3231</v>
      </c>
      <c r="F44" s="8">
        <v>1639</v>
      </c>
      <c r="G44" s="9">
        <v>1592</v>
      </c>
      <c r="H44" s="7">
        <f t="shared" si="12"/>
        <v>158</v>
      </c>
      <c r="I44" s="8">
        <v>101</v>
      </c>
      <c r="J44" s="9">
        <v>57</v>
      </c>
    </row>
    <row r="45" spans="1:10" x14ac:dyDescent="0.2">
      <c r="A45" s="14" t="s">
        <v>30</v>
      </c>
      <c r="B45" s="7">
        <f t="shared" si="8"/>
        <v>622</v>
      </c>
      <c r="C45" s="8">
        <f t="shared" si="14"/>
        <v>330</v>
      </c>
      <c r="D45" s="9">
        <f t="shared" si="15"/>
        <v>292</v>
      </c>
      <c r="E45" s="7">
        <f t="shared" si="11"/>
        <v>622</v>
      </c>
      <c r="F45" s="8">
        <v>330</v>
      </c>
      <c r="G45" s="9">
        <v>292</v>
      </c>
      <c r="H45" s="7">
        <f t="shared" si="12"/>
        <v>0</v>
      </c>
      <c r="I45" s="8">
        <v>0</v>
      </c>
      <c r="J45" s="9">
        <v>0</v>
      </c>
    </row>
    <row r="46" spans="1:10" x14ac:dyDescent="0.2">
      <c r="A46" s="14" t="s">
        <v>31</v>
      </c>
      <c r="B46" s="4">
        <f t="shared" si="8"/>
        <v>5517</v>
      </c>
      <c r="C46" s="5">
        <f t="shared" si="14"/>
        <v>2716</v>
      </c>
      <c r="D46" s="6">
        <f t="shared" si="15"/>
        <v>2801</v>
      </c>
      <c r="E46" s="4">
        <f t="shared" si="11"/>
        <v>5060</v>
      </c>
      <c r="F46" s="5">
        <v>2452</v>
      </c>
      <c r="G46" s="6">
        <v>2608</v>
      </c>
      <c r="H46" s="7">
        <f t="shared" si="12"/>
        <v>457</v>
      </c>
      <c r="I46" s="8">
        <v>264</v>
      </c>
      <c r="J46" s="9">
        <v>193</v>
      </c>
    </row>
    <row r="47" spans="1:10" x14ac:dyDescent="0.2">
      <c r="A47" s="14" t="s">
        <v>32</v>
      </c>
      <c r="B47" s="7">
        <f t="shared" si="8"/>
        <v>879</v>
      </c>
      <c r="C47" s="8">
        <f t="shared" si="14"/>
        <v>443</v>
      </c>
      <c r="D47" s="9">
        <f t="shared" si="15"/>
        <v>436</v>
      </c>
      <c r="E47" s="7">
        <f t="shared" si="11"/>
        <v>866</v>
      </c>
      <c r="F47" s="8">
        <v>440</v>
      </c>
      <c r="G47" s="9">
        <v>426</v>
      </c>
      <c r="H47" s="7">
        <f t="shared" si="12"/>
        <v>13</v>
      </c>
      <c r="I47" s="8">
        <v>3</v>
      </c>
      <c r="J47" s="9">
        <v>10</v>
      </c>
    </row>
    <row r="48" spans="1:10" x14ac:dyDescent="0.2">
      <c r="A48" s="14" t="s">
        <v>33</v>
      </c>
      <c r="B48" s="7">
        <f t="shared" si="8"/>
        <v>352</v>
      </c>
      <c r="C48" s="5">
        <f t="shared" si="14"/>
        <v>167</v>
      </c>
      <c r="D48" s="9">
        <f t="shared" si="15"/>
        <v>185</v>
      </c>
      <c r="E48" s="7">
        <f t="shared" si="11"/>
        <v>345</v>
      </c>
      <c r="F48" s="8">
        <v>161</v>
      </c>
      <c r="G48" s="6">
        <v>184</v>
      </c>
      <c r="H48" s="7">
        <f t="shared" si="12"/>
        <v>7</v>
      </c>
      <c r="I48" s="8">
        <v>6</v>
      </c>
      <c r="J48" s="9">
        <v>1</v>
      </c>
    </row>
    <row r="49" spans="1:10" x14ac:dyDescent="0.2">
      <c r="A49" s="14" t="s">
        <v>34</v>
      </c>
      <c r="B49" s="7">
        <f t="shared" si="8"/>
        <v>447</v>
      </c>
      <c r="C49" s="8">
        <f t="shared" si="14"/>
        <v>214</v>
      </c>
      <c r="D49" s="9">
        <f t="shared" si="15"/>
        <v>233</v>
      </c>
      <c r="E49" s="7">
        <f t="shared" si="11"/>
        <v>442</v>
      </c>
      <c r="F49" s="8">
        <v>211</v>
      </c>
      <c r="G49" s="6">
        <v>231</v>
      </c>
      <c r="H49" s="7">
        <f t="shared" si="12"/>
        <v>5</v>
      </c>
      <c r="I49" s="8">
        <v>3</v>
      </c>
      <c r="J49" s="9">
        <v>2</v>
      </c>
    </row>
    <row r="50" spans="1:10" x14ac:dyDescent="0.2">
      <c r="A50" s="14" t="s">
        <v>35</v>
      </c>
      <c r="B50" s="7">
        <f t="shared" si="8"/>
        <v>223</v>
      </c>
      <c r="C50" s="5">
        <f t="shared" si="14"/>
        <v>121</v>
      </c>
      <c r="D50" s="9">
        <f t="shared" si="15"/>
        <v>102</v>
      </c>
      <c r="E50" s="7">
        <f t="shared" si="11"/>
        <v>199</v>
      </c>
      <c r="F50" s="5">
        <v>111</v>
      </c>
      <c r="G50" s="6">
        <v>88</v>
      </c>
      <c r="H50" s="7">
        <f t="shared" si="12"/>
        <v>24</v>
      </c>
      <c r="I50" s="5">
        <v>10</v>
      </c>
      <c r="J50" s="9">
        <v>14</v>
      </c>
    </row>
    <row r="51" spans="1:10" x14ac:dyDescent="0.2">
      <c r="A51" s="20" t="s">
        <v>170</v>
      </c>
      <c r="B51" s="21">
        <f t="shared" si="8"/>
        <v>20690</v>
      </c>
      <c r="C51" s="22">
        <f t="shared" ref="C51:J51" si="16">SUM(C52:C71)</f>
        <v>10336</v>
      </c>
      <c r="D51" s="23">
        <f t="shared" si="16"/>
        <v>10354</v>
      </c>
      <c r="E51" s="21">
        <f t="shared" si="16"/>
        <v>19373</v>
      </c>
      <c r="F51" s="22">
        <f t="shared" si="16"/>
        <v>9478</v>
      </c>
      <c r="G51" s="23">
        <f t="shared" si="16"/>
        <v>9895</v>
      </c>
      <c r="H51" s="21">
        <f t="shared" si="16"/>
        <v>1317</v>
      </c>
      <c r="I51" s="25">
        <f t="shared" si="16"/>
        <v>858</v>
      </c>
      <c r="J51" s="26">
        <f t="shared" si="16"/>
        <v>459</v>
      </c>
    </row>
    <row r="52" spans="1:10" x14ac:dyDescent="0.2">
      <c r="A52" s="14" t="s">
        <v>36</v>
      </c>
      <c r="B52" s="7">
        <f t="shared" si="8"/>
        <v>424</v>
      </c>
      <c r="C52" s="8">
        <f t="shared" ref="C52:C71" si="17">F52+I52</f>
        <v>230</v>
      </c>
      <c r="D52" s="9">
        <f t="shared" ref="D52:D71" si="18">G52+J52</f>
        <v>194</v>
      </c>
      <c r="E52" s="7">
        <f t="shared" si="11"/>
        <v>409</v>
      </c>
      <c r="F52" s="8">
        <v>219</v>
      </c>
      <c r="G52" s="9">
        <v>190</v>
      </c>
      <c r="H52" s="7">
        <f t="shared" si="12"/>
        <v>15</v>
      </c>
      <c r="I52" s="8">
        <v>11</v>
      </c>
      <c r="J52" s="9">
        <v>4</v>
      </c>
    </row>
    <row r="53" spans="1:10" x14ac:dyDescent="0.2">
      <c r="A53" s="14" t="s">
        <v>37</v>
      </c>
      <c r="B53" s="7">
        <f t="shared" si="8"/>
        <v>330</v>
      </c>
      <c r="C53" s="8">
        <f t="shared" si="17"/>
        <v>160</v>
      </c>
      <c r="D53" s="9">
        <f t="shared" si="18"/>
        <v>170</v>
      </c>
      <c r="E53" s="7">
        <f t="shared" si="11"/>
        <v>330</v>
      </c>
      <c r="F53" s="8">
        <v>160</v>
      </c>
      <c r="G53" s="9">
        <v>170</v>
      </c>
      <c r="H53" s="7">
        <f t="shared" si="12"/>
        <v>0</v>
      </c>
      <c r="I53" s="8">
        <v>0</v>
      </c>
      <c r="J53" s="9">
        <v>0</v>
      </c>
    </row>
    <row r="54" spans="1:10" x14ac:dyDescent="0.2">
      <c r="A54" s="14" t="s">
        <v>38</v>
      </c>
      <c r="B54" s="7">
        <f t="shared" si="8"/>
        <v>420</v>
      </c>
      <c r="C54" s="8">
        <f t="shared" si="17"/>
        <v>223</v>
      </c>
      <c r="D54" s="9">
        <f t="shared" si="18"/>
        <v>197</v>
      </c>
      <c r="E54" s="7">
        <f t="shared" si="11"/>
        <v>417</v>
      </c>
      <c r="F54" s="8">
        <v>220</v>
      </c>
      <c r="G54" s="9">
        <v>197</v>
      </c>
      <c r="H54" s="7">
        <f t="shared" si="12"/>
        <v>3</v>
      </c>
      <c r="I54" s="8">
        <v>3</v>
      </c>
      <c r="J54" s="9">
        <v>0</v>
      </c>
    </row>
    <row r="55" spans="1:10" x14ac:dyDescent="0.2">
      <c r="A55" s="14" t="s">
        <v>188</v>
      </c>
      <c r="B55" s="7">
        <f>C55+D55</f>
        <v>446</v>
      </c>
      <c r="C55" s="8">
        <f t="shared" si="17"/>
        <v>231</v>
      </c>
      <c r="D55" s="9">
        <f t="shared" si="18"/>
        <v>215</v>
      </c>
      <c r="E55" s="7">
        <f t="shared" si="11"/>
        <v>441</v>
      </c>
      <c r="F55" s="8">
        <v>228</v>
      </c>
      <c r="G55" s="9">
        <v>213</v>
      </c>
      <c r="H55" s="7">
        <f t="shared" si="12"/>
        <v>5</v>
      </c>
      <c r="I55" s="8">
        <v>3</v>
      </c>
      <c r="J55" s="9">
        <v>2</v>
      </c>
    </row>
    <row r="56" spans="1:10" x14ac:dyDescent="0.2">
      <c r="A56" s="14" t="s">
        <v>39</v>
      </c>
      <c r="B56" s="4">
        <f t="shared" si="8"/>
        <v>1063</v>
      </c>
      <c r="C56" s="5">
        <f t="shared" si="17"/>
        <v>512</v>
      </c>
      <c r="D56" s="9">
        <f t="shared" si="18"/>
        <v>551</v>
      </c>
      <c r="E56" s="4">
        <f t="shared" si="11"/>
        <v>1050</v>
      </c>
      <c r="F56" s="5">
        <v>505</v>
      </c>
      <c r="G56" s="6">
        <v>545</v>
      </c>
      <c r="H56" s="7">
        <f t="shared" si="12"/>
        <v>13</v>
      </c>
      <c r="I56" s="5">
        <v>7</v>
      </c>
      <c r="J56" s="9">
        <v>6</v>
      </c>
    </row>
    <row r="57" spans="1:10" x14ac:dyDescent="0.2">
      <c r="A57" s="14" t="s">
        <v>40</v>
      </c>
      <c r="B57" s="7">
        <f t="shared" si="8"/>
        <v>545</v>
      </c>
      <c r="C57" s="5">
        <f t="shared" si="17"/>
        <v>279</v>
      </c>
      <c r="D57" s="9">
        <f t="shared" si="18"/>
        <v>266</v>
      </c>
      <c r="E57" s="7">
        <f t="shared" si="11"/>
        <v>536</v>
      </c>
      <c r="F57" s="5">
        <v>274</v>
      </c>
      <c r="G57" s="6">
        <v>262</v>
      </c>
      <c r="H57" s="7">
        <f t="shared" si="12"/>
        <v>9</v>
      </c>
      <c r="I57" s="5">
        <v>5</v>
      </c>
      <c r="J57" s="9">
        <v>4</v>
      </c>
    </row>
    <row r="58" spans="1:10" x14ac:dyDescent="0.2">
      <c r="A58" s="14" t="s">
        <v>41</v>
      </c>
      <c r="B58" s="7">
        <f t="shared" si="8"/>
        <v>345</v>
      </c>
      <c r="C58" s="8">
        <f t="shared" si="17"/>
        <v>170</v>
      </c>
      <c r="D58" s="9">
        <f t="shared" si="18"/>
        <v>175</v>
      </c>
      <c r="E58" s="7">
        <f t="shared" si="11"/>
        <v>345</v>
      </c>
      <c r="F58" s="8">
        <v>170</v>
      </c>
      <c r="G58" s="9">
        <v>175</v>
      </c>
      <c r="H58" s="7">
        <f t="shared" si="12"/>
        <v>0</v>
      </c>
      <c r="I58" s="8">
        <v>0</v>
      </c>
      <c r="J58" s="9">
        <v>0</v>
      </c>
    </row>
    <row r="59" spans="1:10" x14ac:dyDescent="0.2">
      <c r="A59" s="14" t="s">
        <v>42</v>
      </c>
      <c r="B59" s="7">
        <f t="shared" si="8"/>
        <v>350</v>
      </c>
      <c r="C59" s="5">
        <f t="shared" si="17"/>
        <v>177</v>
      </c>
      <c r="D59" s="9">
        <f t="shared" si="18"/>
        <v>173</v>
      </c>
      <c r="E59" s="7">
        <f t="shared" si="11"/>
        <v>349</v>
      </c>
      <c r="F59" s="5">
        <v>176</v>
      </c>
      <c r="G59" s="6">
        <v>173</v>
      </c>
      <c r="H59" s="7">
        <f t="shared" si="12"/>
        <v>1</v>
      </c>
      <c r="I59" s="5">
        <v>1</v>
      </c>
      <c r="J59" s="9">
        <v>0</v>
      </c>
    </row>
    <row r="60" spans="1:10" x14ac:dyDescent="0.2">
      <c r="A60" s="14" t="s">
        <v>43</v>
      </c>
      <c r="B60" s="7">
        <f t="shared" si="8"/>
        <v>451</v>
      </c>
      <c r="C60" s="5">
        <f t="shared" si="17"/>
        <v>209</v>
      </c>
      <c r="D60" s="9">
        <f t="shared" si="18"/>
        <v>242</v>
      </c>
      <c r="E60" s="7">
        <f t="shared" si="11"/>
        <v>450</v>
      </c>
      <c r="F60" s="5">
        <v>208</v>
      </c>
      <c r="G60" s="6">
        <v>242</v>
      </c>
      <c r="H60" s="7">
        <f t="shared" si="12"/>
        <v>1</v>
      </c>
      <c r="I60" s="5">
        <v>1</v>
      </c>
      <c r="J60" s="9">
        <v>0</v>
      </c>
    </row>
    <row r="61" spans="1:10" x14ac:dyDescent="0.2">
      <c r="A61" s="14" t="s">
        <v>44</v>
      </c>
      <c r="B61" s="7">
        <f t="shared" si="8"/>
        <v>895</v>
      </c>
      <c r="C61" s="8">
        <f t="shared" si="17"/>
        <v>426</v>
      </c>
      <c r="D61" s="9">
        <f t="shared" si="18"/>
        <v>469</v>
      </c>
      <c r="E61" s="7">
        <f t="shared" si="11"/>
        <v>851</v>
      </c>
      <c r="F61" s="8">
        <v>405</v>
      </c>
      <c r="G61" s="9">
        <v>446</v>
      </c>
      <c r="H61" s="7">
        <f t="shared" si="12"/>
        <v>44</v>
      </c>
      <c r="I61" s="8">
        <v>21</v>
      </c>
      <c r="J61" s="9">
        <v>23</v>
      </c>
    </row>
    <row r="62" spans="1:10" x14ac:dyDescent="0.2">
      <c r="A62" s="14" t="s">
        <v>45</v>
      </c>
      <c r="B62" s="7">
        <f t="shared" si="8"/>
        <v>774</v>
      </c>
      <c r="C62" s="8">
        <f t="shared" si="17"/>
        <v>351</v>
      </c>
      <c r="D62" s="9">
        <f t="shared" si="18"/>
        <v>423</v>
      </c>
      <c r="E62" s="7">
        <f t="shared" si="11"/>
        <v>761</v>
      </c>
      <c r="F62" s="8">
        <v>347</v>
      </c>
      <c r="G62" s="9">
        <v>414</v>
      </c>
      <c r="H62" s="7">
        <f t="shared" si="12"/>
        <v>13</v>
      </c>
      <c r="I62" s="8">
        <v>4</v>
      </c>
      <c r="J62" s="9">
        <v>9</v>
      </c>
    </row>
    <row r="63" spans="1:10" x14ac:dyDescent="0.2">
      <c r="A63" s="14" t="s">
        <v>46</v>
      </c>
      <c r="B63" s="4">
        <f t="shared" si="8"/>
        <v>2043</v>
      </c>
      <c r="C63" s="5">
        <f t="shared" si="17"/>
        <v>1061</v>
      </c>
      <c r="D63" s="9">
        <f t="shared" si="18"/>
        <v>982</v>
      </c>
      <c r="E63" s="4">
        <f t="shared" si="11"/>
        <v>1953</v>
      </c>
      <c r="F63" s="5">
        <v>1010</v>
      </c>
      <c r="G63" s="9">
        <v>943</v>
      </c>
      <c r="H63" s="7">
        <f t="shared" si="12"/>
        <v>90</v>
      </c>
      <c r="I63" s="8">
        <v>51</v>
      </c>
      <c r="J63" s="9">
        <v>39</v>
      </c>
    </row>
    <row r="64" spans="1:10" x14ac:dyDescent="0.2">
      <c r="A64" s="14" t="s">
        <v>160</v>
      </c>
      <c r="B64" s="4">
        <f t="shared" si="8"/>
        <v>1121</v>
      </c>
      <c r="C64" s="8">
        <f t="shared" si="17"/>
        <v>537</v>
      </c>
      <c r="D64" s="9">
        <f t="shared" si="18"/>
        <v>584</v>
      </c>
      <c r="E64" s="4">
        <f t="shared" si="11"/>
        <v>1103</v>
      </c>
      <c r="F64" s="8">
        <v>525</v>
      </c>
      <c r="G64" s="9">
        <v>578</v>
      </c>
      <c r="H64" s="7">
        <f t="shared" si="12"/>
        <v>18</v>
      </c>
      <c r="I64" s="8">
        <v>12</v>
      </c>
      <c r="J64" s="9">
        <v>6</v>
      </c>
    </row>
    <row r="65" spans="1:10" x14ac:dyDescent="0.2">
      <c r="A65" s="14" t="s">
        <v>47</v>
      </c>
      <c r="B65" s="7">
        <f t="shared" si="8"/>
        <v>497</v>
      </c>
      <c r="C65" s="8">
        <f t="shared" si="17"/>
        <v>235</v>
      </c>
      <c r="D65" s="9">
        <f t="shared" si="18"/>
        <v>262</v>
      </c>
      <c r="E65" s="7">
        <f t="shared" si="11"/>
        <v>497</v>
      </c>
      <c r="F65" s="8">
        <v>235</v>
      </c>
      <c r="G65" s="9">
        <v>262</v>
      </c>
      <c r="H65" s="7">
        <f t="shared" si="12"/>
        <v>0</v>
      </c>
      <c r="I65" s="8">
        <v>0</v>
      </c>
      <c r="J65" s="9">
        <v>0</v>
      </c>
    </row>
    <row r="66" spans="1:10" x14ac:dyDescent="0.2">
      <c r="A66" s="14" t="s">
        <v>48</v>
      </c>
      <c r="B66" s="7">
        <f t="shared" si="8"/>
        <v>518</v>
      </c>
      <c r="C66" s="8">
        <f t="shared" si="17"/>
        <v>275</v>
      </c>
      <c r="D66" s="9">
        <f t="shared" si="18"/>
        <v>243</v>
      </c>
      <c r="E66" s="7">
        <f t="shared" si="11"/>
        <v>513</v>
      </c>
      <c r="F66" s="8">
        <v>271</v>
      </c>
      <c r="G66" s="9">
        <v>242</v>
      </c>
      <c r="H66" s="7">
        <f t="shared" si="12"/>
        <v>5</v>
      </c>
      <c r="I66" s="8">
        <v>4</v>
      </c>
      <c r="J66" s="9">
        <v>1</v>
      </c>
    </row>
    <row r="67" spans="1:10" x14ac:dyDescent="0.2">
      <c r="A67" s="14" t="s">
        <v>49</v>
      </c>
      <c r="B67" s="7">
        <f t="shared" si="8"/>
        <v>577</v>
      </c>
      <c r="C67" s="8">
        <f t="shared" si="17"/>
        <v>281</v>
      </c>
      <c r="D67" s="9">
        <f t="shared" si="18"/>
        <v>296</v>
      </c>
      <c r="E67" s="7">
        <f t="shared" si="11"/>
        <v>572</v>
      </c>
      <c r="F67" s="8">
        <v>279</v>
      </c>
      <c r="G67" s="9">
        <v>293</v>
      </c>
      <c r="H67" s="7">
        <f t="shared" si="12"/>
        <v>5</v>
      </c>
      <c r="I67" s="8">
        <v>2</v>
      </c>
      <c r="J67" s="9">
        <v>3</v>
      </c>
    </row>
    <row r="68" spans="1:10" x14ac:dyDescent="0.2">
      <c r="A68" s="14" t="s">
        <v>50</v>
      </c>
      <c r="B68" s="4">
        <f>C68+D68</f>
        <v>5252</v>
      </c>
      <c r="C68" s="5">
        <f t="shared" si="17"/>
        <v>2603</v>
      </c>
      <c r="D68" s="6">
        <f t="shared" si="18"/>
        <v>2649</v>
      </c>
      <c r="E68" s="4">
        <f t="shared" si="11"/>
        <v>4782</v>
      </c>
      <c r="F68" s="5">
        <v>2308</v>
      </c>
      <c r="G68" s="6">
        <v>2474</v>
      </c>
      <c r="H68" s="7">
        <f t="shared" si="12"/>
        <v>470</v>
      </c>
      <c r="I68" s="8">
        <v>295</v>
      </c>
      <c r="J68" s="9">
        <v>175</v>
      </c>
    </row>
    <row r="69" spans="1:10" x14ac:dyDescent="0.2">
      <c r="A69" s="14" t="s">
        <v>51</v>
      </c>
      <c r="B69" s="4">
        <f t="shared" si="8"/>
        <v>1324</v>
      </c>
      <c r="C69" s="5">
        <f t="shared" si="17"/>
        <v>673</v>
      </c>
      <c r="D69" s="9">
        <f t="shared" si="18"/>
        <v>651</v>
      </c>
      <c r="E69" s="4">
        <f t="shared" si="11"/>
        <v>1309</v>
      </c>
      <c r="F69" s="5">
        <v>664</v>
      </c>
      <c r="G69" s="6">
        <v>645</v>
      </c>
      <c r="H69" s="7">
        <f t="shared" si="12"/>
        <v>15</v>
      </c>
      <c r="I69" s="5">
        <v>9</v>
      </c>
      <c r="J69" s="9">
        <v>6</v>
      </c>
    </row>
    <row r="70" spans="1:10" x14ac:dyDescent="0.2">
      <c r="A70" s="14" t="s">
        <v>52</v>
      </c>
      <c r="B70" s="7">
        <f t="shared" si="8"/>
        <v>214</v>
      </c>
      <c r="C70" s="5">
        <f t="shared" si="17"/>
        <v>109</v>
      </c>
      <c r="D70" s="9">
        <f t="shared" si="18"/>
        <v>105</v>
      </c>
      <c r="E70" s="7">
        <f t="shared" si="11"/>
        <v>214</v>
      </c>
      <c r="F70" s="8">
        <v>109</v>
      </c>
      <c r="G70" s="6">
        <v>105</v>
      </c>
      <c r="H70" s="7">
        <f t="shared" si="12"/>
        <v>0</v>
      </c>
      <c r="I70" s="5">
        <v>0</v>
      </c>
      <c r="J70" s="9">
        <v>0</v>
      </c>
    </row>
    <row r="71" spans="1:10" x14ac:dyDescent="0.2">
      <c r="A71" s="14" t="s">
        <v>53</v>
      </c>
      <c r="B71" s="4">
        <f t="shared" si="8"/>
        <v>3101</v>
      </c>
      <c r="C71" s="5">
        <f t="shared" si="17"/>
        <v>1594</v>
      </c>
      <c r="D71" s="6">
        <f t="shared" si="18"/>
        <v>1507</v>
      </c>
      <c r="E71" s="4">
        <f t="shared" si="11"/>
        <v>2491</v>
      </c>
      <c r="F71" s="5">
        <v>1165</v>
      </c>
      <c r="G71" s="6">
        <v>1326</v>
      </c>
      <c r="H71" s="7">
        <f t="shared" si="12"/>
        <v>610</v>
      </c>
      <c r="I71" s="8">
        <v>429</v>
      </c>
      <c r="J71" s="9">
        <v>181</v>
      </c>
    </row>
    <row r="72" spans="1:10" x14ac:dyDescent="0.2">
      <c r="A72" s="20" t="s">
        <v>180</v>
      </c>
      <c r="B72" s="21">
        <f t="shared" si="8"/>
        <v>6621</v>
      </c>
      <c r="C72" s="22">
        <f>SUM(C73:C84)</f>
        <v>3389</v>
      </c>
      <c r="D72" s="23">
        <f>SUM(D73:D84)</f>
        <v>3232</v>
      </c>
      <c r="E72" s="21">
        <f t="shared" si="11"/>
        <v>6491</v>
      </c>
      <c r="F72" s="22">
        <f>SUM(F73:F84)</f>
        <v>3290</v>
      </c>
      <c r="G72" s="23">
        <f>SUM(G73:G84)</f>
        <v>3201</v>
      </c>
      <c r="H72" s="21">
        <f t="shared" si="12"/>
        <v>130</v>
      </c>
      <c r="I72" s="22">
        <f>SUM(I73:I84)</f>
        <v>99</v>
      </c>
      <c r="J72" s="26">
        <f>SUM(J73:J84)</f>
        <v>31</v>
      </c>
    </row>
    <row r="73" spans="1:10" x14ac:dyDescent="0.2">
      <c r="A73" s="14" t="s">
        <v>54</v>
      </c>
      <c r="B73" s="7">
        <f t="shared" si="8"/>
        <v>701</v>
      </c>
      <c r="C73" s="5">
        <f t="shared" ref="C73:C84" si="19">F73+I73</f>
        <v>341</v>
      </c>
      <c r="D73" s="9">
        <f t="shared" ref="D73:D84" si="20">G73+J73</f>
        <v>360</v>
      </c>
      <c r="E73" s="7">
        <f t="shared" si="11"/>
        <v>694</v>
      </c>
      <c r="F73" s="5">
        <v>335</v>
      </c>
      <c r="G73" s="6">
        <v>359</v>
      </c>
      <c r="H73" s="7">
        <f t="shared" ref="H73:H84" si="21">J73+G73</f>
        <v>360</v>
      </c>
      <c r="I73" s="5">
        <v>6</v>
      </c>
      <c r="J73" s="9">
        <v>1</v>
      </c>
    </row>
    <row r="74" spans="1:10" x14ac:dyDescent="0.2">
      <c r="A74" s="14" t="s">
        <v>55</v>
      </c>
      <c r="B74" s="7">
        <f t="shared" si="8"/>
        <v>343</v>
      </c>
      <c r="C74" s="8">
        <f t="shared" si="19"/>
        <v>173</v>
      </c>
      <c r="D74" s="9">
        <f t="shared" si="20"/>
        <v>170</v>
      </c>
      <c r="E74" s="7">
        <f t="shared" si="11"/>
        <v>343</v>
      </c>
      <c r="F74" s="8">
        <v>173</v>
      </c>
      <c r="G74" s="9">
        <v>170</v>
      </c>
      <c r="H74" s="7">
        <f t="shared" si="21"/>
        <v>170</v>
      </c>
      <c r="I74" s="8">
        <v>0</v>
      </c>
      <c r="J74" s="9">
        <v>0</v>
      </c>
    </row>
    <row r="75" spans="1:10" x14ac:dyDescent="0.2">
      <c r="A75" s="14" t="s">
        <v>56</v>
      </c>
      <c r="B75" s="7">
        <f t="shared" si="8"/>
        <v>582</v>
      </c>
      <c r="C75" s="8">
        <f t="shared" si="19"/>
        <v>297</v>
      </c>
      <c r="D75" s="9">
        <f t="shared" si="20"/>
        <v>285</v>
      </c>
      <c r="E75" s="7">
        <f t="shared" si="11"/>
        <v>577</v>
      </c>
      <c r="F75" s="8">
        <v>292</v>
      </c>
      <c r="G75" s="9">
        <v>285</v>
      </c>
      <c r="H75" s="7">
        <f t="shared" si="21"/>
        <v>285</v>
      </c>
      <c r="I75" s="8">
        <v>5</v>
      </c>
      <c r="J75" s="9">
        <v>0</v>
      </c>
    </row>
    <row r="76" spans="1:10" x14ac:dyDescent="0.2">
      <c r="A76" s="14" t="s">
        <v>57</v>
      </c>
      <c r="B76" s="7">
        <f t="shared" si="8"/>
        <v>547</v>
      </c>
      <c r="C76" s="8">
        <f t="shared" si="19"/>
        <v>275</v>
      </c>
      <c r="D76" s="9">
        <f t="shared" si="20"/>
        <v>272</v>
      </c>
      <c r="E76" s="7">
        <f t="shared" si="11"/>
        <v>545</v>
      </c>
      <c r="F76" s="8">
        <v>273</v>
      </c>
      <c r="G76" s="9">
        <v>272</v>
      </c>
      <c r="H76" s="7">
        <f t="shared" si="21"/>
        <v>272</v>
      </c>
      <c r="I76" s="8">
        <v>2</v>
      </c>
      <c r="J76" s="9">
        <v>0</v>
      </c>
    </row>
    <row r="77" spans="1:10" x14ac:dyDescent="0.2">
      <c r="A77" s="14" t="s">
        <v>58</v>
      </c>
      <c r="B77" s="7">
        <f t="shared" si="8"/>
        <v>382</v>
      </c>
      <c r="C77" s="8">
        <f t="shared" si="19"/>
        <v>196</v>
      </c>
      <c r="D77" s="9">
        <f t="shared" si="20"/>
        <v>186</v>
      </c>
      <c r="E77" s="7">
        <f t="shared" si="11"/>
        <v>361</v>
      </c>
      <c r="F77" s="8">
        <v>176</v>
      </c>
      <c r="G77" s="9">
        <v>185</v>
      </c>
      <c r="H77" s="7">
        <f t="shared" si="21"/>
        <v>186</v>
      </c>
      <c r="I77" s="8">
        <v>20</v>
      </c>
      <c r="J77" s="9">
        <v>1</v>
      </c>
    </row>
    <row r="78" spans="1:10" x14ac:dyDescent="0.2">
      <c r="A78" s="14" t="s">
        <v>59</v>
      </c>
      <c r="B78" s="7">
        <f t="shared" si="8"/>
        <v>244</v>
      </c>
      <c r="C78" s="8">
        <f t="shared" si="19"/>
        <v>118</v>
      </c>
      <c r="D78" s="9">
        <f t="shared" si="20"/>
        <v>126</v>
      </c>
      <c r="E78" s="7">
        <f t="shared" si="11"/>
        <v>242</v>
      </c>
      <c r="F78" s="8">
        <v>116</v>
      </c>
      <c r="G78" s="9">
        <v>126</v>
      </c>
      <c r="H78" s="7">
        <f t="shared" si="21"/>
        <v>126</v>
      </c>
      <c r="I78" s="8">
        <v>2</v>
      </c>
      <c r="J78" s="9">
        <v>0</v>
      </c>
    </row>
    <row r="79" spans="1:10" x14ac:dyDescent="0.2">
      <c r="A79" s="14" t="s">
        <v>60</v>
      </c>
      <c r="B79" s="7">
        <f t="shared" si="8"/>
        <v>426</v>
      </c>
      <c r="C79" s="5">
        <f t="shared" si="19"/>
        <v>212</v>
      </c>
      <c r="D79" s="9">
        <f t="shared" si="20"/>
        <v>214</v>
      </c>
      <c r="E79" s="7">
        <f t="shared" si="11"/>
        <v>419</v>
      </c>
      <c r="F79" s="5">
        <v>208</v>
      </c>
      <c r="G79" s="6">
        <v>211</v>
      </c>
      <c r="H79" s="7">
        <f t="shared" si="21"/>
        <v>214</v>
      </c>
      <c r="I79" s="5">
        <v>4</v>
      </c>
      <c r="J79" s="9">
        <v>3</v>
      </c>
    </row>
    <row r="80" spans="1:10" x14ac:dyDescent="0.2">
      <c r="A80" s="14" t="s">
        <v>61</v>
      </c>
      <c r="B80" s="7">
        <f t="shared" si="8"/>
        <v>406</v>
      </c>
      <c r="C80" s="8">
        <f t="shared" si="19"/>
        <v>210</v>
      </c>
      <c r="D80" s="9">
        <f t="shared" si="20"/>
        <v>196</v>
      </c>
      <c r="E80" s="7">
        <f t="shared" si="11"/>
        <v>397</v>
      </c>
      <c r="F80" s="8">
        <v>205</v>
      </c>
      <c r="G80" s="9">
        <v>192</v>
      </c>
      <c r="H80" s="7">
        <f t="shared" si="21"/>
        <v>196</v>
      </c>
      <c r="I80" s="8">
        <v>5</v>
      </c>
      <c r="J80" s="9">
        <v>4</v>
      </c>
    </row>
    <row r="81" spans="1:10" x14ac:dyDescent="0.2">
      <c r="A81" s="14" t="s">
        <v>62</v>
      </c>
      <c r="B81" s="4">
        <f t="shared" si="8"/>
        <v>1257</v>
      </c>
      <c r="C81" s="5">
        <f t="shared" si="19"/>
        <v>689</v>
      </c>
      <c r="D81" s="9">
        <f t="shared" si="20"/>
        <v>568</v>
      </c>
      <c r="E81" s="4">
        <f t="shared" si="11"/>
        <v>1219</v>
      </c>
      <c r="F81" s="5">
        <v>661</v>
      </c>
      <c r="G81" s="6">
        <v>558</v>
      </c>
      <c r="H81" s="7">
        <f t="shared" si="21"/>
        <v>568</v>
      </c>
      <c r="I81" s="5">
        <v>28</v>
      </c>
      <c r="J81" s="9">
        <v>10</v>
      </c>
    </row>
    <row r="82" spans="1:10" x14ac:dyDescent="0.2">
      <c r="A82" s="14" t="s">
        <v>63</v>
      </c>
      <c r="B82" s="7">
        <f t="shared" si="8"/>
        <v>965</v>
      </c>
      <c r="C82" s="5">
        <f t="shared" si="19"/>
        <v>490</v>
      </c>
      <c r="D82" s="9">
        <f t="shared" si="20"/>
        <v>475</v>
      </c>
      <c r="E82" s="7">
        <f t="shared" si="11"/>
        <v>930</v>
      </c>
      <c r="F82" s="5">
        <v>465</v>
      </c>
      <c r="G82" s="6">
        <v>465</v>
      </c>
      <c r="H82" s="7">
        <f t="shared" si="21"/>
        <v>475</v>
      </c>
      <c r="I82" s="5">
        <v>25</v>
      </c>
      <c r="J82" s="9">
        <v>10</v>
      </c>
    </row>
    <row r="83" spans="1:10" x14ac:dyDescent="0.2">
      <c r="A83" s="14" t="s">
        <v>64</v>
      </c>
      <c r="B83" s="7">
        <f t="shared" si="8"/>
        <v>358</v>
      </c>
      <c r="C83" s="8">
        <f t="shared" si="19"/>
        <v>181</v>
      </c>
      <c r="D83" s="9">
        <f t="shared" si="20"/>
        <v>177</v>
      </c>
      <c r="E83" s="7">
        <f t="shared" si="11"/>
        <v>358</v>
      </c>
      <c r="F83" s="8">
        <v>181</v>
      </c>
      <c r="G83" s="9">
        <v>177</v>
      </c>
      <c r="H83" s="7">
        <f t="shared" si="21"/>
        <v>177</v>
      </c>
      <c r="I83" s="8">
        <v>0</v>
      </c>
      <c r="J83" s="9">
        <v>0</v>
      </c>
    </row>
    <row r="84" spans="1:10" x14ac:dyDescent="0.2">
      <c r="A84" s="14" t="s">
        <v>161</v>
      </c>
      <c r="B84" s="7">
        <f t="shared" si="8"/>
        <v>410</v>
      </c>
      <c r="C84" s="5">
        <f t="shared" si="19"/>
        <v>207</v>
      </c>
      <c r="D84" s="9">
        <f t="shared" si="20"/>
        <v>203</v>
      </c>
      <c r="E84" s="7">
        <f t="shared" si="11"/>
        <v>406</v>
      </c>
      <c r="F84" s="5">
        <v>205</v>
      </c>
      <c r="G84" s="6">
        <v>201</v>
      </c>
      <c r="H84" s="7">
        <f t="shared" si="21"/>
        <v>203</v>
      </c>
      <c r="I84" s="5">
        <v>2</v>
      </c>
      <c r="J84" s="9">
        <v>2</v>
      </c>
    </row>
    <row r="85" spans="1:10" x14ac:dyDescent="0.2">
      <c r="A85" s="20" t="s">
        <v>171</v>
      </c>
      <c r="B85" s="21">
        <f t="shared" si="8"/>
        <v>10076</v>
      </c>
      <c r="C85" s="22">
        <f t="shared" ref="C85:J85" si="22">SUM(C86:C101)</f>
        <v>5074</v>
      </c>
      <c r="D85" s="23">
        <f t="shared" si="22"/>
        <v>5002</v>
      </c>
      <c r="E85" s="21">
        <f t="shared" si="22"/>
        <v>9607</v>
      </c>
      <c r="F85" s="22">
        <f t="shared" si="22"/>
        <v>4771</v>
      </c>
      <c r="G85" s="23">
        <f t="shared" si="22"/>
        <v>4836</v>
      </c>
      <c r="H85" s="24">
        <f t="shared" si="22"/>
        <v>469</v>
      </c>
      <c r="I85" s="22">
        <f t="shared" si="22"/>
        <v>303</v>
      </c>
      <c r="J85" s="26">
        <f t="shared" si="22"/>
        <v>166</v>
      </c>
    </row>
    <row r="86" spans="1:10" x14ac:dyDescent="0.2">
      <c r="A86" s="14" t="s">
        <v>65</v>
      </c>
      <c r="B86" s="7">
        <f t="shared" si="8"/>
        <v>541</v>
      </c>
      <c r="C86" s="8">
        <f t="shared" ref="C86:C101" si="23">F86+I86</f>
        <v>273</v>
      </c>
      <c r="D86" s="9">
        <f t="shared" ref="D86:D101" si="24">G86+J86</f>
        <v>268</v>
      </c>
      <c r="E86" s="7">
        <f t="shared" si="11"/>
        <v>541</v>
      </c>
      <c r="F86" s="8">
        <v>273</v>
      </c>
      <c r="G86" s="9">
        <v>268</v>
      </c>
      <c r="H86" s="7">
        <f t="shared" si="12"/>
        <v>0</v>
      </c>
      <c r="I86" s="8">
        <v>0</v>
      </c>
      <c r="J86" s="9">
        <v>0</v>
      </c>
    </row>
    <row r="87" spans="1:10" x14ac:dyDescent="0.2">
      <c r="A87" s="14" t="s">
        <v>66</v>
      </c>
      <c r="B87" s="7">
        <f t="shared" si="8"/>
        <v>281</v>
      </c>
      <c r="C87" s="8">
        <f t="shared" si="23"/>
        <v>158</v>
      </c>
      <c r="D87" s="9">
        <f t="shared" si="24"/>
        <v>123</v>
      </c>
      <c r="E87" s="7">
        <f t="shared" si="11"/>
        <v>279</v>
      </c>
      <c r="F87" s="8">
        <v>157</v>
      </c>
      <c r="G87" s="9">
        <v>122</v>
      </c>
      <c r="H87" s="7">
        <f t="shared" si="12"/>
        <v>2</v>
      </c>
      <c r="I87" s="8">
        <v>1</v>
      </c>
      <c r="J87" s="9">
        <v>1</v>
      </c>
    </row>
    <row r="88" spans="1:10" x14ac:dyDescent="0.2">
      <c r="A88" s="14" t="s">
        <v>67</v>
      </c>
      <c r="B88" s="7">
        <f t="shared" si="8"/>
        <v>503</v>
      </c>
      <c r="C88" s="8">
        <f t="shared" si="23"/>
        <v>272</v>
      </c>
      <c r="D88" s="9">
        <f t="shared" si="24"/>
        <v>231</v>
      </c>
      <c r="E88" s="7">
        <f t="shared" si="11"/>
        <v>503</v>
      </c>
      <c r="F88" s="8">
        <v>272</v>
      </c>
      <c r="G88" s="9">
        <v>231</v>
      </c>
      <c r="H88" s="7">
        <f t="shared" si="12"/>
        <v>0</v>
      </c>
      <c r="I88" s="8">
        <v>0</v>
      </c>
      <c r="J88" s="9">
        <v>0</v>
      </c>
    </row>
    <row r="89" spans="1:10" x14ac:dyDescent="0.2">
      <c r="A89" s="14" t="s">
        <v>68</v>
      </c>
      <c r="B89" s="7">
        <f t="shared" si="8"/>
        <v>204</v>
      </c>
      <c r="C89" s="5">
        <f t="shared" si="23"/>
        <v>111</v>
      </c>
      <c r="D89" s="9">
        <f t="shared" si="24"/>
        <v>93</v>
      </c>
      <c r="E89" s="7">
        <f t="shared" si="11"/>
        <v>204</v>
      </c>
      <c r="F89" s="5">
        <v>111</v>
      </c>
      <c r="G89" s="6">
        <v>93</v>
      </c>
      <c r="H89" s="7">
        <f t="shared" si="12"/>
        <v>0</v>
      </c>
      <c r="I89" s="5">
        <v>0</v>
      </c>
      <c r="J89" s="9">
        <v>0</v>
      </c>
    </row>
    <row r="90" spans="1:10" x14ac:dyDescent="0.2">
      <c r="A90" s="14" t="s">
        <v>69</v>
      </c>
      <c r="B90" s="7">
        <f t="shared" si="8"/>
        <v>324</v>
      </c>
      <c r="C90" s="8">
        <f t="shared" si="23"/>
        <v>169</v>
      </c>
      <c r="D90" s="9">
        <f t="shared" si="24"/>
        <v>155</v>
      </c>
      <c r="E90" s="7">
        <f t="shared" si="11"/>
        <v>324</v>
      </c>
      <c r="F90" s="8">
        <v>169</v>
      </c>
      <c r="G90" s="9">
        <v>155</v>
      </c>
      <c r="H90" s="7">
        <f t="shared" si="12"/>
        <v>0</v>
      </c>
      <c r="I90" s="8">
        <v>0</v>
      </c>
      <c r="J90" s="9">
        <v>0</v>
      </c>
    </row>
    <row r="91" spans="1:10" x14ac:dyDescent="0.2">
      <c r="A91" s="14" t="s">
        <v>189</v>
      </c>
      <c r="B91" s="4">
        <f>C91+D91</f>
        <v>119</v>
      </c>
      <c r="C91" s="5">
        <f t="shared" si="23"/>
        <v>57</v>
      </c>
      <c r="D91" s="9">
        <f t="shared" si="24"/>
        <v>62</v>
      </c>
      <c r="E91" s="7">
        <f t="shared" si="11"/>
        <v>119</v>
      </c>
      <c r="F91" s="5">
        <v>57</v>
      </c>
      <c r="G91" s="6">
        <v>62</v>
      </c>
      <c r="H91" s="7">
        <f t="shared" si="12"/>
        <v>0</v>
      </c>
      <c r="I91" s="5">
        <v>0</v>
      </c>
      <c r="J91" s="9">
        <v>0</v>
      </c>
    </row>
    <row r="92" spans="1:10" x14ac:dyDescent="0.2">
      <c r="A92" s="14" t="s">
        <v>70</v>
      </c>
      <c r="B92" s="4">
        <f t="shared" si="8"/>
        <v>1021</v>
      </c>
      <c r="C92" s="5">
        <f t="shared" si="23"/>
        <v>534</v>
      </c>
      <c r="D92" s="9">
        <f t="shared" si="24"/>
        <v>487</v>
      </c>
      <c r="E92" s="7">
        <f t="shared" si="11"/>
        <v>922</v>
      </c>
      <c r="F92" s="5">
        <v>469</v>
      </c>
      <c r="G92" s="6">
        <v>453</v>
      </c>
      <c r="H92" s="7">
        <f t="shared" si="12"/>
        <v>99</v>
      </c>
      <c r="I92" s="5">
        <v>65</v>
      </c>
      <c r="J92" s="9">
        <v>34</v>
      </c>
    </row>
    <row r="93" spans="1:10" x14ac:dyDescent="0.2">
      <c r="A93" s="14" t="s">
        <v>190</v>
      </c>
      <c r="B93" s="7">
        <f>C93+D93</f>
        <v>318</v>
      </c>
      <c r="C93" s="8">
        <f t="shared" si="23"/>
        <v>171</v>
      </c>
      <c r="D93" s="9">
        <f t="shared" si="24"/>
        <v>147</v>
      </c>
      <c r="E93" s="7">
        <f t="shared" si="11"/>
        <v>314</v>
      </c>
      <c r="F93" s="8">
        <v>170</v>
      </c>
      <c r="G93" s="9">
        <v>144</v>
      </c>
      <c r="H93" s="7">
        <f t="shared" si="12"/>
        <v>4</v>
      </c>
      <c r="I93" s="8">
        <v>1</v>
      </c>
      <c r="J93" s="9">
        <v>3</v>
      </c>
    </row>
    <row r="94" spans="1:10" x14ac:dyDescent="0.2">
      <c r="A94" s="14" t="s">
        <v>71</v>
      </c>
      <c r="B94" s="7">
        <f t="shared" si="8"/>
        <v>48</v>
      </c>
      <c r="C94" s="8">
        <f t="shared" si="23"/>
        <v>25</v>
      </c>
      <c r="D94" s="9">
        <f t="shared" si="24"/>
        <v>23</v>
      </c>
      <c r="E94" s="7">
        <f t="shared" si="11"/>
        <v>45</v>
      </c>
      <c r="F94" s="8">
        <v>24</v>
      </c>
      <c r="G94" s="9">
        <v>21</v>
      </c>
      <c r="H94" s="7">
        <f t="shared" si="12"/>
        <v>3</v>
      </c>
      <c r="I94" s="8">
        <v>1</v>
      </c>
      <c r="J94" s="9">
        <v>2</v>
      </c>
    </row>
    <row r="95" spans="1:10" x14ac:dyDescent="0.2">
      <c r="A95" s="14" t="s">
        <v>72</v>
      </c>
      <c r="B95" s="4">
        <f t="shared" si="8"/>
        <v>2796</v>
      </c>
      <c r="C95" s="5">
        <f t="shared" si="23"/>
        <v>1344</v>
      </c>
      <c r="D95" s="6">
        <f t="shared" si="24"/>
        <v>1452</v>
      </c>
      <c r="E95" s="4">
        <f t="shared" si="11"/>
        <v>2720</v>
      </c>
      <c r="F95" s="5">
        <v>1285</v>
      </c>
      <c r="G95" s="6">
        <v>1435</v>
      </c>
      <c r="H95" s="7">
        <f t="shared" si="12"/>
        <v>76</v>
      </c>
      <c r="I95" s="5">
        <v>59</v>
      </c>
      <c r="J95" s="9">
        <v>17</v>
      </c>
    </row>
    <row r="96" spans="1:10" x14ac:dyDescent="0.2">
      <c r="A96" s="14" t="s">
        <v>73</v>
      </c>
      <c r="B96" s="4">
        <f t="shared" si="8"/>
        <v>1056</v>
      </c>
      <c r="C96" s="5">
        <f t="shared" si="23"/>
        <v>482</v>
      </c>
      <c r="D96" s="9">
        <f t="shared" si="24"/>
        <v>574</v>
      </c>
      <c r="E96" s="7">
        <f t="shared" si="11"/>
        <v>857</v>
      </c>
      <c r="F96" s="5">
        <v>370</v>
      </c>
      <c r="G96" s="6">
        <v>487</v>
      </c>
      <c r="H96" s="7">
        <f t="shared" si="12"/>
        <v>199</v>
      </c>
      <c r="I96" s="5">
        <v>112</v>
      </c>
      <c r="J96" s="9">
        <v>87</v>
      </c>
    </row>
    <row r="97" spans="1:10" x14ac:dyDescent="0.2">
      <c r="A97" s="14" t="s">
        <v>74</v>
      </c>
      <c r="B97" s="7">
        <f t="shared" ref="B97:B161" si="25">C97+D97</f>
        <v>166</v>
      </c>
      <c r="C97" s="8">
        <f t="shared" si="23"/>
        <v>79</v>
      </c>
      <c r="D97" s="9">
        <f t="shared" si="24"/>
        <v>87</v>
      </c>
      <c r="E97" s="7">
        <f t="shared" ref="E97:E161" si="26">F97+G97</f>
        <v>165</v>
      </c>
      <c r="F97" s="8">
        <v>78</v>
      </c>
      <c r="G97" s="9">
        <v>87</v>
      </c>
      <c r="H97" s="7">
        <f t="shared" ref="H97:H161" si="27">I97+J97</f>
        <v>1</v>
      </c>
      <c r="I97" s="8">
        <v>1</v>
      </c>
      <c r="J97" s="9">
        <v>0</v>
      </c>
    </row>
    <row r="98" spans="1:10" x14ac:dyDescent="0.2">
      <c r="A98" s="14" t="s">
        <v>75</v>
      </c>
      <c r="B98" s="4">
        <f t="shared" si="25"/>
        <v>1170</v>
      </c>
      <c r="C98" s="5">
        <f t="shared" si="23"/>
        <v>621</v>
      </c>
      <c r="D98" s="9">
        <f t="shared" si="24"/>
        <v>549</v>
      </c>
      <c r="E98" s="4">
        <f t="shared" si="26"/>
        <v>1123</v>
      </c>
      <c r="F98" s="5">
        <v>591</v>
      </c>
      <c r="G98" s="6">
        <v>532</v>
      </c>
      <c r="H98" s="7">
        <f t="shared" si="27"/>
        <v>47</v>
      </c>
      <c r="I98" s="5">
        <v>30</v>
      </c>
      <c r="J98" s="9">
        <v>17</v>
      </c>
    </row>
    <row r="99" spans="1:10" x14ac:dyDescent="0.2">
      <c r="A99" s="14" t="s">
        <v>76</v>
      </c>
      <c r="B99" s="7">
        <f t="shared" si="25"/>
        <v>793</v>
      </c>
      <c r="C99" s="8">
        <f t="shared" si="23"/>
        <v>404</v>
      </c>
      <c r="D99" s="9">
        <f t="shared" si="24"/>
        <v>389</v>
      </c>
      <c r="E99" s="7">
        <f t="shared" si="26"/>
        <v>761</v>
      </c>
      <c r="F99" s="8">
        <v>376</v>
      </c>
      <c r="G99" s="9">
        <v>385</v>
      </c>
      <c r="H99" s="7">
        <f t="shared" si="27"/>
        <v>32</v>
      </c>
      <c r="I99" s="8">
        <v>28</v>
      </c>
      <c r="J99" s="9">
        <v>4</v>
      </c>
    </row>
    <row r="100" spans="1:10" x14ac:dyDescent="0.2">
      <c r="A100" s="14" t="s">
        <v>77</v>
      </c>
      <c r="B100" s="7">
        <f t="shared" si="25"/>
        <v>165</v>
      </c>
      <c r="C100" s="5">
        <f t="shared" si="23"/>
        <v>79</v>
      </c>
      <c r="D100" s="9">
        <f t="shared" si="24"/>
        <v>86</v>
      </c>
      <c r="E100" s="7">
        <f t="shared" si="26"/>
        <v>165</v>
      </c>
      <c r="F100" s="5">
        <v>79</v>
      </c>
      <c r="G100" s="6">
        <v>86</v>
      </c>
      <c r="H100" s="7">
        <f t="shared" si="27"/>
        <v>0</v>
      </c>
      <c r="I100" s="5">
        <v>0</v>
      </c>
      <c r="J100" s="9">
        <v>0</v>
      </c>
    </row>
    <row r="101" spans="1:10" x14ac:dyDescent="0.2">
      <c r="A101" s="14" t="s">
        <v>78</v>
      </c>
      <c r="B101" s="7">
        <f t="shared" si="25"/>
        <v>571</v>
      </c>
      <c r="C101" s="8">
        <f t="shared" si="23"/>
        <v>295</v>
      </c>
      <c r="D101" s="9">
        <f t="shared" si="24"/>
        <v>276</v>
      </c>
      <c r="E101" s="7">
        <f t="shared" si="26"/>
        <v>565</v>
      </c>
      <c r="F101" s="8">
        <v>290</v>
      </c>
      <c r="G101" s="9">
        <v>275</v>
      </c>
      <c r="H101" s="7">
        <f t="shared" si="27"/>
        <v>6</v>
      </c>
      <c r="I101" s="8">
        <v>5</v>
      </c>
      <c r="J101" s="9">
        <v>1</v>
      </c>
    </row>
    <row r="102" spans="1:10" x14ac:dyDescent="0.2">
      <c r="A102" s="20" t="s">
        <v>172</v>
      </c>
      <c r="B102" s="21">
        <f t="shared" si="25"/>
        <v>29731</v>
      </c>
      <c r="C102" s="22">
        <f t="shared" ref="C102:J102" si="28">SUM(C103:C123)</f>
        <v>14706</v>
      </c>
      <c r="D102" s="23">
        <f t="shared" si="28"/>
        <v>15025</v>
      </c>
      <c r="E102" s="21">
        <f t="shared" si="28"/>
        <v>24969</v>
      </c>
      <c r="F102" s="22">
        <f t="shared" si="28"/>
        <v>11996</v>
      </c>
      <c r="G102" s="23">
        <f t="shared" si="28"/>
        <v>12973</v>
      </c>
      <c r="H102" s="21">
        <f t="shared" si="28"/>
        <v>4762</v>
      </c>
      <c r="I102" s="22">
        <f t="shared" si="28"/>
        <v>2710</v>
      </c>
      <c r="J102" s="23">
        <f t="shared" si="28"/>
        <v>2052</v>
      </c>
    </row>
    <row r="103" spans="1:10" x14ac:dyDescent="0.2">
      <c r="A103" s="14" t="s">
        <v>80</v>
      </c>
      <c r="B103" s="7">
        <f t="shared" si="25"/>
        <v>434</v>
      </c>
      <c r="C103" s="5">
        <f t="shared" ref="C103:C123" si="29">F103+I103</f>
        <v>201</v>
      </c>
      <c r="D103" s="9">
        <f t="shared" ref="D103:D123" si="30">G103+J103</f>
        <v>233</v>
      </c>
      <c r="E103" s="7">
        <f t="shared" si="26"/>
        <v>412</v>
      </c>
      <c r="F103" s="5">
        <v>190</v>
      </c>
      <c r="G103" s="6">
        <v>222</v>
      </c>
      <c r="H103" s="7">
        <f t="shared" si="27"/>
        <v>22</v>
      </c>
      <c r="I103" s="5">
        <v>11</v>
      </c>
      <c r="J103" s="9">
        <v>11</v>
      </c>
    </row>
    <row r="104" spans="1:10" x14ac:dyDescent="0.2">
      <c r="A104" s="14" t="s">
        <v>81</v>
      </c>
      <c r="B104" s="4">
        <f t="shared" si="25"/>
        <v>1651</v>
      </c>
      <c r="C104" s="8">
        <f t="shared" si="29"/>
        <v>861</v>
      </c>
      <c r="D104" s="9">
        <f t="shared" si="30"/>
        <v>790</v>
      </c>
      <c r="E104" s="4">
        <f t="shared" si="26"/>
        <v>1520</v>
      </c>
      <c r="F104" s="8">
        <v>775</v>
      </c>
      <c r="G104" s="9">
        <v>745</v>
      </c>
      <c r="H104" s="7">
        <f t="shared" si="27"/>
        <v>131</v>
      </c>
      <c r="I104" s="8">
        <v>86</v>
      </c>
      <c r="J104" s="9">
        <v>45</v>
      </c>
    </row>
    <row r="105" spans="1:10" x14ac:dyDescent="0.2">
      <c r="A105" s="14" t="s">
        <v>82</v>
      </c>
      <c r="B105" s="7">
        <f t="shared" si="25"/>
        <v>84</v>
      </c>
      <c r="C105" s="5">
        <f t="shared" si="29"/>
        <v>44</v>
      </c>
      <c r="D105" s="9">
        <f t="shared" si="30"/>
        <v>40</v>
      </c>
      <c r="E105" s="7">
        <f t="shared" si="26"/>
        <v>77</v>
      </c>
      <c r="F105" s="5">
        <v>41</v>
      </c>
      <c r="G105" s="6">
        <v>36</v>
      </c>
      <c r="H105" s="7">
        <f t="shared" si="27"/>
        <v>7</v>
      </c>
      <c r="I105" s="5">
        <v>3</v>
      </c>
      <c r="J105" s="9">
        <v>4</v>
      </c>
    </row>
    <row r="106" spans="1:10" x14ac:dyDescent="0.2">
      <c r="A106" s="14" t="s">
        <v>83</v>
      </c>
      <c r="B106" s="4">
        <f t="shared" si="25"/>
        <v>1925</v>
      </c>
      <c r="C106" s="8">
        <f t="shared" si="29"/>
        <v>968</v>
      </c>
      <c r="D106" s="9">
        <f t="shared" si="30"/>
        <v>957</v>
      </c>
      <c r="E106" s="4">
        <f t="shared" si="26"/>
        <v>1739</v>
      </c>
      <c r="F106" s="8">
        <v>862</v>
      </c>
      <c r="G106" s="9">
        <v>877</v>
      </c>
      <c r="H106" s="7">
        <f t="shared" si="27"/>
        <v>186</v>
      </c>
      <c r="I106" s="8">
        <v>106</v>
      </c>
      <c r="J106" s="9">
        <v>80</v>
      </c>
    </row>
    <row r="107" spans="1:10" x14ac:dyDescent="0.2">
      <c r="A107" s="14" t="s">
        <v>84</v>
      </c>
      <c r="B107" s="4">
        <f t="shared" si="25"/>
        <v>1561</v>
      </c>
      <c r="C107" s="5">
        <f t="shared" si="29"/>
        <v>790</v>
      </c>
      <c r="D107" s="9">
        <f t="shared" si="30"/>
        <v>771</v>
      </c>
      <c r="E107" s="4">
        <f t="shared" si="26"/>
        <v>1120</v>
      </c>
      <c r="F107" s="5">
        <v>548</v>
      </c>
      <c r="G107" s="6">
        <v>572</v>
      </c>
      <c r="H107" s="7">
        <f t="shared" si="27"/>
        <v>441</v>
      </c>
      <c r="I107" s="5">
        <v>242</v>
      </c>
      <c r="J107" s="9">
        <v>199</v>
      </c>
    </row>
    <row r="108" spans="1:10" x14ac:dyDescent="0.2">
      <c r="A108" s="14" t="s">
        <v>191</v>
      </c>
      <c r="B108" s="7">
        <f t="shared" si="25"/>
        <v>1326</v>
      </c>
      <c r="C108" s="8">
        <f t="shared" si="29"/>
        <v>679</v>
      </c>
      <c r="D108" s="9">
        <f t="shared" si="30"/>
        <v>647</v>
      </c>
      <c r="E108" s="7">
        <f t="shared" si="26"/>
        <v>1113</v>
      </c>
      <c r="F108" s="8">
        <v>553</v>
      </c>
      <c r="G108" s="9">
        <v>560</v>
      </c>
      <c r="H108" s="7">
        <f t="shared" si="27"/>
        <v>213</v>
      </c>
      <c r="I108" s="8">
        <v>126</v>
      </c>
      <c r="J108" s="9">
        <v>87</v>
      </c>
    </row>
    <row r="109" spans="1:10" x14ac:dyDescent="0.2">
      <c r="A109" s="14" t="s">
        <v>85</v>
      </c>
      <c r="B109" s="7">
        <f t="shared" si="25"/>
        <v>205</v>
      </c>
      <c r="C109" s="8">
        <f t="shared" si="29"/>
        <v>108</v>
      </c>
      <c r="D109" s="9">
        <f t="shared" si="30"/>
        <v>97</v>
      </c>
      <c r="E109" s="7">
        <f t="shared" si="26"/>
        <v>195</v>
      </c>
      <c r="F109" s="8">
        <v>101</v>
      </c>
      <c r="G109" s="9">
        <v>94</v>
      </c>
      <c r="H109" s="7">
        <f t="shared" si="27"/>
        <v>10</v>
      </c>
      <c r="I109" s="8">
        <v>7</v>
      </c>
      <c r="J109" s="9">
        <v>3</v>
      </c>
    </row>
    <row r="110" spans="1:10" x14ac:dyDescent="0.2">
      <c r="A110" s="14" t="s">
        <v>86</v>
      </c>
      <c r="B110" s="4">
        <f t="shared" si="25"/>
        <v>1290</v>
      </c>
      <c r="C110" s="5">
        <f t="shared" si="29"/>
        <v>637</v>
      </c>
      <c r="D110" s="9">
        <f t="shared" si="30"/>
        <v>653</v>
      </c>
      <c r="E110" s="4">
        <f t="shared" si="26"/>
        <v>1219</v>
      </c>
      <c r="F110" s="8">
        <v>594</v>
      </c>
      <c r="G110" s="6">
        <v>625</v>
      </c>
      <c r="H110" s="7">
        <f t="shared" si="27"/>
        <v>71</v>
      </c>
      <c r="I110" s="5">
        <v>43</v>
      </c>
      <c r="J110" s="9">
        <v>28</v>
      </c>
    </row>
    <row r="111" spans="1:10" x14ac:dyDescent="0.2">
      <c r="A111" s="14" t="s">
        <v>87</v>
      </c>
      <c r="B111" s="7">
        <f t="shared" si="25"/>
        <v>254</v>
      </c>
      <c r="C111" s="8">
        <f t="shared" si="29"/>
        <v>117</v>
      </c>
      <c r="D111" s="9">
        <f t="shared" si="30"/>
        <v>137</v>
      </c>
      <c r="E111" s="7">
        <f t="shared" si="26"/>
        <v>240</v>
      </c>
      <c r="F111" s="8">
        <v>109</v>
      </c>
      <c r="G111" s="9">
        <v>131</v>
      </c>
      <c r="H111" s="7">
        <f t="shared" si="27"/>
        <v>14</v>
      </c>
      <c r="I111" s="8">
        <v>8</v>
      </c>
      <c r="J111" s="9">
        <v>6</v>
      </c>
    </row>
    <row r="112" spans="1:10" x14ac:dyDescent="0.2">
      <c r="A112" s="14" t="s">
        <v>88</v>
      </c>
      <c r="B112" s="4">
        <f t="shared" si="25"/>
        <v>2052</v>
      </c>
      <c r="C112" s="5">
        <f t="shared" si="29"/>
        <v>1038</v>
      </c>
      <c r="D112" s="6">
        <f t="shared" si="30"/>
        <v>1014</v>
      </c>
      <c r="E112" s="4">
        <f t="shared" si="26"/>
        <v>1939</v>
      </c>
      <c r="F112" s="5">
        <v>967</v>
      </c>
      <c r="G112" s="6">
        <v>972</v>
      </c>
      <c r="H112" s="7">
        <f t="shared" si="27"/>
        <v>113</v>
      </c>
      <c r="I112" s="5">
        <v>71</v>
      </c>
      <c r="J112" s="9">
        <v>42</v>
      </c>
    </row>
    <row r="113" spans="1:10" x14ac:dyDescent="0.2">
      <c r="A113" s="14" t="s">
        <v>89</v>
      </c>
      <c r="B113" s="7">
        <f t="shared" si="25"/>
        <v>614</v>
      </c>
      <c r="C113" s="8">
        <f t="shared" si="29"/>
        <v>300</v>
      </c>
      <c r="D113" s="9">
        <f t="shared" si="30"/>
        <v>314</v>
      </c>
      <c r="E113" s="7">
        <f t="shared" si="26"/>
        <v>586</v>
      </c>
      <c r="F113" s="8">
        <v>286</v>
      </c>
      <c r="G113" s="9">
        <v>300</v>
      </c>
      <c r="H113" s="7">
        <f t="shared" si="27"/>
        <v>28</v>
      </c>
      <c r="I113" s="8">
        <v>14</v>
      </c>
      <c r="J113" s="9">
        <v>14</v>
      </c>
    </row>
    <row r="114" spans="1:10" x14ac:dyDescent="0.2">
      <c r="A114" s="14" t="s">
        <v>162</v>
      </c>
      <c r="B114" s="7">
        <f t="shared" si="25"/>
        <v>270</v>
      </c>
      <c r="C114" s="5">
        <f t="shared" si="29"/>
        <v>130</v>
      </c>
      <c r="D114" s="9">
        <f t="shared" si="30"/>
        <v>140</v>
      </c>
      <c r="E114" s="7">
        <f t="shared" si="26"/>
        <v>248</v>
      </c>
      <c r="F114" s="5">
        <v>118</v>
      </c>
      <c r="G114" s="6">
        <v>130</v>
      </c>
      <c r="H114" s="7">
        <f t="shared" si="27"/>
        <v>22</v>
      </c>
      <c r="I114" s="5">
        <v>12</v>
      </c>
      <c r="J114" s="9">
        <v>10</v>
      </c>
    </row>
    <row r="115" spans="1:10" x14ac:dyDescent="0.2">
      <c r="A115" s="14" t="s">
        <v>90</v>
      </c>
      <c r="B115" s="4">
        <f t="shared" si="25"/>
        <v>1725</v>
      </c>
      <c r="C115" s="5">
        <f t="shared" si="29"/>
        <v>821</v>
      </c>
      <c r="D115" s="9">
        <f t="shared" si="30"/>
        <v>904</v>
      </c>
      <c r="E115" s="4">
        <f t="shared" si="26"/>
        <v>1410</v>
      </c>
      <c r="F115" s="5">
        <v>653</v>
      </c>
      <c r="G115" s="6">
        <v>757</v>
      </c>
      <c r="H115" s="7">
        <f t="shared" si="27"/>
        <v>315</v>
      </c>
      <c r="I115" s="5">
        <v>168</v>
      </c>
      <c r="J115" s="9">
        <v>147</v>
      </c>
    </row>
    <row r="116" spans="1:10" x14ac:dyDescent="0.2">
      <c r="A116" s="14" t="s">
        <v>91</v>
      </c>
      <c r="B116" s="4">
        <f t="shared" si="25"/>
        <v>1937</v>
      </c>
      <c r="C116" s="5">
        <f t="shared" si="29"/>
        <v>968</v>
      </c>
      <c r="D116" s="9">
        <f t="shared" si="30"/>
        <v>969</v>
      </c>
      <c r="E116" s="4">
        <f t="shared" si="26"/>
        <v>1224</v>
      </c>
      <c r="F116" s="5">
        <v>569</v>
      </c>
      <c r="G116" s="6">
        <v>655</v>
      </c>
      <c r="H116" s="7">
        <f t="shared" si="27"/>
        <v>713</v>
      </c>
      <c r="I116" s="5">
        <v>399</v>
      </c>
      <c r="J116" s="9">
        <v>314</v>
      </c>
    </row>
    <row r="117" spans="1:10" x14ac:dyDescent="0.2">
      <c r="A117" s="14" t="s">
        <v>92</v>
      </c>
      <c r="B117" s="7">
        <f t="shared" si="25"/>
        <v>185</v>
      </c>
      <c r="C117" s="8">
        <f t="shared" si="29"/>
        <v>93</v>
      </c>
      <c r="D117" s="9">
        <f t="shared" si="30"/>
        <v>92</v>
      </c>
      <c r="E117" s="7">
        <f t="shared" si="26"/>
        <v>185</v>
      </c>
      <c r="F117" s="8">
        <v>93</v>
      </c>
      <c r="G117" s="9">
        <v>92</v>
      </c>
      <c r="H117" s="7">
        <f t="shared" si="27"/>
        <v>0</v>
      </c>
      <c r="I117" s="8">
        <v>0</v>
      </c>
      <c r="J117" s="9">
        <v>0</v>
      </c>
    </row>
    <row r="118" spans="1:10" x14ac:dyDescent="0.2">
      <c r="A118" s="14" t="s">
        <v>93</v>
      </c>
      <c r="B118" s="4">
        <f t="shared" si="25"/>
        <v>1457</v>
      </c>
      <c r="C118" s="8">
        <f t="shared" si="29"/>
        <v>712</v>
      </c>
      <c r="D118" s="9">
        <f t="shared" si="30"/>
        <v>745</v>
      </c>
      <c r="E118" s="4">
        <f t="shared" si="26"/>
        <v>1360</v>
      </c>
      <c r="F118" s="8">
        <v>653</v>
      </c>
      <c r="G118" s="9">
        <v>707</v>
      </c>
      <c r="H118" s="7">
        <f t="shared" si="27"/>
        <v>97</v>
      </c>
      <c r="I118" s="8">
        <v>59</v>
      </c>
      <c r="J118" s="9">
        <v>38</v>
      </c>
    </row>
    <row r="119" spans="1:10" x14ac:dyDescent="0.2">
      <c r="A119" s="14" t="s">
        <v>94</v>
      </c>
      <c r="B119" s="7">
        <f t="shared" si="25"/>
        <v>168</v>
      </c>
      <c r="C119" s="8">
        <f t="shared" si="29"/>
        <v>81</v>
      </c>
      <c r="D119" s="9">
        <f t="shared" si="30"/>
        <v>87</v>
      </c>
      <c r="E119" s="7">
        <f t="shared" si="26"/>
        <v>141</v>
      </c>
      <c r="F119" s="5">
        <v>65</v>
      </c>
      <c r="G119" s="9">
        <v>76</v>
      </c>
      <c r="H119" s="7">
        <f t="shared" si="27"/>
        <v>27</v>
      </c>
      <c r="I119" s="5">
        <v>16</v>
      </c>
      <c r="J119" s="9">
        <v>11</v>
      </c>
    </row>
    <row r="120" spans="1:10" x14ac:dyDescent="0.2">
      <c r="A120" s="14" t="s">
        <v>95</v>
      </c>
      <c r="B120" s="4">
        <f t="shared" si="25"/>
        <v>11017</v>
      </c>
      <c r="C120" s="5">
        <f t="shared" si="29"/>
        <v>5359</v>
      </c>
      <c r="D120" s="6">
        <f t="shared" si="30"/>
        <v>5658</v>
      </c>
      <c r="E120" s="4">
        <f t="shared" si="26"/>
        <v>8864</v>
      </c>
      <c r="F120" s="5">
        <v>4138</v>
      </c>
      <c r="G120" s="6">
        <v>4726</v>
      </c>
      <c r="H120" s="4">
        <f t="shared" si="27"/>
        <v>2153</v>
      </c>
      <c r="I120" s="5">
        <v>1221</v>
      </c>
      <c r="J120" s="6">
        <v>932</v>
      </c>
    </row>
    <row r="121" spans="1:10" x14ac:dyDescent="0.2">
      <c r="A121" s="14" t="s">
        <v>96</v>
      </c>
      <c r="B121" s="7">
        <f t="shared" si="25"/>
        <v>479</v>
      </c>
      <c r="C121" s="5">
        <f t="shared" si="29"/>
        <v>239</v>
      </c>
      <c r="D121" s="9">
        <f t="shared" si="30"/>
        <v>240</v>
      </c>
      <c r="E121" s="7">
        <f t="shared" si="26"/>
        <v>435</v>
      </c>
      <c r="F121" s="8">
        <v>213</v>
      </c>
      <c r="G121" s="6">
        <v>222</v>
      </c>
      <c r="H121" s="7">
        <f t="shared" si="27"/>
        <v>44</v>
      </c>
      <c r="I121" s="8">
        <v>26</v>
      </c>
      <c r="J121" s="9">
        <v>18</v>
      </c>
    </row>
    <row r="122" spans="1:10" x14ac:dyDescent="0.2">
      <c r="A122" s="14" t="s">
        <v>97</v>
      </c>
      <c r="B122" s="7">
        <f t="shared" si="25"/>
        <v>730</v>
      </c>
      <c r="C122" s="5">
        <f t="shared" si="29"/>
        <v>382</v>
      </c>
      <c r="D122" s="9">
        <f t="shared" si="30"/>
        <v>348</v>
      </c>
      <c r="E122" s="7">
        <f t="shared" si="26"/>
        <v>593</v>
      </c>
      <c r="F122" s="5">
        <v>304</v>
      </c>
      <c r="G122" s="6">
        <v>289</v>
      </c>
      <c r="H122" s="7">
        <f t="shared" si="27"/>
        <v>137</v>
      </c>
      <c r="I122" s="5">
        <v>78</v>
      </c>
      <c r="J122" s="9">
        <v>59</v>
      </c>
    </row>
    <row r="123" spans="1:10" x14ac:dyDescent="0.2">
      <c r="A123" s="14" t="s">
        <v>98</v>
      </c>
      <c r="B123" s="7">
        <f t="shared" si="25"/>
        <v>367</v>
      </c>
      <c r="C123" s="8">
        <f t="shared" si="29"/>
        <v>178</v>
      </c>
      <c r="D123" s="9">
        <f t="shared" si="30"/>
        <v>189</v>
      </c>
      <c r="E123" s="7">
        <f t="shared" si="26"/>
        <v>349</v>
      </c>
      <c r="F123" s="8">
        <v>164</v>
      </c>
      <c r="G123" s="9">
        <v>185</v>
      </c>
      <c r="H123" s="7">
        <f t="shared" si="27"/>
        <v>18</v>
      </c>
      <c r="I123" s="8">
        <v>14</v>
      </c>
      <c r="J123" s="9">
        <v>4</v>
      </c>
    </row>
    <row r="124" spans="1:10" x14ac:dyDescent="0.2">
      <c r="A124" s="20" t="s">
        <v>173</v>
      </c>
      <c r="B124" s="21">
        <f t="shared" si="25"/>
        <v>8466</v>
      </c>
      <c r="C124" s="22">
        <f>SUM(C125:C133)</f>
        <v>4304</v>
      </c>
      <c r="D124" s="23">
        <f>SUM(D125:D133)</f>
        <v>4162</v>
      </c>
      <c r="E124" s="21">
        <f t="shared" si="26"/>
        <v>8279</v>
      </c>
      <c r="F124" s="22">
        <f>SUM(F125:F133)</f>
        <v>4171</v>
      </c>
      <c r="G124" s="23">
        <f>SUM(G125:G133)</f>
        <v>4108</v>
      </c>
      <c r="H124" s="24">
        <f t="shared" si="27"/>
        <v>187</v>
      </c>
      <c r="I124" s="22">
        <f>SUM(I125:I133)</f>
        <v>133</v>
      </c>
      <c r="J124" s="26">
        <f>SUM(J125:J133)</f>
        <v>54</v>
      </c>
    </row>
    <row r="125" spans="1:10" x14ac:dyDescent="0.2">
      <c r="A125" s="14" t="s">
        <v>99</v>
      </c>
      <c r="B125" s="7">
        <f t="shared" si="25"/>
        <v>150</v>
      </c>
      <c r="C125" s="8">
        <f>F125+I125</f>
        <v>77</v>
      </c>
      <c r="D125" s="9">
        <f>G125+J125</f>
        <v>73</v>
      </c>
      <c r="E125" s="7">
        <f t="shared" si="26"/>
        <v>143</v>
      </c>
      <c r="F125" s="8">
        <v>71</v>
      </c>
      <c r="G125" s="9">
        <v>72</v>
      </c>
      <c r="H125" s="7">
        <f t="shared" si="27"/>
        <v>7</v>
      </c>
      <c r="I125" s="8">
        <v>6</v>
      </c>
      <c r="J125" s="9">
        <v>1</v>
      </c>
    </row>
    <row r="126" spans="1:10" x14ac:dyDescent="0.2">
      <c r="A126" s="14" t="s">
        <v>100</v>
      </c>
      <c r="B126" s="4">
        <f t="shared" si="25"/>
        <v>2722</v>
      </c>
      <c r="C126" s="5">
        <f>F126+I126</f>
        <v>1408</v>
      </c>
      <c r="D126" s="6">
        <f>G126+J126</f>
        <v>1314</v>
      </c>
      <c r="E126" s="4">
        <f t="shared" si="26"/>
        <v>2613</v>
      </c>
      <c r="F126" s="5">
        <v>1326</v>
      </c>
      <c r="G126" s="6">
        <v>1287</v>
      </c>
      <c r="H126" s="7">
        <f t="shared" si="27"/>
        <v>109</v>
      </c>
      <c r="I126" s="5">
        <v>82</v>
      </c>
      <c r="J126" s="9">
        <v>27</v>
      </c>
    </row>
    <row r="127" spans="1:10" x14ac:dyDescent="0.2">
      <c r="A127" s="14" t="s">
        <v>101</v>
      </c>
      <c r="B127" s="4">
        <f t="shared" si="25"/>
        <v>1403</v>
      </c>
      <c r="C127" s="5">
        <f t="shared" ref="C127:C133" si="31">F127+I127</f>
        <v>709</v>
      </c>
      <c r="D127" s="9">
        <f t="shared" ref="D127:D133" si="32">G127+J127</f>
        <v>694</v>
      </c>
      <c r="E127" s="4">
        <f t="shared" si="26"/>
        <v>1378</v>
      </c>
      <c r="F127" s="5">
        <v>696</v>
      </c>
      <c r="G127" s="6">
        <v>682</v>
      </c>
      <c r="H127" s="7">
        <f t="shared" si="27"/>
        <v>25</v>
      </c>
      <c r="I127" s="5">
        <v>13</v>
      </c>
      <c r="J127" s="9">
        <v>12</v>
      </c>
    </row>
    <row r="128" spans="1:10" x14ac:dyDescent="0.2">
      <c r="A128" s="14" t="s">
        <v>102</v>
      </c>
      <c r="B128" s="4">
        <f t="shared" si="25"/>
        <v>1484</v>
      </c>
      <c r="C128" s="8">
        <f t="shared" si="31"/>
        <v>744</v>
      </c>
      <c r="D128" s="9">
        <f t="shared" si="32"/>
        <v>740</v>
      </c>
      <c r="E128" s="4">
        <f t="shared" si="26"/>
        <v>1473</v>
      </c>
      <c r="F128" s="8">
        <v>735</v>
      </c>
      <c r="G128" s="9">
        <v>738</v>
      </c>
      <c r="H128" s="7">
        <f t="shared" si="27"/>
        <v>11</v>
      </c>
      <c r="I128" s="8">
        <v>9</v>
      </c>
      <c r="J128" s="9">
        <v>2</v>
      </c>
    </row>
    <row r="129" spans="1:10" x14ac:dyDescent="0.2">
      <c r="A129" s="14" t="s">
        <v>103</v>
      </c>
      <c r="B129" s="7">
        <f t="shared" si="25"/>
        <v>236</v>
      </c>
      <c r="C129" s="5">
        <f t="shared" si="31"/>
        <v>123</v>
      </c>
      <c r="D129" s="9">
        <f t="shared" si="32"/>
        <v>113</v>
      </c>
      <c r="E129" s="7">
        <f t="shared" si="26"/>
        <v>233</v>
      </c>
      <c r="F129" s="5">
        <v>121</v>
      </c>
      <c r="G129" s="6">
        <v>112</v>
      </c>
      <c r="H129" s="7">
        <f t="shared" si="27"/>
        <v>3</v>
      </c>
      <c r="I129" s="5">
        <v>2</v>
      </c>
      <c r="J129" s="9">
        <v>1</v>
      </c>
    </row>
    <row r="130" spans="1:10" x14ac:dyDescent="0.2">
      <c r="A130" s="14" t="s">
        <v>104</v>
      </c>
      <c r="B130" s="7">
        <f t="shared" si="25"/>
        <v>375</v>
      </c>
      <c r="C130" s="5">
        <f t="shared" si="31"/>
        <v>178</v>
      </c>
      <c r="D130" s="9">
        <f t="shared" si="32"/>
        <v>197</v>
      </c>
      <c r="E130" s="7">
        <f t="shared" si="26"/>
        <v>373</v>
      </c>
      <c r="F130" s="5">
        <v>178</v>
      </c>
      <c r="G130" s="6">
        <v>195</v>
      </c>
      <c r="H130" s="7">
        <f t="shared" si="27"/>
        <v>2</v>
      </c>
      <c r="I130" s="5">
        <v>0</v>
      </c>
      <c r="J130" s="9">
        <v>2</v>
      </c>
    </row>
    <row r="131" spans="1:10" x14ac:dyDescent="0.2">
      <c r="A131" s="14" t="s">
        <v>163</v>
      </c>
      <c r="B131" s="4">
        <f t="shared" si="25"/>
        <v>1120</v>
      </c>
      <c r="C131" s="5">
        <f t="shared" si="31"/>
        <v>568</v>
      </c>
      <c r="D131" s="9">
        <f t="shared" si="32"/>
        <v>552</v>
      </c>
      <c r="E131" s="4">
        <f t="shared" si="26"/>
        <v>1112</v>
      </c>
      <c r="F131" s="5">
        <v>562</v>
      </c>
      <c r="G131" s="6">
        <v>550</v>
      </c>
      <c r="H131" s="7">
        <f t="shared" si="27"/>
        <v>8</v>
      </c>
      <c r="I131" s="5">
        <v>6</v>
      </c>
      <c r="J131" s="9">
        <v>2</v>
      </c>
    </row>
    <row r="132" spans="1:10" x14ac:dyDescent="0.2">
      <c r="A132" s="14" t="s">
        <v>105</v>
      </c>
      <c r="B132" s="7">
        <f t="shared" si="25"/>
        <v>234</v>
      </c>
      <c r="C132" s="5">
        <f t="shared" si="31"/>
        <v>112</v>
      </c>
      <c r="D132" s="9">
        <f t="shared" si="32"/>
        <v>122</v>
      </c>
      <c r="E132" s="7">
        <f t="shared" si="26"/>
        <v>234</v>
      </c>
      <c r="F132" s="5">
        <v>112</v>
      </c>
      <c r="G132" s="6">
        <v>122</v>
      </c>
      <c r="H132" s="7">
        <f t="shared" si="27"/>
        <v>0</v>
      </c>
      <c r="I132" s="5">
        <v>0</v>
      </c>
      <c r="J132" s="9">
        <v>0</v>
      </c>
    </row>
    <row r="133" spans="1:10" x14ac:dyDescent="0.2">
      <c r="A133" s="14" t="s">
        <v>106</v>
      </c>
      <c r="B133" s="7">
        <f t="shared" si="25"/>
        <v>742</v>
      </c>
      <c r="C133" s="5">
        <f t="shared" si="31"/>
        <v>385</v>
      </c>
      <c r="D133" s="9">
        <f t="shared" si="32"/>
        <v>357</v>
      </c>
      <c r="E133" s="7">
        <f t="shared" si="26"/>
        <v>720</v>
      </c>
      <c r="F133" s="5">
        <v>370</v>
      </c>
      <c r="G133" s="6">
        <v>350</v>
      </c>
      <c r="H133" s="7">
        <f t="shared" si="27"/>
        <v>22</v>
      </c>
      <c r="I133" s="5">
        <v>15</v>
      </c>
      <c r="J133" s="9">
        <v>7</v>
      </c>
    </row>
    <row r="134" spans="1:10" x14ac:dyDescent="0.2">
      <c r="A134" s="20" t="s">
        <v>174</v>
      </c>
      <c r="B134" s="21">
        <f t="shared" si="25"/>
        <v>28305</v>
      </c>
      <c r="C134" s="22">
        <f>SUM(C135:C140)</f>
        <v>13787</v>
      </c>
      <c r="D134" s="23">
        <f>SUM(D135:D140)</f>
        <v>14518</v>
      </c>
      <c r="E134" s="21">
        <f t="shared" si="26"/>
        <v>24655</v>
      </c>
      <c r="F134" s="22">
        <f>SUM(F135:F140)</f>
        <v>11727</v>
      </c>
      <c r="G134" s="23">
        <f>SUM(G135:G140)</f>
        <v>12928</v>
      </c>
      <c r="H134" s="21">
        <f t="shared" si="27"/>
        <v>3650</v>
      </c>
      <c r="I134" s="22">
        <f>SUM(I135:I140)</f>
        <v>2060</v>
      </c>
      <c r="J134" s="23">
        <f>SUM(J135:J140)</f>
        <v>1590</v>
      </c>
    </row>
    <row r="135" spans="1:10" x14ac:dyDescent="0.2">
      <c r="A135" s="14" t="s">
        <v>107</v>
      </c>
      <c r="B135" s="7">
        <f t="shared" si="25"/>
        <v>508</v>
      </c>
      <c r="C135" s="5">
        <f t="shared" ref="C135:C140" si="33">F135+I135</f>
        <v>251</v>
      </c>
      <c r="D135" s="9">
        <f t="shared" ref="D135:D140" si="34">G135+J135</f>
        <v>257</v>
      </c>
      <c r="E135" s="7">
        <f t="shared" si="26"/>
        <v>503</v>
      </c>
      <c r="F135" s="5">
        <v>249</v>
      </c>
      <c r="G135" s="6">
        <v>254</v>
      </c>
      <c r="H135" s="7">
        <f t="shared" si="27"/>
        <v>5</v>
      </c>
      <c r="I135" s="5">
        <v>2</v>
      </c>
      <c r="J135" s="9">
        <v>3</v>
      </c>
    </row>
    <row r="136" spans="1:10" x14ac:dyDescent="0.2">
      <c r="A136" s="14" t="s">
        <v>108</v>
      </c>
      <c r="B136" s="4">
        <f t="shared" si="25"/>
        <v>1286</v>
      </c>
      <c r="C136" s="8">
        <f t="shared" si="33"/>
        <v>679</v>
      </c>
      <c r="D136" s="9">
        <f t="shared" si="34"/>
        <v>607</v>
      </c>
      <c r="E136" s="4">
        <f t="shared" si="26"/>
        <v>1210</v>
      </c>
      <c r="F136" s="8">
        <v>633</v>
      </c>
      <c r="G136" s="9">
        <v>577</v>
      </c>
      <c r="H136" s="7">
        <f t="shared" si="27"/>
        <v>76</v>
      </c>
      <c r="I136" s="8">
        <v>46</v>
      </c>
      <c r="J136" s="9">
        <v>30</v>
      </c>
    </row>
    <row r="137" spans="1:10" x14ac:dyDescent="0.2">
      <c r="A137" s="14" t="s">
        <v>109</v>
      </c>
      <c r="B137" s="7">
        <f t="shared" si="25"/>
        <v>602</v>
      </c>
      <c r="C137" s="8">
        <f t="shared" si="33"/>
        <v>312</v>
      </c>
      <c r="D137" s="9">
        <f t="shared" si="34"/>
        <v>290</v>
      </c>
      <c r="E137" s="7">
        <f t="shared" si="26"/>
        <v>589</v>
      </c>
      <c r="F137" s="8">
        <v>305</v>
      </c>
      <c r="G137" s="6">
        <v>284</v>
      </c>
      <c r="H137" s="7">
        <f t="shared" si="27"/>
        <v>13</v>
      </c>
      <c r="I137" s="8">
        <v>7</v>
      </c>
      <c r="J137" s="9">
        <v>6</v>
      </c>
    </row>
    <row r="138" spans="1:10" x14ac:dyDescent="0.2">
      <c r="A138" s="14" t="s">
        <v>110</v>
      </c>
      <c r="B138" s="4">
        <f t="shared" si="25"/>
        <v>3585</v>
      </c>
      <c r="C138" s="5">
        <f t="shared" si="33"/>
        <v>1781</v>
      </c>
      <c r="D138" s="6">
        <f t="shared" si="34"/>
        <v>1804</v>
      </c>
      <c r="E138" s="4">
        <f t="shared" si="26"/>
        <v>3547</v>
      </c>
      <c r="F138" s="5">
        <v>1756</v>
      </c>
      <c r="G138" s="6">
        <v>1791</v>
      </c>
      <c r="H138" s="7">
        <f t="shared" si="27"/>
        <v>38</v>
      </c>
      <c r="I138" s="5">
        <v>25</v>
      </c>
      <c r="J138" s="9">
        <v>13</v>
      </c>
    </row>
    <row r="139" spans="1:10" x14ac:dyDescent="0.2">
      <c r="A139" s="14" t="s">
        <v>111</v>
      </c>
      <c r="B139" s="4">
        <f t="shared" si="25"/>
        <v>21925</v>
      </c>
      <c r="C139" s="5">
        <f t="shared" si="33"/>
        <v>10559</v>
      </c>
      <c r="D139" s="6">
        <f t="shared" si="34"/>
        <v>11366</v>
      </c>
      <c r="E139" s="4">
        <f t="shared" si="26"/>
        <v>18411</v>
      </c>
      <c r="F139" s="5">
        <v>8583</v>
      </c>
      <c r="G139" s="6">
        <v>9828</v>
      </c>
      <c r="H139" s="4">
        <f t="shared" si="27"/>
        <v>3514</v>
      </c>
      <c r="I139" s="5">
        <v>1976</v>
      </c>
      <c r="J139" s="6">
        <v>1538</v>
      </c>
    </row>
    <row r="140" spans="1:10" x14ac:dyDescent="0.2">
      <c r="A140" s="14" t="s">
        <v>112</v>
      </c>
      <c r="B140" s="7">
        <f t="shared" si="25"/>
        <v>399</v>
      </c>
      <c r="C140" s="5">
        <f t="shared" si="33"/>
        <v>205</v>
      </c>
      <c r="D140" s="9">
        <f t="shared" si="34"/>
        <v>194</v>
      </c>
      <c r="E140" s="7">
        <f t="shared" si="26"/>
        <v>395</v>
      </c>
      <c r="F140" s="5">
        <v>201</v>
      </c>
      <c r="G140" s="6">
        <v>194</v>
      </c>
      <c r="H140" s="7">
        <f t="shared" si="27"/>
        <v>4</v>
      </c>
      <c r="I140" s="5">
        <v>4</v>
      </c>
      <c r="J140" s="9">
        <v>0</v>
      </c>
    </row>
    <row r="141" spans="1:10" x14ac:dyDescent="0.2">
      <c r="A141" s="20" t="s">
        <v>175</v>
      </c>
      <c r="B141" s="21">
        <f t="shared" si="25"/>
        <v>13714</v>
      </c>
      <c r="C141" s="22">
        <f>SUM(C142:C146)</f>
        <v>6877</v>
      </c>
      <c r="D141" s="23">
        <f>SUM(D142:D146)</f>
        <v>6837</v>
      </c>
      <c r="E141" s="21">
        <f t="shared" si="26"/>
        <v>13064</v>
      </c>
      <c r="F141" s="22">
        <f>SUM(F142:F146)</f>
        <v>6502</v>
      </c>
      <c r="G141" s="23">
        <f>SUM(G142:G146)</f>
        <v>6562</v>
      </c>
      <c r="H141" s="24">
        <f t="shared" si="27"/>
        <v>650</v>
      </c>
      <c r="I141" s="22">
        <f>SUM(I142:I146)</f>
        <v>375</v>
      </c>
      <c r="J141" s="26">
        <f>SUM(J142:J146)</f>
        <v>275</v>
      </c>
    </row>
    <row r="142" spans="1:10" x14ac:dyDescent="0.2">
      <c r="A142" s="14" t="s">
        <v>113</v>
      </c>
      <c r="B142" s="4">
        <f t="shared" si="25"/>
        <v>1498</v>
      </c>
      <c r="C142" s="5">
        <f t="shared" ref="C142:D146" si="35">F142+I142</f>
        <v>733</v>
      </c>
      <c r="D142" s="9">
        <f t="shared" si="35"/>
        <v>765</v>
      </c>
      <c r="E142" s="4">
        <f t="shared" si="26"/>
        <v>1337</v>
      </c>
      <c r="F142" s="8">
        <v>637</v>
      </c>
      <c r="G142" s="6">
        <v>700</v>
      </c>
      <c r="H142" s="7">
        <f t="shared" si="27"/>
        <v>161</v>
      </c>
      <c r="I142" s="5">
        <v>96</v>
      </c>
      <c r="J142" s="9">
        <v>65</v>
      </c>
    </row>
    <row r="143" spans="1:10" x14ac:dyDescent="0.2">
      <c r="A143" s="14" t="s">
        <v>114</v>
      </c>
      <c r="B143" s="4">
        <f t="shared" si="25"/>
        <v>2049</v>
      </c>
      <c r="C143" s="5">
        <f t="shared" si="35"/>
        <v>1029</v>
      </c>
      <c r="D143" s="6">
        <f t="shared" si="35"/>
        <v>1020</v>
      </c>
      <c r="E143" s="4">
        <f t="shared" si="26"/>
        <v>1960</v>
      </c>
      <c r="F143" s="5">
        <v>972</v>
      </c>
      <c r="G143" s="6">
        <v>988</v>
      </c>
      <c r="H143" s="7">
        <f t="shared" si="27"/>
        <v>89</v>
      </c>
      <c r="I143" s="5">
        <v>57</v>
      </c>
      <c r="J143" s="9">
        <v>32</v>
      </c>
    </row>
    <row r="144" spans="1:10" x14ac:dyDescent="0.2">
      <c r="A144" s="14" t="s">
        <v>115</v>
      </c>
      <c r="B144" s="4">
        <f t="shared" si="25"/>
        <v>4259</v>
      </c>
      <c r="C144" s="5">
        <f t="shared" si="35"/>
        <v>2128</v>
      </c>
      <c r="D144" s="6">
        <f t="shared" si="35"/>
        <v>2131</v>
      </c>
      <c r="E144" s="4">
        <f t="shared" si="26"/>
        <v>4050</v>
      </c>
      <c r="F144" s="5">
        <v>2003</v>
      </c>
      <c r="G144" s="6">
        <v>2047</v>
      </c>
      <c r="H144" s="7">
        <f t="shared" si="27"/>
        <v>209</v>
      </c>
      <c r="I144" s="8">
        <v>125</v>
      </c>
      <c r="J144" s="9">
        <v>84</v>
      </c>
    </row>
    <row r="145" spans="1:10" x14ac:dyDescent="0.2">
      <c r="A145" s="14" t="s">
        <v>116</v>
      </c>
      <c r="B145" s="4">
        <f t="shared" si="25"/>
        <v>4051</v>
      </c>
      <c r="C145" s="5">
        <f t="shared" si="35"/>
        <v>2054</v>
      </c>
      <c r="D145" s="6">
        <f t="shared" si="35"/>
        <v>1997</v>
      </c>
      <c r="E145" s="4">
        <f t="shared" si="26"/>
        <v>4009</v>
      </c>
      <c r="F145" s="5">
        <v>2038</v>
      </c>
      <c r="G145" s="6">
        <v>1971</v>
      </c>
      <c r="H145" s="7">
        <f t="shared" si="27"/>
        <v>42</v>
      </c>
      <c r="I145" s="5">
        <v>16</v>
      </c>
      <c r="J145" s="9">
        <v>26</v>
      </c>
    </row>
    <row r="146" spans="1:10" x14ac:dyDescent="0.2">
      <c r="A146" s="14" t="s">
        <v>117</v>
      </c>
      <c r="B146" s="4">
        <f t="shared" si="25"/>
        <v>1857</v>
      </c>
      <c r="C146" s="8">
        <f t="shared" si="35"/>
        <v>933</v>
      </c>
      <c r="D146" s="9">
        <f t="shared" si="35"/>
        <v>924</v>
      </c>
      <c r="E146" s="4">
        <f t="shared" si="26"/>
        <v>1708</v>
      </c>
      <c r="F146" s="8">
        <v>852</v>
      </c>
      <c r="G146" s="9">
        <v>856</v>
      </c>
      <c r="H146" s="7">
        <f t="shared" si="27"/>
        <v>149</v>
      </c>
      <c r="I146" s="8">
        <v>81</v>
      </c>
      <c r="J146" s="9">
        <v>68</v>
      </c>
    </row>
    <row r="147" spans="1:10" x14ac:dyDescent="0.2">
      <c r="A147" s="20" t="s">
        <v>176</v>
      </c>
      <c r="B147" s="21">
        <f t="shared" si="25"/>
        <v>24669</v>
      </c>
      <c r="C147" s="22">
        <f>SUM(C148:C158)</f>
        <v>12434</v>
      </c>
      <c r="D147" s="23">
        <f>SUM(D148:D158)</f>
        <v>12235</v>
      </c>
      <c r="E147" s="21">
        <f t="shared" si="26"/>
        <v>21753</v>
      </c>
      <c r="F147" s="22">
        <f>SUM(F148:F158)</f>
        <v>10710</v>
      </c>
      <c r="G147" s="23">
        <f>SUM(G148:G158)</f>
        <v>11043</v>
      </c>
      <c r="H147" s="21">
        <f t="shared" si="27"/>
        <v>2916</v>
      </c>
      <c r="I147" s="22">
        <f>SUM(I148:I158)</f>
        <v>1724</v>
      </c>
      <c r="J147" s="23">
        <f>SUM(J148:J158)</f>
        <v>1192</v>
      </c>
    </row>
    <row r="148" spans="1:10" x14ac:dyDescent="0.2">
      <c r="A148" s="14" t="s">
        <v>118</v>
      </c>
      <c r="B148" s="7">
        <f t="shared" si="25"/>
        <v>616</v>
      </c>
      <c r="C148" s="5">
        <f t="shared" ref="C148:C158" si="36">F148+I148</f>
        <v>317</v>
      </c>
      <c r="D148" s="9">
        <f t="shared" ref="D148:D158" si="37">G148+J148</f>
        <v>299</v>
      </c>
      <c r="E148" s="7">
        <f t="shared" si="26"/>
        <v>593</v>
      </c>
      <c r="F148" s="5">
        <v>306</v>
      </c>
      <c r="G148" s="6">
        <v>287</v>
      </c>
      <c r="H148" s="7">
        <f t="shared" si="27"/>
        <v>23</v>
      </c>
      <c r="I148" s="5">
        <v>11</v>
      </c>
      <c r="J148" s="9">
        <v>12</v>
      </c>
    </row>
    <row r="149" spans="1:10" x14ac:dyDescent="0.2">
      <c r="A149" s="14" t="s">
        <v>119</v>
      </c>
      <c r="B149" s="7">
        <f t="shared" si="25"/>
        <v>942</v>
      </c>
      <c r="C149" s="8">
        <f t="shared" si="36"/>
        <v>472</v>
      </c>
      <c r="D149" s="9">
        <f t="shared" si="37"/>
        <v>470</v>
      </c>
      <c r="E149" s="7">
        <f t="shared" si="26"/>
        <v>858</v>
      </c>
      <c r="F149" s="8">
        <v>426</v>
      </c>
      <c r="G149" s="9">
        <v>432</v>
      </c>
      <c r="H149" s="7">
        <f t="shared" si="27"/>
        <v>84</v>
      </c>
      <c r="I149" s="8">
        <v>46</v>
      </c>
      <c r="J149" s="9">
        <v>38</v>
      </c>
    </row>
    <row r="150" spans="1:10" x14ac:dyDescent="0.2">
      <c r="A150" s="14" t="s">
        <v>120</v>
      </c>
      <c r="B150" s="4">
        <f t="shared" si="25"/>
        <v>3643</v>
      </c>
      <c r="C150" s="5">
        <f t="shared" si="36"/>
        <v>1848</v>
      </c>
      <c r="D150" s="6">
        <f t="shared" si="37"/>
        <v>1795</v>
      </c>
      <c r="E150" s="4">
        <f t="shared" si="26"/>
        <v>3500</v>
      </c>
      <c r="F150" s="5">
        <v>1766</v>
      </c>
      <c r="G150" s="6">
        <v>1734</v>
      </c>
      <c r="H150" s="7">
        <f t="shared" si="27"/>
        <v>143</v>
      </c>
      <c r="I150" s="8">
        <v>82</v>
      </c>
      <c r="J150" s="9">
        <v>61</v>
      </c>
    </row>
    <row r="151" spans="1:10" x14ac:dyDescent="0.2">
      <c r="A151" s="14" t="s">
        <v>121</v>
      </c>
      <c r="B151" s="4">
        <f t="shared" si="25"/>
        <v>1182</v>
      </c>
      <c r="C151" s="5">
        <f t="shared" si="36"/>
        <v>584</v>
      </c>
      <c r="D151" s="9">
        <f t="shared" si="37"/>
        <v>598</v>
      </c>
      <c r="E151" s="4">
        <f t="shared" si="26"/>
        <v>1180</v>
      </c>
      <c r="F151" s="5">
        <v>583</v>
      </c>
      <c r="G151" s="6">
        <v>597</v>
      </c>
      <c r="H151" s="7">
        <f t="shared" si="27"/>
        <v>2</v>
      </c>
      <c r="I151" s="5">
        <v>1</v>
      </c>
      <c r="J151" s="9">
        <v>1</v>
      </c>
    </row>
    <row r="152" spans="1:10" x14ac:dyDescent="0.2">
      <c r="A152" s="14" t="s">
        <v>122</v>
      </c>
      <c r="B152" s="4">
        <f t="shared" si="25"/>
        <v>1672</v>
      </c>
      <c r="C152" s="8">
        <f t="shared" si="36"/>
        <v>861</v>
      </c>
      <c r="D152" s="9">
        <f t="shared" si="37"/>
        <v>811</v>
      </c>
      <c r="E152" s="4">
        <f t="shared" si="26"/>
        <v>1628</v>
      </c>
      <c r="F152" s="8">
        <v>836</v>
      </c>
      <c r="G152" s="9">
        <v>792</v>
      </c>
      <c r="H152" s="7">
        <f t="shared" si="27"/>
        <v>44</v>
      </c>
      <c r="I152" s="8">
        <v>25</v>
      </c>
      <c r="J152" s="9">
        <v>19</v>
      </c>
    </row>
    <row r="153" spans="1:10" x14ac:dyDescent="0.2">
      <c r="A153" s="14" t="s">
        <v>123</v>
      </c>
      <c r="B153" s="4">
        <f t="shared" si="25"/>
        <v>10478</v>
      </c>
      <c r="C153" s="5">
        <f t="shared" si="36"/>
        <v>5198</v>
      </c>
      <c r="D153" s="6">
        <f t="shared" si="37"/>
        <v>5280</v>
      </c>
      <c r="E153" s="4">
        <f t="shared" si="26"/>
        <v>8457</v>
      </c>
      <c r="F153" s="5">
        <v>4048</v>
      </c>
      <c r="G153" s="6">
        <v>4409</v>
      </c>
      <c r="H153" s="4">
        <f t="shared" si="27"/>
        <v>2021</v>
      </c>
      <c r="I153" s="5">
        <v>1150</v>
      </c>
      <c r="J153" s="9">
        <v>871</v>
      </c>
    </row>
    <row r="154" spans="1:10" x14ac:dyDescent="0.2">
      <c r="A154" s="14" t="s">
        <v>124</v>
      </c>
      <c r="B154" s="7">
        <f t="shared" si="25"/>
        <v>982</v>
      </c>
      <c r="C154" s="5">
        <f t="shared" si="36"/>
        <v>506</v>
      </c>
      <c r="D154" s="9">
        <f t="shared" si="37"/>
        <v>476</v>
      </c>
      <c r="E154" s="7">
        <f t="shared" si="26"/>
        <v>852</v>
      </c>
      <c r="F154" s="5">
        <v>413</v>
      </c>
      <c r="G154" s="6">
        <v>439</v>
      </c>
      <c r="H154" s="7">
        <f t="shared" si="27"/>
        <v>130</v>
      </c>
      <c r="I154" s="5">
        <v>93</v>
      </c>
      <c r="J154" s="9">
        <v>37</v>
      </c>
    </row>
    <row r="155" spans="1:10" x14ac:dyDescent="0.2">
      <c r="A155" s="14" t="s">
        <v>125</v>
      </c>
      <c r="B155" s="4">
        <f t="shared" si="25"/>
        <v>1725</v>
      </c>
      <c r="C155" s="8">
        <f t="shared" si="36"/>
        <v>861</v>
      </c>
      <c r="D155" s="9">
        <f t="shared" si="37"/>
        <v>864</v>
      </c>
      <c r="E155" s="4">
        <f t="shared" si="26"/>
        <v>1558</v>
      </c>
      <c r="F155" s="8">
        <v>762</v>
      </c>
      <c r="G155" s="9">
        <v>796</v>
      </c>
      <c r="H155" s="7">
        <f t="shared" si="27"/>
        <v>167</v>
      </c>
      <c r="I155" s="8">
        <v>99</v>
      </c>
      <c r="J155" s="9">
        <v>68</v>
      </c>
    </row>
    <row r="156" spans="1:10" x14ac:dyDescent="0.2">
      <c r="A156" s="14" t="s">
        <v>126</v>
      </c>
      <c r="B156" s="7">
        <f t="shared" si="25"/>
        <v>808</v>
      </c>
      <c r="C156" s="8">
        <f t="shared" si="36"/>
        <v>420</v>
      </c>
      <c r="D156" s="9">
        <f t="shared" si="37"/>
        <v>388</v>
      </c>
      <c r="E156" s="7">
        <f t="shared" si="26"/>
        <v>788</v>
      </c>
      <c r="F156" s="8">
        <v>409</v>
      </c>
      <c r="G156" s="9">
        <v>379</v>
      </c>
      <c r="H156" s="7">
        <f t="shared" si="27"/>
        <v>20</v>
      </c>
      <c r="I156" s="8">
        <v>11</v>
      </c>
      <c r="J156" s="9">
        <v>9</v>
      </c>
    </row>
    <row r="157" spans="1:10" x14ac:dyDescent="0.2">
      <c r="A157" s="14" t="s">
        <v>127</v>
      </c>
      <c r="B157" s="4">
        <f t="shared" si="25"/>
        <v>2409</v>
      </c>
      <c r="C157" s="5">
        <f t="shared" si="36"/>
        <v>1203</v>
      </c>
      <c r="D157" s="6">
        <f t="shared" si="37"/>
        <v>1206</v>
      </c>
      <c r="E157" s="4">
        <f t="shared" si="26"/>
        <v>2244</v>
      </c>
      <c r="F157" s="5">
        <v>1112</v>
      </c>
      <c r="G157" s="6">
        <v>1132</v>
      </c>
      <c r="H157" s="7">
        <f t="shared" si="27"/>
        <v>165</v>
      </c>
      <c r="I157" s="8">
        <v>91</v>
      </c>
      <c r="J157" s="9">
        <v>74</v>
      </c>
    </row>
    <row r="158" spans="1:10" x14ac:dyDescent="0.2">
      <c r="A158" s="14" t="s">
        <v>128</v>
      </c>
      <c r="B158" s="7">
        <f t="shared" si="25"/>
        <v>212</v>
      </c>
      <c r="C158" s="8">
        <f t="shared" si="36"/>
        <v>164</v>
      </c>
      <c r="D158" s="9">
        <f t="shared" si="37"/>
        <v>48</v>
      </c>
      <c r="E158" s="7">
        <f t="shared" si="26"/>
        <v>95</v>
      </c>
      <c r="F158" s="8">
        <v>49</v>
      </c>
      <c r="G158" s="9">
        <v>46</v>
      </c>
      <c r="H158" s="7">
        <f t="shared" si="27"/>
        <v>117</v>
      </c>
      <c r="I158" s="8">
        <v>115</v>
      </c>
      <c r="J158" s="9">
        <v>2</v>
      </c>
    </row>
    <row r="159" spans="1:10" x14ac:dyDescent="0.2">
      <c r="A159" s="20" t="s">
        <v>177</v>
      </c>
      <c r="B159" s="21">
        <f t="shared" si="25"/>
        <v>9550</v>
      </c>
      <c r="C159" s="22">
        <f>SUM(C160:C165)</f>
        <v>4949</v>
      </c>
      <c r="D159" s="23">
        <f>SUM(D160:D165)</f>
        <v>4601</v>
      </c>
      <c r="E159" s="21">
        <f t="shared" si="26"/>
        <v>8964</v>
      </c>
      <c r="F159" s="22">
        <f>SUM(F160:F165)</f>
        <v>4559</v>
      </c>
      <c r="G159" s="23">
        <f>SUM(G160:G165)</f>
        <v>4405</v>
      </c>
      <c r="H159" s="24">
        <f t="shared" si="27"/>
        <v>586</v>
      </c>
      <c r="I159" s="25">
        <f>SUM(I160:I165)</f>
        <v>390</v>
      </c>
      <c r="J159" s="26">
        <f>SUM(J160:J165)</f>
        <v>196</v>
      </c>
    </row>
    <row r="160" spans="1:10" x14ac:dyDescent="0.2">
      <c r="A160" s="14" t="s">
        <v>129</v>
      </c>
      <c r="B160" s="4">
        <f t="shared" si="25"/>
        <v>4541</v>
      </c>
      <c r="C160" s="5">
        <f t="shared" ref="C160:C165" si="38">F160+I160</f>
        <v>2359</v>
      </c>
      <c r="D160" s="6">
        <f t="shared" ref="D160:D165" si="39">G160+J160</f>
        <v>2182</v>
      </c>
      <c r="E160" s="4">
        <f t="shared" si="26"/>
        <v>4150</v>
      </c>
      <c r="F160" s="5">
        <v>2102</v>
      </c>
      <c r="G160" s="6">
        <v>2048</v>
      </c>
      <c r="H160" s="7">
        <f t="shared" si="27"/>
        <v>391</v>
      </c>
      <c r="I160" s="8">
        <v>257</v>
      </c>
      <c r="J160" s="9">
        <v>134</v>
      </c>
    </row>
    <row r="161" spans="1:10" x14ac:dyDescent="0.2">
      <c r="A161" s="14" t="s">
        <v>181</v>
      </c>
      <c r="B161" s="7">
        <f t="shared" si="25"/>
        <v>236</v>
      </c>
      <c r="C161" s="5">
        <f t="shared" si="38"/>
        <v>109</v>
      </c>
      <c r="D161" s="9">
        <f t="shared" si="39"/>
        <v>127</v>
      </c>
      <c r="E161" s="7">
        <f t="shared" si="26"/>
        <v>219</v>
      </c>
      <c r="F161" s="5">
        <v>102</v>
      </c>
      <c r="G161" s="6">
        <v>117</v>
      </c>
      <c r="H161" s="7">
        <f t="shared" si="27"/>
        <v>17</v>
      </c>
      <c r="I161" s="5">
        <v>7</v>
      </c>
      <c r="J161" s="9">
        <v>10</v>
      </c>
    </row>
    <row r="162" spans="1:10" x14ac:dyDescent="0.2">
      <c r="A162" s="14" t="s">
        <v>130</v>
      </c>
      <c r="B162" s="7">
        <f t="shared" ref="B162:B186" si="40">C162+D162</f>
        <v>635</v>
      </c>
      <c r="C162" s="5">
        <f t="shared" si="38"/>
        <v>333</v>
      </c>
      <c r="D162" s="9">
        <f t="shared" si="39"/>
        <v>302</v>
      </c>
      <c r="E162" s="7">
        <f t="shared" ref="E162:E186" si="41">F162+G162</f>
        <v>632</v>
      </c>
      <c r="F162" s="8">
        <v>331</v>
      </c>
      <c r="G162" s="6">
        <v>301</v>
      </c>
      <c r="H162" s="7">
        <f t="shared" ref="H162:H186" si="42">I162+J162</f>
        <v>3</v>
      </c>
      <c r="I162" s="8">
        <v>2</v>
      </c>
      <c r="J162" s="9">
        <v>1</v>
      </c>
    </row>
    <row r="163" spans="1:10" x14ac:dyDescent="0.2">
      <c r="A163" s="14" t="s">
        <v>131</v>
      </c>
      <c r="B163" s="4">
        <f t="shared" si="40"/>
        <v>2470</v>
      </c>
      <c r="C163" s="5">
        <f t="shared" si="38"/>
        <v>1286</v>
      </c>
      <c r="D163" s="6">
        <f t="shared" si="39"/>
        <v>1184</v>
      </c>
      <c r="E163" s="4">
        <f t="shared" si="41"/>
        <v>2329</v>
      </c>
      <c r="F163" s="5">
        <v>1184</v>
      </c>
      <c r="G163" s="6">
        <v>1145</v>
      </c>
      <c r="H163" s="7">
        <f t="shared" si="42"/>
        <v>141</v>
      </c>
      <c r="I163" s="5">
        <v>102</v>
      </c>
      <c r="J163" s="9">
        <v>39</v>
      </c>
    </row>
    <row r="164" spans="1:10" x14ac:dyDescent="0.2">
      <c r="A164" s="14" t="s">
        <v>132</v>
      </c>
      <c r="B164" s="7">
        <f t="shared" si="40"/>
        <v>712</v>
      </c>
      <c r="C164" s="8">
        <f t="shared" si="38"/>
        <v>362</v>
      </c>
      <c r="D164" s="9">
        <f t="shared" si="39"/>
        <v>350</v>
      </c>
      <c r="E164" s="7">
        <f t="shared" si="41"/>
        <v>681</v>
      </c>
      <c r="F164" s="8">
        <v>342</v>
      </c>
      <c r="G164" s="9">
        <v>339</v>
      </c>
      <c r="H164" s="7">
        <f t="shared" si="42"/>
        <v>31</v>
      </c>
      <c r="I164" s="8">
        <v>20</v>
      </c>
      <c r="J164" s="9">
        <v>11</v>
      </c>
    </row>
    <row r="165" spans="1:10" x14ac:dyDescent="0.2">
      <c r="A165" s="14" t="s">
        <v>133</v>
      </c>
      <c r="B165" s="7">
        <f t="shared" si="40"/>
        <v>956</v>
      </c>
      <c r="C165" s="5">
        <f t="shared" si="38"/>
        <v>500</v>
      </c>
      <c r="D165" s="9">
        <f t="shared" si="39"/>
        <v>456</v>
      </c>
      <c r="E165" s="7">
        <f t="shared" si="41"/>
        <v>953</v>
      </c>
      <c r="F165" s="5">
        <v>498</v>
      </c>
      <c r="G165" s="6">
        <v>455</v>
      </c>
      <c r="H165" s="7">
        <f t="shared" si="42"/>
        <v>3</v>
      </c>
      <c r="I165" s="5">
        <v>2</v>
      </c>
      <c r="J165" s="9">
        <v>1</v>
      </c>
    </row>
    <row r="166" spans="1:10" x14ac:dyDescent="0.2">
      <c r="A166" s="20" t="s">
        <v>179</v>
      </c>
      <c r="B166" s="21">
        <f t="shared" si="40"/>
        <v>9695</v>
      </c>
      <c r="C166" s="22">
        <f>SUM(C167:C176)</f>
        <v>5092</v>
      </c>
      <c r="D166" s="23">
        <f>SUM(D167:D176)</f>
        <v>4603</v>
      </c>
      <c r="E166" s="21">
        <f t="shared" si="41"/>
        <v>8353</v>
      </c>
      <c r="F166" s="22">
        <f>SUM(F167:F176)</f>
        <v>4210</v>
      </c>
      <c r="G166" s="23">
        <f>SUM(G167:G176)</f>
        <v>4143</v>
      </c>
      <c r="H166" s="21">
        <f t="shared" si="42"/>
        <v>1342</v>
      </c>
      <c r="I166" s="22">
        <f>SUM(I167:I176)</f>
        <v>882</v>
      </c>
      <c r="J166" s="26">
        <f>SUM(J167:J176)</f>
        <v>460</v>
      </c>
    </row>
    <row r="167" spans="1:10" x14ac:dyDescent="0.2">
      <c r="A167" s="14" t="s">
        <v>134</v>
      </c>
      <c r="B167" s="7">
        <f t="shared" si="40"/>
        <v>343</v>
      </c>
      <c r="C167" s="5">
        <f t="shared" ref="C167:C176" si="43">F167+I167</f>
        <v>186</v>
      </c>
      <c r="D167" s="9">
        <f t="shared" ref="D167:D176" si="44">G167+J167</f>
        <v>157</v>
      </c>
      <c r="E167" s="7">
        <f t="shared" si="41"/>
        <v>321</v>
      </c>
      <c r="F167" s="5">
        <v>170</v>
      </c>
      <c r="G167" s="6">
        <v>151</v>
      </c>
      <c r="H167" s="7">
        <f t="shared" si="42"/>
        <v>22</v>
      </c>
      <c r="I167" s="5">
        <v>16</v>
      </c>
      <c r="J167" s="9">
        <v>6</v>
      </c>
    </row>
    <row r="168" spans="1:10" x14ac:dyDescent="0.2">
      <c r="A168" s="14" t="s">
        <v>135</v>
      </c>
      <c r="B168" s="7">
        <f t="shared" si="40"/>
        <v>466</v>
      </c>
      <c r="C168" s="5">
        <f t="shared" si="43"/>
        <v>232</v>
      </c>
      <c r="D168" s="9">
        <f t="shared" si="44"/>
        <v>234</v>
      </c>
      <c r="E168" s="7">
        <f t="shared" si="41"/>
        <v>446</v>
      </c>
      <c r="F168" s="5">
        <v>219</v>
      </c>
      <c r="G168" s="6">
        <v>227</v>
      </c>
      <c r="H168" s="7">
        <f t="shared" si="42"/>
        <v>20</v>
      </c>
      <c r="I168" s="5">
        <v>13</v>
      </c>
      <c r="J168" s="9">
        <v>7</v>
      </c>
    </row>
    <row r="169" spans="1:10" x14ac:dyDescent="0.2">
      <c r="A169" s="14" t="s">
        <v>136</v>
      </c>
      <c r="B169" s="7">
        <f t="shared" si="40"/>
        <v>711</v>
      </c>
      <c r="C169" s="5">
        <f t="shared" si="43"/>
        <v>368</v>
      </c>
      <c r="D169" s="9">
        <f t="shared" si="44"/>
        <v>343</v>
      </c>
      <c r="E169" s="7">
        <f t="shared" si="41"/>
        <v>639</v>
      </c>
      <c r="F169" s="5">
        <v>319</v>
      </c>
      <c r="G169" s="6">
        <v>320</v>
      </c>
      <c r="H169" s="7">
        <f t="shared" si="42"/>
        <v>72</v>
      </c>
      <c r="I169" s="5">
        <v>49</v>
      </c>
      <c r="J169" s="9">
        <v>23</v>
      </c>
    </row>
    <row r="170" spans="1:10" x14ac:dyDescent="0.2">
      <c r="A170" s="14" t="s">
        <v>137</v>
      </c>
      <c r="B170" s="7">
        <f t="shared" si="40"/>
        <v>681</v>
      </c>
      <c r="C170" s="8">
        <f t="shared" si="43"/>
        <v>443</v>
      </c>
      <c r="D170" s="9">
        <f t="shared" si="44"/>
        <v>238</v>
      </c>
      <c r="E170" s="7">
        <f t="shared" si="41"/>
        <v>427</v>
      </c>
      <c r="F170" s="8">
        <v>212</v>
      </c>
      <c r="G170" s="9">
        <v>215</v>
      </c>
      <c r="H170" s="7">
        <f t="shared" si="42"/>
        <v>254</v>
      </c>
      <c r="I170" s="8">
        <v>231</v>
      </c>
      <c r="J170" s="9">
        <v>23</v>
      </c>
    </row>
    <row r="171" spans="1:10" x14ac:dyDescent="0.2">
      <c r="A171" s="14" t="s">
        <v>138</v>
      </c>
      <c r="B171" s="7">
        <f t="shared" si="40"/>
        <v>969</v>
      </c>
      <c r="C171" s="5">
        <f t="shared" si="43"/>
        <v>502</v>
      </c>
      <c r="D171" s="9">
        <f t="shared" si="44"/>
        <v>467</v>
      </c>
      <c r="E171" s="7">
        <f t="shared" si="41"/>
        <v>844</v>
      </c>
      <c r="F171" s="5">
        <v>427</v>
      </c>
      <c r="G171" s="6">
        <v>417</v>
      </c>
      <c r="H171" s="7">
        <f t="shared" si="42"/>
        <v>125</v>
      </c>
      <c r="I171" s="5">
        <v>75</v>
      </c>
      <c r="J171" s="9">
        <v>50</v>
      </c>
    </row>
    <row r="172" spans="1:10" x14ac:dyDescent="0.2">
      <c r="A172" s="14" t="s">
        <v>164</v>
      </c>
      <c r="B172" s="7">
        <f t="shared" si="40"/>
        <v>51</v>
      </c>
      <c r="C172" s="5">
        <f t="shared" si="43"/>
        <v>29</v>
      </c>
      <c r="D172" s="9">
        <f t="shared" si="44"/>
        <v>22</v>
      </c>
      <c r="E172" s="7">
        <f t="shared" si="41"/>
        <v>51</v>
      </c>
      <c r="F172" s="8">
        <v>29</v>
      </c>
      <c r="G172" s="6">
        <v>22</v>
      </c>
      <c r="H172" s="7">
        <f t="shared" si="42"/>
        <v>0</v>
      </c>
      <c r="I172" s="5">
        <v>0</v>
      </c>
      <c r="J172" s="9">
        <v>0</v>
      </c>
    </row>
    <row r="173" spans="1:10" x14ac:dyDescent="0.2">
      <c r="A173" s="14" t="s">
        <v>139</v>
      </c>
      <c r="B173" s="4">
        <f t="shared" si="40"/>
        <v>3808</v>
      </c>
      <c r="C173" s="5">
        <f t="shared" si="43"/>
        <v>1993</v>
      </c>
      <c r="D173" s="6">
        <f t="shared" si="44"/>
        <v>1815</v>
      </c>
      <c r="E173" s="4">
        <f t="shared" si="41"/>
        <v>3241</v>
      </c>
      <c r="F173" s="5">
        <v>1665</v>
      </c>
      <c r="G173" s="6">
        <v>1576</v>
      </c>
      <c r="H173" s="7">
        <f t="shared" si="42"/>
        <v>567</v>
      </c>
      <c r="I173" s="8">
        <v>328</v>
      </c>
      <c r="J173" s="9">
        <v>239</v>
      </c>
    </row>
    <row r="174" spans="1:10" x14ac:dyDescent="0.2">
      <c r="A174" s="14" t="s">
        <v>140</v>
      </c>
      <c r="B174" s="7">
        <f t="shared" si="40"/>
        <v>996</v>
      </c>
      <c r="C174" s="5">
        <f t="shared" si="43"/>
        <v>480</v>
      </c>
      <c r="D174" s="9">
        <f t="shared" si="44"/>
        <v>516</v>
      </c>
      <c r="E174" s="7">
        <f t="shared" si="41"/>
        <v>936</v>
      </c>
      <c r="F174" s="5">
        <v>444</v>
      </c>
      <c r="G174" s="6">
        <v>492</v>
      </c>
      <c r="H174" s="7">
        <f t="shared" si="42"/>
        <v>60</v>
      </c>
      <c r="I174" s="5">
        <v>36</v>
      </c>
      <c r="J174" s="9">
        <v>24</v>
      </c>
    </row>
    <row r="175" spans="1:10" x14ac:dyDescent="0.2">
      <c r="A175" s="14" t="s">
        <v>141</v>
      </c>
      <c r="B175" s="4">
        <f t="shared" si="40"/>
        <v>1356</v>
      </c>
      <c r="C175" s="5">
        <f t="shared" si="43"/>
        <v>691</v>
      </c>
      <c r="D175" s="9">
        <f t="shared" si="44"/>
        <v>665</v>
      </c>
      <c r="E175" s="4">
        <f t="shared" si="41"/>
        <v>1137</v>
      </c>
      <c r="F175" s="5">
        <v>559</v>
      </c>
      <c r="G175" s="6">
        <v>578</v>
      </c>
      <c r="H175" s="7">
        <f t="shared" si="42"/>
        <v>219</v>
      </c>
      <c r="I175" s="5">
        <v>132</v>
      </c>
      <c r="J175" s="9">
        <v>87</v>
      </c>
    </row>
    <row r="176" spans="1:10" x14ac:dyDescent="0.2">
      <c r="A176" s="14" t="s">
        <v>142</v>
      </c>
      <c r="B176" s="7">
        <f t="shared" si="40"/>
        <v>314</v>
      </c>
      <c r="C176" s="5">
        <f t="shared" si="43"/>
        <v>168</v>
      </c>
      <c r="D176" s="9">
        <f t="shared" si="44"/>
        <v>146</v>
      </c>
      <c r="E176" s="7">
        <f t="shared" si="41"/>
        <v>311</v>
      </c>
      <c r="F176" s="5">
        <v>166</v>
      </c>
      <c r="G176" s="6">
        <v>145</v>
      </c>
      <c r="H176" s="7">
        <f t="shared" si="42"/>
        <v>3</v>
      </c>
      <c r="I176" s="5">
        <v>2</v>
      </c>
      <c r="J176" s="9">
        <v>1</v>
      </c>
    </row>
    <row r="177" spans="1:10" x14ac:dyDescent="0.2">
      <c r="A177" s="20" t="s">
        <v>178</v>
      </c>
      <c r="B177" s="21">
        <f t="shared" si="40"/>
        <v>21253</v>
      </c>
      <c r="C177" s="22">
        <f>SUM(C178:C186)</f>
        <v>11068</v>
      </c>
      <c r="D177" s="23">
        <f>SUM(D178:D186)</f>
        <v>10185</v>
      </c>
      <c r="E177" s="21">
        <f t="shared" si="41"/>
        <v>17244</v>
      </c>
      <c r="F177" s="22">
        <f>SUM(F178:F186)</f>
        <v>8479</v>
      </c>
      <c r="G177" s="23">
        <f>SUM(G178:G186)</f>
        <v>8765</v>
      </c>
      <c r="H177" s="21">
        <f t="shared" si="42"/>
        <v>4009</v>
      </c>
      <c r="I177" s="22">
        <f>SUM(I178:I186)</f>
        <v>2589</v>
      </c>
      <c r="J177" s="23">
        <f>SUM(J178:J186)</f>
        <v>1420</v>
      </c>
    </row>
    <row r="178" spans="1:10" x14ac:dyDescent="0.2">
      <c r="A178" s="14" t="s">
        <v>143</v>
      </c>
      <c r="B178" s="7">
        <f t="shared" si="40"/>
        <v>926</v>
      </c>
      <c r="C178" s="8">
        <f t="shared" ref="C178:C186" si="45">F178+I178</f>
        <v>462</v>
      </c>
      <c r="D178" s="9">
        <f t="shared" ref="D178:D186" si="46">G178+J178</f>
        <v>464</v>
      </c>
      <c r="E178" s="7">
        <f t="shared" si="41"/>
        <v>813</v>
      </c>
      <c r="F178" s="8">
        <v>393</v>
      </c>
      <c r="G178" s="9">
        <v>420</v>
      </c>
      <c r="H178" s="7">
        <f t="shared" si="42"/>
        <v>113</v>
      </c>
      <c r="I178" s="8">
        <v>69</v>
      </c>
      <c r="J178" s="9">
        <v>44</v>
      </c>
    </row>
    <row r="179" spans="1:10" x14ac:dyDescent="0.2">
      <c r="A179" s="14" t="s">
        <v>144</v>
      </c>
      <c r="B179" s="4">
        <f t="shared" si="40"/>
        <v>2279</v>
      </c>
      <c r="C179" s="5">
        <f t="shared" si="45"/>
        <v>1197</v>
      </c>
      <c r="D179" s="6">
        <f t="shared" si="46"/>
        <v>1082</v>
      </c>
      <c r="E179" s="4">
        <f t="shared" si="41"/>
        <v>1973</v>
      </c>
      <c r="F179" s="5">
        <v>1001</v>
      </c>
      <c r="G179" s="9">
        <v>972</v>
      </c>
      <c r="H179" s="7">
        <f t="shared" si="42"/>
        <v>306</v>
      </c>
      <c r="I179" s="8">
        <v>196</v>
      </c>
      <c r="J179" s="9">
        <v>110</v>
      </c>
    </row>
    <row r="180" spans="1:10" x14ac:dyDescent="0.2">
      <c r="A180" s="14" t="s">
        <v>145</v>
      </c>
      <c r="B180" s="4">
        <f t="shared" si="40"/>
        <v>10114</v>
      </c>
      <c r="C180" s="5">
        <f t="shared" si="45"/>
        <v>5292</v>
      </c>
      <c r="D180" s="6">
        <f t="shared" si="46"/>
        <v>4822</v>
      </c>
      <c r="E180" s="4">
        <f t="shared" si="41"/>
        <v>7311</v>
      </c>
      <c r="F180" s="5">
        <v>3479</v>
      </c>
      <c r="G180" s="6">
        <v>3832</v>
      </c>
      <c r="H180" s="4">
        <f t="shared" si="42"/>
        <v>2803</v>
      </c>
      <c r="I180" s="5">
        <v>1813</v>
      </c>
      <c r="J180" s="9">
        <v>990</v>
      </c>
    </row>
    <row r="181" spans="1:10" x14ac:dyDescent="0.2">
      <c r="A181" s="14" t="s">
        <v>146</v>
      </c>
      <c r="B181" s="4">
        <f t="shared" si="40"/>
        <v>1363</v>
      </c>
      <c r="C181" s="8">
        <f t="shared" si="45"/>
        <v>665</v>
      </c>
      <c r="D181" s="9">
        <f t="shared" si="46"/>
        <v>698</v>
      </c>
      <c r="E181" s="4">
        <f t="shared" si="41"/>
        <v>1261</v>
      </c>
      <c r="F181" s="8">
        <v>595</v>
      </c>
      <c r="G181" s="9">
        <v>666</v>
      </c>
      <c r="H181" s="7">
        <f t="shared" si="42"/>
        <v>102</v>
      </c>
      <c r="I181" s="8">
        <v>70</v>
      </c>
      <c r="J181" s="9">
        <v>32</v>
      </c>
    </row>
    <row r="182" spans="1:10" x14ac:dyDescent="0.2">
      <c r="A182" s="14" t="s">
        <v>147</v>
      </c>
      <c r="B182" s="7">
        <f t="shared" si="40"/>
        <v>796</v>
      </c>
      <c r="C182" s="8">
        <f t="shared" si="45"/>
        <v>522</v>
      </c>
      <c r="D182" s="9">
        <f t="shared" si="46"/>
        <v>274</v>
      </c>
      <c r="E182" s="7">
        <f t="shared" si="41"/>
        <v>652</v>
      </c>
      <c r="F182" s="8">
        <v>415</v>
      </c>
      <c r="G182" s="9">
        <v>237</v>
      </c>
      <c r="H182" s="7">
        <f t="shared" si="42"/>
        <v>144</v>
      </c>
      <c r="I182" s="8">
        <v>107</v>
      </c>
      <c r="J182" s="9">
        <v>37</v>
      </c>
    </row>
    <row r="183" spans="1:10" x14ac:dyDescent="0.2">
      <c r="A183" s="14" t="s">
        <v>148</v>
      </c>
      <c r="B183" s="4">
        <f t="shared" si="40"/>
        <v>2208</v>
      </c>
      <c r="C183" s="5">
        <f t="shared" si="45"/>
        <v>1141</v>
      </c>
      <c r="D183" s="6">
        <f t="shared" si="46"/>
        <v>1067</v>
      </c>
      <c r="E183" s="4">
        <f t="shared" si="41"/>
        <v>2077</v>
      </c>
      <c r="F183" s="5">
        <v>1059</v>
      </c>
      <c r="G183" s="6">
        <v>1018</v>
      </c>
      <c r="H183" s="7">
        <f t="shared" si="42"/>
        <v>131</v>
      </c>
      <c r="I183" s="8">
        <v>82</v>
      </c>
      <c r="J183" s="9">
        <v>49</v>
      </c>
    </row>
    <row r="184" spans="1:10" x14ac:dyDescent="0.2">
      <c r="A184" s="14" t="s">
        <v>149</v>
      </c>
      <c r="B184" s="7">
        <f t="shared" si="40"/>
        <v>937</v>
      </c>
      <c r="C184" s="8">
        <f t="shared" si="45"/>
        <v>465</v>
      </c>
      <c r="D184" s="9">
        <f t="shared" si="46"/>
        <v>472</v>
      </c>
      <c r="E184" s="7">
        <f t="shared" si="41"/>
        <v>916</v>
      </c>
      <c r="F184" s="8">
        <v>452</v>
      </c>
      <c r="G184" s="9">
        <v>464</v>
      </c>
      <c r="H184" s="7">
        <f t="shared" si="42"/>
        <v>21</v>
      </c>
      <c r="I184" s="8">
        <v>13</v>
      </c>
      <c r="J184" s="9">
        <v>8</v>
      </c>
    </row>
    <row r="185" spans="1:10" x14ac:dyDescent="0.2">
      <c r="A185" s="14" t="s">
        <v>150</v>
      </c>
      <c r="B185" s="7">
        <f t="shared" si="40"/>
        <v>779</v>
      </c>
      <c r="C185" s="8">
        <f t="shared" si="45"/>
        <v>383</v>
      </c>
      <c r="D185" s="9">
        <f t="shared" si="46"/>
        <v>396</v>
      </c>
      <c r="E185" s="7">
        <f t="shared" si="41"/>
        <v>715</v>
      </c>
      <c r="F185" s="8">
        <v>348</v>
      </c>
      <c r="G185" s="9">
        <v>367</v>
      </c>
      <c r="H185" s="7">
        <f t="shared" si="42"/>
        <v>64</v>
      </c>
      <c r="I185" s="8">
        <v>35</v>
      </c>
      <c r="J185" s="9">
        <v>29</v>
      </c>
    </row>
    <row r="186" spans="1:10" x14ac:dyDescent="0.2">
      <c r="A186" s="15" t="s">
        <v>151</v>
      </c>
      <c r="B186" s="10">
        <f t="shared" si="40"/>
        <v>1851</v>
      </c>
      <c r="C186" s="11">
        <f t="shared" si="45"/>
        <v>941</v>
      </c>
      <c r="D186" s="12">
        <f t="shared" si="46"/>
        <v>910</v>
      </c>
      <c r="E186" s="10">
        <f t="shared" si="41"/>
        <v>1526</v>
      </c>
      <c r="F186" s="11">
        <v>737</v>
      </c>
      <c r="G186" s="12">
        <v>789</v>
      </c>
      <c r="H186" s="13">
        <f t="shared" si="42"/>
        <v>325</v>
      </c>
      <c r="I186" s="11">
        <v>204</v>
      </c>
      <c r="J186" s="12">
        <v>121</v>
      </c>
    </row>
  </sheetData>
  <mergeCells count="14">
    <mergeCell ref="A2:A4"/>
    <mergeCell ref="I3:I4"/>
    <mergeCell ref="D3:D4"/>
    <mergeCell ref="G3:G4"/>
    <mergeCell ref="B1:J1"/>
    <mergeCell ref="B2:D2"/>
    <mergeCell ref="E2:G2"/>
    <mergeCell ref="H2:J2"/>
    <mergeCell ref="J3:J4"/>
    <mergeCell ref="B3:B4"/>
    <mergeCell ref="H3:H4"/>
    <mergeCell ref="E3:E4"/>
    <mergeCell ref="C3:C4"/>
    <mergeCell ref="F3:F4"/>
  </mergeCells>
  <phoneticPr fontId="1" type="noConversion"/>
  <pageMargins left="0.59055118110236227" right="0.39370078740157483" top="1.1023622047244095" bottom="0.78740157480314965" header="0.51181102362204722" footer="0.31496062992125984"/>
  <pageSetup paperSize="9" orientation="portrait" r:id="rId1"/>
  <headerFooter alignWithMargins="0">
    <oddHeader>&amp;L&amp;"Arial,Gras"&amp;8RFP - Population résidante par commune selon l'origine et le sexe, 1970
&amp;"Arial,Gras italique"VZ - Wohnbevölkerung nach Gemeinden nach Heimat und Geschlecht, 1970&amp;R
&amp;6page/&amp;"Arial,Italique"Seite&amp;"Arial,Normal" &amp;P</oddHeader>
    <oddFooter>&amp;L&amp;6Quelle : BFS - VZ&amp;R&amp;7
Canton du Valais - Office de statistique / &amp;"Arial,Italique"Kanton Wallis - Statistisches Amt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opLeftCell="A79" workbookViewId="0">
      <selection activeCell="B18" sqref="B18"/>
    </sheetView>
  </sheetViews>
  <sheetFormatPr baseColWidth="10" defaultRowHeight="12" x14ac:dyDescent="0.2"/>
  <cols>
    <col min="1" max="1" width="20.140625" style="1" customWidth="1"/>
    <col min="2" max="10" width="8.140625" style="1" customWidth="1"/>
    <col min="11" max="11" width="8.140625" style="35" customWidth="1"/>
    <col min="12" max="16384" width="11.42578125" style="1"/>
  </cols>
  <sheetData>
    <row r="1" spans="1:11" s="2" customFormat="1" x14ac:dyDescent="0.2">
      <c r="B1" s="43">
        <v>1980</v>
      </c>
      <c r="C1" s="44"/>
      <c r="D1" s="44"/>
      <c r="E1" s="44"/>
      <c r="F1" s="44"/>
      <c r="G1" s="44"/>
      <c r="H1" s="44"/>
      <c r="I1" s="44"/>
      <c r="J1" s="45"/>
      <c r="K1" s="27"/>
    </row>
    <row r="2" spans="1:11" s="2" customFormat="1" x14ac:dyDescent="0.2">
      <c r="A2" s="36" t="s">
        <v>154</v>
      </c>
      <c r="B2" s="46" t="s">
        <v>155</v>
      </c>
      <c r="C2" s="47"/>
      <c r="D2" s="48"/>
      <c r="E2" s="46" t="s">
        <v>156</v>
      </c>
      <c r="F2" s="47"/>
      <c r="G2" s="48"/>
      <c r="H2" s="46" t="s">
        <v>157</v>
      </c>
      <c r="I2" s="47"/>
      <c r="J2" s="48"/>
      <c r="K2" s="27"/>
    </row>
    <row r="3" spans="1:11" ht="12.75" customHeight="1" x14ac:dyDescent="0.2">
      <c r="A3" s="37"/>
      <c r="B3" s="49" t="s">
        <v>153</v>
      </c>
      <c r="C3" s="39" t="s">
        <v>158</v>
      </c>
      <c r="D3" s="41" t="s">
        <v>159</v>
      </c>
      <c r="E3" s="49" t="s">
        <v>153</v>
      </c>
      <c r="F3" s="39" t="s">
        <v>158</v>
      </c>
      <c r="G3" s="41" t="s">
        <v>159</v>
      </c>
      <c r="H3" s="49" t="s">
        <v>153</v>
      </c>
      <c r="I3" s="39" t="s">
        <v>158</v>
      </c>
      <c r="J3" s="41" t="s">
        <v>159</v>
      </c>
      <c r="K3" s="28"/>
    </row>
    <row r="4" spans="1:11" x14ac:dyDescent="0.2">
      <c r="A4" s="38"/>
      <c r="B4" s="50"/>
      <c r="C4" s="40"/>
      <c r="D4" s="42"/>
      <c r="E4" s="50"/>
      <c r="F4" s="40"/>
      <c r="G4" s="42"/>
      <c r="H4" s="50"/>
      <c r="I4" s="40"/>
      <c r="J4" s="42"/>
      <c r="K4" s="29"/>
    </row>
    <row r="5" spans="1:11" s="3" customFormat="1" ht="32.25" customHeight="1" x14ac:dyDescent="0.2">
      <c r="A5" s="16" t="s">
        <v>152</v>
      </c>
      <c r="B5" s="17">
        <f t="shared" ref="B5:J5" si="0">B6+B28+B39+B49+B69+B82+B99+B120+B130+B137+B143+B155+B162+B173</f>
        <v>218707</v>
      </c>
      <c r="C5" s="18">
        <f t="shared" si="0"/>
        <v>108462</v>
      </c>
      <c r="D5" s="19">
        <f t="shared" si="0"/>
        <v>110245</v>
      </c>
      <c r="E5" s="17">
        <f t="shared" si="0"/>
        <v>198812</v>
      </c>
      <c r="F5" s="18">
        <f t="shared" si="0"/>
        <v>97081</v>
      </c>
      <c r="G5" s="19">
        <f t="shared" si="0"/>
        <v>101731</v>
      </c>
      <c r="H5" s="17">
        <f t="shared" si="0"/>
        <v>19895</v>
      </c>
      <c r="I5" s="18">
        <f t="shared" si="0"/>
        <v>11381</v>
      </c>
      <c r="J5" s="19">
        <f t="shared" si="0"/>
        <v>8514</v>
      </c>
      <c r="K5" s="30"/>
    </row>
    <row r="6" spans="1:11" x14ac:dyDescent="0.2">
      <c r="A6" s="20" t="s">
        <v>167</v>
      </c>
      <c r="B6" s="21">
        <f t="shared" ref="B6:B39" si="1">C6+D6</f>
        <v>4294</v>
      </c>
      <c r="C6" s="22">
        <f>SUM(C7:C27)</f>
        <v>2313</v>
      </c>
      <c r="D6" s="23">
        <f>SUM(D7:D27)</f>
        <v>1981</v>
      </c>
      <c r="E6" s="21">
        <f t="shared" ref="E6:E39" si="2">F6+G6</f>
        <v>4018</v>
      </c>
      <c r="F6" s="22">
        <f>SUM(F7:F27)</f>
        <v>2069</v>
      </c>
      <c r="G6" s="23">
        <f>SUM(G7:G27)</f>
        <v>1949</v>
      </c>
      <c r="H6" s="24">
        <f t="shared" ref="H6:H71" si="3">I6+J6</f>
        <v>276</v>
      </c>
      <c r="I6" s="25">
        <f>SUM(I7:I27)</f>
        <v>244</v>
      </c>
      <c r="J6" s="26">
        <f>SUM(J7:J27)</f>
        <v>32</v>
      </c>
      <c r="K6" s="31"/>
    </row>
    <row r="7" spans="1:11" x14ac:dyDescent="0.2">
      <c r="A7" s="14" t="s">
        <v>0</v>
      </c>
      <c r="B7" s="7">
        <f t="shared" si="1"/>
        <v>39</v>
      </c>
      <c r="C7" s="8">
        <f t="shared" ref="C7:C27" si="4">F7+I7</f>
        <v>24</v>
      </c>
      <c r="D7" s="9">
        <f t="shared" ref="D7:D27" si="5">G7+J7</f>
        <v>15</v>
      </c>
      <c r="E7" s="7">
        <f t="shared" si="2"/>
        <v>35</v>
      </c>
      <c r="F7" s="8">
        <v>21</v>
      </c>
      <c r="G7" s="9">
        <v>14</v>
      </c>
      <c r="H7" s="7">
        <f t="shared" si="3"/>
        <v>4</v>
      </c>
      <c r="I7" s="8">
        <v>3</v>
      </c>
      <c r="J7" s="9">
        <v>1</v>
      </c>
      <c r="K7" s="32"/>
    </row>
    <row r="8" spans="1:11" x14ac:dyDescent="0.2">
      <c r="A8" s="14" t="s">
        <v>1</v>
      </c>
      <c r="B8" s="7">
        <f t="shared" si="1"/>
        <v>285</v>
      </c>
      <c r="C8" s="8">
        <f t="shared" si="4"/>
        <v>148</v>
      </c>
      <c r="D8" s="9">
        <f t="shared" si="5"/>
        <v>137</v>
      </c>
      <c r="E8" s="7">
        <f t="shared" si="2"/>
        <v>283</v>
      </c>
      <c r="F8" s="8">
        <v>146</v>
      </c>
      <c r="G8" s="9">
        <v>137</v>
      </c>
      <c r="H8" s="7">
        <f t="shared" si="3"/>
        <v>2</v>
      </c>
      <c r="I8" s="8">
        <v>2</v>
      </c>
      <c r="J8" s="9">
        <v>0</v>
      </c>
      <c r="K8" s="32"/>
    </row>
    <row r="9" spans="1:11" x14ac:dyDescent="0.2">
      <c r="A9" s="14" t="s">
        <v>182</v>
      </c>
      <c r="B9" s="7">
        <f>C9+D9</f>
        <v>59</v>
      </c>
      <c r="C9" s="8">
        <f>F9+I9</f>
        <v>29</v>
      </c>
      <c r="D9" s="9">
        <f>G9+J9</f>
        <v>30</v>
      </c>
      <c r="E9" s="7">
        <f>F9+G9</f>
        <v>56</v>
      </c>
      <c r="F9" s="8">
        <v>27</v>
      </c>
      <c r="G9" s="9">
        <v>29</v>
      </c>
      <c r="H9" s="7">
        <f>I9+J9</f>
        <v>3</v>
      </c>
      <c r="I9" s="8">
        <v>2</v>
      </c>
      <c r="J9" s="9">
        <v>1</v>
      </c>
      <c r="K9" s="32"/>
    </row>
    <row r="10" spans="1:11" x14ac:dyDescent="0.2">
      <c r="A10" s="14" t="s">
        <v>2</v>
      </c>
      <c r="B10" s="7">
        <f t="shared" si="1"/>
        <v>162</v>
      </c>
      <c r="C10" s="8">
        <f t="shared" si="4"/>
        <v>72</v>
      </c>
      <c r="D10" s="9">
        <f t="shared" si="5"/>
        <v>90</v>
      </c>
      <c r="E10" s="7">
        <f t="shared" si="2"/>
        <v>162</v>
      </c>
      <c r="F10" s="8">
        <v>72</v>
      </c>
      <c r="G10" s="9">
        <v>90</v>
      </c>
      <c r="H10" s="7">
        <f t="shared" si="3"/>
        <v>0</v>
      </c>
      <c r="I10" s="8">
        <v>0</v>
      </c>
      <c r="J10" s="9">
        <v>0</v>
      </c>
      <c r="K10" s="32"/>
    </row>
    <row r="11" spans="1:11" x14ac:dyDescent="0.2">
      <c r="A11" s="14" t="s">
        <v>3</v>
      </c>
      <c r="B11" s="7">
        <f t="shared" si="1"/>
        <v>93</v>
      </c>
      <c r="C11" s="8">
        <f t="shared" si="4"/>
        <v>43</v>
      </c>
      <c r="D11" s="9">
        <f t="shared" si="5"/>
        <v>50</v>
      </c>
      <c r="E11" s="7">
        <f t="shared" si="2"/>
        <v>93</v>
      </c>
      <c r="F11" s="8">
        <v>43</v>
      </c>
      <c r="G11" s="9">
        <v>50</v>
      </c>
      <c r="H11" s="7">
        <f t="shared" si="3"/>
        <v>0</v>
      </c>
      <c r="I11" s="8">
        <v>0</v>
      </c>
      <c r="J11" s="9">
        <v>0</v>
      </c>
      <c r="K11" s="32"/>
    </row>
    <row r="12" spans="1:11" x14ac:dyDescent="0.2">
      <c r="A12" s="14" t="s">
        <v>4</v>
      </c>
      <c r="B12" s="7">
        <f t="shared" si="1"/>
        <v>317</v>
      </c>
      <c r="C12" s="8">
        <f t="shared" si="4"/>
        <v>158</v>
      </c>
      <c r="D12" s="9">
        <f t="shared" si="5"/>
        <v>159</v>
      </c>
      <c r="E12" s="7">
        <f t="shared" si="2"/>
        <v>317</v>
      </c>
      <c r="F12" s="8">
        <v>158</v>
      </c>
      <c r="G12" s="9">
        <v>159</v>
      </c>
      <c r="H12" s="7">
        <f t="shared" si="3"/>
        <v>0</v>
      </c>
      <c r="I12" s="8">
        <v>0</v>
      </c>
      <c r="J12" s="9">
        <v>0</v>
      </c>
      <c r="K12" s="32"/>
    </row>
    <row r="13" spans="1:11" x14ac:dyDescent="0.2">
      <c r="A13" s="14" t="s">
        <v>5</v>
      </c>
      <c r="B13" s="7">
        <f t="shared" si="1"/>
        <v>710</v>
      </c>
      <c r="C13" s="8">
        <f t="shared" si="4"/>
        <v>374</v>
      </c>
      <c r="D13" s="9">
        <f t="shared" si="5"/>
        <v>336</v>
      </c>
      <c r="E13" s="7">
        <f t="shared" si="2"/>
        <v>684</v>
      </c>
      <c r="F13" s="8">
        <v>363</v>
      </c>
      <c r="G13" s="9">
        <v>321</v>
      </c>
      <c r="H13" s="7">
        <f t="shared" si="3"/>
        <v>26</v>
      </c>
      <c r="I13" s="8">
        <v>11</v>
      </c>
      <c r="J13" s="9">
        <v>15</v>
      </c>
      <c r="K13" s="32"/>
    </row>
    <row r="14" spans="1:11" x14ac:dyDescent="0.2">
      <c r="A14" s="14" t="s">
        <v>6</v>
      </c>
      <c r="B14" s="7">
        <f t="shared" si="1"/>
        <v>242</v>
      </c>
      <c r="C14" s="8">
        <f t="shared" si="4"/>
        <v>131</v>
      </c>
      <c r="D14" s="9">
        <f t="shared" si="5"/>
        <v>111</v>
      </c>
      <c r="E14" s="7">
        <f t="shared" si="2"/>
        <v>236</v>
      </c>
      <c r="F14" s="8">
        <v>127</v>
      </c>
      <c r="G14" s="9">
        <v>109</v>
      </c>
      <c r="H14" s="7">
        <f t="shared" si="3"/>
        <v>6</v>
      </c>
      <c r="I14" s="8">
        <v>4</v>
      </c>
      <c r="J14" s="9">
        <v>2</v>
      </c>
      <c r="K14" s="32"/>
    </row>
    <row r="15" spans="1:11" x14ac:dyDescent="0.2">
      <c r="A15" s="14" t="s">
        <v>7</v>
      </c>
      <c r="B15" s="7">
        <f t="shared" si="1"/>
        <v>69</v>
      </c>
      <c r="C15" s="5">
        <f t="shared" si="4"/>
        <v>36</v>
      </c>
      <c r="D15" s="9">
        <f t="shared" si="5"/>
        <v>33</v>
      </c>
      <c r="E15" s="7">
        <f t="shared" si="2"/>
        <v>66</v>
      </c>
      <c r="F15" s="5">
        <v>34</v>
      </c>
      <c r="G15" s="6">
        <v>32</v>
      </c>
      <c r="H15" s="7">
        <f t="shared" si="3"/>
        <v>3</v>
      </c>
      <c r="I15" s="5">
        <v>2</v>
      </c>
      <c r="J15" s="9">
        <v>1</v>
      </c>
      <c r="K15" s="32"/>
    </row>
    <row r="16" spans="1:11" x14ac:dyDescent="0.2">
      <c r="A16" s="14" t="s">
        <v>8</v>
      </c>
      <c r="B16" s="7">
        <f t="shared" si="1"/>
        <v>131</v>
      </c>
      <c r="C16" s="8">
        <f t="shared" si="4"/>
        <v>61</v>
      </c>
      <c r="D16" s="9">
        <f t="shared" si="5"/>
        <v>70</v>
      </c>
      <c r="E16" s="7">
        <f t="shared" si="2"/>
        <v>131</v>
      </c>
      <c r="F16" s="8">
        <v>61</v>
      </c>
      <c r="G16" s="9">
        <v>70</v>
      </c>
      <c r="H16" s="7">
        <f t="shared" si="3"/>
        <v>0</v>
      </c>
      <c r="I16" s="8">
        <v>0</v>
      </c>
      <c r="J16" s="9">
        <v>0</v>
      </c>
      <c r="K16" s="32"/>
    </row>
    <row r="17" spans="1:11" x14ac:dyDescent="0.2">
      <c r="A17" s="14" t="s">
        <v>9</v>
      </c>
      <c r="B17" s="7">
        <f t="shared" si="1"/>
        <v>301</v>
      </c>
      <c r="C17" s="8">
        <f t="shared" si="4"/>
        <v>162</v>
      </c>
      <c r="D17" s="9">
        <f t="shared" si="5"/>
        <v>139</v>
      </c>
      <c r="E17" s="7">
        <f t="shared" si="2"/>
        <v>295</v>
      </c>
      <c r="F17" s="8">
        <v>157</v>
      </c>
      <c r="G17" s="9">
        <v>138</v>
      </c>
      <c r="H17" s="7">
        <f t="shared" si="3"/>
        <v>6</v>
      </c>
      <c r="I17" s="8">
        <v>5</v>
      </c>
      <c r="J17" s="9">
        <v>1</v>
      </c>
      <c r="K17" s="32"/>
    </row>
    <row r="18" spans="1:11" x14ac:dyDescent="0.2">
      <c r="A18" s="14" t="s">
        <v>10</v>
      </c>
      <c r="B18" s="7">
        <f t="shared" si="1"/>
        <v>42</v>
      </c>
      <c r="C18" s="8">
        <f t="shared" si="4"/>
        <v>22</v>
      </c>
      <c r="D18" s="9">
        <f t="shared" si="5"/>
        <v>20</v>
      </c>
      <c r="E18" s="7">
        <f t="shared" si="2"/>
        <v>42</v>
      </c>
      <c r="F18" s="8">
        <v>22</v>
      </c>
      <c r="G18" s="9">
        <v>20</v>
      </c>
      <c r="H18" s="7">
        <f t="shared" si="3"/>
        <v>0</v>
      </c>
      <c r="I18" s="8">
        <v>0</v>
      </c>
      <c r="J18" s="9">
        <v>0</v>
      </c>
      <c r="K18" s="32"/>
    </row>
    <row r="19" spans="1:11" x14ac:dyDescent="0.2">
      <c r="A19" s="14" t="s">
        <v>166</v>
      </c>
      <c r="B19" s="7">
        <f t="shared" si="1"/>
        <v>417</v>
      </c>
      <c r="C19" s="8">
        <f t="shared" si="4"/>
        <v>215</v>
      </c>
      <c r="D19" s="9">
        <f t="shared" si="5"/>
        <v>202</v>
      </c>
      <c r="E19" s="7">
        <f t="shared" si="2"/>
        <v>409</v>
      </c>
      <c r="F19" s="8">
        <v>211</v>
      </c>
      <c r="G19" s="9">
        <v>198</v>
      </c>
      <c r="H19" s="7">
        <f t="shared" si="3"/>
        <v>8</v>
      </c>
      <c r="I19" s="8">
        <v>4</v>
      </c>
      <c r="J19" s="9">
        <v>4</v>
      </c>
      <c r="K19" s="32"/>
    </row>
    <row r="20" spans="1:11" x14ac:dyDescent="0.2">
      <c r="A20" s="14" t="s">
        <v>11</v>
      </c>
      <c r="B20" s="7">
        <f t="shared" si="1"/>
        <v>65</v>
      </c>
      <c r="C20" s="8">
        <f t="shared" si="4"/>
        <v>33</v>
      </c>
      <c r="D20" s="9">
        <f t="shared" si="5"/>
        <v>32</v>
      </c>
      <c r="E20" s="7">
        <f t="shared" si="2"/>
        <v>65</v>
      </c>
      <c r="F20" s="8">
        <v>33</v>
      </c>
      <c r="G20" s="9">
        <v>32</v>
      </c>
      <c r="H20" s="7">
        <f t="shared" si="3"/>
        <v>0</v>
      </c>
      <c r="I20" s="8">
        <v>0</v>
      </c>
      <c r="J20" s="9">
        <v>0</v>
      </c>
      <c r="K20" s="32"/>
    </row>
    <row r="21" spans="1:11" x14ac:dyDescent="0.2">
      <c r="A21" s="14" t="s">
        <v>12</v>
      </c>
      <c r="B21" s="7">
        <f t="shared" si="1"/>
        <v>205</v>
      </c>
      <c r="C21" s="8">
        <f t="shared" si="4"/>
        <v>108</v>
      </c>
      <c r="D21" s="9">
        <f t="shared" si="5"/>
        <v>97</v>
      </c>
      <c r="E21" s="7">
        <f t="shared" si="2"/>
        <v>205</v>
      </c>
      <c r="F21" s="8">
        <v>108</v>
      </c>
      <c r="G21" s="9">
        <v>97</v>
      </c>
      <c r="H21" s="7">
        <f t="shared" si="3"/>
        <v>0</v>
      </c>
      <c r="I21" s="8">
        <v>0</v>
      </c>
      <c r="J21" s="9">
        <v>0</v>
      </c>
      <c r="K21" s="32"/>
    </row>
    <row r="22" spans="1:11" x14ac:dyDescent="0.2">
      <c r="A22" s="14" t="s">
        <v>13</v>
      </c>
      <c r="B22" s="7">
        <f t="shared" si="1"/>
        <v>447</v>
      </c>
      <c r="C22" s="8">
        <f t="shared" si="4"/>
        <v>326</v>
      </c>
      <c r="D22" s="9">
        <f t="shared" si="5"/>
        <v>121</v>
      </c>
      <c r="E22" s="7">
        <f t="shared" si="2"/>
        <v>231</v>
      </c>
      <c r="F22" s="8">
        <v>117</v>
      </c>
      <c r="G22" s="9">
        <v>114</v>
      </c>
      <c r="H22" s="7">
        <f t="shared" si="3"/>
        <v>216</v>
      </c>
      <c r="I22" s="8">
        <v>209</v>
      </c>
      <c r="J22" s="9">
        <v>7</v>
      </c>
      <c r="K22" s="32"/>
    </row>
    <row r="23" spans="1:11" x14ac:dyDescent="0.2">
      <c r="A23" s="14" t="s">
        <v>165</v>
      </c>
      <c r="B23" s="7">
        <f t="shared" si="1"/>
        <v>350</v>
      </c>
      <c r="C23" s="8">
        <f t="shared" si="4"/>
        <v>178</v>
      </c>
      <c r="D23" s="9">
        <f t="shared" si="5"/>
        <v>172</v>
      </c>
      <c r="E23" s="7">
        <f t="shared" si="2"/>
        <v>349</v>
      </c>
      <c r="F23" s="8">
        <v>177</v>
      </c>
      <c r="G23" s="9">
        <v>172</v>
      </c>
      <c r="H23" s="7">
        <f t="shared" si="3"/>
        <v>1</v>
      </c>
      <c r="I23" s="8">
        <v>1</v>
      </c>
      <c r="J23" s="9">
        <v>0</v>
      </c>
      <c r="K23" s="32"/>
    </row>
    <row r="24" spans="1:11" x14ac:dyDescent="0.2">
      <c r="A24" s="14" t="s">
        <v>183</v>
      </c>
      <c r="B24" s="7">
        <f t="shared" si="1"/>
        <v>66</v>
      </c>
      <c r="C24" s="8">
        <f t="shared" si="4"/>
        <v>35</v>
      </c>
      <c r="D24" s="9">
        <f t="shared" si="5"/>
        <v>31</v>
      </c>
      <c r="E24" s="7">
        <f t="shared" si="2"/>
        <v>66</v>
      </c>
      <c r="F24" s="8">
        <v>35</v>
      </c>
      <c r="G24" s="9">
        <v>31</v>
      </c>
      <c r="H24" s="7">
        <f t="shared" si="3"/>
        <v>0</v>
      </c>
      <c r="I24" s="8">
        <v>0</v>
      </c>
      <c r="J24" s="9">
        <v>0</v>
      </c>
      <c r="K24" s="32"/>
    </row>
    <row r="25" spans="1:11" x14ac:dyDescent="0.2">
      <c r="A25" s="14" t="s">
        <v>184</v>
      </c>
      <c r="B25" s="7">
        <f>C25+D25</f>
        <v>70</v>
      </c>
      <c r="C25" s="8">
        <f>F25+I25</f>
        <v>36</v>
      </c>
      <c r="D25" s="9">
        <f>G25+J25</f>
        <v>34</v>
      </c>
      <c r="E25" s="7">
        <f>F25+G25</f>
        <v>70</v>
      </c>
      <c r="F25" s="8">
        <v>36</v>
      </c>
      <c r="G25" s="9">
        <v>34</v>
      </c>
      <c r="H25" s="7">
        <f>I25+J25</f>
        <v>0</v>
      </c>
      <c r="I25" s="8">
        <v>0</v>
      </c>
      <c r="J25" s="9">
        <v>0</v>
      </c>
      <c r="K25" s="32"/>
    </row>
    <row r="26" spans="1:11" x14ac:dyDescent="0.2">
      <c r="A26" s="14" t="s">
        <v>14</v>
      </c>
      <c r="B26" s="7">
        <f t="shared" si="1"/>
        <v>26</v>
      </c>
      <c r="C26" s="8">
        <f t="shared" si="4"/>
        <v>16</v>
      </c>
      <c r="D26" s="9">
        <f t="shared" si="5"/>
        <v>10</v>
      </c>
      <c r="E26" s="7">
        <f t="shared" si="2"/>
        <v>26</v>
      </c>
      <c r="F26" s="8">
        <v>16</v>
      </c>
      <c r="G26" s="9">
        <v>10</v>
      </c>
      <c r="H26" s="7">
        <f t="shared" si="3"/>
        <v>0</v>
      </c>
      <c r="I26" s="8">
        <v>0</v>
      </c>
      <c r="J26" s="9">
        <v>0</v>
      </c>
      <c r="K26" s="32"/>
    </row>
    <row r="27" spans="1:11" x14ac:dyDescent="0.2">
      <c r="A27" s="14" t="s">
        <v>15</v>
      </c>
      <c r="B27" s="7">
        <f t="shared" si="1"/>
        <v>198</v>
      </c>
      <c r="C27" s="8">
        <f t="shared" si="4"/>
        <v>106</v>
      </c>
      <c r="D27" s="9">
        <f t="shared" si="5"/>
        <v>92</v>
      </c>
      <c r="E27" s="7">
        <f t="shared" si="2"/>
        <v>197</v>
      </c>
      <c r="F27" s="8">
        <v>105</v>
      </c>
      <c r="G27" s="9">
        <v>92</v>
      </c>
      <c r="H27" s="7">
        <f t="shared" si="3"/>
        <v>1</v>
      </c>
      <c r="I27" s="8">
        <v>1</v>
      </c>
      <c r="J27" s="9">
        <v>0</v>
      </c>
      <c r="K27" s="32"/>
    </row>
    <row r="28" spans="1:11" x14ac:dyDescent="0.2">
      <c r="A28" s="20" t="s">
        <v>168</v>
      </c>
      <c r="B28" s="21">
        <f t="shared" si="1"/>
        <v>2440</v>
      </c>
      <c r="C28" s="22">
        <f>SUM(C29:C38)</f>
        <v>1234</v>
      </c>
      <c r="D28" s="23">
        <f>SUM(D29:D38)</f>
        <v>1206</v>
      </c>
      <c r="E28" s="21">
        <f t="shared" si="2"/>
        <v>2402</v>
      </c>
      <c r="F28" s="22">
        <f>SUM(F29:F38)</f>
        <v>1209</v>
      </c>
      <c r="G28" s="23">
        <f>SUM(G29:G38)</f>
        <v>1193</v>
      </c>
      <c r="H28" s="21">
        <f t="shared" si="3"/>
        <v>38</v>
      </c>
      <c r="I28" s="22">
        <f>SUM(I29:I38)</f>
        <v>25</v>
      </c>
      <c r="J28" s="26">
        <f>SUM(J29:J38)</f>
        <v>13</v>
      </c>
      <c r="K28" s="31"/>
    </row>
    <row r="29" spans="1:11" x14ac:dyDescent="0.2">
      <c r="A29" s="14" t="s">
        <v>17</v>
      </c>
      <c r="B29" s="7">
        <f t="shared" si="1"/>
        <v>494</v>
      </c>
      <c r="C29" s="5">
        <f t="shared" ref="C29:C38" si="6">F29+I29</f>
        <v>252</v>
      </c>
      <c r="D29" s="9">
        <f t="shared" ref="D29:D38" si="7">G29+J29</f>
        <v>242</v>
      </c>
      <c r="E29" s="7">
        <f t="shared" si="2"/>
        <v>491</v>
      </c>
      <c r="F29" s="5">
        <v>250</v>
      </c>
      <c r="G29" s="6">
        <v>241</v>
      </c>
      <c r="H29" s="7">
        <f t="shared" si="3"/>
        <v>3</v>
      </c>
      <c r="I29" s="5">
        <v>2</v>
      </c>
      <c r="J29" s="9">
        <v>1</v>
      </c>
      <c r="K29" s="32"/>
    </row>
    <row r="30" spans="1:11" x14ac:dyDescent="0.2">
      <c r="A30" s="14" t="s">
        <v>18</v>
      </c>
      <c r="B30" s="7">
        <f t="shared" si="1"/>
        <v>30</v>
      </c>
      <c r="C30" s="8">
        <f t="shared" si="6"/>
        <v>15</v>
      </c>
      <c r="D30" s="9">
        <f t="shared" si="7"/>
        <v>15</v>
      </c>
      <c r="E30" s="7">
        <f t="shared" si="2"/>
        <v>30</v>
      </c>
      <c r="F30" s="8">
        <v>15</v>
      </c>
      <c r="G30" s="9">
        <v>15</v>
      </c>
      <c r="H30" s="7">
        <f t="shared" si="3"/>
        <v>0</v>
      </c>
      <c r="I30" s="8">
        <v>0</v>
      </c>
      <c r="J30" s="9">
        <v>0</v>
      </c>
      <c r="K30" s="32"/>
    </row>
    <row r="31" spans="1:11" x14ac:dyDescent="0.2">
      <c r="A31" s="14" t="s">
        <v>19</v>
      </c>
      <c r="B31" s="7">
        <f t="shared" si="1"/>
        <v>402</v>
      </c>
      <c r="C31" s="8">
        <f t="shared" si="6"/>
        <v>212</v>
      </c>
      <c r="D31" s="9">
        <f t="shared" si="7"/>
        <v>190</v>
      </c>
      <c r="E31" s="7">
        <f t="shared" si="2"/>
        <v>391</v>
      </c>
      <c r="F31" s="8">
        <v>203</v>
      </c>
      <c r="G31" s="9">
        <v>188</v>
      </c>
      <c r="H31" s="7">
        <f t="shared" si="3"/>
        <v>11</v>
      </c>
      <c r="I31" s="8">
        <v>9</v>
      </c>
      <c r="J31" s="9">
        <v>2</v>
      </c>
      <c r="K31" s="32"/>
    </row>
    <row r="32" spans="1:11" x14ac:dyDescent="0.2">
      <c r="A32" s="14" t="s">
        <v>20</v>
      </c>
      <c r="B32" s="7">
        <f t="shared" si="1"/>
        <v>85</v>
      </c>
      <c r="C32" s="5">
        <f t="shared" si="6"/>
        <v>38</v>
      </c>
      <c r="D32" s="9">
        <f t="shared" si="7"/>
        <v>47</v>
      </c>
      <c r="E32" s="7">
        <f t="shared" si="2"/>
        <v>82</v>
      </c>
      <c r="F32" s="5">
        <v>36</v>
      </c>
      <c r="G32" s="6">
        <v>46</v>
      </c>
      <c r="H32" s="7">
        <f t="shared" si="3"/>
        <v>3</v>
      </c>
      <c r="I32" s="5">
        <v>2</v>
      </c>
      <c r="J32" s="9">
        <v>1</v>
      </c>
      <c r="K32" s="32"/>
    </row>
    <row r="33" spans="1:11" x14ac:dyDescent="0.2">
      <c r="A33" s="14" t="s">
        <v>21</v>
      </c>
      <c r="B33" s="7">
        <f t="shared" si="1"/>
        <v>86</v>
      </c>
      <c r="C33" s="5">
        <f t="shared" si="6"/>
        <v>49</v>
      </c>
      <c r="D33" s="9">
        <f t="shared" si="7"/>
        <v>37</v>
      </c>
      <c r="E33" s="7">
        <f t="shared" si="2"/>
        <v>85</v>
      </c>
      <c r="F33" s="8">
        <v>48</v>
      </c>
      <c r="G33" s="6">
        <v>37</v>
      </c>
      <c r="H33" s="7">
        <f t="shared" si="3"/>
        <v>1</v>
      </c>
      <c r="I33" s="5">
        <v>1</v>
      </c>
      <c r="J33" s="9">
        <v>0</v>
      </c>
      <c r="K33" s="32"/>
    </row>
    <row r="34" spans="1:11" x14ac:dyDescent="0.2">
      <c r="A34" s="14" t="s">
        <v>22</v>
      </c>
      <c r="B34" s="7">
        <f t="shared" si="1"/>
        <v>118</v>
      </c>
      <c r="C34" s="8">
        <f t="shared" si="6"/>
        <v>60</v>
      </c>
      <c r="D34" s="9">
        <f t="shared" si="7"/>
        <v>58</v>
      </c>
      <c r="E34" s="7">
        <f t="shared" si="2"/>
        <v>118</v>
      </c>
      <c r="F34" s="8">
        <v>60</v>
      </c>
      <c r="G34" s="9">
        <v>58</v>
      </c>
      <c r="H34" s="7">
        <f t="shared" si="3"/>
        <v>0</v>
      </c>
      <c r="I34" s="8">
        <v>0</v>
      </c>
      <c r="J34" s="9">
        <v>0</v>
      </c>
      <c r="K34" s="32"/>
    </row>
    <row r="35" spans="1:11" x14ac:dyDescent="0.2">
      <c r="A35" s="14" t="s">
        <v>23</v>
      </c>
      <c r="B35" s="7">
        <f t="shared" si="1"/>
        <v>416</v>
      </c>
      <c r="C35" s="8">
        <f t="shared" si="6"/>
        <v>215</v>
      </c>
      <c r="D35" s="9">
        <f t="shared" si="7"/>
        <v>201</v>
      </c>
      <c r="E35" s="7">
        <f t="shared" si="2"/>
        <v>413</v>
      </c>
      <c r="F35" s="8">
        <v>213</v>
      </c>
      <c r="G35" s="9">
        <v>200</v>
      </c>
      <c r="H35" s="7">
        <f t="shared" si="3"/>
        <v>3</v>
      </c>
      <c r="I35" s="8">
        <v>2</v>
      </c>
      <c r="J35" s="9">
        <v>1</v>
      </c>
      <c r="K35" s="32"/>
    </row>
    <row r="36" spans="1:11" x14ac:dyDescent="0.2">
      <c r="A36" s="14" t="s">
        <v>24</v>
      </c>
      <c r="B36" s="7">
        <f t="shared" si="1"/>
        <v>42</v>
      </c>
      <c r="C36" s="8">
        <f t="shared" si="6"/>
        <v>22</v>
      </c>
      <c r="D36" s="9">
        <f t="shared" si="7"/>
        <v>20</v>
      </c>
      <c r="E36" s="7">
        <f t="shared" si="2"/>
        <v>42</v>
      </c>
      <c r="F36" s="8">
        <v>22</v>
      </c>
      <c r="G36" s="9">
        <v>20</v>
      </c>
      <c r="H36" s="7">
        <f t="shared" si="3"/>
        <v>0</v>
      </c>
      <c r="I36" s="8">
        <v>0</v>
      </c>
      <c r="J36" s="9">
        <v>0</v>
      </c>
      <c r="K36" s="32"/>
    </row>
    <row r="37" spans="1:11" x14ac:dyDescent="0.2">
      <c r="A37" s="14" t="s">
        <v>25</v>
      </c>
      <c r="B37" s="7">
        <f t="shared" si="1"/>
        <v>541</v>
      </c>
      <c r="C37" s="5">
        <f t="shared" si="6"/>
        <v>265</v>
      </c>
      <c r="D37" s="9">
        <f t="shared" si="7"/>
        <v>276</v>
      </c>
      <c r="E37" s="7">
        <f t="shared" si="2"/>
        <v>525</v>
      </c>
      <c r="F37" s="5">
        <v>257</v>
      </c>
      <c r="G37" s="6">
        <v>268</v>
      </c>
      <c r="H37" s="7">
        <f t="shared" si="3"/>
        <v>16</v>
      </c>
      <c r="I37" s="5">
        <v>8</v>
      </c>
      <c r="J37" s="9">
        <v>8</v>
      </c>
      <c r="K37" s="32"/>
    </row>
    <row r="38" spans="1:11" x14ac:dyDescent="0.2">
      <c r="A38" s="14" t="s">
        <v>26</v>
      </c>
      <c r="B38" s="7">
        <f t="shared" si="1"/>
        <v>226</v>
      </c>
      <c r="C38" s="8">
        <f t="shared" si="6"/>
        <v>106</v>
      </c>
      <c r="D38" s="9">
        <f t="shared" si="7"/>
        <v>120</v>
      </c>
      <c r="E38" s="7">
        <f t="shared" si="2"/>
        <v>225</v>
      </c>
      <c r="F38" s="8">
        <v>105</v>
      </c>
      <c r="G38" s="6">
        <v>120</v>
      </c>
      <c r="H38" s="7">
        <f t="shared" si="3"/>
        <v>1</v>
      </c>
      <c r="I38" s="8">
        <v>1</v>
      </c>
      <c r="J38" s="9">
        <v>0</v>
      </c>
      <c r="K38" s="32"/>
    </row>
    <row r="39" spans="1:11" x14ac:dyDescent="0.2">
      <c r="A39" s="20" t="s">
        <v>169</v>
      </c>
      <c r="B39" s="21">
        <f t="shared" si="1"/>
        <v>19624</v>
      </c>
      <c r="C39" s="22">
        <f>SUM(C40:C48)</f>
        <v>9688</v>
      </c>
      <c r="D39" s="23">
        <f>SUM(D40:D48)</f>
        <v>9936</v>
      </c>
      <c r="E39" s="21">
        <f t="shared" si="2"/>
        <v>18671</v>
      </c>
      <c r="F39" s="22">
        <f>SUM(F40:F48)</f>
        <v>9124</v>
      </c>
      <c r="G39" s="23">
        <f>SUM(G40:G48)</f>
        <v>9547</v>
      </c>
      <c r="H39" s="21">
        <f t="shared" si="3"/>
        <v>953</v>
      </c>
      <c r="I39" s="22">
        <f>SUM(I40:I48)</f>
        <v>564</v>
      </c>
      <c r="J39" s="26">
        <f>SUM(J40:J48)</f>
        <v>389</v>
      </c>
      <c r="K39" s="31"/>
    </row>
    <row r="40" spans="1:11" x14ac:dyDescent="0.2">
      <c r="A40" s="14" t="s">
        <v>27</v>
      </c>
      <c r="B40" s="7">
        <f t="shared" ref="B40:B71" si="8">C40+D40</f>
        <v>181</v>
      </c>
      <c r="C40" s="8">
        <f t="shared" ref="C40:C48" si="9">F40+I40</f>
        <v>91</v>
      </c>
      <c r="D40" s="9">
        <f t="shared" ref="D40:D48" si="10">G40+J40</f>
        <v>90</v>
      </c>
      <c r="E40" s="7">
        <f t="shared" ref="E40:E71" si="11">F40+G40</f>
        <v>181</v>
      </c>
      <c r="F40" s="8">
        <v>91</v>
      </c>
      <c r="G40" s="9">
        <v>90</v>
      </c>
      <c r="H40" s="7">
        <f t="shared" si="3"/>
        <v>0</v>
      </c>
      <c r="I40" s="8">
        <v>0</v>
      </c>
      <c r="J40" s="9">
        <v>0</v>
      </c>
      <c r="K40" s="32"/>
    </row>
    <row r="41" spans="1:11" x14ac:dyDescent="0.2">
      <c r="A41" s="14" t="s">
        <v>28</v>
      </c>
      <c r="B41" s="4">
        <f t="shared" si="8"/>
        <v>9608</v>
      </c>
      <c r="C41" s="5">
        <f t="shared" si="9"/>
        <v>4684</v>
      </c>
      <c r="D41" s="6">
        <f t="shared" si="10"/>
        <v>4924</v>
      </c>
      <c r="E41" s="4">
        <f t="shared" si="11"/>
        <v>9133</v>
      </c>
      <c r="F41" s="5">
        <v>4426</v>
      </c>
      <c r="G41" s="6">
        <v>4707</v>
      </c>
      <c r="H41" s="7">
        <f t="shared" si="3"/>
        <v>475</v>
      </c>
      <c r="I41" s="5">
        <v>258</v>
      </c>
      <c r="J41" s="9">
        <v>217</v>
      </c>
      <c r="K41" s="32"/>
    </row>
    <row r="42" spans="1:11" x14ac:dyDescent="0.2">
      <c r="A42" s="14" t="s">
        <v>29</v>
      </c>
      <c r="B42" s="7">
        <f t="shared" si="8"/>
        <v>355</v>
      </c>
      <c r="C42" s="8">
        <f t="shared" si="9"/>
        <v>174</v>
      </c>
      <c r="D42" s="9">
        <f t="shared" si="10"/>
        <v>181</v>
      </c>
      <c r="E42" s="7">
        <f t="shared" si="11"/>
        <v>354</v>
      </c>
      <c r="F42" s="8">
        <v>173</v>
      </c>
      <c r="G42" s="9">
        <v>181</v>
      </c>
      <c r="H42" s="7">
        <f t="shared" si="3"/>
        <v>1</v>
      </c>
      <c r="I42" s="8">
        <v>1</v>
      </c>
      <c r="J42" s="9">
        <v>0</v>
      </c>
      <c r="K42" s="32"/>
    </row>
    <row r="43" spans="1:11" x14ac:dyDescent="0.2">
      <c r="A43" s="14" t="s">
        <v>30</v>
      </c>
      <c r="B43" s="7">
        <f t="shared" si="8"/>
        <v>618</v>
      </c>
      <c r="C43" s="8">
        <f t="shared" si="9"/>
        <v>325</v>
      </c>
      <c r="D43" s="9">
        <f t="shared" si="10"/>
        <v>293</v>
      </c>
      <c r="E43" s="7">
        <f t="shared" si="11"/>
        <v>618</v>
      </c>
      <c r="F43" s="8">
        <v>325</v>
      </c>
      <c r="G43" s="9">
        <v>293</v>
      </c>
      <c r="H43" s="7">
        <f t="shared" si="3"/>
        <v>0</v>
      </c>
      <c r="I43" s="8">
        <v>0</v>
      </c>
      <c r="J43" s="9">
        <v>0</v>
      </c>
      <c r="K43" s="32"/>
    </row>
    <row r="44" spans="1:11" x14ac:dyDescent="0.2">
      <c r="A44" s="14" t="s">
        <v>31</v>
      </c>
      <c r="B44" s="4">
        <f t="shared" si="8"/>
        <v>6662</v>
      </c>
      <c r="C44" s="5">
        <f t="shared" si="9"/>
        <v>3311</v>
      </c>
      <c r="D44" s="6">
        <f t="shared" si="10"/>
        <v>3351</v>
      </c>
      <c r="E44" s="4">
        <f t="shared" si="11"/>
        <v>6240</v>
      </c>
      <c r="F44" s="5">
        <v>3039</v>
      </c>
      <c r="G44" s="6">
        <v>3201</v>
      </c>
      <c r="H44" s="7">
        <f t="shared" si="3"/>
        <v>422</v>
      </c>
      <c r="I44" s="8">
        <v>272</v>
      </c>
      <c r="J44" s="9">
        <v>150</v>
      </c>
      <c r="K44" s="32"/>
    </row>
    <row r="45" spans="1:11" x14ac:dyDescent="0.2">
      <c r="A45" s="14" t="s">
        <v>32</v>
      </c>
      <c r="B45" s="7">
        <f t="shared" si="8"/>
        <v>1168</v>
      </c>
      <c r="C45" s="8">
        <f t="shared" si="9"/>
        <v>580</v>
      </c>
      <c r="D45" s="9">
        <f t="shared" si="10"/>
        <v>588</v>
      </c>
      <c r="E45" s="7">
        <f t="shared" si="11"/>
        <v>1132</v>
      </c>
      <c r="F45" s="8">
        <v>558</v>
      </c>
      <c r="G45" s="9">
        <v>574</v>
      </c>
      <c r="H45" s="7">
        <f t="shared" si="3"/>
        <v>36</v>
      </c>
      <c r="I45" s="8">
        <v>22</v>
      </c>
      <c r="J45" s="9">
        <v>14</v>
      </c>
      <c r="K45" s="32"/>
    </row>
    <row r="46" spans="1:11" x14ac:dyDescent="0.2">
      <c r="A46" s="14" t="s">
        <v>33</v>
      </c>
      <c r="B46" s="7">
        <f t="shared" si="8"/>
        <v>328</v>
      </c>
      <c r="C46" s="5">
        <f t="shared" si="9"/>
        <v>176</v>
      </c>
      <c r="D46" s="9">
        <f t="shared" si="10"/>
        <v>152</v>
      </c>
      <c r="E46" s="7">
        <f t="shared" si="11"/>
        <v>323</v>
      </c>
      <c r="F46" s="8">
        <v>173</v>
      </c>
      <c r="G46" s="6">
        <v>150</v>
      </c>
      <c r="H46" s="7">
        <f t="shared" si="3"/>
        <v>5</v>
      </c>
      <c r="I46" s="8">
        <v>3</v>
      </c>
      <c r="J46" s="9">
        <v>2</v>
      </c>
      <c r="K46" s="32"/>
    </row>
    <row r="47" spans="1:11" x14ac:dyDescent="0.2">
      <c r="A47" s="14" t="s">
        <v>34</v>
      </c>
      <c r="B47" s="7">
        <f t="shared" si="8"/>
        <v>533</v>
      </c>
      <c r="C47" s="8">
        <f t="shared" si="9"/>
        <v>259</v>
      </c>
      <c r="D47" s="9">
        <f t="shared" si="10"/>
        <v>274</v>
      </c>
      <c r="E47" s="7">
        <f t="shared" si="11"/>
        <v>523</v>
      </c>
      <c r="F47" s="8">
        <v>253</v>
      </c>
      <c r="G47" s="6">
        <v>270</v>
      </c>
      <c r="H47" s="7">
        <f t="shared" si="3"/>
        <v>10</v>
      </c>
      <c r="I47" s="8">
        <v>6</v>
      </c>
      <c r="J47" s="9">
        <v>4</v>
      </c>
      <c r="K47" s="32"/>
    </row>
    <row r="48" spans="1:11" x14ac:dyDescent="0.2">
      <c r="A48" s="14" t="s">
        <v>35</v>
      </c>
      <c r="B48" s="7">
        <f t="shared" si="8"/>
        <v>171</v>
      </c>
      <c r="C48" s="5">
        <f t="shared" si="9"/>
        <v>88</v>
      </c>
      <c r="D48" s="9">
        <f t="shared" si="10"/>
        <v>83</v>
      </c>
      <c r="E48" s="7">
        <f t="shared" si="11"/>
        <v>167</v>
      </c>
      <c r="F48" s="5">
        <v>86</v>
      </c>
      <c r="G48" s="6">
        <v>81</v>
      </c>
      <c r="H48" s="7">
        <f t="shared" si="3"/>
        <v>4</v>
      </c>
      <c r="I48" s="5">
        <v>2</v>
      </c>
      <c r="J48" s="9">
        <v>2</v>
      </c>
      <c r="K48" s="32"/>
    </row>
    <row r="49" spans="1:11" x14ac:dyDescent="0.2">
      <c r="A49" s="20" t="s">
        <v>170</v>
      </c>
      <c r="B49" s="21">
        <f t="shared" si="8"/>
        <v>22024</v>
      </c>
      <c r="C49" s="22">
        <f>SUM(C50:C68)</f>
        <v>10910</v>
      </c>
      <c r="D49" s="23">
        <f>SUM(D50:D68)</f>
        <v>11114</v>
      </c>
      <c r="E49" s="21">
        <f t="shared" si="11"/>
        <v>20682</v>
      </c>
      <c r="F49" s="22">
        <f>SUM(F50:F68)</f>
        <v>10104</v>
      </c>
      <c r="G49" s="23">
        <f>SUM(G50:G68)</f>
        <v>10578</v>
      </c>
      <c r="H49" s="21">
        <f t="shared" si="3"/>
        <v>1342</v>
      </c>
      <c r="I49" s="25">
        <f>SUM(I50:I68)</f>
        <v>806</v>
      </c>
      <c r="J49" s="26">
        <f>SUM(J50:J68)</f>
        <v>536</v>
      </c>
      <c r="K49" s="31"/>
    </row>
    <row r="50" spans="1:11" x14ac:dyDescent="0.2">
      <c r="A50" s="14" t="s">
        <v>36</v>
      </c>
      <c r="B50" s="7">
        <f t="shared" si="8"/>
        <v>476</v>
      </c>
      <c r="C50" s="8">
        <f t="shared" ref="C50:C68" si="12">F50+I50</f>
        <v>238</v>
      </c>
      <c r="D50" s="9">
        <f t="shared" ref="D50:D68" si="13">G50+J50</f>
        <v>238</v>
      </c>
      <c r="E50" s="7">
        <f t="shared" si="11"/>
        <v>474</v>
      </c>
      <c r="F50" s="8">
        <v>236</v>
      </c>
      <c r="G50" s="9">
        <v>238</v>
      </c>
      <c r="H50" s="7">
        <f t="shared" si="3"/>
        <v>2</v>
      </c>
      <c r="I50" s="8">
        <v>2</v>
      </c>
      <c r="J50" s="9">
        <v>0</v>
      </c>
      <c r="K50" s="32"/>
    </row>
    <row r="51" spans="1:11" x14ac:dyDescent="0.2">
      <c r="A51" s="14" t="s">
        <v>37</v>
      </c>
      <c r="B51" s="7">
        <f t="shared" si="8"/>
        <v>267</v>
      </c>
      <c r="C51" s="8">
        <f t="shared" si="12"/>
        <v>138</v>
      </c>
      <c r="D51" s="9">
        <f t="shared" si="13"/>
        <v>129</v>
      </c>
      <c r="E51" s="7">
        <f t="shared" si="11"/>
        <v>267</v>
      </c>
      <c r="F51" s="8">
        <v>138</v>
      </c>
      <c r="G51" s="9">
        <v>129</v>
      </c>
      <c r="H51" s="7">
        <f t="shared" si="3"/>
        <v>0</v>
      </c>
      <c r="I51" s="8">
        <v>0</v>
      </c>
      <c r="J51" s="9">
        <v>0</v>
      </c>
      <c r="K51" s="32"/>
    </row>
    <row r="52" spans="1:11" x14ac:dyDescent="0.2">
      <c r="A52" s="14" t="s">
        <v>38</v>
      </c>
      <c r="B52" s="7">
        <f t="shared" si="8"/>
        <v>351</v>
      </c>
      <c r="C52" s="8">
        <f t="shared" si="12"/>
        <v>186</v>
      </c>
      <c r="D52" s="9">
        <f t="shared" si="13"/>
        <v>165</v>
      </c>
      <c r="E52" s="7">
        <f t="shared" si="11"/>
        <v>351</v>
      </c>
      <c r="F52" s="8">
        <v>186</v>
      </c>
      <c r="G52" s="9">
        <v>165</v>
      </c>
      <c r="H52" s="7">
        <f t="shared" si="3"/>
        <v>0</v>
      </c>
      <c r="I52" s="8">
        <v>0</v>
      </c>
      <c r="J52" s="9">
        <v>0</v>
      </c>
      <c r="K52" s="32"/>
    </row>
    <row r="53" spans="1:11" x14ac:dyDescent="0.2">
      <c r="A53" s="14" t="s">
        <v>39</v>
      </c>
      <c r="B53" s="4">
        <f t="shared" si="8"/>
        <v>1128</v>
      </c>
      <c r="C53" s="5">
        <f t="shared" si="12"/>
        <v>549</v>
      </c>
      <c r="D53" s="9">
        <f t="shared" si="13"/>
        <v>579</v>
      </c>
      <c r="E53" s="4">
        <f t="shared" si="11"/>
        <v>1124</v>
      </c>
      <c r="F53" s="5">
        <v>547</v>
      </c>
      <c r="G53" s="6">
        <v>577</v>
      </c>
      <c r="H53" s="7">
        <f t="shared" si="3"/>
        <v>4</v>
      </c>
      <c r="I53" s="5">
        <v>2</v>
      </c>
      <c r="J53" s="9">
        <v>2</v>
      </c>
      <c r="K53" s="32"/>
    </row>
    <row r="54" spans="1:11" x14ac:dyDescent="0.2">
      <c r="A54" s="14" t="s">
        <v>40</v>
      </c>
      <c r="B54" s="7">
        <f t="shared" si="8"/>
        <v>559</v>
      </c>
      <c r="C54" s="5">
        <f t="shared" si="12"/>
        <v>285</v>
      </c>
      <c r="D54" s="9">
        <f t="shared" si="13"/>
        <v>274</v>
      </c>
      <c r="E54" s="7">
        <f t="shared" si="11"/>
        <v>558</v>
      </c>
      <c r="F54" s="5">
        <v>284</v>
      </c>
      <c r="G54" s="6">
        <v>274</v>
      </c>
      <c r="H54" s="7">
        <f t="shared" si="3"/>
        <v>1</v>
      </c>
      <c r="I54" s="5">
        <v>1</v>
      </c>
      <c r="J54" s="9">
        <v>0</v>
      </c>
      <c r="K54" s="32"/>
    </row>
    <row r="55" spans="1:11" x14ac:dyDescent="0.2">
      <c r="A55" s="14" t="s">
        <v>41</v>
      </c>
      <c r="B55" s="7">
        <f t="shared" si="8"/>
        <v>367</v>
      </c>
      <c r="C55" s="8">
        <f t="shared" si="12"/>
        <v>184</v>
      </c>
      <c r="D55" s="9">
        <f t="shared" si="13"/>
        <v>183</v>
      </c>
      <c r="E55" s="7">
        <f t="shared" si="11"/>
        <v>367</v>
      </c>
      <c r="F55" s="8">
        <v>184</v>
      </c>
      <c r="G55" s="9">
        <v>183</v>
      </c>
      <c r="H55" s="7">
        <f t="shared" si="3"/>
        <v>0</v>
      </c>
      <c r="I55" s="8">
        <v>0</v>
      </c>
      <c r="J55" s="9">
        <v>0</v>
      </c>
      <c r="K55" s="32"/>
    </row>
    <row r="56" spans="1:11" x14ac:dyDescent="0.2">
      <c r="A56" s="14" t="s">
        <v>42</v>
      </c>
      <c r="B56" s="7">
        <f t="shared" si="8"/>
        <v>330</v>
      </c>
      <c r="C56" s="5">
        <f t="shared" si="12"/>
        <v>166</v>
      </c>
      <c r="D56" s="9">
        <f t="shared" si="13"/>
        <v>164</v>
      </c>
      <c r="E56" s="7">
        <f t="shared" si="11"/>
        <v>330</v>
      </c>
      <c r="F56" s="5">
        <v>166</v>
      </c>
      <c r="G56" s="6">
        <v>164</v>
      </c>
      <c r="H56" s="7">
        <f t="shared" si="3"/>
        <v>0</v>
      </c>
      <c r="I56" s="5">
        <v>0</v>
      </c>
      <c r="J56" s="9">
        <v>0</v>
      </c>
      <c r="K56" s="32"/>
    </row>
    <row r="57" spans="1:11" x14ac:dyDescent="0.2">
      <c r="A57" s="14" t="s">
        <v>43</v>
      </c>
      <c r="B57" s="7">
        <f t="shared" si="8"/>
        <v>443</v>
      </c>
      <c r="C57" s="5">
        <f t="shared" si="12"/>
        <v>214</v>
      </c>
      <c r="D57" s="9">
        <f t="shared" si="13"/>
        <v>229</v>
      </c>
      <c r="E57" s="7">
        <f t="shared" si="11"/>
        <v>440</v>
      </c>
      <c r="F57" s="5">
        <v>212</v>
      </c>
      <c r="G57" s="6">
        <v>228</v>
      </c>
      <c r="H57" s="7">
        <f t="shared" si="3"/>
        <v>3</v>
      </c>
      <c r="I57" s="5">
        <v>2</v>
      </c>
      <c r="J57" s="9">
        <v>1</v>
      </c>
      <c r="K57" s="32"/>
    </row>
    <row r="58" spans="1:11" x14ac:dyDescent="0.2">
      <c r="A58" s="14" t="s">
        <v>44</v>
      </c>
      <c r="B58" s="7">
        <f t="shared" si="8"/>
        <v>990</v>
      </c>
      <c r="C58" s="8">
        <f t="shared" si="12"/>
        <v>471</v>
      </c>
      <c r="D58" s="9">
        <f t="shared" si="13"/>
        <v>519</v>
      </c>
      <c r="E58" s="7">
        <f t="shared" si="11"/>
        <v>960</v>
      </c>
      <c r="F58" s="8">
        <v>453</v>
      </c>
      <c r="G58" s="9">
        <v>507</v>
      </c>
      <c r="H58" s="7">
        <f t="shared" si="3"/>
        <v>30</v>
      </c>
      <c r="I58" s="8">
        <v>18</v>
      </c>
      <c r="J58" s="9">
        <v>12</v>
      </c>
      <c r="K58" s="32"/>
    </row>
    <row r="59" spans="1:11" x14ac:dyDescent="0.2">
      <c r="A59" s="14" t="s">
        <v>45</v>
      </c>
      <c r="B59" s="7">
        <f t="shared" si="8"/>
        <v>880</v>
      </c>
      <c r="C59" s="8">
        <f t="shared" si="12"/>
        <v>425</v>
      </c>
      <c r="D59" s="9">
        <f t="shared" si="13"/>
        <v>455</v>
      </c>
      <c r="E59" s="7">
        <f t="shared" si="11"/>
        <v>870</v>
      </c>
      <c r="F59" s="8">
        <v>420</v>
      </c>
      <c r="G59" s="9">
        <v>450</v>
      </c>
      <c r="H59" s="7">
        <f t="shared" si="3"/>
        <v>10</v>
      </c>
      <c r="I59" s="8">
        <v>5</v>
      </c>
      <c r="J59" s="9">
        <v>5</v>
      </c>
      <c r="K59" s="32"/>
    </row>
    <row r="60" spans="1:11" x14ac:dyDescent="0.2">
      <c r="A60" s="14" t="s">
        <v>46</v>
      </c>
      <c r="B60" s="4">
        <f t="shared" si="8"/>
        <v>2036</v>
      </c>
      <c r="C60" s="5">
        <f t="shared" si="12"/>
        <v>1070</v>
      </c>
      <c r="D60" s="9">
        <f t="shared" si="13"/>
        <v>966</v>
      </c>
      <c r="E60" s="4">
        <f t="shared" si="11"/>
        <v>1979</v>
      </c>
      <c r="F60" s="5">
        <v>1036</v>
      </c>
      <c r="G60" s="9">
        <v>943</v>
      </c>
      <c r="H60" s="7">
        <f t="shared" si="3"/>
        <v>57</v>
      </c>
      <c r="I60" s="8">
        <v>34</v>
      </c>
      <c r="J60" s="9">
        <v>23</v>
      </c>
      <c r="K60" s="32"/>
    </row>
    <row r="61" spans="1:11" x14ac:dyDescent="0.2">
      <c r="A61" s="14" t="s">
        <v>160</v>
      </c>
      <c r="B61" s="4">
        <f t="shared" si="8"/>
        <v>1104</v>
      </c>
      <c r="C61" s="8">
        <f t="shared" si="12"/>
        <v>534</v>
      </c>
      <c r="D61" s="9">
        <f t="shared" si="13"/>
        <v>570</v>
      </c>
      <c r="E61" s="4">
        <f t="shared" si="11"/>
        <v>1090</v>
      </c>
      <c r="F61" s="8">
        <v>523</v>
      </c>
      <c r="G61" s="9">
        <v>567</v>
      </c>
      <c r="H61" s="7">
        <f t="shared" si="3"/>
        <v>14</v>
      </c>
      <c r="I61" s="8">
        <v>11</v>
      </c>
      <c r="J61" s="9">
        <v>3</v>
      </c>
      <c r="K61" s="32"/>
    </row>
    <row r="62" spans="1:11" x14ac:dyDescent="0.2">
      <c r="A62" s="14" t="s">
        <v>47</v>
      </c>
      <c r="B62" s="7">
        <f t="shared" si="8"/>
        <v>521</v>
      </c>
      <c r="C62" s="8">
        <f t="shared" si="12"/>
        <v>255</v>
      </c>
      <c r="D62" s="9">
        <f t="shared" si="13"/>
        <v>266</v>
      </c>
      <c r="E62" s="7">
        <f t="shared" si="11"/>
        <v>521</v>
      </c>
      <c r="F62" s="8">
        <v>255</v>
      </c>
      <c r="G62" s="9">
        <v>266</v>
      </c>
      <c r="H62" s="7">
        <f t="shared" si="3"/>
        <v>0</v>
      </c>
      <c r="I62" s="8">
        <v>0</v>
      </c>
      <c r="J62" s="9">
        <v>0</v>
      </c>
      <c r="K62" s="32"/>
    </row>
    <row r="63" spans="1:11" x14ac:dyDescent="0.2">
      <c r="A63" s="14" t="s">
        <v>48</v>
      </c>
      <c r="B63" s="7">
        <f t="shared" si="8"/>
        <v>594</v>
      </c>
      <c r="C63" s="8">
        <f t="shared" si="12"/>
        <v>310</v>
      </c>
      <c r="D63" s="9">
        <f t="shared" si="13"/>
        <v>284</v>
      </c>
      <c r="E63" s="7">
        <f t="shared" si="11"/>
        <v>581</v>
      </c>
      <c r="F63" s="8">
        <v>302</v>
      </c>
      <c r="G63" s="9">
        <v>279</v>
      </c>
      <c r="H63" s="7">
        <f t="shared" si="3"/>
        <v>13</v>
      </c>
      <c r="I63" s="8">
        <v>8</v>
      </c>
      <c r="J63" s="9">
        <v>5</v>
      </c>
      <c r="K63" s="32"/>
    </row>
    <row r="64" spans="1:11" x14ac:dyDescent="0.2">
      <c r="A64" s="14" t="s">
        <v>49</v>
      </c>
      <c r="B64" s="7">
        <f t="shared" si="8"/>
        <v>495</v>
      </c>
      <c r="C64" s="8">
        <f t="shared" si="12"/>
        <v>243</v>
      </c>
      <c r="D64" s="9">
        <f t="shared" si="13"/>
        <v>252</v>
      </c>
      <c r="E64" s="7">
        <f t="shared" si="11"/>
        <v>495</v>
      </c>
      <c r="F64" s="8">
        <v>243</v>
      </c>
      <c r="G64" s="9">
        <v>252</v>
      </c>
      <c r="H64" s="7">
        <f t="shared" si="3"/>
        <v>0</v>
      </c>
      <c r="I64" s="8">
        <v>0</v>
      </c>
      <c r="J64" s="9">
        <v>0</v>
      </c>
      <c r="K64" s="32"/>
    </row>
    <row r="65" spans="1:11" x14ac:dyDescent="0.2">
      <c r="A65" s="14" t="s">
        <v>50</v>
      </c>
      <c r="B65" s="4">
        <f t="shared" si="8"/>
        <v>6383</v>
      </c>
      <c r="C65" s="5">
        <f t="shared" si="12"/>
        <v>3108</v>
      </c>
      <c r="D65" s="6">
        <f t="shared" si="13"/>
        <v>3275</v>
      </c>
      <c r="E65" s="4">
        <f t="shared" si="11"/>
        <v>5917</v>
      </c>
      <c r="F65" s="5">
        <v>2835</v>
      </c>
      <c r="G65" s="6">
        <v>3082</v>
      </c>
      <c r="H65" s="7">
        <f t="shared" si="3"/>
        <v>466</v>
      </c>
      <c r="I65" s="8">
        <v>273</v>
      </c>
      <c r="J65" s="9">
        <v>193</v>
      </c>
      <c r="K65" s="32"/>
    </row>
    <row r="66" spans="1:11" x14ac:dyDescent="0.2">
      <c r="A66" s="14" t="s">
        <v>51</v>
      </c>
      <c r="B66" s="4">
        <f t="shared" si="8"/>
        <v>1373</v>
      </c>
      <c r="C66" s="5">
        <f t="shared" si="12"/>
        <v>695</v>
      </c>
      <c r="D66" s="9">
        <f t="shared" si="13"/>
        <v>678</v>
      </c>
      <c r="E66" s="4">
        <f t="shared" si="11"/>
        <v>1343</v>
      </c>
      <c r="F66" s="5">
        <v>669</v>
      </c>
      <c r="G66" s="6">
        <v>674</v>
      </c>
      <c r="H66" s="7">
        <f t="shared" si="3"/>
        <v>30</v>
      </c>
      <c r="I66" s="5">
        <v>26</v>
      </c>
      <c r="J66" s="9">
        <v>4</v>
      </c>
      <c r="K66" s="32"/>
    </row>
    <row r="67" spans="1:11" x14ac:dyDescent="0.2">
      <c r="A67" s="14" t="s">
        <v>52</v>
      </c>
      <c r="B67" s="7">
        <f t="shared" si="8"/>
        <v>179</v>
      </c>
      <c r="C67" s="5">
        <f t="shared" si="12"/>
        <v>88</v>
      </c>
      <c r="D67" s="9">
        <f t="shared" si="13"/>
        <v>91</v>
      </c>
      <c r="E67" s="7">
        <f t="shared" si="11"/>
        <v>178</v>
      </c>
      <c r="F67" s="8">
        <v>88</v>
      </c>
      <c r="G67" s="6">
        <v>90</v>
      </c>
      <c r="H67" s="7">
        <f t="shared" si="3"/>
        <v>1</v>
      </c>
      <c r="I67" s="5">
        <v>0</v>
      </c>
      <c r="J67" s="9">
        <v>1</v>
      </c>
      <c r="K67" s="32"/>
    </row>
    <row r="68" spans="1:11" x14ac:dyDescent="0.2">
      <c r="A68" s="14" t="s">
        <v>53</v>
      </c>
      <c r="B68" s="4">
        <f t="shared" si="8"/>
        <v>3548</v>
      </c>
      <c r="C68" s="5">
        <f t="shared" si="12"/>
        <v>1751</v>
      </c>
      <c r="D68" s="6">
        <f t="shared" si="13"/>
        <v>1797</v>
      </c>
      <c r="E68" s="4">
        <f t="shared" si="11"/>
        <v>2837</v>
      </c>
      <c r="F68" s="5">
        <v>1327</v>
      </c>
      <c r="G68" s="6">
        <v>1510</v>
      </c>
      <c r="H68" s="7">
        <f t="shared" si="3"/>
        <v>711</v>
      </c>
      <c r="I68" s="8">
        <v>424</v>
      </c>
      <c r="J68" s="9">
        <v>287</v>
      </c>
      <c r="K68" s="32"/>
    </row>
    <row r="69" spans="1:11" x14ac:dyDescent="0.2">
      <c r="A69" s="20" t="s">
        <v>180</v>
      </c>
      <c r="B69" s="21">
        <f t="shared" si="8"/>
        <v>6776</v>
      </c>
      <c r="C69" s="22">
        <f>SUM(C70:C81)</f>
        <v>3439</v>
      </c>
      <c r="D69" s="23">
        <f>SUM(D70:D81)</f>
        <v>3337</v>
      </c>
      <c r="E69" s="21">
        <f t="shared" si="11"/>
        <v>6697</v>
      </c>
      <c r="F69" s="22">
        <f>SUM(F70:F81)</f>
        <v>3384</v>
      </c>
      <c r="G69" s="23">
        <f>SUM(G70:G81)</f>
        <v>3313</v>
      </c>
      <c r="H69" s="21">
        <f t="shared" si="3"/>
        <v>79</v>
      </c>
      <c r="I69" s="22">
        <f>SUM(I70:I81)</f>
        <v>55</v>
      </c>
      <c r="J69" s="26">
        <f>SUM(J70:J81)</f>
        <v>24</v>
      </c>
      <c r="K69" s="31"/>
    </row>
    <row r="70" spans="1:11" x14ac:dyDescent="0.2">
      <c r="A70" s="14" t="s">
        <v>54</v>
      </c>
      <c r="B70" s="7">
        <f t="shared" si="8"/>
        <v>696</v>
      </c>
      <c r="C70" s="5">
        <f t="shared" ref="C70:C81" si="14">F70+I70</f>
        <v>341</v>
      </c>
      <c r="D70" s="9">
        <f t="shared" ref="D70:D81" si="15">G70+J70</f>
        <v>355</v>
      </c>
      <c r="E70" s="7">
        <f t="shared" si="11"/>
        <v>696</v>
      </c>
      <c r="F70" s="5">
        <v>341</v>
      </c>
      <c r="G70" s="6">
        <v>355</v>
      </c>
      <c r="H70" s="7">
        <f t="shared" si="3"/>
        <v>0</v>
      </c>
      <c r="I70" s="5">
        <v>0</v>
      </c>
      <c r="J70" s="9">
        <v>0</v>
      </c>
      <c r="K70" s="32"/>
    </row>
    <row r="71" spans="1:11" x14ac:dyDescent="0.2">
      <c r="A71" s="14" t="s">
        <v>55</v>
      </c>
      <c r="B71" s="7">
        <f t="shared" si="8"/>
        <v>327</v>
      </c>
      <c r="C71" s="8">
        <f t="shared" si="14"/>
        <v>167</v>
      </c>
      <c r="D71" s="9">
        <f t="shared" si="15"/>
        <v>160</v>
      </c>
      <c r="E71" s="7">
        <f t="shared" si="11"/>
        <v>326</v>
      </c>
      <c r="F71" s="8">
        <v>166</v>
      </c>
      <c r="G71" s="9">
        <v>160</v>
      </c>
      <c r="H71" s="7">
        <f t="shared" si="3"/>
        <v>1</v>
      </c>
      <c r="I71" s="8">
        <v>1</v>
      </c>
      <c r="J71" s="9">
        <v>0</v>
      </c>
      <c r="K71" s="32"/>
    </row>
    <row r="72" spans="1:11" x14ac:dyDescent="0.2">
      <c r="A72" s="14" t="s">
        <v>56</v>
      </c>
      <c r="B72" s="7">
        <f t="shared" ref="B72:B104" si="16">C72+D72</f>
        <v>562</v>
      </c>
      <c r="C72" s="8">
        <f t="shared" si="14"/>
        <v>285</v>
      </c>
      <c r="D72" s="9">
        <f t="shared" si="15"/>
        <v>277</v>
      </c>
      <c r="E72" s="7">
        <f t="shared" ref="E72:E104" si="17">F72+G72</f>
        <v>557</v>
      </c>
      <c r="F72" s="8">
        <v>282</v>
      </c>
      <c r="G72" s="9">
        <v>275</v>
      </c>
      <c r="H72" s="7">
        <f t="shared" ref="H72:H129" si="18">I72+J72</f>
        <v>5</v>
      </c>
      <c r="I72" s="8">
        <v>3</v>
      </c>
      <c r="J72" s="9">
        <v>2</v>
      </c>
      <c r="K72" s="32"/>
    </row>
    <row r="73" spans="1:11" x14ac:dyDescent="0.2">
      <c r="A73" s="14" t="s">
        <v>57</v>
      </c>
      <c r="B73" s="7">
        <f t="shared" si="16"/>
        <v>537</v>
      </c>
      <c r="C73" s="8">
        <f t="shared" si="14"/>
        <v>270</v>
      </c>
      <c r="D73" s="9">
        <f t="shared" si="15"/>
        <v>267</v>
      </c>
      <c r="E73" s="7">
        <f t="shared" si="17"/>
        <v>530</v>
      </c>
      <c r="F73" s="8">
        <v>265</v>
      </c>
      <c r="G73" s="9">
        <v>265</v>
      </c>
      <c r="H73" s="7">
        <f t="shared" si="18"/>
        <v>7</v>
      </c>
      <c r="I73" s="8">
        <v>5</v>
      </c>
      <c r="J73" s="9">
        <v>2</v>
      </c>
      <c r="K73" s="32"/>
    </row>
    <row r="74" spans="1:11" x14ac:dyDescent="0.2">
      <c r="A74" s="14" t="s">
        <v>58</v>
      </c>
      <c r="B74" s="7">
        <f t="shared" si="16"/>
        <v>330</v>
      </c>
      <c r="C74" s="8">
        <f t="shared" si="14"/>
        <v>155</v>
      </c>
      <c r="D74" s="9">
        <f t="shared" si="15"/>
        <v>175</v>
      </c>
      <c r="E74" s="7">
        <f t="shared" si="17"/>
        <v>330</v>
      </c>
      <c r="F74" s="8">
        <v>155</v>
      </c>
      <c r="G74" s="9">
        <v>175</v>
      </c>
      <c r="H74" s="7">
        <f t="shared" si="18"/>
        <v>0</v>
      </c>
      <c r="I74" s="8">
        <v>0</v>
      </c>
      <c r="J74" s="9">
        <v>0</v>
      </c>
      <c r="K74" s="32"/>
    </row>
    <row r="75" spans="1:11" x14ac:dyDescent="0.2">
      <c r="A75" s="14" t="s">
        <v>59</v>
      </c>
      <c r="B75" s="7">
        <f t="shared" si="16"/>
        <v>218</v>
      </c>
      <c r="C75" s="8">
        <f t="shared" si="14"/>
        <v>113</v>
      </c>
      <c r="D75" s="9">
        <f t="shared" si="15"/>
        <v>105</v>
      </c>
      <c r="E75" s="7">
        <f t="shared" si="17"/>
        <v>216</v>
      </c>
      <c r="F75" s="8">
        <v>111</v>
      </c>
      <c r="G75" s="9">
        <v>105</v>
      </c>
      <c r="H75" s="7">
        <f t="shared" si="18"/>
        <v>2</v>
      </c>
      <c r="I75" s="8">
        <v>2</v>
      </c>
      <c r="J75" s="9">
        <v>0</v>
      </c>
      <c r="K75" s="32"/>
    </row>
    <row r="76" spans="1:11" x14ac:dyDescent="0.2">
      <c r="A76" s="14" t="s">
        <v>60</v>
      </c>
      <c r="B76" s="7">
        <f t="shared" si="16"/>
        <v>391</v>
      </c>
      <c r="C76" s="5">
        <f t="shared" si="14"/>
        <v>183</v>
      </c>
      <c r="D76" s="9">
        <f t="shared" si="15"/>
        <v>208</v>
      </c>
      <c r="E76" s="7">
        <f t="shared" si="17"/>
        <v>385</v>
      </c>
      <c r="F76" s="5">
        <v>180</v>
      </c>
      <c r="G76" s="6">
        <v>205</v>
      </c>
      <c r="H76" s="7">
        <f t="shared" si="18"/>
        <v>6</v>
      </c>
      <c r="I76" s="5">
        <v>3</v>
      </c>
      <c r="J76" s="9">
        <v>3</v>
      </c>
      <c r="K76" s="32"/>
    </row>
    <row r="77" spans="1:11" x14ac:dyDescent="0.2">
      <c r="A77" s="14" t="s">
        <v>61</v>
      </c>
      <c r="B77" s="7">
        <f t="shared" si="16"/>
        <v>422</v>
      </c>
      <c r="C77" s="8">
        <f t="shared" si="14"/>
        <v>220</v>
      </c>
      <c r="D77" s="9">
        <f t="shared" si="15"/>
        <v>202</v>
      </c>
      <c r="E77" s="7">
        <f t="shared" si="17"/>
        <v>422</v>
      </c>
      <c r="F77" s="8">
        <v>220</v>
      </c>
      <c r="G77" s="9">
        <v>202</v>
      </c>
      <c r="H77" s="7">
        <f t="shared" si="18"/>
        <v>0</v>
      </c>
      <c r="I77" s="8">
        <v>0</v>
      </c>
      <c r="J77" s="9">
        <v>0</v>
      </c>
      <c r="K77" s="32"/>
    </row>
    <row r="78" spans="1:11" x14ac:dyDescent="0.2">
      <c r="A78" s="14" t="s">
        <v>62</v>
      </c>
      <c r="B78" s="4">
        <f t="shared" si="16"/>
        <v>1340</v>
      </c>
      <c r="C78" s="5">
        <f t="shared" si="14"/>
        <v>724</v>
      </c>
      <c r="D78" s="9">
        <f t="shared" si="15"/>
        <v>616</v>
      </c>
      <c r="E78" s="4">
        <f t="shared" si="17"/>
        <v>1329</v>
      </c>
      <c r="F78" s="5">
        <v>715</v>
      </c>
      <c r="G78" s="6">
        <v>614</v>
      </c>
      <c r="H78" s="7">
        <f t="shared" si="18"/>
        <v>11</v>
      </c>
      <c r="I78" s="5">
        <v>9</v>
      </c>
      <c r="J78" s="9">
        <v>2</v>
      </c>
      <c r="K78" s="32"/>
    </row>
    <row r="79" spans="1:11" x14ac:dyDescent="0.2">
      <c r="A79" s="14" t="s">
        <v>63</v>
      </c>
      <c r="B79" s="7">
        <f t="shared" si="16"/>
        <v>1176</v>
      </c>
      <c r="C79" s="5">
        <f t="shared" si="14"/>
        <v>581</v>
      </c>
      <c r="D79" s="9">
        <f t="shared" si="15"/>
        <v>595</v>
      </c>
      <c r="E79" s="7">
        <f t="shared" si="17"/>
        <v>1131</v>
      </c>
      <c r="F79" s="5">
        <v>550</v>
      </c>
      <c r="G79" s="6">
        <v>581</v>
      </c>
      <c r="H79" s="7">
        <f t="shared" si="18"/>
        <v>45</v>
      </c>
      <c r="I79" s="5">
        <v>31</v>
      </c>
      <c r="J79" s="9">
        <v>14</v>
      </c>
      <c r="K79" s="32"/>
    </row>
    <row r="80" spans="1:11" x14ac:dyDescent="0.2">
      <c r="A80" s="14" t="s">
        <v>64</v>
      </c>
      <c r="B80" s="7">
        <f t="shared" si="16"/>
        <v>357</v>
      </c>
      <c r="C80" s="8">
        <f t="shared" si="14"/>
        <v>182</v>
      </c>
      <c r="D80" s="9">
        <f t="shared" si="15"/>
        <v>175</v>
      </c>
      <c r="E80" s="7">
        <f t="shared" si="17"/>
        <v>355</v>
      </c>
      <c r="F80" s="8">
        <v>181</v>
      </c>
      <c r="G80" s="9">
        <v>174</v>
      </c>
      <c r="H80" s="7">
        <f t="shared" si="18"/>
        <v>2</v>
      </c>
      <c r="I80" s="8">
        <v>1</v>
      </c>
      <c r="J80" s="9">
        <v>1</v>
      </c>
      <c r="K80" s="32"/>
    </row>
    <row r="81" spans="1:11" x14ac:dyDescent="0.2">
      <c r="A81" s="14" t="s">
        <v>161</v>
      </c>
      <c r="B81" s="7">
        <f t="shared" si="16"/>
        <v>420</v>
      </c>
      <c r="C81" s="5">
        <f t="shared" si="14"/>
        <v>218</v>
      </c>
      <c r="D81" s="9">
        <f t="shared" si="15"/>
        <v>202</v>
      </c>
      <c r="E81" s="7">
        <f t="shared" si="17"/>
        <v>420</v>
      </c>
      <c r="F81" s="5">
        <v>218</v>
      </c>
      <c r="G81" s="6">
        <v>202</v>
      </c>
      <c r="H81" s="7">
        <f t="shared" si="18"/>
        <v>0</v>
      </c>
      <c r="I81" s="5">
        <v>0</v>
      </c>
      <c r="J81" s="9">
        <v>0</v>
      </c>
      <c r="K81" s="32"/>
    </row>
    <row r="82" spans="1:11" x14ac:dyDescent="0.2">
      <c r="A82" s="20" t="s">
        <v>171</v>
      </c>
      <c r="B82" s="21">
        <f t="shared" si="16"/>
        <v>10115</v>
      </c>
      <c r="C82" s="22">
        <f>SUM(C83:C98)</f>
        <v>5075</v>
      </c>
      <c r="D82" s="23">
        <f>SUM(D83:D98)</f>
        <v>5040</v>
      </c>
      <c r="E82" s="21">
        <f t="shared" si="17"/>
        <v>9781</v>
      </c>
      <c r="F82" s="22">
        <f>SUM(F83:F98)</f>
        <v>4861</v>
      </c>
      <c r="G82" s="23">
        <f>SUM(G83:G98)</f>
        <v>4920</v>
      </c>
      <c r="H82" s="24">
        <f t="shared" si="18"/>
        <v>334</v>
      </c>
      <c r="I82" s="22">
        <f>SUM(I83:I98)</f>
        <v>214</v>
      </c>
      <c r="J82" s="26">
        <f>SUM(J83:J98)</f>
        <v>120</v>
      </c>
      <c r="K82" s="31"/>
    </row>
    <row r="83" spans="1:11" x14ac:dyDescent="0.2">
      <c r="A83" s="14" t="s">
        <v>65</v>
      </c>
      <c r="B83" s="7">
        <f t="shared" si="16"/>
        <v>535</v>
      </c>
      <c r="C83" s="8">
        <f t="shared" ref="C83:C98" si="19">F83+I83</f>
        <v>272</v>
      </c>
      <c r="D83" s="9">
        <f t="shared" ref="D83:D98" si="20">G83+J83</f>
        <v>263</v>
      </c>
      <c r="E83" s="7">
        <f t="shared" si="17"/>
        <v>528</v>
      </c>
      <c r="F83" s="8">
        <v>268</v>
      </c>
      <c r="G83" s="9">
        <v>260</v>
      </c>
      <c r="H83" s="7">
        <f t="shared" si="18"/>
        <v>7</v>
      </c>
      <c r="I83" s="8">
        <v>4</v>
      </c>
      <c r="J83" s="9">
        <v>3</v>
      </c>
      <c r="K83" s="32"/>
    </row>
    <row r="84" spans="1:11" x14ac:dyDescent="0.2">
      <c r="A84" s="14" t="s">
        <v>66</v>
      </c>
      <c r="B84" s="7">
        <f t="shared" si="16"/>
        <v>250</v>
      </c>
      <c r="C84" s="8">
        <f t="shared" si="19"/>
        <v>139</v>
      </c>
      <c r="D84" s="9">
        <f t="shared" si="20"/>
        <v>111</v>
      </c>
      <c r="E84" s="7">
        <f t="shared" si="17"/>
        <v>247</v>
      </c>
      <c r="F84" s="8">
        <v>139</v>
      </c>
      <c r="G84" s="9">
        <v>108</v>
      </c>
      <c r="H84" s="7">
        <f t="shared" si="18"/>
        <v>3</v>
      </c>
      <c r="I84" s="8">
        <v>0</v>
      </c>
      <c r="J84" s="9">
        <v>3</v>
      </c>
      <c r="K84" s="32"/>
    </row>
    <row r="85" spans="1:11" x14ac:dyDescent="0.2">
      <c r="A85" s="14" t="s">
        <v>67</v>
      </c>
      <c r="B85" s="7">
        <f t="shared" si="16"/>
        <v>470</v>
      </c>
      <c r="C85" s="8">
        <f t="shared" si="19"/>
        <v>240</v>
      </c>
      <c r="D85" s="9">
        <f t="shared" si="20"/>
        <v>230</v>
      </c>
      <c r="E85" s="7">
        <f t="shared" si="17"/>
        <v>470</v>
      </c>
      <c r="F85" s="8">
        <v>240</v>
      </c>
      <c r="G85" s="9">
        <v>230</v>
      </c>
      <c r="H85" s="7">
        <f t="shared" si="18"/>
        <v>0</v>
      </c>
      <c r="I85" s="8">
        <v>0</v>
      </c>
      <c r="J85" s="9">
        <v>0</v>
      </c>
      <c r="K85" s="32"/>
    </row>
    <row r="86" spans="1:11" x14ac:dyDescent="0.2">
      <c r="A86" s="14" t="s">
        <v>68</v>
      </c>
      <c r="B86" s="7">
        <f t="shared" si="16"/>
        <v>171</v>
      </c>
      <c r="C86" s="5">
        <f t="shared" si="19"/>
        <v>92</v>
      </c>
      <c r="D86" s="9">
        <f t="shared" si="20"/>
        <v>79</v>
      </c>
      <c r="E86" s="7">
        <f t="shared" si="17"/>
        <v>170</v>
      </c>
      <c r="F86" s="5">
        <v>92</v>
      </c>
      <c r="G86" s="6">
        <v>78</v>
      </c>
      <c r="H86" s="7">
        <f t="shared" si="18"/>
        <v>1</v>
      </c>
      <c r="I86" s="5">
        <v>0</v>
      </c>
      <c r="J86" s="9">
        <v>1</v>
      </c>
      <c r="K86" s="32"/>
    </row>
    <row r="87" spans="1:11" x14ac:dyDescent="0.2">
      <c r="A87" s="14" t="s">
        <v>69</v>
      </c>
      <c r="B87" s="7">
        <f t="shared" si="16"/>
        <v>289</v>
      </c>
      <c r="C87" s="8">
        <f t="shared" si="19"/>
        <v>147</v>
      </c>
      <c r="D87" s="9">
        <f t="shared" si="20"/>
        <v>142</v>
      </c>
      <c r="E87" s="7">
        <f t="shared" si="17"/>
        <v>288</v>
      </c>
      <c r="F87" s="8">
        <v>146</v>
      </c>
      <c r="G87" s="9">
        <v>142</v>
      </c>
      <c r="H87" s="7">
        <f t="shared" si="18"/>
        <v>1</v>
      </c>
      <c r="I87" s="8">
        <v>1</v>
      </c>
      <c r="J87" s="9">
        <v>0</v>
      </c>
      <c r="K87" s="32"/>
    </row>
    <row r="88" spans="1:11" x14ac:dyDescent="0.2">
      <c r="A88" s="14" t="s">
        <v>189</v>
      </c>
      <c r="B88" s="7">
        <f>C88+D88</f>
        <v>97</v>
      </c>
      <c r="C88" s="8">
        <f>F88+I88</f>
        <v>46</v>
      </c>
      <c r="D88" s="9">
        <f>G88+J88</f>
        <v>51</v>
      </c>
      <c r="E88" s="7">
        <f>F88+G88</f>
        <v>97</v>
      </c>
      <c r="F88" s="8">
        <v>46</v>
      </c>
      <c r="G88" s="9">
        <v>51</v>
      </c>
      <c r="H88" s="7">
        <f>I88+J88</f>
        <v>0</v>
      </c>
      <c r="I88" s="8">
        <v>0</v>
      </c>
      <c r="J88" s="9">
        <v>0</v>
      </c>
      <c r="K88" s="32"/>
    </row>
    <row r="89" spans="1:11" x14ac:dyDescent="0.2">
      <c r="A89" s="14" t="s">
        <v>70</v>
      </c>
      <c r="B89" s="4">
        <f t="shared" si="16"/>
        <v>1069</v>
      </c>
      <c r="C89" s="5">
        <f t="shared" si="19"/>
        <v>536</v>
      </c>
      <c r="D89" s="9">
        <f t="shared" si="20"/>
        <v>533</v>
      </c>
      <c r="E89" s="7">
        <f t="shared" si="17"/>
        <v>1016</v>
      </c>
      <c r="F89" s="5">
        <v>498</v>
      </c>
      <c r="G89" s="6">
        <v>518</v>
      </c>
      <c r="H89" s="7">
        <f t="shared" si="18"/>
        <v>53</v>
      </c>
      <c r="I89" s="5">
        <v>38</v>
      </c>
      <c r="J89" s="9">
        <v>15</v>
      </c>
      <c r="K89" s="32"/>
    </row>
    <row r="90" spans="1:11" x14ac:dyDescent="0.2">
      <c r="A90" s="14" t="s">
        <v>190</v>
      </c>
      <c r="B90" s="7">
        <f t="shared" si="16"/>
        <v>296</v>
      </c>
      <c r="C90" s="8">
        <f t="shared" si="19"/>
        <v>167</v>
      </c>
      <c r="D90" s="9">
        <f t="shared" si="20"/>
        <v>129</v>
      </c>
      <c r="E90" s="7">
        <f t="shared" si="17"/>
        <v>291</v>
      </c>
      <c r="F90" s="8">
        <v>163</v>
      </c>
      <c r="G90" s="9">
        <v>128</v>
      </c>
      <c r="H90" s="7">
        <f t="shared" si="18"/>
        <v>5</v>
      </c>
      <c r="I90" s="8">
        <v>4</v>
      </c>
      <c r="J90" s="9">
        <v>1</v>
      </c>
      <c r="K90" s="32"/>
    </row>
    <row r="91" spans="1:11" x14ac:dyDescent="0.2">
      <c r="A91" s="14" t="s">
        <v>71</v>
      </c>
      <c r="B91" s="7">
        <f t="shared" si="16"/>
        <v>69</v>
      </c>
      <c r="C91" s="8">
        <f t="shared" si="19"/>
        <v>30</v>
      </c>
      <c r="D91" s="9">
        <f t="shared" si="20"/>
        <v>39</v>
      </c>
      <c r="E91" s="7">
        <f t="shared" si="17"/>
        <v>56</v>
      </c>
      <c r="F91" s="8">
        <v>25</v>
      </c>
      <c r="G91" s="9">
        <v>31</v>
      </c>
      <c r="H91" s="7">
        <f t="shared" si="18"/>
        <v>13</v>
      </c>
      <c r="I91" s="8">
        <v>5</v>
      </c>
      <c r="J91" s="9">
        <v>8</v>
      </c>
      <c r="K91" s="32"/>
    </row>
    <row r="92" spans="1:11" x14ac:dyDescent="0.2">
      <c r="A92" s="14" t="s">
        <v>72</v>
      </c>
      <c r="B92" s="4">
        <f t="shared" si="16"/>
        <v>2983</v>
      </c>
      <c r="C92" s="5">
        <f t="shared" si="19"/>
        <v>1443</v>
      </c>
      <c r="D92" s="6">
        <f t="shared" si="20"/>
        <v>1540</v>
      </c>
      <c r="E92" s="4">
        <f t="shared" si="17"/>
        <v>2908</v>
      </c>
      <c r="F92" s="5">
        <v>1403</v>
      </c>
      <c r="G92" s="6">
        <v>1505</v>
      </c>
      <c r="H92" s="7">
        <f t="shared" si="18"/>
        <v>75</v>
      </c>
      <c r="I92" s="5">
        <v>40</v>
      </c>
      <c r="J92" s="9">
        <v>35</v>
      </c>
      <c r="K92" s="32"/>
    </row>
    <row r="93" spans="1:11" x14ac:dyDescent="0.2">
      <c r="A93" s="14" t="s">
        <v>73</v>
      </c>
      <c r="B93" s="4">
        <f t="shared" si="16"/>
        <v>1070</v>
      </c>
      <c r="C93" s="5">
        <f t="shared" si="19"/>
        <v>512</v>
      </c>
      <c r="D93" s="9">
        <f t="shared" si="20"/>
        <v>558</v>
      </c>
      <c r="E93" s="7">
        <f t="shared" si="17"/>
        <v>972</v>
      </c>
      <c r="F93" s="5">
        <v>449</v>
      </c>
      <c r="G93" s="6">
        <v>523</v>
      </c>
      <c r="H93" s="7">
        <f t="shared" si="18"/>
        <v>98</v>
      </c>
      <c r="I93" s="5">
        <v>63</v>
      </c>
      <c r="J93" s="9">
        <v>35</v>
      </c>
      <c r="K93" s="32"/>
    </row>
    <row r="94" spans="1:11" x14ac:dyDescent="0.2">
      <c r="A94" s="14" t="s">
        <v>74</v>
      </c>
      <c r="B94" s="7">
        <f t="shared" si="16"/>
        <v>131</v>
      </c>
      <c r="C94" s="8">
        <f t="shared" si="19"/>
        <v>65</v>
      </c>
      <c r="D94" s="9">
        <f t="shared" si="20"/>
        <v>66</v>
      </c>
      <c r="E94" s="7">
        <f t="shared" si="17"/>
        <v>131</v>
      </c>
      <c r="F94" s="8">
        <v>65</v>
      </c>
      <c r="G94" s="9">
        <v>66</v>
      </c>
      <c r="H94" s="7">
        <f t="shared" si="18"/>
        <v>0</v>
      </c>
      <c r="I94" s="8">
        <v>0</v>
      </c>
      <c r="J94" s="9">
        <v>0</v>
      </c>
      <c r="K94" s="32"/>
    </row>
    <row r="95" spans="1:11" x14ac:dyDescent="0.2">
      <c r="A95" s="14" t="s">
        <v>75</v>
      </c>
      <c r="B95" s="4">
        <f t="shared" si="16"/>
        <v>1089</v>
      </c>
      <c r="C95" s="5">
        <f t="shared" si="19"/>
        <v>578</v>
      </c>
      <c r="D95" s="9">
        <f t="shared" si="20"/>
        <v>511</v>
      </c>
      <c r="E95" s="4">
        <f t="shared" si="17"/>
        <v>1074</v>
      </c>
      <c r="F95" s="5">
        <v>566</v>
      </c>
      <c r="G95" s="6">
        <v>508</v>
      </c>
      <c r="H95" s="7">
        <f t="shared" si="18"/>
        <v>15</v>
      </c>
      <c r="I95" s="5">
        <v>12</v>
      </c>
      <c r="J95" s="9">
        <v>3</v>
      </c>
      <c r="K95" s="32"/>
    </row>
    <row r="96" spans="1:11" x14ac:dyDescent="0.2">
      <c r="A96" s="14" t="s">
        <v>76</v>
      </c>
      <c r="B96" s="7">
        <f t="shared" si="16"/>
        <v>831</v>
      </c>
      <c r="C96" s="8">
        <f t="shared" si="19"/>
        <v>423</v>
      </c>
      <c r="D96" s="9">
        <f t="shared" si="20"/>
        <v>408</v>
      </c>
      <c r="E96" s="7">
        <f t="shared" si="17"/>
        <v>797</v>
      </c>
      <c r="F96" s="8">
        <v>392</v>
      </c>
      <c r="G96" s="9">
        <v>405</v>
      </c>
      <c r="H96" s="7">
        <f t="shared" si="18"/>
        <v>34</v>
      </c>
      <c r="I96" s="8">
        <v>31</v>
      </c>
      <c r="J96" s="9">
        <v>3</v>
      </c>
      <c r="K96" s="32"/>
    </row>
    <row r="97" spans="1:11" x14ac:dyDescent="0.2">
      <c r="A97" s="14" t="s">
        <v>77</v>
      </c>
      <c r="B97" s="7">
        <f t="shared" si="16"/>
        <v>151</v>
      </c>
      <c r="C97" s="5">
        <f t="shared" si="19"/>
        <v>70</v>
      </c>
      <c r="D97" s="9">
        <f t="shared" si="20"/>
        <v>81</v>
      </c>
      <c r="E97" s="7">
        <f t="shared" si="17"/>
        <v>143</v>
      </c>
      <c r="F97" s="5">
        <v>69</v>
      </c>
      <c r="G97" s="6">
        <v>74</v>
      </c>
      <c r="H97" s="7">
        <f t="shared" si="18"/>
        <v>8</v>
      </c>
      <c r="I97" s="5">
        <v>1</v>
      </c>
      <c r="J97" s="9">
        <v>7</v>
      </c>
      <c r="K97" s="32"/>
    </row>
    <row r="98" spans="1:11" x14ac:dyDescent="0.2">
      <c r="A98" s="14" t="s">
        <v>78</v>
      </c>
      <c r="B98" s="7">
        <f t="shared" si="16"/>
        <v>614</v>
      </c>
      <c r="C98" s="8">
        <f t="shared" si="19"/>
        <v>315</v>
      </c>
      <c r="D98" s="9">
        <f t="shared" si="20"/>
        <v>299</v>
      </c>
      <c r="E98" s="7">
        <f t="shared" si="17"/>
        <v>593</v>
      </c>
      <c r="F98" s="8">
        <v>300</v>
      </c>
      <c r="G98" s="9">
        <v>293</v>
      </c>
      <c r="H98" s="7">
        <f t="shared" si="18"/>
        <v>21</v>
      </c>
      <c r="I98" s="8">
        <v>15</v>
      </c>
      <c r="J98" s="9">
        <v>6</v>
      </c>
      <c r="K98" s="32"/>
    </row>
    <row r="99" spans="1:11" x14ac:dyDescent="0.2">
      <c r="A99" s="20" t="s">
        <v>172</v>
      </c>
      <c r="B99" s="21">
        <f t="shared" si="16"/>
        <v>32101</v>
      </c>
      <c r="C99" s="22">
        <f>SUM(C100:C119)</f>
        <v>15633</v>
      </c>
      <c r="D99" s="23">
        <f>SUM(D100:D119)</f>
        <v>16468</v>
      </c>
      <c r="E99" s="21">
        <f t="shared" si="17"/>
        <v>27420</v>
      </c>
      <c r="F99" s="22">
        <f>SUM(F100:F119)</f>
        <v>13064</v>
      </c>
      <c r="G99" s="23">
        <f>SUM(G100:G119)</f>
        <v>14356</v>
      </c>
      <c r="H99" s="21">
        <f t="shared" si="18"/>
        <v>4681</v>
      </c>
      <c r="I99" s="22">
        <f>SUM(I100:I119)</f>
        <v>2569</v>
      </c>
      <c r="J99" s="23">
        <f>SUM(J100:J119)</f>
        <v>2112</v>
      </c>
      <c r="K99" s="33"/>
    </row>
    <row r="100" spans="1:11" x14ac:dyDescent="0.2">
      <c r="A100" s="14" t="s">
        <v>80</v>
      </c>
      <c r="B100" s="7">
        <f t="shared" si="16"/>
        <v>472</v>
      </c>
      <c r="C100" s="5">
        <f t="shared" ref="C100:C119" si="21">F100+I100</f>
        <v>235</v>
      </c>
      <c r="D100" s="9">
        <f t="shared" ref="D100:D119" si="22">G100+J100</f>
        <v>237</v>
      </c>
      <c r="E100" s="7">
        <f t="shared" si="17"/>
        <v>432</v>
      </c>
      <c r="F100" s="5">
        <v>208</v>
      </c>
      <c r="G100" s="6">
        <v>224</v>
      </c>
      <c r="H100" s="7">
        <f t="shared" si="18"/>
        <v>40</v>
      </c>
      <c r="I100" s="5">
        <v>27</v>
      </c>
      <c r="J100" s="9">
        <v>13</v>
      </c>
      <c r="K100" s="32"/>
    </row>
    <row r="101" spans="1:11" x14ac:dyDescent="0.2">
      <c r="A101" s="14" t="s">
        <v>81</v>
      </c>
      <c r="B101" s="4">
        <f t="shared" si="16"/>
        <v>1805</v>
      </c>
      <c r="C101" s="8">
        <f t="shared" si="21"/>
        <v>906</v>
      </c>
      <c r="D101" s="9">
        <f t="shared" si="22"/>
        <v>899</v>
      </c>
      <c r="E101" s="4">
        <f t="shared" si="17"/>
        <v>1662</v>
      </c>
      <c r="F101" s="8">
        <v>821</v>
      </c>
      <c r="G101" s="9">
        <v>841</v>
      </c>
      <c r="H101" s="7">
        <f t="shared" si="18"/>
        <v>143</v>
      </c>
      <c r="I101" s="8">
        <v>85</v>
      </c>
      <c r="J101" s="9">
        <v>58</v>
      </c>
      <c r="K101" s="32"/>
    </row>
    <row r="102" spans="1:11" x14ac:dyDescent="0.2">
      <c r="A102" s="14" t="s">
        <v>82</v>
      </c>
      <c r="B102" s="7">
        <f t="shared" si="16"/>
        <v>89</v>
      </c>
      <c r="C102" s="5">
        <f t="shared" si="21"/>
        <v>43</v>
      </c>
      <c r="D102" s="9">
        <f t="shared" si="22"/>
        <v>46</v>
      </c>
      <c r="E102" s="7">
        <f t="shared" si="17"/>
        <v>81</v>
      </c>
      <c r="F102" s="5">
        <v>39</v>
      </c>
      <c r="G102" s="6">
        <v>42</v>
      </c>
      <c r="H102" s="7">
        <f t="shared" si="18"/>
        <v>8</v>
      </c>
      <c r="I102" s="5">
        <v>4</v>
      </c>
      <c r="J102" s="9">
        <v>4</v>
      </c>
      <c r="K102" s="32"/>
    </row>
    <row r="103" spans="1:11" x14ac:dyDescent="0.2">
      <c r="A103" s="14" t="s">
        <v>83</v>
      </c>
      <c r="B103" s="4">
        <f t="shared" si="16"/>
        <v>2170</v>
      </c>
      <c r="C103" s="8">
        <f t="shared" si="21"/>
        <v>1070</v>
      </c>
      <c r="D103" s="9">
        <f t="shared" si="22"/>
        <v>1100</v>
      </c>
      <c r="E103" s="4">
        <f t="shared" si="17"/>
        <v>1909</v>
      </c>
      <c r="F103" s="8">
        <v>932</v>
      </c>
      <c r="G103" s="9">
        <v>977</v>
      </c>
      <c r="H103" s="7">
        <f t="shared" si="18"/>
        <v>261</v>
      </c>
      <c r="I103" s="8">
        <v>138</v>
      </c>
      <c r="J103" s="9">
        <v>123</v>
      </c>
      <c r="K103" s="32"/>
    </row>
    <row r="104" spans="1:11" x14ac:dyDescent="0.2">
      <c r="A104" s="14" t="s">
        <v>84</v>
      </c>
      <c r="B104" s="4">
        <f t="shared" si="16"/>
        <v>1606</v>
      </c>
      <c r="C104" s="5">
        <f t="shared" si="21"/>
        <v>820</v>
      </c>
      <c r="D104" s="9">
        <f t="shared" si="22"/>
        <v>786</v>
      </c>
      <c r="E104" s="4">
        <f t="shared" si="17"/>
        <v>1167</v>
      </c>
      <c r="F104" s="5">
        <v>564</v>
      </c>
      <c r="G104" s="6">
        <v>603</v>
      </c>
      <c r="H104" s="7">
        <f t="shared" si="18"/>
        <v>439</v>
      </c>
      <c r="I104" s="5">
        <v>256</v>
      </c>
      <c r="J104" s="9">
        <v>183</v>
      </c>
      <c r="K104" s="32"/>
    </row>
    <row r="105" spans="1:11" x14ac:dyDescent="0.2">
      <c r="A105" s="14" t="s">
        <v>85</v>
      </c>
      <c r="B105" s="7">
        <f t="shared" ref="B105:B136" si="23">C105+D105</f>
        <v>271</v>
      </c>
      <c r="C105" s="8">
        <f t="shared" si="21"/>
        <v>137</v>
      </c>
      <c r="D105" s="9">
        <f t="shared" si="22"/>
        <v>134</v>
      </c>
      <c r="E105" s="7">
        <f t="shared" ref="E105:E136" si="24">F105+G105</f>
        <v>248</v>
      </c>
      <c r="F105" s="8">
        <v>126</v>
      </c>
      <c r="G105" s="9">
        <v>122</v>
      </c>
      <c r="H105" s="7">
        <f t="shared" si="18"/>
        <v>23</v>
      </c>
      <c r="I105" s="8">
        <v>11</v>
      </c>
      <c r="J105" s="9">
        <v>12</v>
      </c>
      <c r="K105" s="32"/>
    </row>
    <row r="106" spans="1:11" x14ac:dyDescent="0.2">
      <c r="A106" s="14" t="s">
        <v>86</v>
      </c>
      <c r="B106" s="4">
        <f t="shared" si="23"/>
        <v>1364</v>
      </c>
      <c r="C106" s="5">
        <f t="shared" si="21"/>
        <v>664</v>
      </c>
      <c r="D106" s="9">
        <f t="shared" si="22"/>
        <v>700</v>
      </c>
      <c r="E106" s="4">
        <f t="shared" si="24"/>
        <v>1290</v>
      </c>
      <c r="F106" s="8">
        <v>622</v>
      </c>
      <c r="G106" s="6">
        <v>668</v>
      </c>
      <c r="H106" s="7">
        <f t="shared" si="18"/>
        <v>74</v>
      </c>
      <c r="I106" s="5">
        <v>42</v>
      </c>
      <c r="J106" s="9">
        <v>32</v>
      </c>
      <c r="K106" s="32"/>
    </row>
    <row r="107" spans="1:11" x14ac:dyDescent="0.2">
      <c r="A107" s="14" t="s">
        <v>87</v>
      </c>
      <c r="B107" s="7">
        <f t="shared" si="23"/>
        <v>288</v>
      </c>
      <c r="C107" s="8">
        <f t="shared" si="21"/>
        <v>137</v>
      </c>
      <c r="D107" s="9">
        <f t="shared" si="22"/>
        <v>151</v>
      </c>
      <c r="E107" s="7">
        <f t="shared" si="24"/>
        <v>264</v>
      </c>
      <c r="F107" s="8">
        <v>124</v>
      </c>
      <c r="G107" s="9">
        <v>140</v>
      </c>
      <c r="H107" s="7">
        <f t="shared" si="18"/>
        <v>24</v>
      </c>
      <c r="I107" s="8">
        <v>13</v>
      </c>
      <c r="J107" s="9">
        <v>11</v>
      </c>
      <c r="K107" s="32"/>
    </row>
    <row r="108" spans="1:11" x14ac:dyDescent="0.2">
      <c r="A108" s="14" t="s">
        <v>88</v>
      </c>
      <c r="B108" s="4">
        <f t="shared" si="23"/>
        <v>2412</v>
      </c>
      <c r="C108" s="5">
        <f t="shared" si="21"/>
        <v>1212</v>
      </c>
      <c r="D108" s="6">
        <f t="shared" si="22"/>
        <v>1200</v>
      </c>
      <c r="E108" s="4">
        <f t="shared" si="24"/>
        <v>2238</v>
      </c>
      <c r="F108" s="5">
        <v>1114</v>
      </c>
      <c r="G108" s="6">
        <v>1124</v>
      </c>
      <c r="H108" s="7">
        <f t="shared" si="18"/>
        <v>174</v>
      </c>
      <c r="I108" s="5">
        <v>98</v>
      </c>
      <c r="J108" s="9">
        <v>76</v>
      </c>
      <c r="K108" s="32"/>
    </row>
    <row r="109" spans="1:11" x14ac:dyDescent="0.2">
      <c r="A109" s="14" t="s">
        <v>89</v>
      </c>
      <c r="B109" s="7">
        <f t="shared" si="23"/>
        <v>653</v>
      </c>
      <c r="C109" s="8">
        <f t="shared" si="21"/>
        <v>328</v>
      </c>
      <c r="D109" s="9">
        <f t="shared" si="22"/>
        <v>325</v>
      </c>
      <c r="E109" s="7">
        <f t="shared" si="24"/>
        <v>615</v>
      </c>
      <c r="F109" s="8">
        <v>312</v>
      </c>
      <c r="G109" s="9">
        <v>303</v>
      </c>
      <c r="H109" s="7">
        <f t="shared" si="18"/>
        <v>38</v>
      </c>
      <c r="I109" s="8">
        <v>16</v>
      </c>
      <c r="J109" s="9">
        <v>22</v>
      </c>
      <c r="K109" s="32"/>
    </row>
    <row r="110" spans="1:11" x14ac:dyDescent="0.2">
      <c r="A110" s="14" t="s">
        <v>162</v>
      </c>
      <c r="B110" s="7">
        <f t="shared" si="23"/>
        <v>334</v>
      </c>
      <c r="C110" s="5">
        <f t="shared" si="21"/>
        <v>160</v>
      </c>
      <c r="D110" s="9">
        <f t="shared" si="22"/>
        <v>174</v>
      </c>
      <c r="E110" s="7">
        <f t="shared" si="24"/>
        <v>292</v>
      </c>
      <c r="F110" s="5">
        <v>136</v>
      </c>
      <c r="G110" s="6">
        <v>156</v>
      </c>
      <c r="H110" s="7">
        <f t="shared" si="18"/>
        <v>42</v>
      </c>
      <c r="I110" s="5">
        <v>24</v>
      </c>
      <c r="J110" s="9">
        <v>18</v>
      </c>
      <c r="K110" s="32"/>
    </row>
    <row r="111" spans="1:11" x14ac:dyDescent="0.2">
      <c r="A111" s="14" t="s">
        <v>90</v>
      </c>
      <c r="B111" s="4">
        <f t="shared" si="23"/>
        <v>1908</v>
      </c>
      <c r="C111" s="5">
        <f t="shared" si="21"/>
        <v>878</v>
      </c>
      <c r="D111" s="9">
        <f t="shared" si="22"/>
        <v>1030</v>
      </c>
      <c r="E111" s="4">
        <f t="shared" si="24"/>
        <v>1554</v>
      </c>
      <c r="F111" s="5">
        <v>708</v>
      </c>
      <c r="G111" s="6">
        <v>846</v>
      </c>
      <c r="H111" s="7">
        <f t="shared" si="18"/>
        <v>354</v>
      </c>
      <c r="I111" s="5">
        <v>170</v>
      </c>
      <c r="J111" s="9">
        <v>184</v>
      </c>
      <c r="K111" s="32"/>
    </row>
    <row r="112" spans="1:11" x14ac:dyDescent="0.2">
      <c r="A112" s="14" t="s">
        <v>91</v>
      </c>
      <c r="B112" s="4">
        <f t="shared" si="23"/>
        <v>1791</v>
      </c>
      <c r="C112" s="5">
        <f t="shared" si="21"/>
        <v>872</v>
      </c>
      <c r="D112" s="9">
        <f t="shared" si="22"/>
        <v>919</v>
      </c>
      <c r="E112" s="4">
        <f t="shared" si="24"/>
        <v>1243</v>
      </c>
      <c r="F112" s="5">
        <v>580</v>
      </c>
      <c r="G112" s="6">
        <v>663</v>
      </c>
      <c r="H112" s="7">
        <f t="shared" si="18"/>
        <v>548</v>
      </c>
      <c r="I112" s="5">
        <v>292</v>
      </c>
      <c r="J112" s="9">
        <v>256</v>
      </c>
      <c r="K112" s="32"/>
    </row>
    <row r="113" spans="1:11" x14ac:dyDescent="0.2">
      <c r="A113" s="14" t="s">
        <v>92</v>
      </c>
      <c r="B113" s="7">
        <f t="shared" si="23"/>
        <v>165</v>
      </c>
      <c r="C113" s="8">
        <f t="shared" si="21"/>
        <v>82</v>
      </c>
      <c r="D113" s="9">
        <f t="shared" si="22"/>
        <v>83</v>
      </c>
      <c r="E113" s="7">
        <f t="shared" si="24"/>
        <v>165</v>
      </c>
      <c r="F113" s="8">
        <v>82</v>
      </c>
      <c r="G113" s="9">
        <v>83</v>
      </c>
      <c r="H113" s="7">
        <f t="shared" si="18"/>
        <v>0</v>
      </c>
      <c r="I113" s="8">
        <v>0</v>
      </c>
      <c r="J113" s="9">
        <v>0</v>
      </c>
      <c r="K113" s="32"/>
    </row>
    <row r="114" spans="1:11" x14ac:dyDescent="0.2">
      <c r="A114" s="14" t="s">
        <v>93</v>
      </c>
      <c r="B114" s="4">
        <f t="shared" si="23"/>
        <v>1498</v>
      </c>
      <c r="C114" s="8">
        <f t="shared" si="21"/>
        <v>755</v>
      </c>
      <c r="D114" s="9">
        <f t="shared" si="22"/>
        <v>743</v>
      </c>
      <c r="E114" s="4">
        <f t="shared" si="24"/>
        <v>1433</v>
      </c>
      <c r="F114" s="8">
        <v>712</v>
      </c>
      <c r="G114" s="9">
        <v>721</v>
      </c>
      <c r="H114" s="7">
        <f t="shared" si="18"/>
        <v>65</v>
      </c>
      <c r="I114" s="8">
        <v>43</v>
      </c>
      <c r="J114" s="9">
        <v>22</v>
      </c>
      <c r="K114" s="32"/>
    </row>
    <row r="115" spans="1:11" x14ac:dyDescent="0.2">
      <c r="A115" s="14" t="s">
        <v>94</v>
      </c>
      <c r="B115" s="7">
        <f t="shared" si="23"/>
        <v>212</v>
      </c>
      <c r="C115" s="8">
        <f t="shared" si="21"/>
        <v>115</v>
      </c>
      <c r="D115" s="9">
        <f t="shared" si="22"/>
        <v>97</v>
      </c>
      <c r="E115" s="7">
        <f t="shared" si="24"/>
        <v>193</v>
      </c>
      <c r="F115" s="5">
        <v>100</v>
      </c>
      <c r="G115" s="9">
        <v>93</v>
      </c>
      <c r="H115" s="7">
        <f t="shared" si="18"/>
        <v>19</v>
      </c>
      <c r="I115" s="5">
        <v>15</v>
      </c>
      <c r="J115" s="9">
        <v>4</v>
      </c>
      <c r="K115" s="32"/>
    </row>
    <row r="116" spans="1:11" x14ac:dyDescent="0.2">
      <c r="A116" s="14" t="s">
        <v>95</v>
      </c>
      <c r="B116" s="4">
        <f t="shared" si="23"/>
        <v>13050</v>
      </c>
      <c r="C116" s="5">
        <f t="shared" si="21"/>
        <v>6221</v>
      </c>
      <c r="D116" s="6">
        <f t="shared" si="22"/>
        <v>6829</v>
      </c>
      <c r="E116" s="4">
        <f t="shared" si="24"/>
        <v>10805</v>
      </c>
      <c r="F116" s="5">
        <v>4989</v>
      </c>
      <c r="G116" s="6">
        <v>5816</v>
      </c>
      <c r="H116" s="4">
        <f t="shared" si="18"/>
        <v>2245</v>
      </c>
      <c r="I116" s="5">
        <v>1232</v>
      </c>
      <c r="J116" s="6">
        <v>1013</v>
      </c>
      <c r="K116" s="34"/>
    </row>
    <row r="117" spans="1:11" x14ac:dyDescent="0.2">
      <c r="A117" s="14" t="s">
        <v>96</v>
      </c>
      <c r="B117" s="7">
        <f t="shared" si="23"/>
        <v>634</v>
      </c>
      <c r="C117" s="5">
        <f t="shared" si="21"/>
        <v>313</v>
      </c>
      <c r="D117" s="9">
        <f t="shared" si="22"/>
        <v>321</v>
      </c>
      <c r="E117" s="7">
        <f t="shared" si="24"/>
        <v>591</v>
      </c>
      <c r="F117" s="8">
        <v>290</v>
      </c>
      <c r="G117" s="6">
        <v>301</v>
      </c>
      <c r="H117" s="7">
        <f t="shared" si="18"/>
        <v>43</v>
      </c>
      <c r="I117" s="8">
        <v>23</v>
      </c>
      <c r="J117" s="9">
        <v>20</v>
      </c>
      <c r="K117" s="32"/>
    </row>
    <row r="118" spans="1:11" x14ac:dyDescent="0.2">
      <c r="A118" s="14" t="s">
        <v>97</v>
      </c>
      <c r="B118" s="7">
        <f t="shared" si="23"/>
        <v>1004</v>
      </c>
      <c r="C118" s="5">
        <f t="shared" si="21"/>
        <v>497</v>
      </c>
      <c r="D118" s="9">
        <f t="shared" si="22"/>
        <v>507</v>
      </c>
      <c r="E118" s="7">
        <f t="shared" si="24"/>
        <v>874</v>
      </c>
      <c r="F118" s="5">
        <v>424</v>
      </c>
      <c r="G118" s="6">
        <v>450</v>
      </c>
      <c r="H118" s="7">
        <f t="shared" si="18"/>
        <v>130</v>
      </c>
      <c r="I118" s="5">
        <v>73</v>
      </c>
      <c r="J118" s="9">
        <v>57</v>
      </c>
      <c r="K118" s="32"/>
    </row>
    <row r="119" spans="1:11" x14ac:dyDescent="0.2">
      <c r="A119" s="14" t="s">
        <v>98</v>
      </c>
      <c r="B119" s="7">
        <f t="shared" si="23"/>
        <v>375</v>
      </c>
      <c r="C119" s="8">
        <f t="shared" si="21"/>
        <v>188</v>
      </c>
      <c r="D119" s="9">
        <f t="shared" si="22"/>
        <v>187</v>
      </c>
      <c r="E119" s="7">
        <f t="shared" si="24"/>
        <v>364</v>
      </c>
      <c r="F119" s="8">
        <v>181</v>
      </c>
      <c r="G119" s="9">
        <v>183</v>
      </c>
      <c r="H119" s="7">
        <f t="shared" si="18"/>
        <v>11</v>
      </c>
      <c r="I119" s="8">
        <v>7</v>
      </c>
      <c r="J119" s="9">
        <v>4</v>
      </c>
      <c r="K119" s="32"/>
    </row>
    <row r="120" spans="1:11" x14ac:dyDescent="0.2">
      <c r="A120" s="20" t="s">
        <v>173</v>
      </c>
      <c r="B120" s="21">
        <f t="shared" si="23"/>
        <v>8168</v>
      </c>
      <c r="C120" s="22">
        <f>SUM(C121:C129)</f>
        <v>4050</v>
      </c>
      <c r="D120" s="23">
        <f>SUM(D121:D129)</f>
        <v>4118</v>
      </c>
      <c r="E120" s="21">
        <f t="shared" si="24"/>
        <v>8030</v>
      </c>
      <c r="F120" s="22">
        <f>SUM(F121:F129)</f>
        <v>3981</v>
      </c>
      <c r="G120" s="23">
        <f>SUM(G121:G129)</f>
        <v>4049</v>
      </c>
      <c r="H120" s="24">
        <f t="shared" si="18"/>
        <v>138</v>
      </c>
      <c r="I120" s="22">
        <f>SUM(I121:I129)</f>
        <v>69</v>
      </c>
      <c r="J120" s="26">
        <f>SUM(J121:J129)</f>
        <v>69</v>
      </c>
      <c r="K120" s="31"/>
    </row>
    <row r="121" spans="1:11" x14ac:dyDescent="0.2">
      <c r="A121" s="14" t="s">
        <v>99</v>
      </c>
      <c r="B121" s="7">
        <f t="shared" si="23"/>
        <v>193</v>
      </c>
      <c r="C121" s="8">
        <f t="shared" ref="C121:C129" si="25">F121+I121</f>
        <v>97</v>
      </c>
      <c r="D121" s="9">
        <f t="shared" ref="D121:D129" si="26">G121+J121</f>
        <v>96</v>
      </c>
      <c r="E121" s="7">
        <f t="shared" si="24"/>
        <v>192</v>
      </c>
      <c r="F121" s="8">
        <v>97</v>
      </c>
      <c r="G121" s="9">
        <v>95</v>
      </c>
      <c r="H121" s="7">
        <f t="shared" si="18"/>
        <v>1</v>
      </c>
      <c r="I121" s="8">
        <v>0</v>
      </c>
      <c r="J121" s="9">
        <v>1</v>
      </c>
      <c r="K121" s="32"/>
    </row>
    <row r="122" spans="1:11" x14ac:dyDescent="0.2">
      <c r="A122" s="14" t="s">
        <v>100</v>
      </c>
      <c r="B122" s="4">
        <f t="shared" si="23"/>
        <v>2581</v>
      </c>
      <c r="C122" s="5">
        <f t="shared" si="25"/>
        <v>1295</v>
      </c>
      <c r="D122" s="6">
        <f t="shared" si="26"/>
        <v>1286</v>
      </c>
      <c r="E122" s="4">
        <f t="shared" si="24"/>
        <v>2520</v>
      </c>
      <c r="F122" s="5">
        <v>1264</v>
      </c>
      <c r="G122" s="6">
        <v>1256</v>
      </c>
      <c r="H122" s="7">
        <f t="shared" si="18"/>
        <v>61</v>
      </c>
      <c r="I122" s="5">
        <v>31</v>
      </c>
      <c r="J122" s="9">
        <v>30</v>
      </c>
      <c r="K122" s="32"/>
    </row>
    <row r="123" spans="1:11" x14ac:dyDescent="0.2">
      <c r="A123" s="14" t="s">
        <v>101</v>
      </c>
      <c r="B123" s="4">
        <f t="shared" si="23"/>
        <v>1453</v>
      </c>
      <c r="C123" s="5">
        <f t="shared" si="25"/>
        <v>723</v>
      </c>
      <c r="D123" s="9">
        <f t="shared" si="26"/>
        <v>730</v>
      </c>
      <c r="E123" s="4">
        <f t="shared" si="24"/>
        <v>1432</v>
      </c>
      <c r="F123" s="5">
        <v>715</v>
      </c>
      <c r="G123" s="6">
        <v>717</v>
      </c>
      <c r="H123" s="7">
        <f t="shared" si="18"/>
        <v>21</v>
      </c>
      <c r="I123" s="5">
        <v>8</v>
      </c>
      <c r="J123" s="9">
        <v>13</v>
      </c>
      <c r="K123" s="32"/>
    </row>
    <row r="124" spans="1:11" x14ac:dyDescent="0.2">
      <c r="A124" s="14" t="s">
        <v>102</v>
      </c>
      <c r="B124" s="4">
        <f t="shared" si="23"/>
        <v>1315</v>
      </c>
      <c r="C124" s="8">
        <f t="shared" si="25"/>
        <v>627</v>
      </c>
      <c r="D124" s="9">
        <f t="shared" si="26"/>
        <v>688</v>
      </c>
      <c r="E124" s="4">
        <f t="shared" si="24"/>
        <v>1301</v>
      </c>
      <c r="F124" s="8">
        <v>618</v>
      </c>
      <c r="G124" s="9">
        <v>683</v>
      </c>
      <c r="H124" s="7">
        <f t="shared" si="18"/>
        <v>14</v>
      </c>
      <c r="I124" s="8">
        <v>9</v>
      </c>
      <c r="J124" s="9">
        <v>5</v>
      </c>
      <c r="K124" s="32"/>
    </row>
    <row r="125" spans="1:11" x14ac:dyDescent="0.2">
      <c r="A125" s="14" t="s">
        <v>103</v>
      </c>
      <c r="B125" s="7">
        <f t="shared" si="23"/>
        <v>219</v>
      </c>
      <c r="C125" s="5">
        <f t="shared" si="25"/>
        <v>102</v>
      </c>
      <c r="D125" s="9">
        <f t="shared" si="26"/>
        <v>117</v>
      </c>
      <c r="E125" s="7">
        <f t="shared" si="24"/>
        <v>218</v>
      </c>
      <c r="F125" s="5">
        <v>102</v>
      </c>
      <c r="G125" s="6">
        <v>116</v>
      </c>
      <c r="H125" s="7">
        <f t="shared" si="18"/>
        <v>1</v>
      </c>
      <c r="I125" s="5">
        <v>0</v>
      </c>
      <c r="J125" s="9">
        <v>1</v>
      </c>
      <c r="K125" s="32"/>
    </row>
    <row r="126" spans="1:11" x14ac:dyDescent="0.2">
      <c r="A126" s="14" t="s">
        <v>104</v>
      </c>
      <c r="B126" s="7">
        <f t="shared" si="23"/>
        <v>356</v>
      </c>
      <c r="C126" s="5">
        <f t="shared" si="25"/>
        <v>175</v>
      </c>
      <c r="D126" s="9">
        <f t="shared" si="26"/>
        <v>181</v>
      </c>
      <c r="E126" s="7">
        <f t="shared" si="24"/>
        <v>352</v>
      </c>
      <c r="F126" s="5">
        <v>172</v>
      </c>
      <c r="G126" s="6">
        <v>180</v>
      </c>
      <c r="H126" s="7">
        <f t="shared" si="18"/>
        <v>4</v>
      </c>
      <c r="I126" s="5">
        <v>3</v>
      </c>
      <c r="J126" s="9">
        <v>1</v>
      </c>
      <c r="K126" s="32"/>
    </row>
    <row r="127" spans="1:11" x14ac:dyDescent="0.2">
      <c r="A127" s="14" t="s">
        <v>163</v>
      </c>
      <c r="B127" s="4">
        <f t="shared" si="23"/>
        <v>1023</v>
      </c>
      <c r="C127" s="5">
        <f t="shared" si="25"/>
        <v>516</v>
      </c>
      <c r="D127" s="9">
        <f t="shared" si="26"/>
        <v>507</v>
      </c>
      <c r="E127" s="4">
        <f t="shared" si="24"/>
        <v>1013</v>
      </c>
      <c r="F127" s="5">
        <v>512</v>
      </c>
      <c r="G127" s="6">
        <v>501</v>
      </c>
      <c r="H127" s="7">
        <f t="shared" si="18"/>
        <v>10</v>
      </c>
      <c r="I127" s="5">
        <v>4</v>
      </c>
      <c r="J127" s="9">
        <v>6</v>
      </c>
      <c r="K127" s="32"/>
    </row>
    <row r="128" spans="1:11" x14ac:dyDescent="0.2">
      <c r="A128" s="14" t="s">
        <v>105</v>
      </c>
      <c r="B128" s="7">
        <f t="shared" si="23"/>
        <v>199</v>
      </c>
      <c r="C128" s="5">
        <f t="shared" si="25"/>
        <v>95</v>
      </c>
      <c r="D128" s="9">
        <f t="shared" si="26"/>
        <v>104</v>
      </c>
      <c r="E128" s="7">
        <f t="shared" si="24"/>
        <v>199</v>
      </c>
      <c r="F128" s="5">
        <v>95</v>
      </c>
      <c r="G128" s="6">
        <v>104</v>
      </c>
      <c r="H128" s="7">
        <f t="shared" si="18"/>
        <v>0</v>
      </c>
      <c r="I128" s="5">
        <v>0</v>
      </c>
      <c r="J128" s="9">
        <v>0</v>
      </c>
      <c r="K128" s="32"/>
    </row>
    <row r="129" spans="1:11" x14ac:dyDescent="0.2">
      <c r="A129" s="14" t="s">
        <v>106</v>
      </c>
      <c r="B129" s="7">
        <f t="shared" si="23"/>
        <v>829</v>
      </c>
      <c r="C129" s="5">
        <f t="shared" si="25"/>
        <v>420</v>
      </c>
      <c r="D129" s="9">
        <f t="shared" si="26"/>
        <v>409</v>
      </c>
      <c r="E129" s="7">
        <f t="shared" si="24"/>
        <v>803</v>
      </c>
      <c r="F129" s="5">
        <v>406</v>
      </c>
      <c r="G129" s="6">
        <v>397</v>
      </c>
      <c r="H129" s="7">
        <f t="shared" si="18"/>
        <v>26</v>
      </c>
      <c r="I129" s="5">
        <v>14</v>
      </c>
      <c r="J129" s="9">
        <v>12</v>
      </c>
      <c r="K129" s="32"/>
    </row>
    <row r="130" spans="1:11" x14ac:dyDescent="0.2">
      <c r="A130" s="20" t="s">
        <v>174</v>
      </c>
      <c r="B130" s="21">
        <f t="shared" si="23"/>
        <v>30273</v>
      </c>
      <c r="C130" s="22">
        <f>SUM(C131:C136)</f>
        <v>14649</v>
      </c>
      <c r="D130" s="23">
        <f>SUM(D131:D136)</f>
        <v>15624</v>
      </c>
      <c r="E130" s="21">
        <f t="shared" si="24"/>
        <v>26837</v>
      </c>
      <c r="F130" s="22">
        <f>SUM(F131:F136)</f>
        <v>12761</v>
      </c>
      <c r="G130" s="23">
        <f>SUM(G131:G136)</f>
        <v>14076</v>
      </c>
      <c r="H130" s="21">
        <f t="shared" ref="H130:H136" si="27">I130+J130</f>
        <v>3436</v>
      </c>
      <c r="I130" s="22">
        <f>SUM(I131:I136)</f>
        <v>1888</v>
      </c>
      <c r="J130" s="23">
        <f>SUM(J131:J136)</f>
        <v>1548</v>
      </c>
      <c r="K130" s="33"/>
    </row>
    <row r="131" spans="1:11" x14ac:dyDescent="0.2">
      <c r="A131" s="14" t="s">
        <v>107</v>
      </c>
      <c r="B131" s="7">
        <f t="shared" si="23"/>
        <v>472</v>
      </c>
      <c r="C131" s="5">
        <f t="shared" ref="C131:D136" si="28">F131+I131</f>
        <v>235</v>
      </c>
      <c r="D131" s="9">
        <f t="shared" si="28"/>
        <v>237</v>
      </c>
      <c r="E131" s="7">
        <f t="shared" si="24"/>
        <v>466</v>
      </c>
      <c r="F131" s="5">
        <v>231</v>
      </c>
      <c r="G131" s="6">
        <v>235</v>
      </c>
      <c r="H131" s="7">
        <f t="shared" si="27"/>
        <v>6</v>
      </c>
      <c r="I131" s="5">
        <v>4</v>
      </c>
      <c r="J131" s="9">
        <v>2</v>
      </c>
      <c r="K131" s="32"/>
    </row>
    <row r="132" spans="1:11" x14ac:dyDescent="0.2">
      <c r="A132" s="14" t="s">
        <v>108</v>
      </c>
      <c r="B132" s="4">
        <f t="shared" si="23"/>
        <v>1691</v>
      </c>
      <c r="C132" s="8">
        <f t="shared" si="28"/>
        <v>876</v>
      </c>
      <c r="D132" s="9">
        <f t="shared" si="28"/>
        <v>815</v>
      </c>
      <c r="E132" s="4">
        <f t="shared" si="24"/>
        <v>1611</v>
      </c>
      <c r="F132" s="8">
        <v>828</v>
      </c>
      <c r="G132" s="9">
        <v>783</v>
      </c>
      <c r="H132" s="7">
        <f t="shared" si="27"/>
        <v>80</v>
      </c>
      <c r="I132" s="8">
        <v>48</v>
      </c>
      <c r="J132" s="9">
        <v>32</v>
      </c>
      <c r="K132" s="32"/>
    </row>
    <row r="133" spans="1:11" x14ac:dyDescent="0.2">
      <c r="A133" s="14" t="s">
        <v>109</v>
      </c>
      <c r="B133" s="7">
        <f t="shared" si="23"/>
        <v>705</v>
      </c>
      <c r="C133" s="8">
        <f t="shared" si="28"/>
        <v>360</v>
      </c>
      <c r="D133" s="9">
        <f t="shared" si="28"/>
        <v>345</v>
      </c>
      <c r="E133" s="7">
        <f t="shared" si="24"/>
        <v>685</v>
      </c>
      <c r="F133" s="8">
        <v>351</v>
      </c>
      <c r="G133" s="6">
        <v>334</v>
      </c>
      <c r="H133" s="7">
        <f t="shared" si="27"/>
        <v>20</v>
      </c>
      <c r="I133" s="8">
        <v>9</v>
      </c>
      <c r="J133" s="9">
        <v>11</v>
      </c>
      <c r="K133" s="32"/>
    </row>
    <row r="134" spans="1:11" x14ac:dyDescent="0.2">
      <c r="A134" s="14" t="s">
        <v>110</v>
      </c>
      <c r="B134" s="4">
        <f t="shared" si="23"/>
        <v>4097</v>
      </c>
      <c r="C134" s="5">
        <f t="shared" si="28"/>
        <v>2025</v>
      </c>
      <c r="D134" s="6">
        <f t="shared" si="28"/>
        <v>2072</v>
      </c>
      <c r="E134" s="4">
        <f t="shared" si="24"/>
        <v>4004</v>
      </c>
      <c r="F134" s="5">
        <v>1977</v>
      </c>
      <c r="G134" s="6">
        <v>2027</v>
      </c>
      <c r="H134" s="7">
        <f t="shared" si="27"/>
        <v>93</v>
      </c>
      <c r="I134" s="5">
        <v>48</v>
      </c>
      <c r="J134" s="9">
        <v>45</v>
      </c>
      <c r="K134" s="32"/>
    </row>
    <row r="135" spans="1:11" x14ac:dyDescent="0.2">
      <c r="A135" s="14" t="s">
        <v>111</v>
      </c>
      <c r="B135" s="4">
        <f t="shared" si="23"/>
        <v>22877</v>
      </c>
      <c r="C135" s="5">
        <f t="shared" si="28"/>
        <v>10933</v>
      </c>
      <c r="D135" s="6">
        <f t="shared" si="28"/>
        <v>11944</v>
      </c>
      <c r="E135" s="4">
        <f t="shared" si="24"/>
        <v>19647</v>
      </c>
      <c r="F135" s="5">
        <v>9156</v>
      </c>
      <c r="G135" s="6">
        <v>10491</v>
      </c>
      <c r="H135" s="4">
        <f t="shared" si="27"/>
        <v>3230</v>
      </c>
      <c r="I135" s="5">
        <v>1777</v>
      </c>
      <c r="J135" s="6">
        <v>1453</v>
      </c>
      <c r="K135" s="34"/>
    </row>
    <row r="136" spans="1:11" x14ac:dyDescent="0.2">
      <c r="A136" s="14" t="s">
        <v>112</v>
      </c>
      <c r="B136" s="7">
        <f t="shared" si="23"/>
        <v>431</v>
      </c>
      <c r="C136" s="5">
        <f t="shared" si="28"/>
        <v>220</v>
      </c>
      <c r="D136" s="9">
        <f t="shared" si="28"/>
        <v>211</v>
      </c>
      <c r="E136" s="7">
        <f t="shared" si="24"/>
        <v>424</v>
      </c>
      <c r="F136" s="5">
        <v>218</v>
      </c>
      <c r="G136" s="6">
        <v>206</v>
      </c>
      <c r="H136" s="7">
        <f t="shared" si="27"/>
        <v>7</v>
      </c>
      <c r="I136" s="5">
        <v>2</v>
      </c>
      <c r="J136" s="9">
        <v>5</v>
      </c>
      <c r="K136" s="32"/>
    </row>
    <row r="137" spans="1:11" x14ac:dyDescent="0.2">
      <c r="A137" s="20" t="s">
        <v>175</v>
      </c>
      <c r="B137" s="21">
        <f t="shared" ref="B137:B168" si="29">C137+D137</f>
        <v>15201</v>
      </c>
      <c r="C137" s="22">
        <f>SUM(C138:C142)</f>
        <v>7635</v>
      </c>
      <c r="D137" s="23">
        <f>SUM(D138:D142)</f>
        <v>7566</v>
      </c>
      <c r="E137" s="21">
        <f t="shared" ref="E137:E168" si="30">F137+G137</f>
        <v>14310</v>
      </c>
      <c r="F137" s="22">
        <f>SUM(F138:F142)</f>
        <v>7139</v>
      </c>
      <c r="G137" s="23">
        <f>SUM(G138:G142)</f>
        <v>7171</v>
      </c>
      <c r="H137" s="24">
        <f t="shared" ref="H137:H163" si="31">I137+J137</f>
        <v>891</v>
      </c>
      <c r="I137" s="22">
        <f>SUM(I138:I142)</f>
        <v>496</v>
      </c>
      <c r="J137" s="26">
        <f>SUM(J138:J142)</f>
        <v>395</v>
      </c>
      <c r="K137" s="31"/>
    </row>
    <row r="138" spans="1:11" x14ac:dyDescent="0.2">
      <c r="A138" s="14" t="s">
        <v>113</v>
      </c>
      <c r="B138" s="4">
        <f t="shared" si="29"/>
        <v>1636</v>
      </c>
      <c r="C138" s="5">
        <f t="shared" ref="C138:D142" si="32">F138+I138</f>
        <v>820</v>
      </c>
      <c r="D138" s="9">
        <f t="shared" si="32"/>
        <v>816</v>
      </c>
      <c r="E138" s="4">
        <f t="shared" si="30"/>
        <v>1415</v>
      </c>
      <c r="F138" s="8">
        <v>695</v>
      </c>
      <c r="G138" s="6">
        <v>720</v>
      </c>
      <c r="H138" s="7">
        <f t="shared" si="31"/>
        <v>221</v>
      </c>
      <c r="I138" s="5">
        <v>125</v>
      </c>
      <c r="J138" s="9">
        <v>96</v>
      </c>
      <c r="K138" s="32"/>
    </row>
    <row r="139" spans="1:11" x14ac:dyDescent="0.2">
      <c r="A139" s="14" t="s">
        <v>114</v>
      </c>
      <c r="B139" s="4">
        <f t="shared" si="29"/>
        <v>2094</v>
      </c>
      <c r="C139" s="5">
        <f t="shared" si="32"/>
        <v>1017</v>
      </c>
      <c r="D139" s="6">
        <f t="shared" si="32"/>
        <v>1077</v>
      </c>
      <c r="E139" s="4">
        <f t="shared" si="30"/>
        <v>2006</v>
      </c>
      <c r="F139" s="5">
        <v>966</v>
      </c>
      <c r="G139" s="6">
        <v>1040</v>
      </c>
      <c r="H139" s="7">
        <f t="shared" si="31"/>
        <v>88</v>
      </c>
      <c r="I139" s="5">
        <v>51</v>
      </c>
      <c r="J139" s="9">
        <v>37</v>
      </c>
      <c r="K139" s="32"/>
    </row>
    <row r="140" spans="1:11" x14ac:dyDescent="0.2">
      <c r="A140" s="14" t="s">
        <v>115</v>
      </c>
      <c r="B140" s="4">
        <f t="shared" si="29"/>
        <v>4828</v>
      </c>
      <c r="C140" s="5">
        <f t="shared" si="32"/>
        <v>2387</v>
      </c>
      <c r="D140" s="6">
        <f t="shared" si="32"/>
        <v>2441</v>
      </c>
      <c r="E140" s="4">
        <f t="shared" si="30"/>
        <v>4554</v>
      </c>
      <c r="F140" s="5">
        <v>2224</v>
      </c>
      <c r="G140" s="6">
        <v>2330</v>
      </c>
      <c r="H140" s="7">
        <f t="shared" si="31"/>
        <v>274</v>
      </c>
      <c r="I140" s="8">
        <v>163</v>
      </c>
      <c r="J140" s="9">
        <v>111</v>
      </c>
      <c r="K140" s="32"/>
    </row>
    <row r="141" spans="1:11" x14ac:dyDescent="0.2">
      <c r="A141" s="14" t="s">
        <v>116</v>
      </c>
      <c r="B141" s="4">
        <f t="shared" si="29"/>
        <v>4372</v>
      </c>
      <c r="C141" s="5">
        <f t="shared" si="32"/>
        <v>2241</v>
      </c>
      <c r="D141" s="6">
        <f t="shared" si="32"/>
        <v>2131</v>
      </c>
      <c r="E141" s="4">
        <f t="shared" si="30"/>
        <v>4292</v>
      </c>
      <c r="F141" s="5">
        <v>2201</v>
      </c>
      <c r="G141" s="6">
        <v>2091</v>
      </c>
      <c r="H141" s="7">
        <f t="shared" si="31"/>
        <v>80</v>
      </c>
      <c r="I141" s="5">
        <v>40</v>
      </c>
      <c r="J141" s="9">
        <v>40</v>
      </c>
      <c r="K141" s="32"/>
    </row>
    <row r="142" spans="1:11" x14ac:dyDescent="0.2">
      <c r="A142" s="14" t="s">
        <v>117</v>
      </c>
      <c r="B142" s="4">
        <f t="shared" si="29"/>
        <v>2271</v>
      </c>
      <c r="C142" s="8">
        <f t="shared" si="32"/>
        <v>1170</v>
      </c>
      <c r="D142" s="9">
        <f t="shared" si="32"/>
        <v>1101</v>
      </c>
      <c r="E142" s="4">
        <f t="shared" si="30"/>
        <v>2043</v>
      </c>
      <c r="F142" s="8">
        <v>1053</v>
      </c>
      <c r="G142" s="9">
        <v>990</v>
      </c>
      <c r="H142" s="7">
        <f t="shared" si="31"/>
        <v>228</v>
      </c>
      <c r="I142" s="8">
        <v>117</v>
      </c>
      <c r="J142" s="9">
        <v>111</v>
      </c>
      <c r="K142" s="32"/>
    </row>
    <row r="143" spans="1:11" x14ac:dyDescent="0.2">
      <c r="A143" s="20" t="s">
        <v>176</v>
      </c>
      <c r="B143" s="21">
        <f t="shared" si="29"/>
        <v>25809</v>
      </c>
      <c r="C143" s="22">
        <f>SUM(C144:C154)</f>
        <v>12695</v>
      </c>
      <c r="D143" s="23">
        <f>SUM(D144:D154)</f>
        <v>13114</v>
      </c>
      <c r="E143" s="21">
        <f t="shared" si="30"/>
        <v>23096</v>
      </c>
      <c r="F143" s="22">
        <f>SUM(F144:F154)</f>
        <v>11151</v>
      </c>
      <c r="G143" s="23">
        <f>SUM(G144:G154)</f>
        <v>11945</v>
      </c>
      <c r="H143" s="21">
        <f t="shared" si="31"/>
        <v>2713</v>
      </c>
      <c r="I143" s="22">
        <f>SUM(I144:I154)</f>
        <v>1544</v>
      </c>
      <c r="J143" s="23">
        <f>SUM(J144:J154)</f>
        <v>1169</v>
      </c>
      <c r="K143" s="33"/>
    </row>
    <row r="144" spans="1:11" x14ac:dyDescent="0.2">
      <c r="A144" s="14" t="s">
        <v>118</v>
      </c>
      <c r="B144" s="7">
        <f t="shared" si="29"/>
        <v>607</v>
      </c>
      <c r="C144" s="5">
        <f t="shared" ref="C144:C154" si="33">F144+I144</f>
        <v>315</v>
      </c>
      <c r="D144" s="9">
        <f t="shared" ref="D144:D154" si="34">G144+J144</f>
        <v>292</v>
      </c>
      <c r="E144" s="7">
        <f t="shared" si="30"/>
        <v>599</v>
      </c>
      <c r="F144" s="5">
        <v>309</v>
      </c>
      <c r="G144" s="6">
        <v>290</v>
      </c>
      <c r="H144" s="7">
        <f t="shared" si="31"/>
        <v>8</v>
      </c>
      <c r="I144" s="5">
        <v>6</v>
      </c>
      <c r="J144" s="9">
        <v>2</v>
      </c>
      <c r="K144" s="32"/>
    </row>
    <row r="145" spans="1:11" x14ac:dyDescent="0.2">
      <c r="A145" s="14" t="s">
        <v>119</v>
      </c>
      <c r="B145" s="7">
        <f t="shared" si="29"/>
        <v>938</v>
      </c>
      <c r="C145" s="8">
        <f t="shared" si="33"/>
        <v>486</v>
      </c>
      <c r="D145" s="9">
        <f t="shared" si="34"/>
        <v>452</v>
      </c>
      <c r="E145" s="7">
        <f t="shared" si="30"/>
        <v>854</v>
      </c>
      <c r="F145" s="8">
        <v>429</v>
      </c>
      <c r="G145" s="9">
        <v>425</v>
      </c>
      <c r="H145" s="7">
        <f t="shared" si="31"/>
        <v>84</v>
      </c>
      <c r="I145" s="8">
        <v>57</v>
      </c>
      <c r="J145" s="9">
        <v>27</v>
      </c>
      <c r="K145" s="32"/>
    </row>
    <row r="146" spans="1:11" x14ac:dyDescent="0.2">
      <c r="A146" s="14" t="s">
        <v>120</v>
      </c>
      <c r="B146" s="4">
        <f t="shared" si="29"/>
        <v>3926</v>
      </c>
      <c r="C146" s="5">
        <f t="shared" si="33"/>
        <v>1950</v>
      </c>
      <c r="D146" s="6">
        <f t="shared" si="34"/>
        <v>1976</v>
      </c>
      <c r="E146" s="4">
        <f t="shared" si="30"/>
        <v>3824</v>
      </c>
      <c r="F146" s="5">
        <v>1892</v>
      </c>
      <c r="G146" s="6">
        <v>1932</v>
      </c>
      <c r="H146" s="7">
        <f t="shared" si="31"/>
        <v>102</v>
      </c>
      <c r="I146" s="8">
        <v>58</v>
      </c>
      <c r="J146" s="9">
        <v>44</v>
      </c>
      <c r="K146" s="32"/>
    </row>
    <row r="147" spans="1:11" x14ac:dyDescent="0.2">
      <c r="A147" s="14" t="s">
        <v>121</v>
      </c>
      <c r="B147" s="4">
        <f t="shared" si="29"/>
        <v>1087</v>
      </c>
      <c r="C147" s="5">
        <f t="shared" si="33"/>
        <v>551</v>
      </c>
      <c r="D147" s="9">
        <f t="shared" si="34"/>
        <v>536</v>
      </c>
      <c r="E147" s="4">
        <f t="shared" si="30"/>
        <v>1085</v>
      </c>
      <c r="F147" s="5">
        <v>551</v>
      </c>
      <c r="G147" s="6">
        <v>534</v>
      </c>
      <c r="H147" s="7">
        <f t="shared" si="31"/>
        <v>2</v>
      </c>
      <c r="I147" s="5">
        <v>0</v>
      </c>
      <c r="J147" s="9">
        <v>2</v>
      </c>
      <c r="K147" s="32"/>
    </row>
    <row r="148" spans="1:11" x14ac:dyDescent="0.2">
      <c r="A148" s="14" t="s">
        <v>122</v>
      </c>
      <c r="B148" s="4">
        <f t="shared" si="29"/>
        <v>1793</v>
      </c>
      <c r="C148" s="8">
        <f t="shared" si="33"/>
        <v>882</v>
      </c>
      <c r="D148" s="9">
        <f t="shared" si="34"/>
        <v>911</v>
      </c>
      <c r="E148" s="4">
        <f t="shared" si="30"/>
        <v>1729</v>
      </c>
      <c r="F148" s="8">
        <v>846</v>
      </c>
      <c r="G148" s="9">
        <v>883</v>
      </c>
      <c r="H148" s="7">
        <f t="shared" si="31"/>
        <v>64</v>
      </c>
      <c r="I148" s="8">
        <v>36</v>
      </c>
      <c r="J148" s="9">
        <v>28</v>
      </c>
      <c r="K148" s="32"/>
    </row>
    <row r="149" spans="1:11" x14ac:dyDescent="0.2">
      <c r="A149" s="14" t="s">
        <v>123</v>
      </c>
      <c r="B149" s="4">
        <f t="shared" si="29"/>
        <v>11309</v>
      </c>
      <c r="C149" s="5">
        <f t="shared" si="33"/>
        <v>5439</v>
      </c>
      <c r="D149" s="6">
        <f t="shared" si="34"/>
        <v>5870</v>
      </c>
      <c r="E149" s="4">
        <f t="shared" si="30"/>
        <v>9260</v>
      </c>
      <c r="F149" s="5">
        <v>4305</v>
      </c>
      <c r="G149" s="6">
        <v>4955</v>
      </c>
      <c r="H149" s="4">
        <f t="shared" si="31"/>
        <v>2049</v>
      </c>
      <c r="I149" s="5">
        <v>1134</v>
      </c>
      <c r="J149" s="9">
        <v>915</v>
      </c>
      <c r="K149" s="32"/>
    </row>
    <row r="150" spans="1:11" x14ac:dyDescent="0.2">
      <c r="A150" s="14" t="s">
        <v>124</v>
      </c>
      <c r="B150" s="7">
        <f t="shared" si="29"/>
        <v>1028</v>
      </c>
      <c r="C150" s="5">
        <f t="shared" si="33"/>
        <v>524</v>
      </c>
      <c r="D150" s="9">
        <f t="shared" si="34"/>
        <v>504</v>
      </c>
      <c r="E150" s="7">
        <f t="shared" si="30"/>
        <v>991</v>
      </c>
      <c r="F150" s="5">
        <v>500</v>
      </c>
      <c r="G150" s="6">
        <v>491</v>
      </c>
      <c r="H150" s="7">
        <f t="shared" si="31"/>
        <v>37</v>
      </c>
      <c r="I150" s="5">
        <v>24</v>
      </c>
      <c r="J150" s="9">
        <v>13</v>
      </c>
      <c r="K150" s="32"/>
    </row>
    <row r="151" spans="1:11" x14ac:dyDescent="0.2">
      <c r="A151" s="14" t="s">
        <v>125</v>
      </c>
      <c r="B151" s="4">
        <f t="shared" si="29"/>
        <v>1786</v>
      </c>
      <c r="C151" s="8">
        <f t="shared" si="33"/>
        <v>903</v>
      </c>
      <c r="D151" s="9">
        <f t="shared" si="34"/>
        <v>883</v>
      </c>
      <c r="E151" s="4">
        <f t="shared" si="30"/>
        <v>1582</v>
      </c>
      <c r="F151" s="8">
        <v>761</v>
      </c>
      <c r="G151" s="9">
        <v>821</v>
      </c>
      <c r="H151" s="7">
        <f t="shared" si="31"/>
        <v>204</v>
      </c>
      <c r="I151" s="8">
        <v>142</v>
      </c>
      <c r="J151" s="9">
        <v>62</v>
      </c>
      <c r="K151" s="32"/>
    </row>
    <row r="152" spans="1:11" x14ac:dyDescent="0.2">
      <c r="A152" s="14" t="s">
        <v>126</v>
      </c>
      <c r="B152" s="7">
        <f t="shared" si="29"/>
        <v>860</v>
      </c>
      <c r="C152" s="8">
        <f t="shared" si="33"/>
        <v>446</v>
      </c>
      <c r="D152" s="9">
        <f t="shared" si="34"/>
        <v>414</v>
      </c>
      <c r="E152" s="7">
        <f t="shared" si="30"/>
        <v>838</v>
      </c>
      <c r="F152" s="8">
        <v>432</v>
      </c>
      <c r="G152" s="9">
        <v>406</v>
      </c>
      <c r="H152" s="7">
        <f t="shared" si="31"/>
        <v>22</v>
      </c>
      <c r="I152" s="8">
        <v>14</v>
      </c>
      <c r="J152" s="9">
        <v>8</v>
      </c>
      <c r="K152" s="32"/>
    </row>
    <row r="153" spans="1:11" x14ac:dyDescent="0.2">
      <c r="A153" s="14" t="s">
        <v>127</v>
      </c>
      <c r="B153" s="4">
        <f t="shared" si="29"/>
        <v>2394</v>
      </c>
      <c r="C153" s="5">
        <f t="shared" si="33"/>
        <v>1160</v>
      </c>
      <c r="D153" s="6">
        <f t="shared" si="34"/>
        <v>1234</v>
      </c>
      <c r="E153" s="4">
        <f t="shared" si="30"/>
        <v>2257</v>
      </c>
      <c r="F153" s="5">
        <v>1091</v>
      </c>
      <c r="G153" s="6">
        <v>1166</v>
      </c>
      <c r="H153" s="7">
        <f t="shared" si="31"/>
        <v>137</v>
      </c>
      <c r="I153" s="8">
        <v>69</v>
      </c>
      <c r="J153" s="9">
        <v>68</v>
      </c>
      <c r="K153" s="32"/>
    </row>
    <row r="154" spans="1:11" x14ac:dyDescent="0.2">
      <c r="A154" s="14" t="s">
        <v>128</v>
      </c>
      <c r="B154" s="7">
        <f t="shared" si="29"/>
        <v>81</v>
      </c>
      <c r="C154" s="8">
        <f t="shared" si="33"/>
        <v>39</v>
      </c>
      <c r="D154" s="9">
        <f t="shared" si="34"/>
        <v>42</v>
      </c>
      <c r="E154" s="7">
        <f t="shared" si="30"/>
        <v>77</v>
      </c>
      <c r="F154" s="8">
        <v>35</v>
      </c>
      <c r="G154" s="9">
        <v>42</v>
      </c>
      <c r="H154" s="7">
        <f t="shared" si="31"/>
        <v>4</v>
      </c>
      <c r="I154" s="8">
        <v>4</v>
      </c>
      <c r="J154" s="9">
        <v>0</v>
      </c>
      <c r="K154" s="32"/>
    </row>
    <row r="155" spans="1:11" x14ac:dyDescent="0.2">
      <c r="A155" s="20" t="s">
        <v>177</v>
      </c>
      <c r="B155" s="21">
        <f t="shared" si="29"/>
        <v>9561</v>
      </c>
      <c r="C155" s="22">
        <f>SUM(C156:C161)</f>
        <v>4877</v>
      </c>
      <c r="D155" s="23">
        <f>SUM(D156:D161)</f>
        <v>4684</v>
      </c>
      <c r="E155" s="21">
        <f t="shared" si="30"/>
        <v>9035</v>
      </c>
      <c r="F155" s="22">
        <f>SUM(F156:F161)</f>
        <v>4564</v>
      </c>
      <c r="G155" s="23">
        <f>SUM(G156:G161)</f>
        <v>4471</v>
      </c>
      <c r="H155" s="24">
        <f t="shared" si="31"/>
        <v>526</v>
      </c>
      <c r="I155" s="25">
        <f>SUM(I156:I161)</f>
        <v>313</v>
      </c>
      <c r="J155" s="26">
        <f>SUM(J156:J161)</f>
        <v>213</v>
      </c>
      <c r="K155" s="31"/>
    </row>
    <row r="156" spans="1:11" x14ac:dyDescent="0.2">
      <c r="A156" s="14" t="s">
        <v>129</v>
      </c>
      <c r="B156" s="4">
        <f t="shared" si="29"/>
        <v>4652</v>
      </c>
      <c r="C156" s="5">
        <f t="shared" ref="C156:D161" si="35">F156+I156</f>
        <v>2375</v>
      </c>
      <c r="D156" s="6">
        <f t="shared" si="35"/>
        <v>2277</v>
      </c>
      <c r="E156" s="4">
        <f t="shared" si="30"/>
        <v>4226</v>
      </c>
      <c r="F156" s="5">
        <v>2126</v>
      </c>
      <c r="G156" s="6">
        <v>2100</v>
      </c>
      <c r="H156" s="7">
        <f t="shared" si="31"/>
        <v>426</v>
      </c>
      <c r="I156" s="8">
        <v>249</v>
      </c>
      <c r="J156" s="9">
        <v>177</v>
      </c>
      <c r="K156" s="32"/>
    </row>
    <row r="157" spans="1:11" x14ac:dyDescent="0.2">
      <c r="A157" s="14" t="s">
        <v>181</v>
      </c>
      <c r="B157" s="7">
        <f t="shared" si="29"/>
        <v>218</v>
      </c>
      <c r="C157" s="5">
        <f t="shared" si="35"/>
        <v>109</v>
      </c>
      <c r="D157" s="9">
        <f t="shared" si="35"/>
        <v>109</v>
      </c>
      <c r="E157" s="7">
        <f t="shared" si="30"/>
        <v>202</v>
      </c>
      <c r="F157" s="5">
        <v>102</v>
      </c>
      <c r="G157" s="6">
        <v>100</v>
      </c>
      <c r="H157" s="7">
        <f t="shared" si="31"/>
        <v>16</v>
      </c>
      <c r="I157" s="5">
        <v>7</v>
      </c>
      <c r="J157" s="9">
        <v>9</v>
      </c>
      <c r="K157" s="32"/>
    </row>
    <row r="158" spans="1:11" x14ac:dyDescent="0.2">
      <c r="A158" s="14" t="s">
        <v>130</v>
      </c>
      <c r="B158" s="7">
        <f t="shared" si="29"/>
        <v>639</v>
      </c>
      <c r="C158" s="5">
        <f t="shared" si="35"/>
        <v>324</v>
      </c>
      <c r="D158" s="9">
        <f t="shared" si="35"/>
        <v>315</v>
      </c>
      <c r="E158" s="7">
        <f t="shared" si="30"/>
        <v>634</v>
      </c>
      <c r="F158" s="8">
        <v>320</v>
      </c>
      <c r="G158" s="6">
        <v>314</v>
      </c>
      <c r="H158" s="7">
        <f t="shared" si="31"/>
        <v>5</v>
      </c>
      <c r="I158" s="8">
        <v>4</v>
      </c>
      <c r="J158" s="9">
        <v>1</v>
      </c>
      <c r="K158" s="32"/>
    </row>
    <row r="159" spans="1:11" x14ac:dyDescent="0.2">
      <c r="A159" s="14" t="s">
        <v>131</v>
      </c>
      <c r="B159" s="4">
        <f t="shared" si="29"/>
        <v>2357</v>
      </c>
      <c r="C159" s="5">
        <f t="shared" si="35"/>
        <v>1187</v>
      </c>
      <c r="D159" s="6">
        <f t="shared" si="35"/>
        <v>1170</v>
      </c>
      <c r="E159" s="4">
        <f t="shared" si="30"/>
        <v>2302</v>
      </c>
      <c r="F159" s="5">
        <v>1151</v>
      </c>
      <c r="G159" s="6">
        <v>1151</v>
      </c>
      <c r="H159" s="7">
        <f t="shared" si="31"/>
        <v>55</v>
      </c>
      <c r="I159" s="5">
        <v>36</v>
      </c>
      <c r="J159" s="9">
        <v>19</v>
      </c>
      <c r="K159" s="32"/>
    </row>
    <row r="160" spans="1:11" x14ac:dyDescent="0.2">
      <c r="A160" s="14" t="s">
        <v>132</v>
      </c>
      <c r="B160" s="7">
        <f t="shared" si="29"/>
        <v>671</v>
      </c>
      <c r="C160" s="8">
        <f t="shared" si="35"/>
        <v>342</v>
      </c>
      <c r="D160" s="9">
        <f t="shared" si="35"/>
        <v>329</v>
      </c>
      <c r="E160" s="7">
        <f t="shared" si="30"/>
        <v>656</v>
      </c>
      <c r="F160" s="8">
        <v>331</v>
      </c>
      <c r="G160" s="9">
        <v>325</v>
      </c>
      <c r="H160" s="7">
        <f t="shared" si="31"/>
        <v>15</v>
      </c>
      <c r="I160" s="8">
        <v>11</v>
      </c>
      <c r="J160" s="9">
        <v>4</v>
      </c>
      <c r="K160" s="32"/>
    </row>
    <row r="161" spans="1:11" x14ac:dyDescent="0.2">
      <c r="A161" s="14" t="s">
        <v>133</v>
      </c>
      <c r="B161" s="7">
        <f t="shared" si="29"/>
        <v>1024</v>
      </c>
      <c r="C161" s="5">
        <f t="shared" si="35"/>
        <v>540</v>
      </c>
      <c r="D161" s="9">
        <f t="shared" si="35"/>
        <v>484</v>
      </c>
      <c r="E161" s="7">
        <f t="shared" si="30"/>
        <v>1015</v>
      </c>
      <c r="F161" s="5">
        <v>534</v>
      </c>
      <c r="G161" s="6">
        <v>481</v>
      </c>
      <c r="H161" s="7">
        <f t="shared" si="31"/>
        <v>9</v>
      </c>
      <c r="I161" s="5">
        <v>6</v>
      </c>
      <c r="J161" s="9">
        <v>3</v>
      </c>
      <c r="K161" s="32"/>
    </row>
    <row r="162" spans="1:11" x14ac:dyDescent="0.2">
      <c r="A162" s="20" t="s">
        <v>179</v>
      </c>
      <c r="B162" s="21">
        <f t="shared" si="29"/>
        <v>8828</v>
      </c>
      <c r="C162" s="22">
        <f>SUM(C163:C172)</f>
        <v>4511</v>
      </c>
      <c r="D162" s="23">
        <f>SUM(D163:D172)</f>
        <v>4317</v>
      </c>
      <c r="E162" s="21">
        <f t="shared" si="30"/>
        <v>7935</v>
      </c>
      <c r="F162" s="22">
        <f>SUM(F163:F172)</f>
        <v>3990</v>
      </c>
      <c r="G162" s="23">
        <f>SUM(G163:G172)</f>
        <v>3945</v>
      </c>
      <c r="H162" s="21">
        <f t="shared" si="31"/>
        <v>893</v>
      </c>
      <c r="I162" s="22">
        <f>SUM(I163:I172)</f>
        <v>521</v>
      </c>
      <c r="J162" s="26">
        <f>SUM(J163:J172)</f>
        <v>372</v>
      </c>
      <c r="K162" s="31"/>
    </row>
    <row r="163" spans="1:11" x14ac:dyDescent="0.2">
      <c r="A163" s="14" t="s">
        <v>134</v>
      </c>
      <c r="B163" s="7">
        <f t="shared" si="29"/>
        <v>346</v>
      </c>
      <c r="C163" s="5">
        <f t="shared" ref="C163:C172" si="36">F163+I163</f>
        <v>184</v>
      </c>
      <c r="D163" s="9">
        <f t="shared" ref="D163:D172" si="37">G163+J163</f>
        <v>162</v>
      </c>
      <c r="E163" s="7">
        <f t="shared" si="30"/>
        <v>336</v>
      </c>
      <c r="F163" s="5">
        <v>177</v>
      </c>
      <c r="G163" s="6">
        <v>159</v>
      </c>
      <c r="H163" s="7">
        <f t="shared" si="31"/>
        <v>10</v>
      </c>
      <c r="I163" s="5">
        <v>7</v>
      </c>
      <c r="J163" s="9">
        <v>3</v>
      </c>
      <c r="K163" s="32"/>
    </row>
    <row r="164" spans="1:11" x14ac:dyDescent="0.2">
      <c r="A164" s="14" t="s">
        <v>135</v>
      </c>
      <c r="B164" s="7">
        <f t="shared" si="29"/>
        <v>451</v>
      </c>
      <c r="C164" s="5">
        <f t="shared" si="36"/>
        <v>239</v>
      </c>
      <c r="D164" s="9">
        <f t="shared" si="37"/>
        <v>212</v>
      </c>
      <c r="E164" s="7">
        <f t="shared" si="30"/>
        <v>429</v>
      </c>
      <c r="F164" s="5">
        <v>225</v>
      </c>
      <c r="G164" s="6">
        <v>204</v>
      </c>
      <c r="H164" s="7">
        <f t="shared" ref="H164:H182" si="38">I164+J164</f>
        <v>22</v>
      </c>
      <c r="I164" s="5">
        <v>14</v>
      </c>
      <c r="J164" s="9">
        <v>8</v>
      </c>
      <c r="K164" s="32"/>
    </row>
    <row r="165" spans="1:11" x14ac:dyDescent="0.2">
      <c r="A165" s="14" t="s">
        <v>136</v>
      </c>
      <c r="B165" s="7">
        <f t="shared" si="29"/>
        <v>747</v>
      </c>
      <c r="C165" s="5">
        <f t="shared" si="36"/>
        <v>374</v>
      </c>
      <c r="D165" s="9">
        <f t="shared" si="37"/>
        <v>373</v>
      </c>
      <c r="E165" s="7">
        <f t="shared" si="30"/>
        <v>685</v>
      </c>
      <c r="F165" s="5">
        <v>338</v>
      </c>
      <c r="G165" s="6">
        <v>347</v>
      </c>
      <c r="H165" s="7">
        <f t="shared" si="38"/>
        <v>62</v>
      </c>
      <c r="I165" s="5">
        <v>36</v>
      </c>
      <c r="J165" s="9">
        <v>26</v>
      </c>
      <c r="K165" s="32"/>
    </row>
    <row r="166" spans="1:11" x14ac:dyDescent="0.2">
      <c r="A166" s="14" t="s">
        <v>137</v>
      </c>
      <c r="B166" s="7">
        <f t="shared" si="29"/>
        <v>338</v>
      </c>
      <c r="C166" s="8">
        <f t="shared" si="36"/>
        <v>183</v>
      </c>
      <c r="D166" s="9">
        <f t="shared" si="37"/>
        <v>155</v>
      </c>
      <c r="E166" s="7">
        <f t="shared" si="30"/>
        <v>324</v>
      </c>
      <c r="F166" s="8">
        <v>173</v>
      </c>
      <c r="G166" s="9">
        <v>151</v>
      </c>
      <c r="H166" s="7">
        <f t="shared" si="38"/>
        <v>14</v>
      </c>
      <c r="I166" s="8">
        <v>10</v>
      </c>
      <c r="J166" s="9">
        <v>4</v>
      </c>
      <c r="K166" s="32"/>
    </row>
    <row r="167" spans="1:11" x14ac:dyDescent="0.2">
      <c r="A167" s="14" t="s">
        <v>138</v>
      </c>
      <c r="B167" s="7">
        <f t="shared" si="29"/>
        <v>888</v>
      </c>
      <c r="C167" s="5">
        <f t="shared" si="36"/>
        <v>448</v>
      </c>
      <c r="D167" s="9">
        <f t="shared" si="37"/>
        <v>440</v>
      </c>
      <c r="E167" s="7">
        <f t="shared" si="30"/>
        <v>810</v>
      </c>
      <c r="F167" s="5">
        <v>403</v>
      </c>
      <c r="G167" s="6">
        <v>407</v>
      </c>
      <c r="H167" s="7">
        <f t="shared" si="38"/>
        <v>78</v>
      </c>
      <c r="I167" s="5">
        <v>45</v>
      </c>
      <c r="J167" s="9">
        <v>33</v>
      </c>
      <c r="K167" s="32"/>
    </row>
    <row r="168" spans="1:11" x14ac:dyDescent="0.2">
      <c r="A168" s="14" t="s">
        <v>164</v>
      </c>
      <c r="B168" s="7">
        <f t="shared" si="29"/>
        <v>64</v>
      </c>
      <c r="C168" s="5">
        <f t="shared" si="36"/>
        <v>37</v>
      </c>
      <c r="D168" s="9">
        <f t="shared" si="37"/>
        <v>27</v>
      </c>
      <c r="E168" s="7">
        <f t="shared" si="30"/>
        <v>64</v>
      </c>
      <c r="F168" s="8">
        <v>37</v>
      </c>
      <c r="G168" s="6">
        <v>27</v>
      </c>
      <c r="H168" s="7">
        <f t="shared" si="38"/>
        <v>0</v>
      </c>
      <c r="I168" s="5">
        <v>0</v>
      </c>
      <c r="J168" s="9">
        <v>0</v>
      </c>
      <c r="K168" s="32"/>
    </row>
    <row r="169" spans="1:11" x14ac:dyDescent="0.2">
      <c r="A169" s="14" t="s">
        <v>139</v>
      </c>
      <c r="B169" s="4">
        <f t="shared" ref="B169:B182" si="39">C169+D169</f>
        <v>3458</v>
      </c>
      <c r="C169" s="5">
        <f t="shared" si="36"/>
        <v>1781</v>
      </c>
      <c r="D169" s="6">
        <f t="shared" si="37"/>
        <v>1677</v>
      </c>
      <c r="E169" s="4">
        <f t="shared" ref="E169:E182" si="40">F169+G169</f>
        <v>2909</v>
      </c>
      <c r="F169" s="5">
        <v>1466</v>
      </c>
      <c r="G169" s="6">
        <v>1443</v>
      </c>
      <c r="H169" s="7">
        <f t="shared" si="38"/>
        <v>549</v>
      </c>
      <c r="I169" s="8">
        <v>315</v>
      </c>
      <c r="J169" s="9">
        <v>234</v>
      </c>
      <c r="K169" s="32"/>
    </row>
    <row r="170" spans="1:11" x14ac:dyDescent="0.2">
      <c r="A170" s="14" t="s">
        <v>140</v>
      </c>
      <c r="B170" s="7">
        <f t="shared" si="39"/>
        <v>932</v>
      </c>
      <c r="C170" s="5">
        <f t="shared" si="36"/>
        <v>470</v>
      </c>
      <c r="D170" s="9">
        <f t="shared" si="37"/>
        <v>462</v>
      </c>
      <c r="E170" s="7">
        <f t="shared" si="40"/>
        <v>884</v>
      </c>
      <c r="F170" s="5">
        <v>440</v>
      </c>
      <c r="G170" s="6">
        <v>444</v>
      </c>
      <c r="H170" s="7">
        <f t="shared" si="38"/>
        <v>48</v>
      </c>
      <c r="I170" s="5">
        <v>30</v>
      </c>
      <c r="J170" s="9">
        <v>18</v>
      </c>
      <c r="K170" s="32"/>
    </row>
    <row r="171" spans="1:11" x14ac:dyDescent="0.2">
      <c r="A171" s="14" t="s">
        <v>141</v>
      </c>
      <c r="B171" s="4">
        <f t="shared" si="39"/>
        <v>1263</v>
      </c>
      <c r="C171" s="5">
        <f t="shared" si="36"/>
        <v>615</v>
      </c>
      <c r="D171" s="9">
        <f t="shared" si="37"/>
        <v>648</v>
      </c>
      <c r="E171" s="4">
        <f t="shared" si="40"/>
        <v>1158</v>
      </c>
      <c r="F171" s="5">
        <v>555</v>
      </c>
      <c r="G171" s="6">
        <v>603</v>
      </c>
      <c r="H171" s="7">
        <f t="shared" si="38"/>
        <v>105</v>
      </c>
      <c r="I171" s="5">
        <v>60</v>
      </c>
      <c r="J171" s="9">
        <v>45</v>
      </c>
      <c r="K171" s="32"/>
    </row>
    <row r="172" spans="1:11" x14ac:dyDescent="0.2">
      <c r="A172" s="14" t="s">
        <v>142</v>
      </c>
      <c r="B172" s="7">
        <f t="shared" si="39"/>
        <v>341</v>
      </c>
      <c r="C172" s="5">
        <f t="shared" si="36"/>
        <v>180</v>
      </c>
      <c r="D172" s="9">
        <f t="shared" si="37"/>
        <v>161</v>
      </c>
      <c r="E172" s="7">
        <f t="shared" si="40"/>
        <v>336</v>
      </c>
      <c r="F172" s="5">
        <v>176</v>
      </c>
      <c r="G172" s="6">
        <v>160</v>
      </c>
      <c r="H172" s="7">
        <f t="shared" si="38"/>
        <v>5</v>
      </c>
      <c r="I172" s="5">
        <v>4</v>
      </c>
      <c r="J172" s="9">
        <v>1</v>
      </c>
      <c r="K172" s="32"/>
    </row>
    <row r="173" spans="1:11" x14ac:dyDescent="0.2">
      <c r="A173" s="20" t="s">
        <v>178</v>
      </c>
      <c r="B173" s="21">
        <f t="shared" si="39"/>
        <v>23493</v>
      </c>
      <c r="C173" s="22">
        <f>SUM(C174:C182)</f>
        <v>11753</v>
      </c>
      <c r="D173" s="23">
        <f>SUM(D174:D182)</f>
        <v>11740</v>
      </c>
      <c r="E173" s="21">
        <f t="shared" si="40"/>
        <v>19898</v>
      </c>
      <c r="F173" s="22">
        <f>SUM(F174:F182)</f>
        <v>9680</v>
      </c>
      <c r="G173" s="23">
        <f>SUM(G174:G182)</f>
        <v>10218</v>
      </c>
      <c r="H173" s="21">
        <f t="shared" si="38"/>
        <v>3595</v>
      </c>
      <c r="I173" s="22">
        <f>SUM(I174:I182)</f>
        <v>2073</v>
      </c>
      <c r="J173" s="23">
        <f>SUM(J174:J182)</f>
        <v>1522</v>
      </c>
      <c r="K173" s="33"/>
    </row>
    <row r="174" spans="1:11" x14ac:dyDescent="0.2">
      <c r="A174" s="14" t="s">
        <v>143</v>
      </c>
      <c r="B174" s="7">
        <f t="shared" si="39"/>
        <v>890</v>
      </c>
      <c r="C174" s="8">
        <f t="shared" ref="C174:C182" si="41">F174+I174</f>
        <v>448</v>
      </c>
      <c r="D174" s="9">
        <f t="shared" ref="D174:D182" si="42">G174+J174</f>
        <v>442</v>
      </c>
      <c r="E174" s="7">
        <f t="shared" si="40"/>
        <v>836</v>
      </c>
      <c r="F174" s="8">
        <v>419</v>
      </c>
      <c r="G174" s="9">
        <v>417</v>
      </c>
      <c r="H174" s="7">
        <f t="shared" si="38"/>
        <v>54</v>
      </c>
      <c r="I174" s="8">
        <v>29</v>
      </c>
      <c r="J174" s="9">
        <v>25</v>
      </c>
      <c r="K174" s="32"/>
    </row>
    <row r="175" spans="1:11" x14ac:dyDescent="0.2">
      <c r="A175" s="14" t="s">
        <v>144</v>
      </c>
      <c r="B175" s="4">
        <f t="shared" si="39"/>
        <v>2982</v>
      </c>
      <c r="C175" s="5">
        <f t="shared" si="41"/>
        <v>1497</v>
      </c>
      <c r="D175" s="6">
        <f t="shared" si="42"/>
        <v>1485</v>
      </c>
      <c r="E175" s="4">
        <f t="shared" si="40"/>
        <v>2590</v>
      </c>
      <c r="F175" s="5">
        <v>1278</v>
      </c>
      <c r="G175" s="9">
        <v>1312</v>
      </c>
      <c r="H175" s="7">
        <f t="shared" si="38"/>
        <v>392</v>
      </c>
      <c r="I175" s="8">
        <v>219</v>
      </c>
      <c r="J175" s="9">
        <v>173</v>
      </c>
      <c r="K175" s="32"/>
    </row>
    <row r="176" spans="1:11" x14ac:dyDescent="0.2">
      <c r="A176" s="14" t="s">
        <v>145</v>
      </c>
      <c r="B176" s="4">
        <f t="shared" si="39"/>
        <v>11285</v>
      </c>
      <c r="C176" s="5">
        <f t="shared" si="41"/>
        <v>5571</v>
      </c>
      <c r="D176" s="6">
        <f t="shared" si="42"/>
        <v>5714</v>
      </c>
      <c r="E176" s="4">
        <f t="shared" si="40"/>
        <v>8807</v>
      </c>
      <c r="F176" s="5">
        <v>4162</v>
      </c>
      <c r="G176" s="6">
        <v>4645</v>
      </c>
      <c r="H176" s="4">
        <f t="shared" si="38"/>
        <v>2478</v>
      </c>
      <c r="I176" s="5">
        <v>1409</v>
      </c>
      <c r="J176" s="9">
        <v>1069</v>
      </c>
      <c r="K176" s="32"/>
    </row>
    <row r="177" spans="1:11" x14ac:dyDescent="0.2">
      <c r="A177" s="14" t="s">
        <v>146</v>
      </c>
      <c r="B177" s="4">
        <f t="shared" si="39"/>
        <v>1262</v>
      </c>
      <c r="C177" s="8">
        <f t="shared" si="41"/>
        <v>630</v>
      </c>
      <c r="D177" s="9">
        <f t="shared" si="42"/>
        <v>632</v>
      </c>
      <c r="E177" s="4">
        <f t="shared" si="40"/>
        <v>1141</v>
      </c>
      <c r="F177" s="8">
        <v>547</v>
      </c>
      <c r="G177" s="9">
        <v>594</v>
      </c>
      <c r="H177" s="7">
        <f t="shared" si="38"/>
        <v>121</v>
      </c>
      <c r="I177" s="8">
        <v>83</v>
      </c>
      <c r="J177" s="9">
        <v>38</v>
      </c>
      <c r="K177" s="32"/>
    </row>
    <row r="178" spans="1:11" x14ac:dyDescent="0.2">
      <c r="A178" s="14" t="s">
        <v>147</v>
      </c>
      <c r="B178" s="7">
        <f t="shared" si="39"/>
        <v>681</v>
      </c>
      <c r="C178" s="8">
        <f t="shared" si="41"/>
        <v>425</v>
      </c>
      <c r="D178" s="9">
        <f t="shared" si="42"/>
        <v>256</v>
      </c>
      <c r="E178" s="7">
        <f t="shared" si="40"/>
        <v>613</v>
      </c>
      <c r="F178" s="8">
        <v>377</v>
      </c>
      <c r="G178" s="9">
        <v>236</v>
      </c>
      <c r="H178" s="7">
        <f t="shared" si="38"/>
        <v>68</v>
      </c>
      <c r="I178" s="8">
        <v>48</v>
      </c>
      <c r="J178" s="9">
        <v>20</v>
      </c>
      <c r="K178" s="32"/>
    </row>
    <row r="179" spans="1:11" x14ac:dyDescent="0.2">
      <c r="A179" s="14" t="s">
        <v>148</v>
      </c>
      <c r="B179" s="4">
        <f t="shared" si="39"/>
        <v>2496</v>
      </c>
      <c r="C179" s="5">
        <f t="shared" si="41"/>
        <v>1250</v>
      </c>
      <c r="D179" s="6">
        <f t="shared" si="42"/>
        <v>1246</v>
      </c>
      <c r="E179" s="4">
        <f t="shared" si="40"/>
        <v>2380</v>
      </c>
      <c r="F179" s="5">
        <v>1187</v>
      </c>
      <c r="G179" s="6">
        <v>1193</v>
      </c>
      <c r="H179" s="7">
        <f t="shared" si="38"/>
        <v>116</v>
      </c>
      <c r="I179" s="8">
        <v>63</v>
      </c>
      <c r="J179" s="9">
        <v>53</v>
      </c>
      <c r="K179" s="32"/>
    </row>
    <row r="180" spans="1:11" x14ac:dyDescent="0.2">
      <c r="A180" s="14" t="s">
        <v>149</v>
      </c>
      <c r="B180" s="7">
        <f t="shared" si="39"/>
        <v>1121</v>
      </c>
      <c r="C180" s="8">
        <f t="shared" si="41"/>
        <v>557</v>
      </c>
      <c r="D180" s="9">
        <f t="shared" si="42"/>
        <v>564</v>
      </c>
      <c r="E180" s="7">
        <f t="shared" si="40"/>
        <v>1071</v>
      </c>
      <c r="F180" s="8">
        <v>528</v>
      </c>
      <c r="G180" s="9">
        <v>543</v>
      </c>
      <c r="H180" s="7">
        <f t="shared" si="38"/>
        <v>50</v>
      </c>
      <c r="I180" s="8">
        <v>29</v>
      </c>
      <c r="J180" s="9">
        <v>21</v>
      </c>
      <c r="K180" s="32"/>
    </row>
    <row r="181" spans="1:11" x14ac:dyDescent="0.2">
      <c r="A181" s="14" t="s">
        <v>150</v>
      </c>
      <c r="B181" s="7">
        <f t="shared" si="39"/>
        <v>880</v>
      </c>
      <c r="C181" s="8">
        <f t="shared" si="41"/>
        <v>434</v>
      </c>
      <c r="D181" s="9">
        <f t="shared" si="42"/>
        <v>446</v>
      </c>
      <c r="E181" s="7">
        <f t="shared" si="40"/>
        <v>806</v>
      </c>
      <c r="F181" s="8">
        <v>394</v>
      </c>
      <c r="G181" s="9">
        <v>412</v>
      </c>
      <c r="H181" s="7">
        <f t="shared" si="38"/>
        <v>74</v>
      </c>
      <c r="I181" s="8">
        <v>40</v>
      </c>
      <c r="J181" s="9">
        <v>34</v>
      </c>
      <c r="K181" s="32"/>
    </row>
    <row r="182" spans="1:11" x14ac:dyDescent="0.2">
      <c r="A182" s="15" t="s">
        <v>151</v>
      </c>
      <c r="B182" s="10">
        <f t="shared" si="39"/>
        <v>1896</v>
      </c>
      <c r="C182" s="11">
        <f t="shared" si="41"/>
        <v>941</v>
      </c>
      <c r="D182" s="12">
        <f t="shared" si="42"/>
        <v>955</v>
      </c>
      <c r="E182" s="10">
        <f t="shared" si="40"/>
        <v>1654</v>
      </c>
      <c r="F182" s="11">
        <v>788</v>
      </c>
      <c r="G182" s="12">
        <v>866</v>
      </c>
      <c r="H182" s="13">
        <f t="shared" si="38"/>
        <v>242</v>
      </c>
      <c r="I182" s="11">
        <v>153</v>
      </c>
      <c r="J182" s="12">
        <v>89</v>
      </c>
      <c r="K182" s="32"/>
    </row>
  </sheetData>
  <mergeCells count="14">
    <mergeCell ref="B1:J1"/>
    <mergeCell ref="B2:D2"/>
    <mergeCell ref="E2:G2"/>
    <mergeCell ref="H2:J2"/>
    <mergeCell ref="A2:A4"/>
    <mergeCell ref="I3:I4"/>
    <mergeCell ref="D3:D4"/>
    <mergeCell ref="G3:G4"/>
    <mergeCell ref="J3:J4"/>
    <mergeCell ref="B3:B4"/>
    <mergeCell ref="H3:H4"/>
    <mergeCell ref="E3:E4"/>
    <mergeCell ref="C3:C4"/>
    <mergeCell ref="F3:F4"/>
  </mergeCells>
  <phoneticPr fontId="1" type="noConversion"/>
  <pageMargins left="0.59055118110236227" right="0.39370078740157483" top="1.1023622047244095" bottom="0.78740157480314965" header="0.51181102362204722" footer="0.31496062992125984"/>
  <pageSetup paperSize="9" orientation="portrait" r:id="rId1"/>
  <headerFooter alignWithMargins="0">
    <oddHeader>&amp;L&amp;"Arial,Gras"&amp;8RFP - Population résidante par commune selon l'origine et le sexe, 1980
&amp;"Arial,Gras italique"VZ - Wohnbevölkerung nach Gemeinden nach Heimat und Geschlecht, 1980&amp;R
&amp;6page/&amp;"Arial,Italique"Seite&amp;"Arial,Normal" &amp;P</oddHeader>
    <oddFooter>&amp;L&amp;6Quelle : BFS - VZ&amp;R&amp;7
Canton du Valais - Office de statistique / &amp;"Arial,Italique"Kanton Wallis - Statistisches Amt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workbookViewId="0">
      <selection activeCell="B18" sqref="B18"/>
    </sheetView>
  </sheetViews>
  <sheetFormatPr baseColWidth="10" defaultRowHeight="12" x14ac:dyDescent="0.2"/>
  <cols>
    <col min="1" max="1" width="20.140625" style="1" customWidth="1"/>
    <col min="2" max="10" width="8.140625" style="1" customWidth="1"/>
    <col min="11" max="16384" width="11.42578125" style="1"/>
  </cols>
  <sheetData>
    <row r="1" spans="1:10" s="2" customFormat="1" x14ac:dyDescent="0.2">
      <c r="B1" s="43">
        <v>1990</v>
      </c>
      <c r="C1" s="44"/>
      <c r="D1" s="44"/>
      <c r="E1" s="44"/>
      <c r="F1" s="44"/>
      <c r="G1" s="44"/>
      <c r="H1" s="44"/>
      <c r="I1" s="44"/>
      <c r="J1" s="45"/>
    </row>
    <row r="2" spans="1:10" s="2" customFormat="1" x14ac:dyDescent="0.2">
      <c r="A2" s="36" t="s">
        <v>154</v>
      </c>
      <c r="B2" s="46" t="s">
        <v>155</v>
      </c>
      <c r="C2" s="47"/>
      <c r="D2" s="48"/>
      <c r="E2" s="46" t="s">
        <v>156</v>
      </c>
      <c r="F2" s="47"/>
      <c r="G2" s="48"/>
      <c r="H2" s="46" t="s">
        <v>157</v>
      </c>
      <c r="I2" s="47"/>
      <c r="J2" s="48"/>
    </row>
    <row r="3" spans="1:10" ht="12.75" customHeight="1" x14ac:dyDescent="0.2">
      <c r="A3" s="37"/>
      <c r="B3" s="49" t="s">
        <v>153</v>
      </c>
      <c r="C3" s="39" t="s">
        <v>158</v>
      </c>
      <c r="D3" s="41" t="s">
        <v>159</v>
      </c>
      <c r="E3" s="49" t="s">
        <v>153</v>
      </c>
      <c r="F3" s="39" t="s">
        <v>158</v>
      </c>
      <c r="G3" s="41" t="s">
        <v>159</v>
      </c>
      <c r="H3" s="49" t="s">
        <v>153</v>
      </c>
      <c r="I3" s="39" t="s">
        <v>158</v>
      </c>
      <c r="J3" s="41" t="s">
        <v>159</v>
      </c>
    </row>
    <row r="4" spans="1:10" x14ac:dyDescent="0.2">
      <c r="A4" s="38"/>
      <c r="B4" s="50"/>
      <c r="C4" s="40"/>
      <c r="D4" s="42"/>
      <c r="E4" s="50"/>
      <c r="F4" s="40"/>
      <c r="G4" s="42"/>
      <c r="H4" s="50"/>
      <c r="I4" s="40"/>
      <c r="J4" s="42"/>
    </row>
    <row r="5" spans="1:10" s="3" customFormat="1" ht="32.25" customHeight="1" x14ac:dyDescent="0.2">
      <c r="A5" s="16" t="s">
        <v>152</v>
      </c>
      <c r="B5" s="17">
        <f t="shared" ref="B5:J5" si="0">B6+B28+B39+B49+B69+B82+B99+B120+B130+B137+B143+B155+B162+B173</f>
        <v>249817</v>
      </c>
      <c r="C5" s="18">
        <f t="shared" si="0"/>
        <v>123937</v>
      </c>
      <c r="D5" s="19">
        <f t="shared" si="0"/>
        <v>125880</v>
      </c>
      <c r="E5" s="17">
        <f t="shared" si="0"/>
        <v>211777</v>
      </c>
      <c r="F5" s="18">
        <f t="shared" si="0"/>
        <v>101868</v>
      </c>
      <c r="G5" s="19">
        <f t="shared" si="0"/>
        <v>109909</v>
      </c>
      <c r="H5" s="17">
        <f t="shared" si="0"/>
        <v>38040</v>
      </c>
      <c r="I5" s="18">
        <f t="shared" si="0"/>
        <v>22069</v>
      </c>
      <c r="J5" s="19">
        <f t="shared" si="0"/>
        <v>15971</v>
      </c>
    </row>
    <row r="6" spans="1:10" x14ac:dyDescent="0.2">
      <c r="A6" s="20" t="s">
        <v>167</v>
      </c>
      <c r="B6" s="21">
        <f t="shared" ref="B6:B39" si="1">C6+D6</f>
        <v>4523</v>
      </c>
      <c r="C6" s="22">
        <f t="shared" ref="C6:J6" si="2">SUM(C7:C27)</f>
        <v>2299</v>
      </c>
      <c r="D6" s="23">
        <f t="shared" si="2"/>
        <v>2224</v>
      </c>
      <c r="E6" s="21">
        <f t="shared" si="2"/>
        <v>4326</v>
      </c>
      <c r="F6" s="22">
        <f t="shared" si="2"/>
        <v>2180</v>
      </c>
      <c r="G6" s="23">
        <f t="shared" si="2"/>
        <v>2146</v>
      </c>
      <c r="H6" s="24">
        <f t="shared" si="2"/>
        <v>197</v>
      </c>
      <c r="I6" s="25">
        <f t="shared" si="2"/>
        <v>119</v>
      </c>
      <c r="J6" s="26">
        <f t="shared" si="2"/>
        <v>78</v>
      </c>
    </row>
    <row r="7" spans="1:10" x14ac:dyDescent="0.2">
      <c r="A7" s="14" t="s">
        <v>0</v>
      </c>
      <c r="B7" s="7">
        <f t="shared" si="1"/>
        <v>40</v>
      </c>
      <c r="C7" s="8">
        <f t="shared" ref="C7:C27" si="3">F7+I7</f>
        <v>19</v>
      </c>
      <c r="D7" s="9">
        <f t="shared" ref="D7:D27" si="4">G7+J7</f>
        <v>21</v>
      </c>
      <c r="E7" s="7">
        <f t="shared" ref="E7:E39" si="5">F7+G7</f>
        <v>38</v>
      </c>
      <c r="F7" s="8">
        <v>18</v>
      </c>
      <c r="G7" s="9">
        <v>20</v>
      </c>
      <c r="H7" s="7">
        <f t="shared" ref="H7:H39" si="6">I7+J7</f>
        <v>2</v>
      </c>
      <c r="I7" s="8">
        <v>1</v>
      </c>
      <c r="J7" s="9">
        <v>1</v>
      </c>
    </row>
    <row r="8" spans="1:10" x14ac:dyDescent="0.2">
      <c r="A8" s="14" t="s">
        <v>1</v>
      </c>
      <c r="B8" s="7">
        <f t="shared" si="1"/>
        <v>310</v>
      </c>
      <c r="C8" s="8">
        <f t="shared" si="3"/>
        <v>159</v>
      </c>
      <c r="D8" s="9">
        <f t="shared" si="4"/>
        <v>151</v>
      </c>
      <c r="E8" s="7">
        <f t="shared" si="5"/>
        <v>305</v>
      </c>
      <c r="F8" s="8">
        <v>155</v>
      </c>
      <c r="G8" s="9">
        <v>150</v>
      </c>
      <c r="H8" s="7">
        <f t="shared" si="6"/>
        <v>5</v>
      </c>
      <c r="I8" s="8">
        <v>4</v>
      </c>
      <c r="J8" s="9">
        <v>1</v>
      </c>
    </row>
    <row r="9" spans="1:10" x14ac:dyDescent="0.2">
      <c r="A9" s="14" t="s">
        <v>182</v>
      </c>
      <c r="B9" s="7">
        <f>C9+D9</f>
        <v>58</v>
      </c>
      <c r="C9" s="8">
        <f>F9+I9</f>
        <v>27</v>
      </c>
      <c r="D9" s="9">
        <f>G9+J9</f>
        <v>31</v>
      </c>
      <c r="E9" s="7">
        <f>F9+G9</f>
        <v>56</v>
      </c>
      <c r="F9" s="8">
        <v>26</v>
      </c>
      <c r="G9" s="9">
        <v>30</v>
      </c>
      <c r="H9" s="7">
        <f>I9+J9</f>
        <v>2</v>
      </c>
      <c r="I9" s="8">
        <v>1</v>
      </c>
      <c r="J9" s="9">
        <v>1</v>
      </c>
    </row>
    <row r="10" spans="1:10" x14ac:dyDescent="0.2">
      <c r="A10" s="14" t="s">
        <v>2</v>
      </c>
      <c r="B10" s="7">
        <f t="shared" si="1"/>
        <v>163</v>
      </c>
      <c r="C10" s="8">
        <f t="shared" si="3"/>
        <v>84</v>
      </c>
      <c r="D10" s="9">
        <f t="shared" si="4"/>
        <v>79</v>
      </c>
      <c r="E10" s="7">
        <f t="shared" si="5"/>
        <v>156</v>
      </c>
      <c r="F10" s="8">
        <v>81</v>
      </c>
      <c r="G10" s="9">
        <v>75</v>
      </c>
      <c r="H10" s="7">
        <f t="shared" si="6"/>
        <v>7</v>
      </c>
      <c r="I10" s="8">
        <v>3</v>
      </c>
      <c r="J10" s="9">
        <v>4</v>
      </c>
    </row>
    <row r="11" spans="1:10" x14ac:dyDescent="0.2">
      <c r="A11" s="14" t="s">
        <v>3</v>
      </c>
      <c r="B11" s="7">
        <f t="shared" si="1"/>
        <v>82</v>
      </c>
      <c r="C11" s="8">
        <f t="shared" si="3"/>
        <v>40</v>
      </c>
      <c r="D11" s="9">
        <f t="shared" si="4"/>
        <v>42</v>
      </c>
      <c r="E11" s="7">
        <f t="shared" si="5"/>
        <v>69</v>
      </c>
      <c r="F11" s="8">
        <v>34</v>
      </c>
      <c r="G11" s="9">
        <v>35</v>
      </c>
      <c r="H11" s="7">
        <f t="shared" si="6"/>
        <v>13</v>
      </c>
      <c r="I11" s="8">
        <v>6</v>
      </c>
      <c r="J11" s="9">
        <v>7</v>
      </c>
    </row>
    <row r="12" spans="1:10" x14ac:dyDescent="0.2">
      <c r="A12" s="14" t="s">
        <v>4</v>
      </c>
      <c r="B12" s="7">
        <f t="shared" si="1"/>
        <v>390</v>
      </c>
      <c r="C12" s="8">
        <f t="shared" si="3"/>
        <v>190</v>
      </c>
      <c r="D12" s="9">
        <f t="shared" si="4"/>
        <v>200</v>
      </c>
      <c r="E12" s="7">
        <f t="shared" si="5"/>
        <v>370</v>
      </c>
      <c r="F12" s="8">
        <v>181</v>
      </c>
      <c r="G12" s="9">
        <v>189</v>
      </c>
      <c r="H12" s="7">
        <f t="shared" si="6"/>
        <v>20</v>
      </c>
      <c r="I12" s="8">
        <v>9</v>
      </c>
      <c r="J12" s="9">
        <v>11</v>
      </c>
    </row>
    <row r="13" spans="1:10" x14ac:dyDescent="0.2">
      <c r="A13" s="14" t="s">
        <v>5</v>
      </c>
      <c r="B13" s="7">
        <f t="shared" si="1"/>
        <v>947</v>
      </c>
      <c r="C13" s="8">
        <f t="shared" si="3"/>
        <v>479</v>
      </c>
      <c r="D13" s="9">
        <f t="shared" si="4"/>
        <v>468</v>
      </c>
      <c r="E13" s="7">
        <f t="shared" si="5"/>
        <v>902</v>
      </c>
      <c r="F13" s="8">
        <v>450</v>
      </c>
      <c r="G13" s="9">
        <v>452</v>
      </c>
      <c r="H13" s="7">
        <f t="shared" si="6"/>
        <v>45</v>
      </c>
      <c r="I13" s="8">
        <v>29</v>
      </c>
      <c r="J13" s="9">
        <v>16</v>
      </c>
    </row>
    <row r="14" spans="1:10" x14ac:dyDescent="0.2">
      <c r="A14" s="14" t="s">
        <v>6</v>
      </c>
      <c r="B14" s="7">
        <f t="shared" si="1"/>
        <v>245</v>
      </c>
      <c r="C14" s="8">
        <f t="shared" si="3"/>
        <v>124</v>
      </c>
      <c r="D14" s="9">
        <f t="shared" si="4"/>
        <v>121</v>
      </c>
      <c r="E14" s="7">
        <f t="shared" si="5"/>
        <v>242</v>
      </c>
      <c r="F14" s="8">
        <v>122</v>
      </c>
      <c r="G14" s="9">
        <v>120</v>
      </c>
      <c r="H14" s="7">
        <f t="shared" si="6"/>
        <v>3</v>
      </c>
      <c r="I14" s="8">
        <v>2</v>
      </c>
      <c r="J14" s="9">
        <v>1</v>
      </c>
    </row>
    <row r="15" spans="1:10" x14ac:dyDescent="0.2">
      <c r="A15" s="14" t="s">
        <v>7</v>
      </c>
      <c r="B15" s="7">
        <f t="shared" si="1"/>
        <v>76</v>
      </c>
      <c r="C15" s="5">
        <f t="shared" si="3"/>
        <v>44</v>
      </c>
      <c r="D15" s="9">
        <f t="shared" si="4"/>
        <v>32</v>
      </c>
      <c r="E15" s="7">
        <f t="shared" si="5"/>
        <v>74</v>
      </c>
      <c r="F15" s="5">
        <v>43</v>
      </c>
      <c r="G15" s="6">
        <v>31</v>
      </c>
      <c r="H15" s="7">
        <f t="shared" si="6"/>
        <v>2</v>
      </c>
      <c r="I15" s="5">
        <v>1</v>
      </c>
      <c r="J15" s="9">
        <v>1</v>
      </c>
    </row>
    <row r="16" spans="1:10" x14ac:dyDescent="0.2">
      <c r="A16" s="14" t="s">
        <v>8</v>
      </c>
      <c r="B16" s="7">
        <f t="shared" si="1"/>
        <v>158</v>
      </c>
      <c r="C16" s="8">
        <f t="shared" si="3"/>
        <v>75</v>
      </c>
      <c r="D16" s="9">
        <f t="shared" si="4"/>
        <v>83</v>
      </c>
      <c r="E16" s="7">
        <f t="shared" si="5"/>
        <v>152</v>
      </c>
      <c r="F16" s="8">
        <v>73</v>
      </c>
      <c r="G16" s="9">
        <v>79</v>
      </c>
      <c r="H16" s="7">
        <f t="shared" si="6"/>
        <v>6</v>
      </c>
      <c r="I16" s="8">
        <v>2</v>
      </c>
      <c r="J16" s="9">
        <v>4</v>
      </c>
    </row>
    <row r="17" spans="1:10" x14ac:dyDescent="0.2">
      <c r="A17" s="14" t="s">
        <v>9</v>
      </c>
      <c r="B17" s="7">
        <f t="shared" si="1"/>
        <v>307</v>
      </c>
      <c r="C17" s="8">
        <f t="shared" si="3"/>
        <v>157</v>
      </c>
      <c r="D17" s="9">
        <f t="shared" si="4"/>
        <v>150</v>
      </c>
      <c r="E17" s="7">
        <f t="shared" si="5"/>
        <v>299</v>
      </c>
      <c r="F17" s="8">
        <v>150</v>
      </c>
      <c r="G17" s="9">
        <v>149</v>
      </c>
      <c r="H17" s="7">
        <f t="shared" si="6"/>
        <v>8</v>
      </c>
      <c r="I17" s="8">
        <v>7</v>
      </c>
      <c r="J17" s="9">
        <v>1</v>
      </c>
    </row>
    <row r="18" spans="1:10" x14ac:dyDescent="0.2">
      <c r="A18" s="14" t="s">
        <v>10</v>
      </c>
      <c r="B18" s="7">
        <f t="shared" si="1"/>
        <v>59</v>
      </c>
      <c r="C18" s="8">
        <f t="shared" si="3"/>
        <v>28</v>
      </c>
      <c r="D18" s="9">
        <f t="shared" si="4"/>
        <v>31</v>
      </c>
      <c r="E18" s="7">
        <f t="shared" si="5"/>
        <v>56</v>
      </c>
      <c r="F18" s="8">
        <v>26</v>
      </c>
      <c r="G18" s="9">
        <v>30</v>
      </c>
      <c r="H18" s="7">
        <f t="shared" si="6"/>
        <v>3</v>
      </c>
      <c r="I18" s="8">
        <v>2</v>
      </c>
      <c r="J18" s="9">
        <v>1</v>
      </c>
    </row>
    <row r="19" spans="1:10" x14ac:dyDescent="0.2">
      <c r="A19" s="14" t="s">
        <v>166</v>
      </c>
      <c r="B19" s="7">
        <f t="shared" si="1"/>
        <v>429</v>
      </c>
      <c r="C19" s="8">
        <f t="shared" si="3"/>
        <v>219</v>
      </c>
      <c r="D19" s="9">
        <f t="shared" si="4"/>
        <v>210</v>
      </c>
      <c r="E19" s="7">
        <f t="shared" si="5"/>
        <v>406</v>
      </c>
      <c r="F19" s="8">
        <v>200</v>
      </c>
      <c r="G19" s="9">
        <v>206</v>
      </c>
      <c r="H19" s="7">
        <f t="shared" si="6"/>
        <v>23</v>
      </c>
      <c r="I19" s="8">
        <v>19</v>
      </c>
      <c r="J19" s="9">
        <v>4</v>
      </c>
    </row>
    <row r="20" spans="1:10" x14ac:dyDescent="0.2">
      <c r="A20" s="14" t="s">
        <v>11</v>
      </c>
      <c r="B20" s="7">
        <f t="shared" si="1"/>
        <v>64</v>
      </c>
      <c r="C20" s="8">
        <f t="shared" si="3"/>
        <v>32</v>
      </c>
      <c r="D20" s="9">
        <f t="shared" si="4"/>
        <v>32</v>
      </c>
      <c r="E20" s="7">
        <f t="shared" si="5"/>
        <v>59</v>
      </c>
      <c r="F20" s="8">
        <v>29</v>
      </c>
      <c r="G20" s="9">
        <v>30</v>
      </c>
      <c r="H20" s="7">
        <f t="shared" si="6"/>
        <v>5</v>
      </c>
      <c r="I20" s="8">
        <v>3</v>
      </c>
      <c r="J20" s="9">
        <v>2</v>
      </c>
    </row>
    <row r="21" spans="1:10" x14ac:dyDescent="0.2">
      <c r="A21" s="14" t="s">
        <v>12</v>
      </c>
      <c r="B21" s="7">
        <f t="shared" si="1"/>
        <v>197</v>
      </c>
      <c r="C21" s="8">
        <f t="shared" si="3"/>
        <v>99</v>
      </c>
      <c r="D21" s="9">
        <f t="shared" si="4"/>
        <v>98</v>
      </c>
      <c r="E21" s="7">
        <f t="shared" si="5"/>
        <v>193</v>
      </c>
      <c r="F21" s="8">
        <v>97</v>
      </c>
      <c r="G21" s="9">
        <v>96</v>
      </c>
      <c r="H21" s="7">
        <f t="shared" si="6"/>
        <v>4</v>
      </c>
      <c r="I21" s="8">
        <v>2</v>
      </c>
      <c r="J21" s="9">
        <v>2</v>
      </c>
    </row>
    <row r="22" spans="1:10" x14ac:dyDescent="0.2">
      <c r="A22" s="14" t="s">
        <v>13</v>
      </c>
      <c r="B22" s="7">
        <f t="shared" si="1"/>
        <v>252</v>
      </c>
      <c r="C22" s="8">
        <f t="shared" si="3"/>
        <v>134</v>
      </c>
      <c r="D22" s="9">
        <f t="shared" si="4"/>
        <v>118</v>
      </c>
      <c r="E22" s="7">
        <f t="shared" si="5"/>
        <v>235</v>
      </c>
      <c r="F22" s="8">
        <v>125</v>
      </c>
      <c r="G22" s="9">
        <v>110</v>
      </c>
      <c r="H22" s="7">
        <f t="shared" si="6"/>
        <v>17</v>
      </c>
      <c r="I22" s="8">
        <v>9</v>
      </c>
      <c r="J22" s="9">
        <v>8</v>
      </c>
    </row>
    <row r="23" spans="1:10" x14ac:dyDescent="0.2">
      <c r="A23" s="14" t="s">
        <v>165</v>
      </c>
      <c r="B23" s="7">
        <f t="shared" si="1"/>
        <v>355</v>
      </c>
      <c r="C23" s="8">
        <f t="shared" si="3"/>
        <v>184</v>
      </c>
      <c r="D23" s="9">
        <f t="shared" si="4"/>
        <v>171</v>
      </c>
      <c r="E23" s="7">
        <f t="shared" si="5"/>
        <v>344</v>
      </c>
      <c r="F23" s="8">
        <v>175</v>
      </c>
      <c r="G23" s="9">
        <v>169</v>
      </c>
      <c r="H23" s="7">
        <f t="shared" si="6"/>
        <v>11</v>
      </c>
      <c r="I23" s="8">
        <v>9</v>
      </c>
      <c r="J23" s="9">
        <v>2</v>
      </c>
    </row>
    <row r="24" spans="1:10" x14ac:dyDescent="0.2">
      <c r="A24" s="14" t="s">
        <v>183</v>
      </c>
      <c r="B24" s="7">
        <f>C24+D24</f>
        <v>84</v>
      </c>
      <c r="C24" s="8">
        <f>F24+I24</f>
        <v>44</v>
      </c>
      <c r="D24" s="9">
        <f>G24+J24</f>
        <v>40</v>
      </c>
      <c r="E24" s="7">
        <f>F24+G24</f>
        <v>82</v>
      </c>
      <c r="F24" s="8">
        <v>43</v>
      </c>
      <c r="G24" s="9">
        <v>39</v>
      </c>
      <c r="H24" s="7">
        <f>I24+J24</f>
        <v>2</v>
      </c>
      <c r="I24" s="8">
        <v>1</v>
      </c>
      <c r="J24" s="9">
        <v>1</v>
      </c>
    </row>
    <row r="25" spans="1:10" x14ac:dyDescent="0.2">
      <c r="A25" s="14" t="s">
        <v>184</v>
      </c>
      <c r="B25" s="7">
        <f>C25+D25</f>
        <v>52</v>
      </c>
      <c r="C25" s="8">
        <f>F25+I25</f>
        <v>27</v>
      </c>
      <c r="D25" s="9">
        <f>G25+J25</f>
        <v>25</v>
      </c>
      <c r="E25" s="7">
        <f>F25+G25</f>
        <v>52</v>
      </c>
      <c r="F25" s="8">
        <v>27</v>
      </c>
      <c r="G25" s="9">
        <v>25</v>
      </c>
      <c r="H25" s="7">
        <f>I25+J25</f>
        <v>0</v>
      </c>
      <c r="I25" s="8">
        <v>0</v>
      </c>
      <c r="J25" s="9">
        <v>0</v>
      </c>
    </row>
    <row r="26" spans="1:10" x14ac:dyDescent="0.2">
      <c r="A26" s="14" t="s">
        <v>14</v>
      </c>
      <c r="B26" s="7">
        <f t="shared" si="1"/>
        <v>36</v>
      </c>
      <c r="C26" s="8">
        <f t="shared" si="3"/>
        <v>17</v>
      </c>
      <c r="D26" s="9">
        <f t="shared" si="4"/>
        <v>19</v>
      </c>
      <c r="E26" s="7">
        <f t="shared" si="5"/>
        <v>36</v>
      </c>
      <c r="F26" s="8">
        <v>17</v>
      </c>
      <c r="G26" s="9">
        <v>19</v>
      </c>
      <c r="H26" s="7">
        <f t="shared" si="6"/>
        <v>0</v>
      </c>
      <c r="I26" s="8">
        <v>0</v>
      </c>
      <c r="J26" s="9">
        <v>0</v>
      </c>
    </row>
    <row r="27" spans="1:10" x14ac:dyDescent="0.2">
      <c r="A27" s="14" t="s">
        <v>15</v>
      </c>
      <c r="B27" s="7">
        <f t="shared" si="1"/>
        <v>219</v>
      </c>
      <c r="C27" s="8">
        <f t="shared" si="3"/>
        <v>117</v>
      </c>
      <c r="D27" s="9">
        <f t="shared" si="4"/>
        <v>102</v>
      </c>
      <c r="E27" s="7">
        <f t="shared" si="5"/>
        <v>200</v>
      </c>
      <c r="F27" s="8">
        <v>108</v>
      </c>
      <c r="G27" s="9">
        <v>92</v>
      </c>
      <c r="H27" s="7">
        <f t="shared" si="6"/>
        <v>19</v>
      </c>
      <c r="I27" s="8">
        <v>9</v>
      </c>
      <c r="J27" s="9">
        <v>10</v>
      </c>
    </row>
    <row r="28" spans="1:10" x14ac:dyDescent="0.2">
      <c r="A28" s="20" t="s">
        <v>168</v>
      </c>
      <c r="B28" s="21">
        <f t="shared" si="1"/>
        <v>2624</v>
      </c>
      <c r="C28" s="22">
        <f>SUM(C29:C38)</f>
        <v>1316</v>
      </c>
      <c r="D28" s="23">
        <f>SUM(D29:D38)</f>
        <v>1308</v>
      </c>
      <c r="E28" s="21">
        <f t="shared" si="5"/>
        <v>2532</v>
      </c>
      <c r="F28" s="22">
        <f>SUM(F29:F38)</f>
        <v>1268</v>
      </c>
      <c r="G28" s="23">
        <f>SUM(G29:G38)</f>
        <v>1264</v>
      </c>
      <c r="H28" s="21">
        <f t="shared" si="6"/>
        <v>92</v>
      </c>
      <c r="I28" s="22">
        <f>SUM(I29:I38)</f>
        <v>48</v>
      </c>
      <c r="J28" s="26">
        <f>SUM(J29:J38)</f>
        <v>44</v>
      </c>
    </row>
    <row r="29" spans="1:10" x14ac:dyDescent="0.2">
      <c r="A29" s="14" t="s">
        <v>17</v>
      </c>
      <c r="B29" s="7">
        <f t="shared" si="1"/>
        <v>444</v>
      </c>
      <c r="C29" s="5">
        <f t="shared" ref="C29:C38" si="7">F29+I29</f>
        <v>219</v>
      </c>
      <c r="D29" s="9">
        <f t="shared" ref="D29:D38" si="8">G29+J29</f>
        <v>225</v>
      </c>
      <c r="E29" s="7">
        <f t="shared" si="5"/>
        <v>441</v>
      </c>
      <c r="F29" s="5">
        <v>218</v>
      </c>
      <c r="G29" s="6">
        <v>223</v>
      </c>
      <c r="H29" s="7">
        <f t="shared" si="6"/>
        <v>3</v>
      </c>
      <c r="I29" s="5">
        <v>1</v>
      </c>
      <c r="J29" s="9">
        <v>2</v>
      </c>
    </row>
    <row r="30" spans="1:10" x14ac:dyDescent="0.2">
      <c r="A30" s="14" t="s">
        <v>18</v>
      </c>
      <c r="B30" s="7">
        <f t="shared" si="1"/>
        <v>23</v>
      </c>
      <c r="C30" s="8">
        <f t="shared" si="7"/>
        <v>11</v>
      </c>
      <c r="D30" s="9">
        <f t="shared" si="8"/>
        <v>12</v>
      </c>
      <c r="E30" s="7">
        <f t="shared" si="5"/>
        <v>23</v>
      </c>
      <c r="F30" s="8">
        <v>11</v>
      </c>
      <c r="G30" s="9">
        <v>12</v>
      </c>
      <c r="H30" s="7">
        <f t="shared" si="6"/>
        <v>0</v>
      </c>
      <c r="I30" s="8">
        <v>0</v>
      </c>
      <c r="J30" s="9">
        <v>0</v>
      </c>
    </row>
    <row r="31" spans="1:10" x14ac:dyDescent="0.2">
      <c r="A31" s="14" t="s">
        <v>19</v>
      </c>
      <c r="B31" s="7">
        <f t="shared" si="1"/>
        <v>556</v>
      </c>
      <c r="C31" s="8">
        <f t="shared" si="7"/>
        <v>286</v>
      </c>
      <c r="D31" s="9">
        <f t="shared" si="8"/>
        <v>270</v>
      </c>
      <c r="E31" s="7">
        <f t="shared" si="5"/>
        <v>524</v>
      </c>
      <c r="F31" s="8">
        <v>265</v>
      </c>
      <c r="G31" s="9">
        <v>259</v>
      </c>
      <c r="H31" s="7">
        <f t="shared" si="6"/>
        <v>32</v>
      </c>
      <c r="I31" s="8">
        <v>21</v>
      </c>
      <c r="J31" s="9">
        <v>11</v>
      </c>
    </row>
    <row r="32" spans="1:10" x14ac:dyDescent="0.2">
      <c r="A32" s="14" t="s">
        <v>20</v>
      </c>
      <c r="B32" s="7">
        <f t="shared" si="1"/>
        <v>127</v>
      </c>
      <c r="C32" s="5">
        <f t="shared" si="7"/>
        <v>55</v>
      </c>
      <c r="D32" s="9">
        <f t="shared" si="8"/>
        <v>72</v>
      </c>
      <c r="E32" s="7">
        <f t="shared" si="5"/>
        <v>124</v>
      </c>
      <c r="F32" s="5">
        <v>54</v>
      </c>
      <c r="G32" s="6">
        <v>70</v>
      </c>
      <c r="H32" s="7">
        <f t="shared" si="6"/>
        <v>3</v>
      </c>
      <c r="I32" s="5">
        <v>1</v>
      </c>
      <c r="J32" s="9">
        <v>2</v>
      </c>
    </row>
    <row r="33" spans="1:10" x14ac:dyDescent="0.2">
      <c r="A33" s="14" t="s">
        <v>21</v>
      </c>
      <c r="B33" s="7">
        <f t="shared" si="1"/>
        <v>80</v>
      </c>
      <c r="C33" s="5">
        <f t="shared" si="7"/>
        <v>39</v>
      </c>
      <c r="D33" s="9">
        <f t="shared" si="8"/>
        <v>41</v>
      </c>
      <c r="E33" s="7">
        <f t="shared" si="5"/>
        <v>79</v>
      </c>
      <c r="F33" s="8">
        <v>38</v>
      </c>
      <c r="G33" s="6">
        <v>41</v>
      </c>
      <c r="H33" s="7">
        <f t="shared" si="6"/>
        <v>1</v>
      </c>
      <c r="I33" s="5">
        <v>1</v>
      </c>
      <c r="J33" s="9">
        <v>0</v>
      </c>
    </row>
    <row r="34" spans="1:10" x14ac:dyDescent="0.2">
      <c r="A34" s="14" t="s">
        <v>22</v>
      </c>
      <c r="B34" s="7">
        <f t="shared" si="1"/>
        <v>128</v>
      </c>
      <c r="C34" s="8">
        <f t="shared" si="7"/>
        <v>64</v>
      </c>
      <c r="D34" s="9">
        <f t="shared" si="8"/>
        <v>64</v>
      </c>
      <c r="E34" s="7">
        <f t="shared" si="5"/>
        <v>123</v>
      </c>
      <c r="F34" s="8">
        <v>61</v>
      </c>
      <c r="G34" s="9">
        <v>62</v>
      </c>
      <c r="H34" s="7">
        <f t="shared" si="6"/>
        <v>5</v>
      </c>
      <c r="I34" s="8">
        <v>3</v>
      </c>
      <c r="J34" s="9">
        <v>2</v>
      </c>
    </row>
    <row r="35" spans="1:10" x14ac:dyDescent="0.2">
      <c r="A35" s="14" t="s">
        <v>23</v>
      </c>
      <c r="B35" s="7">
        <f t="shared" si="1"/>
        <v>445</v>
      </c>
      <c r="C35" s="8">
        <f t="shared" si="7"/>
        <v>226</v>
      </c>
      <c r="D35" s="9">
        <f t="shared" si="8"/>
        <v>219</v>
      </c>
      <c r="E35" s="7">
        <f t="shared" si="5"/>
        <v>439</v>
      </c>
      <c r="F35" s="8">
        <v>224</v>
      </c>
      <c r="G35" s="9">
        <v>215</v>
      </c>
      <c r="H35" s="7">
        <f t="shared" si="6"/>
        <v>6</v>
      </c>
      <c r="I35" s="8">
        <v>2</v>
      </c>
      <c r="J35" s="9">
        <v>4</v>
      </c>
    </row>
    <row r="36" spans="1:10" x14ac:dyDescent="0.2">
      <c r="A36" s="14" t="s">
        <v>24</v>
      </c>
      <c r="B36" s="7">
        <f t="shared" si="1"/>
        <v>27</v>
      </c>
      <c r="C36" s="8">
        <f t="shared" si="7"/>
        <v>17</v>
      </c>
      <c r="D36" s="9">
        <f t="shared" si="8"/>
        <v>10</v>
      </c>
      <c r="E36" s="7">
        <f t="shared" si="5"/>
        <v>27</v>
      </c>
      <c r="F36" s="8">
        <v>17</v>
      </c>
      <c r="G36" s="9">
        <v>10</v>
      </c>
      <c r="H36" s="7">
        <f t="shared" si="6"/>
        <v>0</v>
      </c>
      <c r="I36" s="8">
        <v>0</v>
      </c>
      <c r="J36" s="9">
        <v>0</v>
      </c>
    </row>
    <row r="37" spans="1:10" x14ac:dyDescent="0.2">
      <c r="A37" s="14" t="s">
        <v>25</v>
      </c>
      <c r="B37" s="7">
        <f t="shared" si="1"/>
        <v>523</v>
      </c>
      <c r="C37" s="5">
        <f t="shared" si="7"/>
        <v>268</v>
      </c>
      <c r="D37" s="9">
        <f t="shared" si="8"/>
        <v>255</v>
      </c>
      <c r="E37" s="7">
        <f t="shared" si="5"/>
        <v>481</v>
      </c>
      <c r="F37" s="5">
        <v>249</v>
      </c>
      <c r="G37" s="6">
        <v>232</v>
      </c>
      <c r="H37" s="7">
        <f t="shared" si="6"/>
        <v>42</v>
      </c>
      <c r="I37" s="5">
        <v>19</v>
      </c>
      <c r="J37" s="9">
        <v>23</v>
      </c>
    </row>
    <row r="38" spans="1:10" x14ac:dyDescent="0.2">
      <c r="A38" s="14" t="s">
        <v>26</v>
      </c>
      <c r="B38" s="7">
        <f t="shared" si="1"/>
        <v>271</v>
      </c>
      <c r="C38" s="8">
        <f t="shared" si="7"/>
        <v>131</v>
      </c>
      <c r="D38" s="9">
        <f t="shared" si="8"/>
        <v>140</v>
      </c>
      <c r="E38" s="7">
        <f t="shared" si="5"/>
        <v>271</v>
      </c>
      <c r="F38" s="8">
        <v>131</v>
      </c>
      <c r="G38" s="6">
        <v>140</v>
      </c>
      <c r="H38" s="7">
        <f t="shared" si="6"/>
        <v>0</v>
      </c>
      <c r="I38" s="8">
        <v>0</v>
      </c>
      <c r="J38" s="9">
        <v>0</v>
      </c>
    </row>
    <row r="39" spans="1:10" x14ac:dyDescent="0.2">
      <c r="A39" s="20" t="s">
        <v>169</v>
      </c>
      <c r="B39" s="21">
        <f t="shared" si="1"/>
        <v>21537</v>
      </c>
      <c r="C39" s="22">
        <f>SUM(C40:C48)</f>
        <v>10569</v>
      </c>
      <c r="D39" s="23">
        <f>SUM(D40:D48)</f>
        <v>10968</v>
      </c>
      <c r="E39" s="21">
        <f t="shared" si="5"/>
        <v>20044</v>
      </c>
      <c r="F39" s="22">
        <f>SUM(F40:F48)</f>
        <v>9662</v>
      </c>
      <c r="G39" s="23">
        <f>SUM(G40:G48)</f>
        <v>10382</v>
      </c>
      <c r="H39" s="21">
        <f t="shared" si="6"/>
        <v>1493</v>
      </c>
      <c r="I39" s="22">
        <f>SUM(I40:I48)</f>
        <v>907</v>
      </c>
      <c r="J39" s="26">
        <f>SUM(J40:J48)</f>
        <v>586</v>
      </c>
    </row>
    <row r="40" spans="1:10" x14ac:dyDescent="0.2">
      <c r="A40" s="14" t="s">
        <v>27</v>
      </c>
      <c r="B40" s="7">
        <f t="shared" ref="B40:B71" si="9">C40+D40</f>
        <v>209</v>
      </c>
      <c r="C40" s="8">
        <f t="shared" ref="C40:C48" si="10">F40+I40</f>
        <v>103</v>
      </c>
      <c r="D40" s="9">
        <f t="shared" ref="D40:D48" si="11">G40+J40</f>
        <v>106</v>
      </c>
      <c r="E40" s="7">
        <f t="shared" ref="E40:E71" si="12">F40+G40</f>
        <v>206</v>
      </c>
      <c r="F40" s="8">
        <v>101</v>
      </c>
      <c r="G40" s="9">
        <v>105</v>
      </c>
      <c r="H40" s="7">
        <f t="shared" ref="H40:H71" si="13">I40+J40</f>
        <v>3</v>
      </c>
      <c r="I40" s="8">
        <v>2</v>
      </c>
      <c r="J40" s="9">
        <v>1</v>
      </c>
    </row>
    <row r="41" spans="1:10" x14ac:dyDescent="0.2">
      <c r="A41" s="14" t="s">
        <v>28</v>
      </c>
      <c r="B41" s="4">
        <f t="shared" si="9"/>
        <v>10602</v>
      </c>
      <c r="C41" s="5">
        <f t="shared" si="10"/>
        <v>5124</v>
      </c>
      <c r="D41" s="6">
        <f t="shared" si="11"/>
        <v>5478</v>
      </c>
      <c r="E41" s="4">
        <f t="shared" si="12"/>
        <v>9804</v>
      </c>
      <c r="F41" s="5">
        <v>4647</v>
      </c>
      <c r="G41" s="6">
        <v>5157</v>
      </c>
      <c r="H41" s="7">
        <f t="shared" si="13"/>
        <v>798</v>
      </c>
      <c r="I41" s="5">
        <v>477</v>
      </c>
      <c r="J41" s="9">
        <v>321</v>
      </c>
    </row>
    <row r="42" spans="1:10" x14ac:dyDescent="0.2">
      <c r="A42" s="14" t="s">
        <v>29</v>
      </c>
      <c r="B42" s="7">
        <f t="shared" si="9"/>
        <v>371</v>
      </c>
      <c r="C42" s="8">
        <f t="shared" si="10"/>
        <v>178</v>
      </c>
      <c r="D42" s="9">
        <f t="shared" si="11"/>
        <v>193</v>
      </c>
      <c r="E42" s="7">
        <f t="shared" si="12"/>
        <v>366</v>
      </c>
      <c r="F42" s="8">
        <v>177</v>
      </c>
      <c r="G42" s="9">
        <v>189</v>
      </c>
      <c r="H42" s="7">
        <f t="shared" si="13"/>
        <v>5</v>
      </c>
      <c r="I42" s="8">
        <v>1</v>
      </c>
      <c r="J42" s="9">
        <v>4</v>
      </c>
    </row>
    <row r="43" spans="1:10" x14ac:dyDescent="0.2">
      <c r="A43" s="14" t="s">
        <v>30</v>
      </c>
      <c r="B43" s="7">
        <f t="shared" si="9"/>
        <v>582</v>
      </c>
      <c r="C43" s="8">
        <f t="shared" si="10"/>
        <v>301</v>
      </c>
      <c r="D43" s="9">
        <f t="shared" si="11"/>
        <v>281</v>
      </c>
      <c r="E43" s="7">
        <f t="shared" si="12"/>
        <v>581</v>
      </c>
      <c r="F43" s="8">
        <v>301</v>
      </c>
      <c r="G43" s="9">
        <v>280</v>
      </c>
      <c r="H43" s="7">
        <f t="shared" si="13"/>
        <v>1</v>
      </c>
      <c r="I43" s="8">
        <v>0</v>
      </c>
      <c r="J43" s="9">
        <v>1</v>
      </c>
    </row>
    <row r="44" spans="1:10" x14ac:dyDescent="0.2">
      <c r="A44" s="14" t="s">
        <v>31</v>
      </c>
      <c r="B44" s="4">
        <f t="shared" si="9"/>
        <v>7252</v>
      </c>
      <c r="C44" s="5">
        <f t="shared" si="10"/>
        <v>3598</v>
      </c>
      <c r="D44" s="6">
        <f t="shared" si="11"/>
        <v>3654</v>
      </c>
      <c r="E44" s="4">
        <f t="shared" si="12"/>
        <v>6640</v>
      </c>
      <c r="F44" s="5">
        <v>3220</v>
      </c>
      <c r="G44" s="6">
        <v>3420</v>
      </c>
      <c r="H44" s="7">
        <f t="shared" si="13"/>
        <v>612</v>
      </c>
      <c r="I44" s="8">
        <v>378</v>
      </c>
      <c r="J44" s="9">
        <v>234</v>
      </c>
    </row>
    <row r="45" spans="1:10" x14ac:dyDescent="0.2">
      <c r="A45" s="14" t="s">
        <v>32</v>
      </c>
      <c r="B45" s="7">
        <f t="shared" si="9"/>
        <v>1423</v>
      </c>
      <c r="C45" s="8">
        <f t="shared" si="10"/>
        <v>686</v>
      </c>
      <c r="D45" s="9">
        <f t="shared" si="11"/>
        <v>737</v>
      </c>
      <c r="E45" s="7">
        <f t="shared" si="12"/>
        <v>1378</v>
      </c>
      <c r="F45" s="8">
        <v>660</v>
      </c>
      <c r="G45" s="9">
        <v>718</v>
      </c>
      <c r="H45" s="7">
        <f t="shared" si="13"/>
        <v>45</v>
      </c>
      <c r="I45" s="8">
        <v>26</v>
      </c>
      <c r="J45" s="9">
        <v>19</v>
      </c>
    </row>
    <row r="46" spans="1:10" x14ac:dyDescent="0.2">
      <c r="A46" s="14" t="s">
        <v>33</v>
      </c>
      <c r="B46" s="7">
        <f t="shared" si="9"/>
        <v>308</v>
      </c>
      <c r="C46" s="5">
        <f t="shared" si="10"/>
        <v>167</v>
      </c>
      <c r="D46" s="9">
        <f t="shared" si="11"/>
        <v>141</v>
      </c>
      <c r="E46" s="7">
        <f t="shared" si="12"/>
        <v>304</v>
      </c>
      <c r="F46" s="8">
        <v>165</v>
      </c>
      <c r="G46" s="6">
        <v>139</v>
      </c>
      <c r="H46" s="7">
        <f t="shared" si="13"/>
        <v>4</v>
      </c>
      <c r="I46" s="8">
        <v>2</v>
      </c>
      <c r="J46" s="9">
        <v>2</v>
      </c>
    </row>
    <row r="47" spans="1:10" x14ac:dyDescent="0.2">
      <c r="A47" s="14" t="s">
        <v>34</v>
      </c>
      <c r="B47" s="7">
        <f t="shared" si="9"/>
        <v>638</v>
      </c>
      <c r="C47" s="8">
        <f t="shared" si="10"/>
        <v>327</v>
      </c>
      <c r="D47" s="9">
        <f t="shared" si="11"/>
        <v>311</v>
      </c>
      <c r="E47" s="7">
        <f t="shared" si="12"/>
        <v>615</v>
      </c>
      <c r="F47" s="8">
        <v>308</v>
      </c>
      <c r="G47" s="6">
        <v>307</v>
      </c>
      <c r="H47" s="7">
        <f t="shared" si="13"/>
        <v>23</v>
      </c>
      <c r="I47" s="8">
        <v>19</v>
      </c>
      <c r="J47" s="9">
        <v>4</v>
      </c>
    </row>
    <row r="48" spans="1:10" x14ac:dyDescent="0.2">
      <c r="A48" s="14" t="s">
        <v>35</v>
      </c>
      <c r="B48" s="7">
        <f t="shared" si="9"/>
        <v>152</v>
      </c>
      <c r="C48" s="5">
        <f t="shared" si="10"/>
        <v>85</v>
      </c>
      <c r="D48" s="9">
        <f t="shared" si="11"/>
        <v>67</v>
      </c>
      <c r="E48" s="7">
        <f t="shared" si="12"/>
        <v>150</v>
      </c>
      <c r="F48" s="5">
        <v>83</v>
      </c>
      <c r="G48" s="6">
        <v>67</v>
      </c>
      <c r="H48" s="7">
        <f t="shared" si="13"/>
        <v>2</v>
      </c>
      <c r="I48" s="5">
        <v>2</v>
      </c>
      <c r="J48" s="9">
        <v>0</v>
      </c>
    </row>
    <row r="49" spans="1:10" x14ac:dyDescent="0.2">
      <c r="A49" s="20" t="s">
        <v>170</v>
      </c>
      <c r="B49" s="21">
        <f t="shared" si="9"/>
        <v>23523</v>
      </c>
      <c r="C49" s="22">
        <f>SUM(C50:C68)</f>
        <v>11562</v>
      </c>
      <c r="D49" s="23">
        <f>SUM(D50:D68)</f>
        <v>11961</v>
      </c>
      <c r="E49" s="21">
        <f t="shared" si="12"/>
        <v>21411</v>
      </c>
      <c r="F49" s="22">
        <f>SUM(F50:F68)</f>
        <v>10327</v>
      </c>
      <c r="G49" s="23">
        <f>SUM(G50:G68)</f>
        <v>11084</v>
      </c>
      <c r="H49" s="21">
        <f t="shared" si="13"/>
        <v>2112</v>
      </c>
      <c r="I49" s="25">
        <f>SUM(I50:I68)</f>
        <v>1235</v>
      </c>
      <c r="J49" s="26">
        <f>SUM(J50:J68)</f>
        <v>877</v>
      </c>
    </row>
    <row r="50" spans="1:10" x14ac:dyDescent="0.2">
      <c r="A50" s="14" t="s">
        <v>36</v>
      </c>
      <c r="B50" s="7">
        <f t="shared" si="9"/>
        <v>792</v>
      </c>
      <c r="C50" s="8">
        <f t="shared" ref="C50:C68" si="14">F50+I50</f>
        <v>393</v>
      </c>
      <c r="D50" s="9">
        <f t="shared" ref="D50:D68" si="15">G50+J50</f>
        <v>399</v>
      </c>
      <c r="E50" s="7">
        <f t="shared" si="12"/>
        <v>785</v>
      </c>
      <c r="F50" s="8">
        <v>387</v>
      </c>
      <c r="G50" s="9">
        <v>398</v>
      </c>
      <c r="H50" s="7">
        <f t="shared" si="13"/>
        <v>7</v>
      </c>
      <c r="I50" s="8">
        <v>6</v>
      </c>
      <c r="J50" s="9">
        <v>1</v>
      </c>
    </row>
    <row r="51" spans="1:10" x14ac:dyDescent="0.2">
      <c r="A51" s="14" t="s">
        <v>37</v>
      </c>
      <c r="B51" s="7">
        <f t="shared" si="9"/>
        <v>235</v>
      </c>
      <c r="C51" s="8">
        <f t="shared" si="14"/>
        <v>114</v>
      </c>
      <c r="D51" s="9">
        <f t="shared" si="15"/>
        <v>121</v>
      </c>
      <c r="E51" s="7">
        <f t="shared" si="12"/>
        <v>235</v>
      </c>
      <c r="F51" s="8">
        <v>114</v>
      </c>
      <c r="G51" s="9">
        <v>121</v>
      </c>
      <c r="H51" s="7">
        <f t="shared" si="13"/>
        <v>0</v>
      </c>
      <c r="I51" s="8">
        <v>0</v>
      </c>
      <c r="J51" s="9">
        <v>0</v>
      </c>
    </row>
    <row r="52" spans="1:10" x14ac:dyDescent="0.2">
      <c r="A52" s="14" t="s">
        <v>38</v>
      </c>
      <c r="B52" s="7">
        <f t="shared" si="9"/>
        <v>336</v>
      </c>
      <c r="C52" s="8">
        <f t="shared" si="14"/>
        <v>179</v>
      </c>
      <c r="D52" s="9">
        <f t="shared" si="15"/>
        <v>157</v>
      </c>
      <c r="E52" s="7">
        <f t="shared" si="12"/>
        <v>336</v>
      </c>
      <c r="F52" s="8">
        <v>179</v>
      </c>
      <c r="G52" s="9">
        <v>157</v>
      </c>
      <c r="H52" s="7">
        <f t="shared" si="13"/>
        <v>0</v>
      </c>
      <c r="I52" s="8">
        <v>0</v>
      </c>
      <c r="J52" s="9">
        <v>0</v>
      </c>
    </row>
    <row r="53" spans="1:10" x14ac:dyDescent="0.2">
      <c r="A53" s="14" t="s">
        <v>39</v>
      </c>
      <c r="B53" s="4">
        <f t="shared" si="9"/>
        <v>1169</v>
      </c>
      <c r="C53" s="5">
        <f t="shared" si="14"/>
        <v>578</v>
      </c>
      <c r="D53" s="9">
        <f t="shared" si="15"/>
        <v>591</v>
      </c>
      <c r="E53" s="4">
        <f t="shared" si="12"/>
        <v>1155</v>
      </c>
      <c r="F53" s="5">
        <v>571</v>
      </c>
      <c r="G53" s="6">
        <v>584</v>
      </c>
      <c r="H53" s="7">
        <f t="shared" si="13"/>
        <v>14</v>
      </c>
      <c r="I53" s="5">
        <v>7</v>
      </c>
      <c r="J53" s="9">
        <v>7</v>
      </c>
    </row>
    <row r="54" spans="1:10" x14ac:dyDescent="0.2">
      <c r="A54" s="14" t="s">
        <v>40</v>
      </c>
      <c r="B54" s="7">
        <f t="shared" si="9"/>
        <v>598</v>
      </c>
      <c r="C54" s="5">
        <f t="shared" si="14"/>
        <v>298</v>
      </c>
      <c r="D54" s="9">
        <f t="shared" si="15"/>
        <v>300</v>
      </c>
      <c r="E54" s="7">
        <f t="shared" si="12"/>
        <v>577</v>
      </c>
      <c r="F54" s="5">
        <v>282</v>
      </c>
      <c r="G54" s="6">
        <v>295</v>
      </c>
      <c r="H54" s="7">
        <f t="shared" si="13"/>
        <v>21</v>
      </c>
      <c r="I54" s="5">
        <v>16</v>
      </c>
      <c r="J54" s="9">
        <v>5</v>
      </c>
    </row>
    <row r="55" spans="1:10" x14ac:dyDescent="0.2">
      <c r="A55" s="14" t="s">
        <v>41</v>
      </c>
      <c r="B55" s="7">
        <f t="shared" si="9"/>
        <v>339</v>
      </c>
      <c r="C55" s="8">
        <f t="shared" si="14"/>
        <v>169</v>
      </c>
      <c r="D55" s="9">
        <f t="shared" si="15"/>
        <v>170</v>
      </c>
      <c r="E55" s="7">
        <f t="shared" si="12"/>
        <v>332</v>
      </c>
      <c r="F55" s="8">
        <v>164</v>
      </c>
      <c r="G55" s="9">
        <v>168</v>
      </c>
      <c r="H55" s="7">
        <f t="shared" si="13"/>
        <v>7</v>
      </c>
      <c r="I55" s="8">
        <v>5</v>
      </c>
      <c r="J55" s="9">
        <v>2</v>
      </c>
    </row>
    <row r="56" spans="1:10" x14ac:dyDescent="0.2">
      <c r="A56" s="14" t="s">
        <v>42</v>
      </c>
      <c r="B56" s="7">
        <f t="shared" si="9"/>
        <v>367</v>
      </c>
      <c r="C56" s="5">
        <f t="shared" si="14"/>
        <v>180</v>
      </c>
      <c r="D56" s="9">
        <f t="shared" si="15"/>
        <v>187</v>
      </c>
      <c r="E56" s="7">
        <f t="shared" si="12"/>
        <v>365</v>
      </c>
      <c r="F56" s="5">
        <v>178</v>
      </c>
      <c r="G56" s="6">
        <v>187</v>
      </c>
      <c r="H56" s="7">
        <f t="shared" si="13"/>
        <v>2</v>
      </c>
      <c r="I56" s="5">
        <v>2</v>
      </c>
      <c r="J56" s="9">
        <v>0</v>
      </c>
    </row>
    <row r="57" spans="1:10" x14ac:dyDescent="0.2">
      <c r="A57" s="14" t="s">
        <v>43</v>
      </c>
      <c r="B57" s="7">
        <f t="shared" si="9"/>
        <v>410</v>
      </c>
      <c r="C57" s="5">
        <f t="shared" si="14"/>
        <v>200</v>
      </c>
      <c r="D57" s="9">
        <f t="shared" si="15"/>
        <v>210</v>
      </c>
      <c r="E57" s="7">
        <f t="shared" si="12"/>
        <v>393</v>
      </c>
      <c r="F57" s="5">
        <v>189</v>
      </c>
      <c r="G57" s="6">
        <v>204</v>
      </c>
      <c r="H57" s="7">
        <f t="shared" si="13"/>
        <v>17</v>
      </c>
      <c r="I57" s="5">
        <v>11</v>
      </c>
      <c r="J57" s="9">
        <v>6</v>
      </c>
    </row>
    <row r="58" spans="1:10" x14ac:dyDescent="0.2">
      <c r="A58" s="14" t="s">
        <v>44</v>
      </c>
      <c r="B58" s="7">
        <f t="shared" si="9"/>
        <v>1242</v>
      </c>
      <c r="C58" s="8">
        <f t="shared" si="14"/>
        <v>593</v>
      </c>
      <c r="D58" s="9">
        <f t="shared" si="15"/>
        <v>649</v>
      </c>
      <c r="E58" s="7">
        <f t="shared" si="12"/>
        <v>1141</v>
      </c>
      <c r="F58" s="8">
        <v>532</v>
      </c>
      <c r="G58" s="9">
        <v>609</v>
      </c>
      <c r="H58" s="7">
        <f t="shared" si="13"/>
        <v>101</v>
      </c>
      <c r="I58" s="8">
        <v>61</v>
      </c>
      <c r="J58" s="9">
        <v>40</v>
      </c>
    </row>
    <row r="59" spans="1:10" x14ac:dyDescent="0.2">
      <c r="A59" s="14" t="s">
        <v>45</v>
      </c>
      <c r="B59" s="7">
        <f t="shared" si="9"/>
        <v>986</v>
      </c>
      <c r="C59" s="8">
        <f t="shared" si="14"/>
        <v>497</v>
      </c>
      <c r="D59" s="9">
        <f t="shared" si="15"/>
        <v>489</v>
      </c>
      <c r="E59" s="7">
        <f t="shared" si="12"/>
        <v>938</v>
      </c>
      <c r="F59" s="8">
        <v>465</v>
      </c>
      <c r="G59" s="9">
        <v>473</v>
      </c>
      <c r="H59" s="7">
        <f t="shared" si="13"/>
        <v>48</v>
      </c>
      <c r="I59" s="8">
        <v>32</v>
      </c>
      <c r="J59" s="9">
        <v>16</v>
      </c>
    </row>
    <row r="60" spans="1:10" x14ac:dyDescent="0.2">
      <c r="A60" s="14" t="s">
        <v>46</v>
      </c>
      <c r="B60" s="4">
        <f t="shared" si="9"/>
        <v>2199</v>
      </c>
      <c r="C60" s="5">
        <f t="shared" si="14"/>
        <v>1124</v>
      </c>
      <c r="D60" s="9">
        <f t="shared" si="15"/>
        <v>1075</v>
      </c>
      <c r="E60" s="4">
        <f t="shared" si="12"/>
        <v>2128</v>
      </c>
      <c r="F60" s="5">
        <v>1077</v>
      </c>
      <c r="G60" s="9">
        <v>1051</v>
      </c>
      <c r="H60" s="7">
        <f t="shared" si="13"/>
        <v>71</v>
      </c>
      <c r="I60" s="8">
        <v>47</v>
      </c>
      <c r="J60" s="9">
        <v>24</v>
      </c>
    </row>
    <row r="61" spans="1:10" x14ac:dyDescent="0.2">
      <c r="A61" s="14" t="s">
        <v>160</v>
      </c>
      <c r="B61" s="4">
        <f t="shared" si="9"/>
        <v>1176</v>
      </c>
      <c r="C61" s="8">
        <f t="shared" si="14"/>
        <v>560</v>
      </c>
      <c r="D61" s="9">
        <f t="shared" si="15"/>
        <v>616</v>
      </c>
      <c r="E61" s="4">
        <f t="shared" si="12"/>
        <v>1126</v>
      </c>
      <c r="F61" s="8">
        <v>525</v>
      </c>
      <c r="G61" s="9">
        <v>601</v>
      </c>
      <c r="H61" s="7">
        <f t="shared" si="13"/>
        <v>50</v>
      </c>
      <c r="I61" s="8">
        <v>35</v>
      </c>
      <c r="J61" s="9">
        <v>15</v>
      </c>
    </row>
    <row r="62" spans="1:10" x14ac:dyDescent="0.2">
      <c r="A62" s="14" t="s">
        <v>47</v>
      </c>
      <c r="B62" s="7">
        <f t="shared" si="9"/>
        <v>537</v>
      </c>
      <c r="C62" s="8">
        <f t="shared" si="14"/>
        <v>251</v>
      </c>
      <c r="D62" s="9">
        <f t="shared" si="15"/>
        <v>286</v>
      </c>
      <c r="E62" s="7">
        <f t="shared" si="12"/>
        <v>534</v>
      </c>
      <c r="F62" s="8">
        <v>249</v>
      </c>
      <c r="G62" s="9">
        <v>285</v>
      </c>
      <c r="H62" s="7">
        <f t="shared" si="13"/>
        <v>3</v>
      </c>
      <c r="I62" s="8">
        <v>2</v>
      </c>
      <c r="J62" s="9">
        <v>1</v>
      </c>
    </row>
    <row r="63" spans="1:10" x14ac:dyDescent="0.2">
      <c r="A63" s="14" t="s">
        <v>48</v>
      </c>
      <c r="B63" s="7">
        <f t="shared" si="9"/>
        <v>567</v>
      </c>
      <c r="C63" s="8">
        <f t="shared" si="14"/>
        <v>296</v>
      </c>
      <c r="D63" s="9">
        <f t="shared" si="15"/>
        <v>271</v>
      </c>
      <c r="E63" s="7">
        <f t="shared" si="12"/>
        <v>545</v>
      </c>
      <c r="F63" s="8">
        <v>283</v>
      </c>
      <c r="G63" s="9">
        <v>262</v>
      </c>
      <c r="H63" s="7">
        <f t="shared" si="13"/>
        <v>22</v>
      </c>
      <c r="I63" s="8">
        <v>13</v>
      </c>
      <c r="J63" s="9">
        <v>9</v>
      </c>
    </row>
    <row r="64" spans="1:10" x14ac:dyDescent="0.2">
      <c r="A64" s="14" t="s">
        <v>49</v>
      </c>
      <c r="B64" s="7">
        <f t="shared" si="9"/>
        <v>522</v>
      </c>
      <c r="C64" s="8">
        <f t="shared" si="14"/>
        <v>251</v>
      </c>
      <c r="D64" s="9">
        <f t="shared" si="15"/>
        <v>271</v>
      </c>
      <c r="E64" s="7">
        <f t="shared" si="12"/>
        <v>521</v>
      </c>
      <c r="F64" s="8">
        <v>251</v>
      </c>
      <c r="G64" s="9">
        <v>270</v>
      </c>
      <c r="H64" s="7">
        <f t="shared" si="13"/>
        <v>1</v>
      </c>
      <c r="I64" s="8">
        <v>0</v>
      </c>
      <c r="J64" s="9">
        <v>1</v>
      </c>
    </row>
    <row r="65" spans="1:10" x14ac:dyDescent="0.2">
      <c r="A65" s="14" t="s">
        <v>50</v>
      </c>
      <c r="B65" s="4">
        <f t="shared" si="9"/>
        <v>6234</v>
      </c>
      <c r="C65" s="5">
        <f t="shared" si="14"/>
        <v>3051</v>
      </c>
      <c r="D65" s="6">
        <f t="shared" si="15"/>
        <v>3183</v>
      </c>
      <c r="E65" s="4">
        <f t="shared" si="12"/>
        <v>5540</v>
      </c>
      <c r="F65" s="5">
        <v>2635</v>
      </c>
      <c r="G65" s="6">
        <v>2905</v>
      </c>
      <c r="H65" s="7">
        <f t="shared" si="13"/>
        <v>694</v>
      </c>
      <c r="I65" s="8">
        <v>416</v>
      </c>
      <c r="J65" s="9">
        <v>278</v>
      </c>
    </row>
    <row r="66" spans="1:10" x14ac:dyDescent="0.2">
      <c r="A66" s="14" t="s">
        <v>51</v>
      </c>
      <c r="B66" s="4">
        <f t="shared" si="9"/>
        <v>1371</v>
      </c>
      <c r="C66" s="5">
        <f t="shared" si="14"/>
        <v>689</v>
      </c>
      <c r="D66" s="9">
        <f t="shared" si="15"/>
        <v>682</v>
      </c>
      <c r="E66" s="4">
        <f t="shared" si="12"/>
        <v>1325</v>
      </c>
      <c r="F66" s="5">
        <v>656</v>
      </c>
      <c r="G66" s="6">
        <v>669</v>
      </c>
      <c r="H66" s="7">
        <f t="shared" si="13"/>
        <v>46</v>
      </c>
      <c r="I66" s="5">
        <v>33</v>
      </c>
      <c r="J66" s="9">
        <v>13</v>
      </c>
    </row>
    <row r="67" spans="1:10" x14ac:dyDescent="0.2">
      <c r="A67" s="14" t="s">
        <v>52</v>
      </c>
      <c r="B67" s="7">
        <f t="shared" si="9"/>
        <v>218</v>
      </c>
      <c r="C67" s="5">
        <f t="shared" si="14"/>
        <v>107</v>
      </c>
      <c r="D67" s="9">
        <f t="shared" si="15"/>
        <v>111</v>
      </c>
      <c r="E67" s="7">
        <f t="shared" si="12"/>
        <v>206</v>
      </c>
      <c r="F67" s="8">
        <v>101</v>
      </c>
      <c r="G67" s="6">
        <v>105</v>
      </c>
      <c r="H67" s="7">
        <f t="shared" si="13"/>
        <v>12</v>
      </c>
      <c r="I67" s="5">
        <v>6</v>
      </c>
      <c r="J67" s="9">
        <v>6</v>
      </c>
    </row>
    <row r="68" spans="1:10" x14ac:dyDescent="0.2">
      <c r="A68" s="14" t="s">
        <v>53</v>
      </c>
      <c r="B68" s="4">
        <f t="shared" si="9"/>
        <v>4225</v>
      </c>
      <c r="C68" s="5">
        <f t="shared" si="14"/>
        <v>2032</v>
      </c>
      <c r="D68" s="6">
        <f t="shared" si="15"/>
        <v>2193</v>
      </c>
      <c r="E68" s="4">
        <f t="shared" si="12"/>
        <v>3229</v>
      </c>
      <c r="F68" s="5">
        <v>1489</v>
      </c>
      <c r="G68" s="6">
        <v>1740</v>
      </c>
      <c r="H68" s="7">
        <f t="shared" si="13"/>
        <v>996</v>
      </c>
      <c r="I68" s="8">
        <v>543</v>
      </c>
      <c r="J68" s="9">
        <v>453</v>
      </c>
    </row>
    <row r="69" spans="1:10" x14ac:dyDescent="0.2">
      <c r="A69" s="20" t="s">
        <v>180</v>
      </c>
      <c r="B69" s="21">
        <f t="shared" si="9"/>
        <v>7032</v>
      </c>
      <c r="C69" s="22">
        <f>SUM(C70:C81)</f>
        <v>3564</v>
      </c>
      <c r="D69" s="23">
        <f>SUM(D70:D81)</f>
        <v>3468</v>
      </c>
      <c r="E69" s="21">
        <f t="shared" si="12"/>
        <v>6854</v>
      </c>
      <c r="F69" s="22">
        <f>SUM(F70:F81)</f>
        <v>3440</v>
      </c>
      <c r="G69" s="23">
        <f>SUM(G70:G81)</f>
        <v>3414</v>
      </c>
      <c r="H69" s="21">
        <f t="shared" si="13"/>
        <v>178</v>
      </c>
      <c r="I69" s="22">
        <f>SUM(I70:I81)</f>
        <v>124</v>
      </c>
      <c r="J69" s="26">
        <f>SUM(J70:J81)</f>
        <v>54</v>
      </c>
    </row>
    <row r="70" spans="1:10" x14ac:dyDescent="0.2">
      <c r="A70" s="14" t="s">
        <v>54</v>
      </c>
      <c r="B70" s="7">
        <f t="shared" si="9"/>
        <v>674</v>
      </c>
      <c r="C70" s="5">
        <f t="shared" ref="C70:C81" si="16">F70+I70</f>
        <v>340</v>
      </c>
      <c r="D70" s="9">
        <f t="shared" ref="D70:D81" si="17">G70+J70</f>
        <v>334</v>
      </c>
      <c r="E70" s="7">
        <f t="shared" si="12"/>
        <v>664</v>
      </c>
      <c r="F70" s="5">
        <v>334</v>
      </c>
      <c r="G70" s="6">
        <v>330</v>
      </c>
      <c r="H70" s="7">
        <f t="shared" si="13"/>
        <v>10</v>
      </c>
      <c r="I70" s="5">
        <v>6</v>
      </c>
      <c r="J70" s="9">
        <v>4</v>
      </c>
    </row>
    <row r="71" spans="1:10" x14ac:dyDescent="0.2">
      <c r="A71" s="14" t="s">
        <v>55</v>
      </c>
      <c r="B71" s="7">
        <f t="shared" si="9"/>
        <v>296</v>
      </c>
      <c r="C71" s="8">
        <f t="shared" si="16"/>
        <v>158</v>
      </c>
      <c r="D71" s="9">
        <f t="shared" si="17"/>
        <v>138</v>
      </c>
      <c r="E71" s="7">
        <f t="shared" si="12"/>
        <v>295</v>
      </c>
      <c r="F71" s="8">
        <v>157</v>
      </c>
      <c r="G71" s="9">
        <v>138</v>
      </c>
      <c r="H71" s="7">
        <f t="shared" si="13"/>
        <v>1</v>
      </c>
      <c r="I71" s="8">
        <v>1</v>
      </c>
      <c r="J71" s="9">
        <v>0</v>
      </c>
    </row>
    <row r="72" spans="1:10" x14ac:dyDescent="0.2">
      <c r="A72" s="14" t="s">
        <v>56</v>
      </c>
      <c r="B72" s="7">
        <f t="shared" ref="B72:B104" si="18">C72+D72</f>
        <v>626</v>
      </c>
      <c r="C72" s="8">
        <f t="shared" si="16"/>
        <v>322</v>
      </c>
      <c r="D72" s="9">
        <f t="shared" si="17"/>
        <v>304</v>
      </c>
      <c r="E72" s="7">
        <f t="shared" ref="E72:E104" si="19">F72+G72</f>
        <v>613</v>
      </c>
      <c r="F72" s="8">
        <v>312</v>
      </c>
      <c r="G72" s="9">
        <v>301</v>
      </c>
      <c r="H72" s="7">
        <f t="shared" ref="H72:H104" si="20">I72+J72</f>
        <v>13</v>
      </c>
      <c r="I72" s="8">
        <v>10</v>
      </c>
      <c r="J72" s="9">
        <v>3</v>
      </c>
    </row>
    <row r="73" spans="1:10" x14ac:dyDescent="0.2">
      <c r="A73" s="14" t="s">
        <v>57</v>
      </c>
      <c r="B73" s="7">
        <f t="shared" si="18"/>
        <v>504</v>
      </c>
      <c r="C73" s="8">
        <f t="shared" si="16"/>
        <v>244</v>
      </c>
      <c r="D73" s="9">
        <f t="shared" si="17"/>
        <v>260</v>
      </c>
      <c r="E73" s="7">
        <f t="shared" si="19"/>
        <v>502</v>
      </c>
      <c r="F73" s="8">
        <v>242</v>
      </c>
      <c r="G73" s="9">
        <v>260</v>
      </c>
      <c r="H73" s="7">
        <f t="shared" si="20"/>
        <v>2</v>
      </c>
      <c r="I73" s="8">
        <v>2</v>
      </c>
      <c r="J73" s="9">
        <v>0</v>
      </c>
    </row>
    <row r="74" spans="1:10" x14ac:dyDescent="0.2">
      <c r="A74" s="14" t="s">
        <v>58</v>
      </c>
      <c r="B74" s="7">
        <f t="shared" si="18"/>
        <v>317</v>
      </c>
      <c r="C74" s="8">
        <f t="shared" si="16"/>
        <v>164</v>
      </c>
      <c r="D74" s="9">
        <f t="shared" si="17"/>
        <v>153</v>
      </c>
      <c r="E74" s="7">
        <f t="shared" si="19"/>
        <v>315</v>
      </c>
      <c r="F74" s="8">
        <v>162</v>
      </c>
      <c r="G74" s="9">
        <v>153</v>
      </c>
      <c r="H74" s="7">
        <f t="shared" si="20"/>
        <v>2</v>
      </c>
      <c r="I74" s="8">
        <v>2</v>
      </c>
      <c r="J74" s="9">
        <v>0</v>
      </c>
    </row>
    <row r="75" spans="1:10" x14ac:dyDescent="0.2">
      <c r="A75" s="14" t="s">
        <v>59</v>
      </c>
      <c r="B75" s="7">
        <f t="shared" si="18"/>
        <v>225</v>
      </c>
      <c r="C75" s="8">
        <f t="shared" si="16"/>
        <v>117</v>
      </c>
      <c r="D75" s="9">
        <f t="shared" si="17"/>
        <v>108</v>
      </c>
      <c r="E75" s="7">
        <f t="shared" si="19"/>
        <v>217</v>
      </c>
      <c r="F75" s="8">
        <v>112</v>
      </c>
      <c r="G75" s="9">
        <v>105</v>
      </c>
      <c r="H75" s="7">
        <f t="shared" si="20"/>
        <v>8</v>
      </c>
      <c r="I75" s="8">
        <v>5</v>
      </c>
      <c r="J75" s="9">
        <v>3</v>
      </c>
    </row>
    <row r="76" spans="1:10" x14ac:dyDescent="0.2">
      <c r="A76" s="14" t="s">
        <v>60</v>
      </c>
      <c r="B76" s="7">
        <f t="shared" si="18"/>
        <v>370</v>
      </c>
      <c r="C76" s="5">
        <f t="shared" si="16"/>
        <v>168</v>
      </c>
      <c r="D76" s="9">
        <f t="shared" si="17"/>
        <v>202</v>
      </c>
      <c r="E76" s="7">
        <f t="shared" si="19"/>
        <v>369</v>
      </c>
      <c r="F76" s="5">
        <v>168</v>
      </c>
      <c r="G76" s="6">
        <v>201</v>
      </c>
      <c r="H76" s="7">
        <f t="shared" si="20"/>
        <v>1</v>
      </c>
      <c r="I76" s="5">
        <v>0</v>
      </c>
      <c r="J76" s="9">
        <v>1</v>
      </c>
    </row>
    <row r="77" spans="1:10" x14ac:dyDescent="0.2">
      <c r="A77" s="14" t="s">
        <v>61</v>
      </c>
      <c r="B77" s="7">
        <f t="shared" si="18"/>
        <v>516</v>
      </c>
      <c r="C77" s="8">
        <f t="shared" si="16"/>
        <v>270</v>
      </c>
      <c r="D77" s="9">
        <f t="shared" si="17"/>
        <v>246</v>
      </c>
      <c r="E77" s="7">
        <f t="shared" si="19"/>
        <v>508</v>
      </c>
      <c r="F77" s="8">
        <v>265</v>
      </c>
      <c r="G77" s="9">
        <v>243</v>
      </c>
      <c r="H77" s="7">
        <f t="shared" si="20"/>
        <v>8</v>
      </c>
      <c r="I77" s="8">
        <v>5</v>
      </c>
      <c r="J77" s="9">
        <v>3</v>
      </c>
    </row>
    <row r="78" spans="1:10" x14ac:dyDescent="0.2">
      <c r="A78" s="14" t="s">
        <v>62</v>
      </c>
      <c r="B78" s="4">
        <f t="shared" si="18"/>
        <v>1442</v>
      </c>
      <c r="C78" s="5">
        <f t="shared" si="16"/>
        <v>761</v>
      </c>
      <c r="D78" s="9">
        <f t="shared" si="17"/>
        <v>681</v>
      </c>
      <c r="E78" s="4">
        <f t="shared" si="19"/>
        <v>1379</v>
      </c>
      <c r="F78" s="5">
        <v>716</v>
      </c>
      <c r="G78" s="6">
        <v>663</v>
      </c>
      <c r="H78" s="7">
        <f t="shared" si="20"/>
        <v>63</v>
      </c>
      <c r="I78" s="5">
        <v>45</v>
      </c>
      <c r="J78" s="9">
        <v>18</v>
      </c>
    </row>
    <row r="79" spans="1:10" x14ac:dyDescent="0.2">
      <c r="A79" s="14" t="s">
        <v>63</v>
      </c>
      <c r="B79" s="7">
        <f t="shared" si="18"/>
        <v>1231</v>
      </c>
      <c r="C79" s="5">
        <f t="shared" si="16"/>
        <v>594</v>
      </c>
      <c r="D79" s="9">
        <f t="shared" si="17"/>
        <v>637</v>
      </c>
      <c r="E79" s="7">
        <f t="shared" si="19"/>
        <v>1169</v>
      </c>
      <c r="F79" s="5">
        <v>550</v>
      </c>
      <c r="G79" s="6">
        <v>619</v>
      </c>
      <c r="H79" s="7">
        <f t="shared" si="20"/>
        <v>62</v>
      </c>
      <c r="I79" s="5">
        <v>44</v>
      </c>
      <c r="J79" s="9">
        <v>18</v>
      </c>
    </row>
    <row r="80" spans="1:10" x14ac:dyDescent="0.2">
      <c r="A80" s="14" t="s">
        <v>64</v>
      </c>
      <c r="B80" s="7">
        <f t="shared" si="18"/>
        <v>403</v>
      </c>
      <c r="C80" s="8">
        <f t="shared" si="16"/>
        <v>199</v>
      </c>
      <c r="D80" s="9">
        <f t="shared" si="17"/>
        <v>204</v>
      </c>
      <c r="E80" s="7">
        <f t="shared" si="19"/>
        <v>396</v>
      </c>
      <c r="F80" s="8">
        <v>196</v>
      </c>
      <c r="G80" s="9">
        <v>200</v>
      </c>
      <c r="H80" s="7">
        <f t="shared" si="20"/>
        <v>7</v>
      </c>
      <c r="I80" s="8">
        <v>3</v>
      </c>
      <c r="J80" s="9">
        <v>4</v>
      </c>
    </row>
    <row r="81" spans="1:10" x14ac:dyDescent="0.2">
      <c r="A81" s="14" t="s">
        <v>161</v>
      </c>
      <c r="B81" s="7">
        <f t="shared" si="18"/>
        <v>428</v>
      </c>
      <c r="C81" s="5">
        <f t="shared" si="16"/>
        <v>227</v>
      </c>
      <c r="D81" s="9">
        <f t="shared" si="17"/>
        <v>201</v>
      </c>
      <c r="E81" s="7">
        <f t="shared" si="19"/>
        <v>427</v>
      </c>
      <c r="F81" s="5">
        <v>226</v>
      </c>
      <c r="G81" s="6">
        <v>201</v>
      </c>
      <c r="H81" s="7">
        <f t="shared" si="20"/>
        <v>1</v>
      </c>
      <c r="I81" s="5">
        <v>1</v>
      </c>
      <c r="J81" s="9">
        <v>0</v>
      </c>
    </row>
    <row r="82" spans="1:10" x14ac:dyDescent="0.2">
      <c r="A82" s="20" t="s">
        <v>171</v>
      </c>
      <c r="B82" s="21">
        <f t="shared" si="18"/>
        <v>11094</v>
      </c>
      <c r="C82" s="22">
        <f t="shared" ref="C82:J82" si="21">SUM(C83:C98)</f>
        <v>5526</v>
      </c>
      <c r="D82" s="23">
        <f t="shared" si="21"/>
        <v>5568</v>
      </c>
      <c r="E82" s="21">
        <f t="shared" si="21"/>
        <v>10285</v>
      </c>
      <c r="F82" s="22">
        <f t="shared" si="21"/>
        <v>5035</v>
      </c>
      <c r="G82" s="23">
        <f t="shared" si="21"/>
        <v>5250</v>
      </c>
      <c r="H82" s="24">
        <f t="shared" si="21"/>
        <v>809</v>
      </c>
      <c r="I82" s="22">
        <f t="shared" si="21"/>
        <v>491</v>
      </c>
      <c r="J82" s="26">
        <f t="shared" si="21"/>
        <v>318</v>
      </c>
    </row>
    <row r="83" spans="1:10" x14ac:dyDescent="0.2">
      <c r="A83" s="14" t="s">
        <v>65</v>
      </c>
      <c r="B83" s="7">
        <f t="shared" si="18"/>
        <v>673</v>
      </c>
      <c r="C83" s="8">
        <f t="shared" ref="C83:C98" si="22">F83+I83</f>
        <v>333</v>
      </c>
      <c r="D83" s="9">
        <f t="shared" ref="D83:D98" si="23">G83+J83</f>
        <v>340</v>
      </c>
      <c r="E83" s="7">
        <f t="shared" si="19"/>
        <v>650</v>
      </c>
      <c r="F83" s="8">
        <v>317</v>
      </c>
      <c r="G83" s="9">
        <v>333</v>
      </c>
      <c r="H83" s="7">
        <f t="shared" si="20"/>
        <v>23</v>
      </c>
      <c r="I83" s="8">
        <v>16</v>
      </c>
      <c r="J83" s="9">
        <v>7</v>
      </c>
    </row>
    <row r="84" spans="1:10" x14ac:dyDescent="0.2">
      <c r="A84" s="14" t="s">
        <v>66</v>
      </c>
      <c r="B84" s="7">
        <f t="shared" si="18"/>
        <v>242</v>
      </c>
      <c r="C84" s="8">
        <f t="shared" si="22"/>
        <v>129</v>
      </c>
      <c r="D84" s="9">
        <f t="shared" si="23"/>
        <v>113</v>
      </c>
      <c r="E84" s="7">
        <f t="shared" si="19"/>
        <v>236</v>
      </c>
      <c r="F84" s="8">
        <v>127</v>
      </c>
      <c r="G84" s="9">
        <v>109</v>
      </c>
      <c r="H84" s="7">
        <f t="shared" si="20"/>
        <v>6</v>
      </c>
      <c r="I84" s="8">
        <v>2</v>
      </c>
      <c r="J84" s="9">
        <v>4</v>
      </c>
    </row>
    <row r="85" spans="1:10" x14ac:dyDescent="0.2">
      <c r="A85" s="14" t="s">
        <v>67</v>
      </c>
      <c r="B85" s="7">
        <f t="shared" si="18"/>
        <v>495</v>
      </c>
      <c r="C85" s="8">
        <f t="shared" si="22"/>
        <v>245</v>
      </c>
      <c r="D85" s="9">
        <f t="shared" si="23"/>
        <v>250</v>
      </c>
      <c r="E85" s="7">
        <f t="shared" si="19"/>
        <v>493</v>
      </c>
      <c r="F85" s="8">
        <v>244</v>
      </c>
      <c r="G85" s="9">
        <v>249</v>
      </c>
      <c r="H85" s="7">
        <f t="shared" si="20"/>
        <v>2</v>
      </c>
      <c r="I85" s="8">
        <v>1</v>
      </c>
      <c r="J85" s="9">
        <v>1</v>
      </c>
    </row>
    <row r="86" spans="1:10" x14ac:dyDescent="0.2">
      <c r="A86" s="14" t="s">
        <v>68</v>
      </c>
      <c r="B86" s="7">
        <f t="shared" si="18"/>
        <v>162</v>
      </c>
      <c r="C86" s="5">
        <f t="shared" si="22"/>
        <v>80</v>
      </c>
      <c r="D86" s="9">
        <f t="shared" si="23"/>
        <v>82</v>
      </c>
      <c r="E86" s="7">
        <f t="shared" si="19"/>
        <v>157</v>
      </c>
      <c r="F86" s="5">
        <v>78</v>
      </c>
      <c r="G86" s="6">
        <v>79</v>
      </c>
      <c r="H86" s="7">
        <f t="shared" si="20"/>
        <v>5</v>
      </c>
      <c r="I86" s="5">
        <v>2</v>
      </c>
      <c r="J86" s="9">
        <v>3</v>
      </c>
    </row>
    <row r="87" spans="1:10" x14ac:dyDescent="0.2">
      <c r="A87" s="14" t="s">
        <v>69</v>
      </c>
      <c r="B87" s="7">
        <f t="shared" si="18"/>
        <v>288</v>
      </c>
      <c r="C87" s="8">
        <f t="shared" si="22"/>
        <v>146</v>
      </c>
      <c r="D87" s="9">
        <f t="shared" si="23"/>
        <v>142</v>
      </c>
      <c r="E87" s="7">
        <f t="shared" si="19"/>
        <v>287</v>
      </c>
      <c r="F87" s="8">
        <v>145</v>
      </c>
      <c r="G87" s="9">
        <v>142</v>
      </c>
      <c r="H87" s="7">
        <f t="shared" si="20"/>
        <v>1</v>
      </c>
      <c r="I87" s="8">
        <v>1</v>
      </c>
      <c r="J87" s="9">
        <v>0</v>
      </c>
    </row>
    <row r="88" spans="1:10" x14ac:dyDescent="0.2">
      <c r="A88" s="14" t="s">
        <v>189</v>
      </c>
      <c r="B88" s="7">
        <f>C88+D88</f>
        <v>88</v>
      </c>
      <c r="C88" s="8">
        <f>F88+I88</f>
        <v>44</v>
      </c>
      <c r="D88" s="9">
        <f>G88+J88</f>
        <v>44</v>
      </c>
      <c r="E88" s="7">
        <f>F88+G88</f>
        <v>87</v>
      </c>
      <c r="F88" s="8">
        <v>44</v>
      </c>
      <c r="G88" s="9">
        <v>43</v>
      </c>
      <c r="H88" s="7">
        <f>I88+J88</f>
        <v>1</v>
      </c>
      <c r="I88" s="8">
        <v>0</v>
      </c>
      <c r="J88" s="9">
        <v>1</v>
      </c>
    </row>
    <row r="89" spans="1:10" x14ac:dyDescent="0.2">
      <c r="A89" s="14" t="s">
        <v>70</v>
      </c>
      <c r="B89" s="4">
        <f t="shared" si="18"/>
        <v>1124</v>
      </c>
      <c r="C89" s="5">
        <f t="shared" si="22"/>
        <v>585</v>
      </c>
      <c r="D89" s="9">
        <f t="shared" si="23"/>
        <v>539</v>
      </c>
      <c r="E89" s="7">
        <f t="shared" si="19"/>
        <v>1019</v>
      </c>
      <c r="F89" s="5">
        <v>512</v>
      </c>
      <c r="G89" s="6">
        <v>507</v>
      </c>
      <c r="H89" s="7">
        <f t="shared" si="20"/>
        <v>105</v>
      </c>
      <c r="I89" s="5">
        <v>73</v>
      </c>
      <c r="J89" s="9">
        <v>32</v>
      </c>
    </row>
    <row r="90" spans="1:10" x14ac:dyDescent="0.2">
      <c r="A90" s="14" t="s">
        <v>190</v>
      </c>
      <c r="B90" s="7">
        <f>C90+D90</f>
        <v>319</v>
      </c>
      <c r="C90" s="8">
        <f>F90+I90</f>
        <v>167</v>
      </c>
      <c r="D90" s="9">
        <f>G90+J90</f>
        <v>152</v>
      </c>
      <c r="E90" s="7">
        <f>F90+G90</f>
        <v>314</v>
      </c>
      <c r="F90" s="8">
        <v>163</v>
      </c>
      <c r="G90" s="9">
        <v>151</v>
      </c>
      <c r="H90" s="7">
        <f>I90+J90</f>
        <v>5</v>
      </c>
      <c r="I90" s="8">
        <v>4</v>
      </c>
      <c r="J90" s="9">
        <v>1</v>
      </c>
    </row>
    <row r="91" spans="1:10" x14ac:dyDescent="0.2">
      <c r="A91" s="14" t="s">
        <v>71</v>
      </c>
      <c r="B91" s="7">
        <f t="shared" si="18"/>
        <v>87</v>
      </c>
      <c r="C91" s="8">
        <f t="shared" si="22"/>
        <v>38</v>
      </c>
      <c r="D91" s="9">
        <f t="shared" si="23"/>
        <v>49</v>
      </c>
      <c r="E91" s="7">
        <f t="shared" si="19"/>
        <v>72</v>
      </c>
      <c r="F91" s="8">
        <v>30</v>
      </c>
      <c r="G91" s="9">
        <v>42</v>
      </c>
      <c r="H91" s="7">
        <f t="shared" si="20"/>
        <v>15</v>
      </c>
      <c r="I91" s="8">
        <v>8</v>
      </c>
      <c r="J91" s="9">
        <v>7</v>
      </c>
    </row>
    <row r="92" spans="1:10" x14ac:dyDescent="0.2">
      <c r="A92" s="14" t="s">
        <v>72</v>
      </c>
      <c r="B92" s="4">
        <f t="shared" si="18"/>
        <v>3253</v>
      </c>
      <c r="C92" s="5">
        <f t="shared" si="22"/>
        <v>1593</v>
      </c>
      <c r="D92" s="6">
        <f t="shared" si="23"/>
        <v>1660</v>
      </c>
      <c r="E92" s="4">
        <f t="shared" si="19"/>
        <v>3053</v>
      </c>
      <c r="F92" s="5">
        <v>1468</v>
      </c>
      <c r="G92" s="6">
        <v>1585</v>
      </c>
      <c r="H92" s="7">
        <f t="shared" si="20"/>
        <v>200</v>
      </c>
      <c r="I92" s="5">
        <v>125</v>
      </c>
      <c r="J92" s="9">
        <v>75</v>
      </c>
    </row>
    <row r="93" spans="1:10" x14ac:dyDescent="0.2">
      <c r="A93" s="14" t="s">
        <v>73</v>
      </c>
      <c r="B93" s="4">
        <f t="shared" si="18"/>
        <v>1442</v>
      </c>
      <c r="C93" s="5">
        <f t="shared" si="22"/>
        <v>695</v>
      </c>
      <c r="D93" s="9">
        <f t="shared" si="23"/>
        <v>747</v>
      </c>
      <c r="E93" s="7">
        <f t="shared" si="19"/>
        <v>1118</v>
      </c>
      <c r="F93" s="5">
        <v>510</v>
      </c>
      <c r="G93" s="6">
        <v>608</v>
      </c>
      <c r="H93" s="7">
        <f t="shared" si="20"/>
        <v>324</v>
      </c>
      <c r="I93" s="5">
        <v>185</v>
      </c>
      <c r="J93" s="9">
        <v>139</v>
      </c>
    </row>
    <row r="94" spans="1:10" x14ac:dyDescent="0.2">
      <c r="A94" s="14" t="s">
        <v>74</v>
      </c>
      <c r="B94" s="7">
        <f t="shared" si="18"/>
        <v>126</v>
      </c>
      <c r="C94" s="8">
        <f t="shared" si="22"/>
        <v>61</v>
      </c>
      <c r="D94" s="9">
        <f t="shared" si="23"/>
        <v>65</v>
      </c>
      <c r="E94" s="7">
        <f t="shared" si="19"/>
        <v>126</v>
      </c>
      <c r="F94" s="8">
        <v>61</v>
      </c>
      <c r="G94" s="9">
        <v>65</v>
      </c>
      <c r="H94" s="7">
        <f t="shared" si="20"/>
        <v>0</v>
      </c>
      <c r="I94" s="8">
        <v>0</v>
      </c>
      <c r="J94" s="9">
        <v>0</v>
      </c>
    </row>
    <row r="95" spans="1:10" x14ac:dyDescent="0.2">
      <c r="A95" s="14" t="s">
        <v>75</v>
      </c>
      <c r="B95" s="4">
        <f t="shared" si="18"/>
        <v>1175</v>
      </c>
      <c r="C95" s="5">
        <f t="shared" si="22"/>
        <v>609</v>
      </c>
      <c r="D95" s="9">
        <f t="shared" si="23"/>
        <v>566</v>
      </c>
      <c r="E95" s="4">
        <f t="shared" si="19"/>
        <v>1093</v>
      </c>
      <c r="F95" s="5">
        <v>558</v>
      </c>
      <c r="G95" s="6">
        <v>535</v>
      </c>
      <c r="H95" s="7">
        <f t="shared" si="20"/>
        <v>82</v>
      </c>
      <c r="I95" s="5">
        <v>51</v>
      </c>
      <c r="J95" s="9">
        <v>31</v>
      </c>
    </row>
    <row r="96" spans="1:10" x14ac:dyDescent="0.2">
      <c r="A96" s="14" t="s">
        <v>76</v>
      </c>
      <c r="B96" s="7">
        <f t="shared" si="18"/>
        <v>848</v>
      </c>
      <c r="C96" s="8">
        <f t="shared" si="22"/>
        <v>415</v>
      </c>
      <c r="D96" s="9">
        <f t="shared" si="23"/>
        <v>433</v>
      </c>
      <c r="E96" s="7">
        <f t="shared" si="19"/>
        <v>827</v>
      </c>
      <c r="F96" s="8">
        <v>401</v>
      </c>
      <c r="G96" s="9">
        <v>426</v>
      </c>
      <c r="H96" s="7">
        <f t="shared" si="20"/>
        <v>21</v>
      </c>
      <c r="I96" s="8">
        <v>14</v>
      </c>
      <c r="J96" s="9">
        <v>7</v>
      </c>
    </row>
    <row r="97" spans="1:10" x14ac:dyDescent="0.2">
      <c r="A97" s="14" t="s">
        <v>77</v>
      </c>
      <c r="B97" s="7">
        <f t="shared" si="18"/>
        <v>150</v>
      </c>
      <c r="C97" s="5">
        <f t="shared" si="22"/>
        <v>70</v>
      </c>
      <c r="D97" s="9">
        <f t="shared" si="23"/>
        <v>80</v>
      </c>
      <c r="E97" s="7">
        <f t="shared" si="19"/>
        <v>145</v>
      </c>
      <c r="F97" s="5">
        <v>69</v>
      </c>
      <c r="G97" s="6">
        <v>76</v>
      </c>
      <c r="H97" s="7">
        <f t="shared" si="20"/>
        <v>5</v>
      </c>
      <c r="I97" s="5">
        <v>1</v>
      </c>
      <c r="J97" s="9">
        <v>4</v>
      </c>
    </row>
    <row r="98" spans="1:10" x14ac:dyDescent="0.2">
      <c r="A98" s="14" t="s">
        <v>78</v>
      </c>
      <c r="B98" s="7">
        <f t="shared" si="18"/>
        <v>622</v>
      </c>
      <c r="C98" s="8">
        <f t="shared" si="22"/>
        <v>316</v>
      </c>
      <c r="D98" s="9">
        <f t="shared" si="23"/>
        <v>306</v>
      </c>
      <c r="E98" s="7">
        <f t="shared" si="19"/>
        <v>608</v>
      </c>
      <c r="F98" s="8">
        <v>308</v>
      </c>
      <c r="G98" s="9">
        <v>300</v>
      </c>
      <c r="H98" s="7">
        <f t="shared" si="20"/>
        <v>14</v>
      </c>
      <c r="I98" s="8">
        <v>8</v>
      </c>
      <c r="J98" s="9">
        <v>6</v>
      </c>
    </row>
    <row r="99" spans="1:10" x14ac:dyDescent="0.2">
      <c r="A99" s="20" t="s">
        <v>172</v>
      </c>
      <c r="B99" s="21">
        <f t="shared" si="18"/>
        <v>37683</v>
      </c>
      <c r="C99" s="22">
        <f>SUM(C100:C119)</f>
        <v>18454</v>
      </c>
      <c r="D99" s="23">
        <f>SUM(D100:D119)</f>
        <v>19229</v>
      </c>
      <c r="E99" s="21">
        <f t="shared" si="19"/>
        <v>29220</v>
      </c>
      <c r="F99" s="22">
        <f>SUM(F100:F119)</f>
        <v>13790</v>
      </c>
      <c r="G99" s="23">
        <f>SUM(G100:G119)</f>
        <v>15430</v>
      </c>
      <c r="H99" s="21">
        <f t="shared" si="20"/>
        <v>8463</v>
      </c>
      <c r="I99" s="22">
        <f>SUM(I100:I119)</f>
        <v>4664</v>
      </c>
      <c r="J99" s="23">
        <f>SUM(J100:J119)</f>
        <v>3799</v>
      </c>
    </row>
    <row r="100" spans="1:10" x14ac:dyDescent="0.2">
      <c r="A100" s="14" t="s">
        <v>80</v>
      </c>
      <c r="B100" s="7">
        <f t="shared" si="18"/>
        <v>477</v>
      </c>
      <c r="C100" s="5">
        <f t="shared" ref="C100:C119" si="24">F100+I100</f>
        <v>228</v>
      </c>
      <c r="D100" s="9">
        <f t="shared" ref="D100:D119" si="25">G100+J100</f>
        <v>249</v>
      </c>
      <c r="E100" s="7">
        <f t="shared" si="19"/>
        <v>434</v>
      </c>
      <c r="F100" s="5">
        <v>211</v>
      </c>
      <c r="G100" s="6">
        <v>223</v>
      </c>
      <c r="H100" s="7">
        <f t="shared" si="20"/>
        <v>43</v>
      </c>
      <c r="I100" s="5">
        <v>17</v>
      </c>
      <c r="J100" s="9">
        <v>26</v>
      </c>
    </row>
    <row r="101" spans="1:10" x14ac:dyDescent="0.2">
      <c r="A101" s="14" t="s">
        <v>81</v>
      </c>
      <c r="B101" s="4">
        <f t="shared" si="18"/>
        <v>2206</v>
      </c>
      <c r="C101" s="8">
        <f t="shared" si="24"/>
        <v>1110</v>
      </c>
      <c r="D101" s="9">
        <f t="shared" si="25"/>
        <v>1096</v>
      </c>
      <c r="E101" s="4">
        <f t="shared" si="19"/>
        <v>1901</v>
      </c>
      <c r="F101" s="8">
        <v>934</v>
      </c>
      <c r="G101" s="9">
        <v>967</v>
      </c>
      <c r="H101" s="7">
        <f t="shared" si="20"/>
        <v>305</v>
      </c>
      <c r="I101" s="8">
        <v>176</v>
      </c>
      <c r="J101" s="9">
        <v>129</v>
      </c>
    </row>
    <row r="102" spans="1:10" x14ac:dyDescent="0.2">
      <c r="A102" s="14" t="s">
        <v>82</v>
      </c>
      <c r="B102" s="7">
        <f t="shared" si="18"/>
        <v>74</v>
      </c>
      <c r="C102" s="5">
        <f t="shared" si="24"/>
        <v>32</v>
      </c>
      <c r="D102" s="9">
        <f t="shared" si="25"/>
        <v>42</v>
      </c>
      <c r="E102" s="7">
        <f t="shared" si="19"/>
        <v>67</v>
      </c>
      <c r="F102" s="5">
        <v>29</v>
      </c>
      <c r="G102" s="6">
        <v>38</v>
      </c>
      <c r="H102" s="7">
        <f t="shared" si="20"/>
        <v>7</v>
      </c>
      <c r="I102" s="5">
        <v>3</v>
      </c>
      <c r="J102" s="9">
        <v>4</v>
      </c>
    </row>
    <row r="103" spans="1:10" x14ac:dyDescent="0.2">
      <c r="A103" s="14" t="s">
        <v>83</v>
      </c>
      <c r="B103" s="4">
        <f t="shared" si="18"/>
        <v>2553</v>
      </c>
      <c r="C103" s="8">
        <f t="shared" si="24"/>
        <v>1267</v>
      </c>
      <c r="D103" s="9">
        <f t="shared" si="25"/>
        <v>1286</v>
      </c>
      <c r="E103" s="4">
        <f t="shared" si="19"/>
        <v>1997</v>
      </c>
      <c r="F103" s="8">
        <v>982</v>
      </c>
      <c r="G103" s="9">
        <v>1015</v>
      </c>
      <c r="H103" s="7">
        <f t="shared" si="20"/>
        <v>556</v>
      </c>
      <c r="I103" s="8">
        <v>285</v>
      </c>
      <c r="J103" s="9">
        <v>271</v>
      </c>
    </row>
    <row r="104" spans="1:10" x14ac:dyDescent="0.2">
      <c r="A104" s="14" t="s">
        <v>84</v>
      </c>
      <c r="B104" s="4">
        <f t="shared" si="18"/>
        <v>1635</v>
      </c>
      <c r="C104" s="5">
        <f t="shared" si="24"/>
        <v>823</v>
      </c>
      <c r="D104" s="9">
        <f t="shared" si="25"/>
        <v>812</v>
      </c>
      <c r="E104" s="4">
        <f t="shared" si="19"/>
        <v>1098</v>
      </c>
      <c r="F104" s="5">
        <v>509</v>
      </c>
      <c r="G104" s="6">
        <v>589</v>
      </c>
      <c r="H104" s="7">
        <f t="shared" si="20"/>
        <v>537</v>
      </c>
      <c r="I104" s="5">
        <v>314</v>
      </c>
      <c r="J104" s="9">
        <v>223</v>
      </c>
    </row>
    <row r="105" spans="1:10" x14ac:dyDescent="0.2">
      <c r="A105" s="14" t="s">
        <v>85</v>
      </c>
      <c r="B105" s="7">
        <f t="shared" ref="B105:B136" si="26">C105+D105</f>
        <v>371</v>
      </c>
      <c r="C105" s="8">
        <f t="shared" si="24"/>
        <v>179</v>
      </c>
      <c r="D105" s="9">
        <f t="shared" si="25"/>
        <v>192</v>
      </c>
      <c r="E105" s="7">
        <f t="shared" ref="E105:E136" si="27">F105+G105</f>
        <v>339</v>
      </c>
      <c r="F105" s="8">
        <v>160</v>
      </c>
      <c r="G105" s="9">
        <v>179</v>
      </c>
      <c r="H105" s="7">
        <f t="shared" ref="H105:H136" si="28">I105+J105</f>
        <v>32</v>
      </c>
      <c r="I105" s="8">
        <v>19</v>
      </c>
      <c r="J105" s="9">
        <v>13</v>
      </c>
    </row>
    <row r="106" spans="1:10" x14ac:dyDescent="0.2">
      <c r="A106" s="14" t="s">
        <v>86</v>
      </c>
      <c r="B106" s="4">
        <f t="shared" si="26"/>
        <v>1646</v>
      </c>
      <c r="C106" s="5">
        <f t="shared" si="24"/>
        <v>823</v>
      </c>
      <c r="D106" s="9">
        <f t="shared" si="25"/>
        <v>823</v>
      </c>
      <c r="E106" s="4">
        <f t="shared" si="27"/>
        <v>1451</v>
      </c>
      <c r="F106" s="8">
        <v>704</v>
      </c>
      <c r="G106" s="6">
        <v>747</v>
      </c>
      <c r="H106" s="7">
        <f t="shared" si="28"/>
        <v>195</v>
      </c>
      <c r="I106" s="5">
        <v>119</v>
      </c>
      <c r="J106" s="9">
        <v>76</v>
      </c>
    </row>
    <row r="107" spans="1:10" x14ac:dyDescent="0.2">
      <c r="A107" s="14" t="s">
        <v>87</v>
      </c>
      <c r="B107" s="7">
        <f t="shared" si="26"/>
        <v>374</v>
      </c>
      <c r="C107" s="8">
        <f t="shared" si="24"/>
        <v>188</v>
      </c>
      <c r="D107" s="9">
        <f t="shared" si="25"/>
        <v>186</v>
      </c>
      <c r="E107" s="7">
        <f t="shared" si="27"/>
        <v>341</v>
      </c>
      <c r="F107" s="8">
        <v>167</v>
      </c>
      <c r="G107" s="9">
        <v>174</v>
      </c>
      <c r="H107" s="7">
        <f t="shared" si="28"/>
        <v>33</v>
      </c>
      <c r="I107" s="8">
        <v>21</v>
      </c>
      <c r="J107" s="9">
        <v>12</v>
      </c>
    </row>
    <row r="108" spans="1:10" x14ac:dyDescent="0.2">
      <c r="A108" s="14" t="s">
        <v>88</v>
      </c>
      <c r="B108" s="4">
        <f t="shared" si="26"/>
        <v>3059</v>
      </c>
      <c r="C108" s="5">
        <f t="shared" si="24"/>
        <v>1505</v>
      </c>
      <c r="D108" s="6">
        <f t="shared" si="25"/>
        <v>1554</v>
      </c>
      <c r="E108" s="4">
        <f t="shared" si="27"/>
        <v>2395</v>
      </c>
      <c r="F108" s="5">
        <v>1145</v>
      </c>
      <c r="G108" s="6">
        <v>1250</v>
      </c>
      <c r="H108" s="7">
        <f t="shared" si="28"/>
        <v>664</v>
      </c>
      <c r="I108" s="5">
        <v>360</v>
      </c>
      <c r="J108" s="9">
        <v>304</v>
      </c>
    </row>
    <row r="109" spans="1:10" x14ac:dyDescent="0.2">
      <c r="A109" s="14" t="s">
        <v>89</v>
      </c>
      <c r="B109" s="7">
        <f t="shared" si="26"/>
        <v>828</v>
      </c>
      <c r="C109" s="8">
        <f t="shared" si="24"/>
        <v>432</v>
      </c>
      <c r="D109" s="9">
        <f t="shared" si="25"/>
        <v>396</v>
      </c>
      <c r="E109" s="7">
        <f t="shared" si="27"/>
        <v>752</v>
      </c>
      <c r="F109" s="8">
        <v>393</v>
      </c>
      <c r="G109" s="9">
        <v>359</v>
      </c>
      <c r="H109" s="7">
        <f t="shared" si="28"/>
        <v>76</v>
      </c>
      <c r="I109" s="8">
        <v>39</v>
      </c>
      <c r="J109" s="9">
        <v>37</v>
      </c>
    </row>
    <row r="110" spans="1:10" x14ac:dyDescent="0.2">
      <c r="A110" s="14" t="s">
        <v>162</v>
      </c>
      <c r="B110" s="7">
        <f t="shared" si="26"/>
        <v>542</v>
      </c>
      <c r="C110" s="5">
        <f t="shared" si="24"/>
        <v>260</v>
      </c>
      <c r="D110" s="9">
        <f t="shared" si="25"/>
        <v>282</v>
      </c>
      <c r="E110" s="7">
        <f t="shared" si="27"/>
        <v>411</v>
      </c>
      <c r="F110" s="5">
        <v>194</v>
      </c>
      <c r="G110" s="6">
        <v>217</v>
      </c>
      <c r="H110" s="7">
        <f t="shared" si="28"/>
        <v>131</v>
      </c>
      <c r="I110" s="5">
        <v>66</v>
      </c>
      <c r="J110" s="9">
        <v>65</v>
      </c>
    </row>
    <row r="111" spans="1:10" x14ac:dyDescent="0.2">
      <c r="A111" s="14" t="s">
        <v>90</v>
      </c>
      <c r="B111" s="4">
        <f t="shared" si="26"/>
        <v>2189</v>
      </c>
      <c r="C111" s="5">
        <f t="shared" si="24"/>
        <v>993</v>
      </c>
      <c r="D111" s="9">
        <f t="shared" si="25"/>
        <v>1196</v>
      </c>
      <c r="E111" s="4">
        <f t="shared" si="27"/>
        <v>1684</v>
      </c>
      <c r="F111" s="5">
        <v>716</v>
      </c>
      <c r="G111" s="6">
        <v>968</v>
      </c>
      <c r="H111" s="7">
        <f t="shared" si="28"/>
        <v>505</v>
      </c>
      <c r="I111" s="5">
        <v>277</v>
      </c>
      <c r="J111" s="9">
        <v>228</v>
      </c>
    </row>
    <row r="112" spans="1:10" x14ac:dyDescent="0.2">
      <c r="A112" s="14" t="s">
        <v>91</v>
      </c>
      <c r="B112" s="4">
        <f t="shared" si="26"/>
        <v>2838</v>
      </c>
      <c r="C112" s="5">
        <f t="shared" si="24"/>
        <v>1370</v>
      </c>
      <c r="D112" s="9">
        <f t="shared" si="25"/>
        <v>1468</v>
      </c>
      <c r="E112" s="4">
        <f t="shared" si="27"/>
        <v>1385</v>
      </c>
      <c r="F112" s="5">
        <v>644</v>
      </c>
      <c r="G112" s="6">
        <v>741</v>
      </c>
      <c r="H112" s="7">
        <f t="shared" si="28"/>
        <v>1453</v>
      </c>
      <c r="I112" s="5">
        <v>726</v>
      </c>
      <c r="J112" s="9">
        <v>727</v>
      </c>
    </row>
    <row r="113" spans="1:10" x14ac:dyDescent="0.2">
      <c r="A113" s="14" t="s">
        <v>92</v>
      </c>
      <c r="B113" s="7">
        <f t="shared" si="26"/>
        <v>183</v>
      </c>
      <c r="C113" s="8">
        <f t="shared" si="24"/>
        <v>93</v>
      </c>
      <c r="D113" s="9">
        <f t="shared" si="25"/>
        <v>90</v>
      </c>
      <c r="E113" s="7">
        <f t="shared" si="27"/>
        <v>173</v>
      </c>
      <c r="F113" s="8">
        <v>89</v>
      </c>
      <c r="G113" s="9">
        <v>84</v>
      </c>
      <c r="H113" s="7">
        <f t="shared" si="28"/>
        <v>10</v>
      </c>
      <c r="I113" s="8">
        <v>4</v>
      </c>
      <c r="J113" s="9">
        <v>6</v>
      </c>
    </row>
    <row r="114" spans="1:10" x14ac:dyDescent="0.2">
      <c r="A114" s="14" t="s">
        <v>93</v>
      </c>
      <c r="B114" s="4">
        <f t="shared" si="26"/>
        <v>1783</v>
      </c>
      <c r="C114" s="8">
        <f t="shared" si="24"/>
        <v>894</v>
      </c>
      <c r="D114" s="9">
        <f t="shared" si="25"/>
        <v>889</v>
      </c>
      <c r="E114" s="4">
        <f t="shared" si="27"/>
        <v>1620</v>
      </c>
      <c r="F114" s="8">
        <v>794</v>
      </c>
      <c r="G114" s="9">
        <v>826</v>
      </c>
      <c r="H114" s="7">
        <f t="shared" si="28"/>
        <v>163</v>
      </c>
      <c r="I114" s="8">
        <v>100</v>
      </c>
      <c r="J114" s="9">
        <v>63</v>
      </c>
    </row>
    <row r="115" spans="1:10" x14ac:dyDescent="0.2">
      <c r="A115" s="14" t="s">
        <v>94</v>
      </c>
      <c r="B115" s="7">
        <f t="shared" si="26"/>
        <v>245</v>
      </c>
      <c r="C115" s="8">
        <f t="shared" si="24"/>
        <v>128</v>
      </c>
      <c r="D115" s="9">
        <f t="shared" si="25"/>
        <v>117</v>
      </c>
      <c r="E115" s="7">
        <f t="shared" si="27"/>
        <v>209</v>
      </c>
      <c r="F115" s="5">
        <v>108</v>
      </c>
      <c r="G115" s="9">
        <v>101</v>
      </c>
      <c r="H115" s="7">
        <f t="shared" si="28"/>
        <v>36</v>
      </c>
      <c r="I115" s="5">
        <v>20</v>
      </c>
      <c r="J115" s="9">
        <v>16</v>
      </c>
    </row>
    <row r="116" spans="1:10" x14ac:dyDescent="0.2">
      <c r="A116" s="14" t="s">
        <v>95</v>
      </c>
      <c r="B116" s="4">
        <f t="shared" si="26"/>
        <v>14143</v>
      </c>
      <c r="C116" s="5">
        <f t="shared" si="24"/>
        <v>6889</v>
      </c>
      <c r="D116" s="6">
        <f t="shared" si="25"/>
        <v>7254</v>
      </c>
      <c r="E116" s="4">
        <f t="shared" si="27"/>
        <v>10656</v>
      </c>
      <c r="F116" s="5">
        <v>4910</v>
      </c>
      <c r="G116" s="6">
        <v>5746</v>
      </c>
      <c r="H116" s="4">
        <f t="shared" si="28"/>
        <v>3487</v>
      </c>
      <c r="I116" s="5">
        <v>1979</v>
      </c>
      <c r="J116" s="6">
        <v>1508</v>
      </c>
    </row>
    <row r="117" spans="1:10" x14ac:dyDescent="0.2">
      <c r="A117" s="14" t="s">
        <v>96</v>
      </c>
      <c r="B117" s="7">
        <f t="shared" si="26"/>
        <v>821</v>
      </c>
      <c r="C117" s="5">
        <f t="shared" si="24"/>
        <v>407</v>
      </c>
      <c r="D117" s="9">
        <f t="shared" si="25"/>
        <v>414</v>
      </c>
      <c r="E117" s="7">
        <f t="shared" si="27"/>
        <v>760</v>
      </c>
      <c r="F117" s="8">
        <v>370</v>
      </c>
      <c r="G117" s="6">
        <v>390</v>
      </c>
      <c r="H117" s="7">
        <f t="shared" si="28"/>
        <v>61</v>
      </c>
      <c r="I117" s="8">
        <v>37</v>
      </c>
      <c r="J117" s="9">
        <v>24</v>
      </c>
    </row>
    <row r="118" spans="1:10" x14ac:dyDescent="0.2">
      <c r="A118" s="14" t="s">
        <v>97</v>
      </c>
      <c r="B118" s="7">
        <f t="shared" si="26"/>
        <v>1347</v>
      </c>
      <c r="C118" s="5">
        <f t="shared" si="24"/>
        <v>647</v>
      </c>
      <c r="D118" s="9">
        <f t="shared" si="25"/>
        <v>700</v>
      </c>
      <c r="E118" s="7">
        <f t="shared" si="27"/>
        <v>1190</v>
      </c>
      <c r="F118" s="5">
        <v>555</v>
      </c>
      <c r="G118" s="6">
        <v>635</v>
      </c>
      <c r="H118" s="7">
        <f t="shared" si="28"/>
        <v>157</v>
      </c>
      <c r="I118" s="5">
        <v>92</v>
      </c>
      <c r="J118" s="9">
        <v>65</v>
      </c>
    </row>
    <row r="119" spans="1:10" x14ac:dyDescent="0.2">
      <c r="A119" s="14" t="s">
        <v>98</v>
      </c>
      <c r="B119" s="7">
        <f t="shared" si="26"/>
        <v>369</v>
      </c>
      <c r="C119" s="8">
        <f t="shared" si="24"/>
        <v>186</v>
      </c>
      <c r="D119" s="9">
        <f t="shared" si="25"/>
        <v>183</v>
      </c>
      <c r="E119" s="7">
        <f t="shared" si="27"/>
        <v>357</v>
      </c>
      <c r="F119" s="8">
        <v>176</v>
      </c>
      <c r="G119" s="9">
        <v>181</v>
      </c>
      <c r="H119" s="7">
        <f t="shared" si="28"/>
        <v>12</v>
      </c>
      <c r="I119" s="8">
        <v>10</v>
      </c>
      <c r="J119" s="9">
        <v>2</v>
      </c>
    </row>
    <row r="120" spans="1:10" x14ac:dyDescent="0.2">
      <c r="A120" s="20" t="s">
        <v>173</v>
      </c>
      <c r="B120" s="21">
        <f t="shared" si="26"/>
        <v>8515</v>
      </c>
      <c r="C120" s="22">
        <f>SUM(C121:C129)</f>
        <v>4180</v>
      </c>
      <c r="D120" s="23">
        <f>SUM(D121:D129)</f>
        <v>4335</v>
      </c>
      <c r="E120" s="21">
        <f t="shared" si="27"/>
        <v>8079</v>
      </c>
      <c r="F120" s="22">
        <f>SUM(F121:F129)</f>
        <v>3913</v>
      </c>
      <c r="G120" s="23">
        <f>SUM(G121:G129)</f>
        <v>4166</v>
      </c>
      <c r="H120" s="24">
        <f t="shared" si="28"/>
        <v>436</v>
      </c>
      <c r="I120" s="22">
        <f>SUM(I121:I129)</f>
        <v>267</v>
      </c>
      <c r="J120" s="26">
        <f>SUM(J121:J129)</f>
        <v>169</v>
      </c>
    </row>
    <row r="121" spans="1:10" x14ac:dyDescent="0.2">
      <c r="A121" s="14" t="s">
        <v>99</v>
      </c>
      <c r="B121" s="7">
        <f t="shared" si="26"/>
        <v>237</v>
      </c>
      <c r="C121" s="8">
        <f t="shared" ref="C121:C129" si="29">F121+I121</f>
        <v>124</v>
      </c>
      <c r="D121" s="9">
        <f t="shared" ref="D121:D129" si="30">G121+J121</f>
        <v>113</v>
      </c>
      <c r="E121" s="7">
        <f t="shared" si="27"/>
        <v>220</v>
      </c>
      <c r="F121" s="8">
        <v>112</v>
      </c>
      <c r="G121" s="9">
        <v>108</v>
      </c>
      <c r="H121" s="7">
        <f t="shared" si="28"/>
        <v>17</v>
      </c>
      <c r="I121" s="8">
        <v>12</v>
      </c>
      <c r="J121" s="9">
        <v>5</v>
      </c>
    </row>
    <row r="122" spans="1:10" x14ac:dyDescent="0.2">
      <c r="A122" s="14" t="s">
        <v>100</v>
      </c>
      <c r="B122" s="4">
        <f t="shared" si="26"/>
        <v>2759</v>
      </c>
      <c r="C122" s="5">
        <f t="shared" si="29"/>
        <v>1390</v>
      </c>
      <c r="D122" s="6">
        <f t="shared" si="30"/>
        <v>1369</v>
      </c>
      <c r="E122" s="4">
        <f t="shared" si="27"/>
        <v>2594</v>
      </c>
      <c r="F122" s="5">
        <v>1295</v>
      </c>
      <c r="G122" s="6">
        <v>1299</v>
      </c>
      <c r="H122" s="7">
        <f t="shared" si="28"/>
        <v>165</v>
      </c>
      <c r="I122" s="5">
        <v>95</v>
      </c>
      <c r="J122" s="9">
        <v>70</v>
      </c>
    </row>
    <row r="123" spans="1:10" x14ac:dyDescent="0.2">
      <c r="A123" s="14" t="s">
        <v>101</v>
      </c>
      <c r="B123" s="4">
        <f t="shared" si="26"/>
        <v>1465</v>
      </c>
      <c r="C123" s="5">
        <f t="shared" si="29"/>
        <v>712</v>
      </c>
      <c r="D123" s="9">
        <f t="shared" si="30"/>
        <v>753</v>
      </c>
      <c r="E123" s="4">
        <f t="shared" si="27"/>
        <v>1421</v>
      </c>
      <c r="F123" s="5">
        <v>688</v>
      </c>
      <c r="G123" s="6">
        <v>733</v>
      </c>
      <c r="H123" s="7">
        <f t="shared" si="28"/>
        <v>44</v>
      </c>
      <c r="I123" s="5">
        <v>24</v>
      </c>
      <c r="J123" s="9">
        <v>20</v>
      </c>
    </row>
    <row r="124" spans="1:10" x14ac:dyDescent="0.2">
      <c r="A124" s="14" t="s">
        <v>102</v>
      </c>
      <c r="B124" s="4">
        <f t="shared" si="26"/>
        <v>1225</v>
      </c>
      <c r="C124" s="8">
        <f t="shared" si="29"/>
        <v>589</v>
      </c>
      <c r="D124" s="9">
        <f t="shared" si="30"/>
        <v>636</v>
      </c>
      <c r="E124" s="4">
        <f t="shared" si="27"/>
        <v>1169</v>
      </c>
      <c r="F124" s="8">
        <v>543</v>
      </c>
      <c r="G124" s="9">
        <v>626</v>
      </c>
      <c r="H124" s="7">
        <f t="shared" si="28"/>
        <v>56</v>
      </c>
      <c r="I124" s="8">
        <v>46</v>
      </c>
      <c r="J124" s="9">
        <v>10</v>
      </c>
    </row>
    <row r="125" spans="1:10" x14ac:dyDescent="0.2">
      <c r="A125" s="14" t="s">
        <v>103</v>
      </c>
      <c r="B125" s="7">
        <f t="shared" si="26"/>
        <v>229</v>
      </c>
      <c r="C125" s="5">
        <f t="shared" si="29"/>
        <v>110</v>
      </c>
      <c r="D125" s="9">
        <f t="shared" si="30"/>
        <v>119</v>
      </c>
      <c r="E125" s="7">
        <f t="shared" si="27"/>
        <v>216</v>
      </c>
      <c r="F125" s="5">
        <v>102</v>
      </c>
      <c r="G125" s="6">
        <v>114</v>
      </c>
      <c r="H125" s="7">
        <f t="shared" si="28"/>
        <v>13</v>
      </c>
      <c r="I125" s="5">
        <v>8</v>
      </c>
      <c r="J125" s="9">
        <v>5</v>
      </c>
    </row>
    <row r="126" spans="1:10" x14ac:dyDescent="0.2">
      <c r="A126" s="14" t="s">
        <v>104</v>
      </c>
      <c r="B126" s="7">
        <f t="shared" si="26"/>
        <v>400</v>
      </c>
      <c r="C126" s="5">
        <f t="shared" si="29"/>
        <v>183</v>
      </c>
      <c r="D126" s="9">
        <f t="shared" si="30"/>
        <v>217</v>
      </c>
      <c r="E126" s="7">
        <f t="shared" si="27"/>
        <v>376</v>
      </c>
      <c r="F126" s="5">
        <v>168</v>
      </c>
      <c r="G126" s="6">
        <v>208</v>
      </c>
      <c r="H126" s="7">
        <f t="shared" si="28"/>
        <v>24</v>
      </c>
      <c r="I126" s="5">
        <v>15</v>
      </c>
      <c r="J126" s="9">
        <v>9</v>
      </c>
    </row>
    <row r="127" spans="1:10" x14ac:dyDescent="0.2">
      <c r="A127" s="14" t="s">
        <v>163</v>
      </c>
      <c r="B127" s="4">
        <f t="shared" si="26"/>
        <v>914</v>
      </c>
      <c r="C127" s="5">
        <f t="shared" si="29"/>
        <v>457</v>
      </c>
      <c r="D127" s="9">
        <f t="shared" si="30"/>
        <v>457</v>
      </c>
      <c r="E127" s="4">
        <f t="shared" si="27"/>
        <v>892</v>
      </c>
      <c r="F127" s="5">
        <v>439</v>
      </c>
      <c r="G127" s="6">
        <v>453</v>
      </c>
      <c r="H127" s="7">
        <f t="shared" si="28"/>
        <v>22</v>
      </c>
      <c r="I127" s="5">
        <v>18</v>
      </c>
      <c r="J127" s="9">
        <v>4</v>
      </c>
    </row>
    <row r="128" spans="1:10" x14ac:dyDescent="0.2">
      <c r="A128" s="14" t="s">
        <v>105</v>
      </c>
      <c r="B128" s="7">
        <f t="shared" si="26"/>
        <v>177</v>
      </c>
      <c r="C128" s="5">
        <f t="shared" si="29"/>
        <v>79</v>
      </c>
      <c r="D128" s="9">
        <f t="shared" si="30"/>
        <v>98</v>
      </c>
      <c r="E128" s="7">
        <f t="shared" si="27"/>
        <v>176</v>
      </c>
      <c r="F128" s="5">
        <v>78</v>
      </c>
      <c r="G128" s="6">
        <v>98</v>
      </c>
      <c r="H128" s="7">
        <f t="shared" si="28"/>
        <v>1</v>
      </c>
      <c r="I128" s="5">
        <v>1</v>
      </c>
      <c r="J128" s="9">
        <v>0</v>
      </c>
    </row>
    <row r="129" spans="1:10" x14ac:dyDescent="0.2">
      <c r="A129" s="14" t="s">
        <v>106</v>
      </c>
      <c r="B129" s="7">
        <f t="shared" si="26"/>
        <v>1109</v>
      </c>
      <c r="C129" s="5">
        <f t="shared" si="29"/>
        <v>536</v>
      </c>
      <c r="D129" s="9">
        <f t="shared" si="30"/>
        <v>573</v>
      </c>
      <c r="E129" s="7">
        <f t="shared" si="27"/>
        <v>1015</v>
      </c>
      <c r="F129" s="5">
        <v>488</v>
      </c>
      <c r="G129" s="6">
        <v>527</v>
      </c>
      <c r="H129" s="7">
        <f t="shared" si="28"/>
        <v>94</v>
      </c>
      <c r="I129" s="5">
        <v>48</v>
      </c>
      <c r="J129" s="9">
        <v>46</v>
      </c>
    </row>
    <row r="130" spans="1:10" x14ac:dyDescent="0.2">
      <c r="A130" s="20" t="s">
        <v>174</v>
      </c>
      <c r="B130" s="21">
        <f t="shared" si="26"/>
        <v>33976</v>
      </c>
      <c r="C130" s="22">
        <f>SUM(C131:C136)</f>
        <v>16574</v>
      </c>
      <c r="D130" s="23">
        <f>SUM(D131:D136)</f>
        <v>17402</v>
      </c>
      <c r="E130" s="21">
        <f t="shared" si="27"/>
        <v>27508</v>
      </c>
      <c r="F130" s="22">
        <f>SUM(F131:F136)</f>
        <v>12841</v>
      </c>
      <c r="G130" s="23">
        <f>SUM(G131:G136)</f>
        <v>14667</v>
      </c>
      <c r="H130" s="21">
        <f t="shared" si="28"/>
        <v>6468</v>
      </c>
      <c r="I130" s="22">
        <f>SUM(I131:I136)</f>
        <v>3733</v>
      </c>
      <c r="J130" s="23">
        <f>SUM(J131:J136)</f>
        <v>2735</v>
      </c>
    </row>
    <row r="131" spans="1:10" x14ac:dyDescent="0.2">
      <c r="A131" s="14" t="s">
        <v>107</v>
      </c>
      <c r="B131" s="7">
        <f t="shared" si="26"/>
        <v>617</v>
      </c>
      <c r="C131" s="5">
        <f t="shared" ref="C131:D136" si="31">F131+I131</f>
        <v>313</v>
      </c>
      <c r="D131" s="9">
        <f t="shared" si="31"/>
        <v>304</v>
      </c>
      <c r="E131" s="7">
        <f t="shared" si="27"/>
        <v>580</v>
      </c>
      <c r="F131" s="5">
        <v>293</v>
      </c>
      <c r="G131" s="6">
        <v>287</v>
      </c>
      <c r="H131" s="7">
        <f t="shared" si="28"/>
        <v>37</v>
      </c>
      <c r="I131" s="5">
        <v>20</v>
      </c>
      <c r="J131" s="9">
        <v>17</v>
      </c>
    </row>
    <row r="132" spans="1:10" x14ac:dyDescent="0.2">
      <c r="A132" s="14" t="s">
        <v>108</v>
      </c>
      <c r="B132" s="4">
        <f t="shared" si="26"/>
        <v>2025</v>
      </c>
      <c r="C132" s="8">
        <f t="shared" si="31"/>
        <v>1027</v>
      </c>
      <c r="D132" s="9">
        <f t="shared" si="31"/>
        <v>998</v>
      </c>
      <c r="E132" s="4">
        <f t="shared" si="27"/>
        <v>1836</v>
      </c>
      <c r="F132" s="8">
        <v>922</v>
      </c>
      <c r="G132" s="9">
        <v>914</v>
      </c>
      <c r="H132" s="7">
        <f t="shared" si="28"/>
        <v>189</v>
      </c>
      <c r="I132" s="8">
        <v>105</v>
      </c>
      <c r="J132" s="9">
        <v>84</v>
      </c>
    </row>
    <row r="133" spans="1:10" x14ac:dyDescent="0.2">
      <c r="A133" s="14" t="s">
        <v>109</v>
      </c>
      <c r="B133" s="7">
        <f t="shared" si="26"/>
        <v>767</v>
      </c>
      <c r="C133" s="8">
        <f t="shared" si="31"/>
        <v>384</v>
      </c>
      <c r="D133" s="9">
        <f t="shared" si="31"/>
        <v>383</v>
      </c>
      <c r="E133" s="7">
        <f t="shared" si="27"/>
        <v>696</v>
      </c>
      <c r="F133" s="8">
        <v>342</v>
      </c>
      <c r="G133" s="6">
        <v>354</v>
      </c>
      <c r="H133" s="7">
        <f t="shared" si="28"/>
        <v>71</v>
      </c>
      <c r="I133" s="8">
        <v>42</v>
      </c>
      <c r="J133" s="9">
        <v>29</v>
      </c>
    </row>
    <row r="134" spans="1:10" x14ac:dyDescent="0.2">
      <c r="A134" s="14" t="s">
        <v>110</v>
      </c>
      <c r="B134" s="4">
        <f t="shared" si="26"/>
        <v>4763</v>
      </c>
      <c r="C134" s="5">
        <f t="shared" si="31"/>
        <v>2380</v>
      </c>
      <c r="D134" s="6">
        <f t="shared" si="31"/>
        <v>2383</v>
      </c>
      <c r="E134" s="4">
        <f t="shared" si="27"/>
        <v>4441</v>
      </c>
      <c r="F134" s="5">
        <v>2181</v>
      </c>
      <c r="G134" s="6">
        <v>2260</v>
      </c>
      <c r="H134" s="7">
        <f t="shared" si="28"/>
        <v>322</v>
      </c>
      <c r="I134" s="5">
        <v>199</v>
      </c>
      <c r="J134" s="9">
        <v>123</v>
      </c>
    </row>
    <row r="135" spans="1:10" x14ac:dyDescent="0.2">
      <c r="A135" s="14" t="s">
        <v>111</v>
      </c>
      <c r="B135" s="4">
        <f t="shared" si="26"/>
        <v>25336</v>
      </c>
      <c r="C135" s="5">
        <f t="shared" si="31"/>
        <v>12233</v>
      </c>
      <c r="D135" s="6">
        <f t="shared" si="31"/>
        <v>13103</v>
      </c>
      <c r="E135" s="4">
        <f t="shared" si="27"/>
        <v>19524</v>
      </c>
      <c r="F135" s="5">
        <v>8886</v>
      </c>
      <c r="G135" s="6">
        <v>10638</v>
      </c>
      <c r="H135" s="4">
        <f t="shared" si="28"/>
        <v>5812</v>
      </c>
      <c r="I135" s="5">
        <v>3347</v>
      </c>
      <c r="J135" s="6">
        <v>2465</v>
      </c>
    </row>
    <row r="136" spans="1:10" x14ac:dyDescent="0.2">
      <c r="A136" s="14" t="s">
        <v>112</v>
      </c>
      <c r="B136" s="7">
        <f t="shared" si="26"/>
        <v>468</v>
      </c>
      <c r="C136" s="5">
        <f t="shared" si="31"/>
        <v>237</v>
      </c>
      <c r="D136" s="9">
        <f t="shared" si="31"/>
        <v>231</v>
      </c>
      <c r="E136" s="7">
        <f t="shared" si="27"/>
        <v>431</v>
      </c>
      <c r="F136" s="5">
        <v>217</v>
      </c>
      <c r="G136" s="6">
        <v>214</v>
      </c>
      <c r="H136" s="7">
        <f t="shared" si="28"/>
        <v>37</v>
      </c>
      <c r="I136" s="5">
        <v>20</v>
      </c>
      <c r="J136" s="9">
        <v>17</v>
      </c>
    </row>
    <row r="137" spans="1:10" x14ac:dyDescent="0.2">
      <c r="A137" s="20" t="s">
        <v>175</v>
      </c>
      <c r="B137" s="21">
        <f t="shared" ref="B137:B168" si="32">C137+D137</f>
        <v>18485</v>
      </c>
      <c r="C137" s="22">
        <f>SUM(C138:C142)</f>
        <v>9341</v>
      </c>
      <c r="D137" s="23">
        <f>SUM(D138:D142)</f>
        <v>9144</v>
      </c>
      <c r="E137" s="21">
        <f t="shared" ref="E137:E168" si="33">F137+G137</f>
        <v>16019</v>
      </c>
      <c r="F137" s="22">
        <f>SUM(F138:F142)</f>
        <v>7880</v>
      </c>
      <c r="G137" s="23">
        <f>SUM(G138:G142)</f>
        <v>8139</v>
      </c>
      <c r="H137" s="24">
        <f t="shared" ref="H137:H168" si="34">I137+J137</f>
        <v>2466</v>
      </c>
      <c r="I137" s="22">
        <f>SUM(I138:I142)</f>
        <v>1461</v>
      </c>
      <c r="J137" s="26">
        <f>SUM(J138:J142)</f>
        <v>1005</v>
      </c>
    </row>
    <row r="138" spans="1:10" x14ac:dyDescent="0.2">
      <c r="A138" s="14" t="s">
        <v>113</v>
      </c>
      <c r="B138" s="4">
        <f t="shared" si="32"/>
        <v>2046</v>
      </c>
      <c r="C138" s="5">
        <f t="shared" ref="C138:D142" si="35">F138+I138</f>
        <v>1050</v>
      </c>
      <c r="D138" s="9">
        <f t="shared" si="35"/>
        <v>996</v>
      </c>
      <c r="E138" s="4">
        <f t="shared" si="33"/>
        <v>1484</v>
      </c>
      <c r="F138" s="8">
        <v>701</v>
      </c>
      <c r="G138" s="6">
        <v>783</v>
      </c>
      <c r="H138" s="7">
        <f t="shared" si="34"/>
        <v>562</v>
      </c>
      <c r="I138" s="5">
        <v>349</v>
      </c>
      <c r="J138" s="9">
        <v>213</v>
      </c>
    </row>
    <row r="139" spans="1:10" x14ac:dyDescent="0.2">
      <c r="A139" s="14" t="s">
        <v>114</v>
      </c>
      <c r="B139" s="4">
        <f t="shared" si="32"/>
        <v>2294</v>
      </c>
      <c r="C139" s="5">
        <f t="shared" si="35"/>
        <v>1129</v>
      </c>
      <c r="D139" s="6">
        <f t="shared" si="35"/>
        <v>1165</v>
      </c>
      <c r="E139" s="4">
        <f t="shared" si="33"/>
        <v>2067</v>
      </c>
      <c r="F139" s="5">
        <v>1004</v>
      </c>
      <c r="G139" s="6">
        <v>1063</v>
      </c>
      <c r="H139" s="7">
        <f t="shared" si="34"/>
        <v>227</v>
      </c>
      <c r="I139" s="5">
        <v>125</v>
      </c>
      <c r="J139" s="9">
        <v>102</v>
      </c>
    </row>
    <row r="140" spans="1:10" x14ac:dyDescent="0.2">
      <c r="A140" s="14" t="s">
        <v>115</v>
      </c>
      <c r="B140" s="4">
        <f t="shared" si="32"/>
        <v>5853</v>
      </c>
      <c r="C140" s="5">
        <f t="shared" si="35"/>
        <v>2935</v>
      </c>
      <c r="D140" s="6">
        <f t="shared" si="35"/>
        <v>2918</v>
      </c>
      <c r="E140" s="4">
        <f t="shared" si="33"/>
        <v>5038</v>
      </c>
      <c r="F140" s="5">
        <v>2442</v>
      </c>
      <c r="G140" s="6">
        <v>2596</v>
      </c>
      <c r="H140" s="7">
        <f t="shared" si="34"/>
        <v>815</v>
      </c>
      <c r="I140" s="8">
        <v>493</v>
      </c>
      <c r="J140" s="9">
        <v>322</v>
      </c>
    </row>
    <row r="141" spans="1:10" x14ac:dyDescent="0.2">
      <c r="A141" s="14" t="s">
        <v>116</v>
      </c>
      <c r="B141" s="4">
        <f t="shared" si="32"/>
        <v>4964</v>
      </c>
      <c r="C141" s="5">
        <f t="shared" si="35"/>
        <v>2521</v>
      </c>
      <c r="D141" s="6">
        <f t="shared" si="35"/>
        <v>2443</v>
      </c>
      <c r="E141" s="4">
        <f t="shared" si="33"/>
        <v>4734</v>
      </c>
      <c r="F141" s="5">
        <v>2390</v>
      </c>
      <c r="G141" s="6">
        <v>2344</v>
      </c>
      <c r="H141" s="7">
        <f t="shared" si="34"/>
        <v>230</v>
      </c>
      <c r="I141" s="5">
        <v>131</v>
      </c>
      <c r="J141" s="9">
        <v>99</v>
      </c>
    </row>
    <row r="142" spans="1:10" x14ac:dyDescent="0.2">
      <c r="A142" s="14" t="s">
        <v>117</v>
      </c>
      <c r="B142" s="4">
        <f t="shared" si="32"/>
        <v>3328</v>
      </c>
      <c r="C142" s="8">
        <f t="shared" si="35"/>
        <v>1706</v>
      </c>
      <c r="D142" s="9">
        <f t="shared" si="35"/>
        <v>1622</v>
      </c>
      <c r="E142" s="4">
        <f t="shared" si="33"/>
        <v>2696</v>
      </c>
      <c r="F142" s="8">
        <v>1343</v>
      </c>
      <c r="G142" s="9">
        <v>1353</v>
      </c>
      <c r="H142" s="7">
        <f t="shared" si="34"/>
        <v>632</v>
      </c>
      <c r="I142" s="8">
        <v>363</v>
      </c>
      <c r="J142" s="9">
        <v>269</v>
      </c>
    </row>
    <row r="143" spans="1:10" x14ac:dyDescent="0.2">
      <c r="A143" s="20" t="s">
        <v>176</v>
      </c>
      <c r="B143" s="21">
        <f t="shared" si="32"/>
        <v>30674</v>
      </c>
      <c r="C143" s="22">
        <f>SUM(C144:C154)</f>
        <v>15113</v>
      </c>
      <c r="D143" s="23">
        <f>SUM(D144:D154)</f>
        <v>15561</v>
      </c>
      <c r="E143" s="21">
        <f t="shared" si="33"/>
        <v>24865</v>
      </c>
      <c r="F143" s="22">
        <f>SUM(F144:F154)</f>
        <v>11717</v>
      </c>
      <c r="G143" s="23">
        <f>SUM(G144:G154)</f>
        <v>13148</v>
      </c>
      <c r="H143" s="21">
        <f t="shared" si="34"/>
        <v>5809</v>
      </c>
      <c r="I143" s="22">
        <f>SUM(I144:I154)</f>
        <v>3396</v>
      </c>
      <c r="J143" s="23">
        <f>SUM(J144:J154)</f>
        <v>2413</v>
      </c>
    </row>
    <row r="144" spans="1:10" x14ac:dyDescent="0.2">
      <c r="A144" s="14" t="s">
        <v>118</v>
      </c>
      <c r="B144" s="7">
        <f t="shared" si="32"/>
        <v>720</v>
      </c>
      <c r="C144" s="5">
        <f t="shared" ref="C144:C154" si="36">F144+I144</f>
        <v>365</v>
      </c>
      <c r="D144" s="9">
        <f t="shared" ref="D144:D154" si="37">G144+J144</f>
        <v>355</v>
      </c>
      <c r="E144" s="7">
        <f t="shared" si="33"/>
        <v>680</v>
      </c>
      <c r="F144" s="5">
        <v>337</v>
      </c>
      <c r="G144" s="6">
        <v>343</v>
      </c>
      <c r="H144" s="7">
        <f t="shared" si="34"/>
        <v>40</v>
      </c>
      <c r="I144" s="5">
        <v>28</v>
      </c>
      <c r="J144" s="9">
        <v>12</v>
      </c>
    </row>
    <row r="145" spans="1:10" x14ac:dyDescent="0.2">
      <c r="A145" s="14" t="s">
        <v>119</v>
      </c>
      <c r="B145" s="7">
        <f t="shared" si="32"/>
        <v>999</v>
      </c>
      <c r="C145" s="8">
        <f t="shared" si="36"/>
        <v>521</v>
      </c>
      <c r="D145" s="9">
        <f t="shared" si="37"/>
        <v>478</v>
      </c>
      <c r="E145" s="7">
        <f t="shared" si="33"/>
        <v>845</v>
      </c>
      <c r="F145" s="8">
        <v>421</v>
      </c>
      <c r="G145" s="9">
        <v>424</v>
      </c>
      <c r="H145" s="7">
        <f t="shared" si="34"/>
        <v>154</v>
      </c>
      <c r="I145" s="8">
        <v>100</v>
      </c>
      <c r="J145" s="9">
        <v>54</v>
      </c>
    </row>
    <row r="146" spans="1:10" x14ac:dyDescent="0.2">
      <c r="A146" s="14" t="s">
        <v>120</v>
      </c>
      <c r="B146" s="4">
        <f t="shared" si="32"/>
        <v>4935</v>
      </c>
      <c r="C146" s="5">
        <f t="shared" si="36"/>
        <v>2481</v>
      </c>
      <c r="D146" s="6">
        <f t="shared" si="37"/>
        <v>2454</v>
      </c>
      <c r="E146" s="4">
        <f t="shared" si="33"/>
        <v>4279</v>
      </c>
      <c r="F146" s="5">
        <v>2105</v>
      </c>
      <c r="G146" s="6">
        <v>2174</v>
      </c>
      <c r="H146" s="7">
        <f t="shared" si="34"/>
        <v>656</v>
      </c>
      <c r="I146" s="8">
        <v>376</v>
      </c>
      <c r="J146" s="9">
        <v>280</v>
      </c>
    </row>
    <row r="147" spans="1:10" x14ac:dyDescent="0.2">
      <c r="A147" s="14" t="s">
        <v>121</v>
      </c>
      <c r="B147" s="4">
        <f t="shared" si="32"/>
        <v>982</v>
      </c>
      <c r="C147" s="5">
        <f t="shared" si="36"/>
        <v>517</v>
      </c>
      <c r="D147" s="9">
        <f t="shared" si="37"/>
        <v>465</v>
      </c>
      <c r="E147" s="4">
        <f t="shared" si="33"/>
        <v>963</v>
      </c>
      <c r="F147" s="5">
        <v>502</v>
      </c>
      <c r="G147" s="6">
        <v>461</v>
      </c>
      <c r="H147" s="7">
        <f t="shared" si="34"/>
        <v>19</v>
      </c>
      <c r="I147" s="5">
        <v>15</v>
      </c>
      <c r="J147" s="9">
        <v>4</v>
      </c>
    </row>
    <row r="148" spans="1:10" x14ac:dyDescent="0.2">
      <c r="A148" s="14" t="s">
        <v>122</v>
      </c>
      <c r="B148" s="4">
        <f t="shared" si="32"/>
        <v>1904</v>
      </c>
      <c r="C148" s="8">
        <f t="shared" si="36"/>
        <v>912</v>
      </c>
      <c r="D148" s="9">
        <f t="shared" si="37"/>
        <v>992</v>
      </c>
      <c r="E148" s="4">
        <f t="shared" si="33"/>
        <v>1754</v>
      </c>
      <c r="F148" s="8">
        <v>827</v>
      </c>
      <c r="G148" s="9">
        <v>927</v>
      </c>
      <c r="H148" s="7">
        <f t="shared" si="34"/>
        <v>150</v>
      </c>
      <c r="I148" s="8">
        <v>85</v>
      </c>
      <c r="J148" s="9">
        <v>65</v>
      </c>
    </row>
    <row r="149" spans="1:10" x14ac:dyDescent="0.2">
      <c r="A149" s="14" t="s">
        <v>123</v>
      </c>
      <c r="B149" s="4">
        <f t="shared" si="32"/>
        <v>13481</v>
      </c>
      <c r="C149" s="5">
        <f t="shared" si="36"/>
        <v>6530</v>
      </c>
      <c r="D149" s="6">
        <f t="shared" si="37"/>
        <v>6951</v>
      </c>
      <c r="E149" s="4">
        <f t="shared" si="33"/>
        <v>9901</v>
      </c>
      <c r="F149" s="5">
        <v>4465</v>
      </c>
      <c r="G149" s="6">
        <v>5436</v>
      </c>
      <c r="H149" s="4">
        <f t="shared" si="34"/>
        <v>3580</v>
      </c>
      <c r="I149" s="5">
        <v>2065</v>
      </c>
      <c r="J149" s="9">
        <v>1515</v>
      </c>
    </row>
    <row r="150" spans="1:10" x14ac:dyDescent="0.2">
      <c r="A150" s="14" t="s">
        <v>124</v>
      </c>
      <c r="B150" s="7">
        <f t="shared" si="32"/>
        <v>1407</v>
      </c>
      <c r="C150" s="5">
        <f t="shared" si="36"/>
        <v>700</v>
      </c>
      <c r="D150" s="9">
        <f t="shared" si="37"/>
        <v>707</v>
      </c>
      <c r="E150" s="7">
        <f t="shared" si="33"/>
        <v>1269</v>
      </c>
      <c r="F150" s="5">
        <v>610</v>
      </c>
      <c r="G150" s="6">
        <v>659</v>
      </c>
      <c r="H150" s="7">
        <f t="shared" si="34"/>
        <v>138</v>
      </c>
      <c r="I150" s="5">
        <v>90</v>
      </c>
      <c r="J150" s="9">
        <v>48</v>
      </c>
    </row>
    <row r="151" spans="1:10" x14ac:dyDescent="0.2">
      <c r="A151" s="14" t="s">
        <v>125</v>
      </c>
      <c r="B151" s="4">
        <f t="shared" si="32"/>
        <v>1977</v>
      </c>
      <c r="C151" s="8">
        <f t="shared" si="36"/>
        <v>968</v>
      </c>
      <c r="D151" s="9">
        <f t="shared" si="37"/>
        <v>1009</v>
      </c>
      <c r="E151" s="4">
        <f t="shared" si="33"/>
        <v>1660</v>
      </c>
      <c r="F151" s="8">
        <v>768</v>
      </c>
      <c r="G151" s="9">
        <v>892</v>
      </c>
      <c r="H151" s="7">
        <f t="shared" si="34"/>
        <v>317</v>
      </c>
      <c r="I151" s="8">
        <v>200</v>
      </c>
      <c r="J151" s="9">
        <v>117</v>
      </c>
    </row>
    <row r="152" spans="1:10" x14ac:dyDescent="0.2">
      <c r="A152" s="14" t="s">
        <v>126</v>
      </c>
      <c r="B152" s="7">
        <f t="shared" si="32"/>
        <v>1169</v>
      </c>
      <c r="C152" s="8">
        <f t="shared" si="36"/>
        <v>578</v>
      </c>
      <c r="D152" s="9">
        <f t="shared" si="37"/>
        <v>591</v>
      </c>
      <c r="E152" s="7">
        <f t="shared" si="33"/>
        <v>1022</v>
      </c>
      <c r="F152" s="8">
        <v>490</v>
      </c>
      <c r="G152" s="9">
        <v>532</v>
      </c>
      <c r="H152" s="7">
        <f t="shared" si="34"/>
        <v>147</v>
      </c>
      <c r="I152" s="8">
        <v>88</v>
      </c>
      <c r="J152" s="9">
        <v>59</v>
      </c>
    </row>
    <row r="153" spans="1:10" x14ac:dyDescent="0.2">
      <c r="A153" s="14" t="s">
        <v>127</v>
      </c>
      <c r="B153" s="4">
        <f t="shared" si="32"/>
        <v>3011</v>
      </c>
      <c r="C153" s="5">
        <f t="shared" si="36"/>
        <v>1498</v>
      </c>
      <c r="D153" s="6">
        <f t="shared" si="37"/>
        <v>1513</v>
      </c>
      <c r="E153" s="4">
        <f t="shared" si="33"/>
        <v>2412</v>
      </c>
      <c r="F153" s="5">
        <v>1153</v>
      </c>
      <c r="G153" s="6">
        <v>1259</v>
      </c>
      <c r="H153" s="7">
        <f t="shared" si="34"/>
        <v>599</v>
      </c>
      <c r="I153" s="8">
        <v>345</v>
      </c>
      <c r="J153" s="9">
        <v>254</v>
      </c>
    </row>
    <row r="154" spans="1:10" x14ac:dyDescent="0.2">
      <c r="A154" s="14" t="s">
        <v>128</v>
      </c>
      <c r="B154" s="7">
        <f t="shared" si="32"/>
        <v>89</v>
      </c>
      <c r="C154" s="8">
        <f t="shared" si="36"/>
        <v>43</v>
      </c>
      <c r="D154" s="9">
        <f t="shared" si="37"/>
        <v>46</v>
      </c>
      <c r="E154" s="7">
        <f t="shared" si="33"/>
        <v>80</v>
      </c>
      <c r="F154" s="8">
        <v>39</v>
      </c>
      <c r="G154" s="9">
        <v>41</v>
      </c>
      <c r="H154" s="7">
        <f t="shared" si="34"/>
        <v>9</v>
      </c>
      <c r="I154" s="8">
        <v>4</v>
      </c>
      <c r="J154" s="9">
        <v>5</v>
      </c>
    </row>
    <row r="155" spans="1:10" x14ac:dyDescent="0.2">
      <c r="A155" s="20" t="s">
        <v>177</v>
      </c>
      <c r="B155" s="21">
        <f t="shared" si="32"/>
        <v>10425</v>
      </c>
      <c r="C155" s="22">
        <f>SUM(C156:C161)</f>
        <v>5315</v>
      </c>
      <c r="D155" s="23">
        <f>SUM(D156:D161)</f>
        <v>5110</v>
      </c>
      <c r="E155" s="21">
        <f t="shared" si="33"/>
        <v>9469</v>
      </c>
      <c r="F155" s="22">
        <f>SUM(F156:F161)</f>
        <v>4773</v>
      </c>
      <c r="G155" s="23">
        <f>SUM(G156:G161)</f>
        <v>4696</v>
      </c>
      <c r="H155" s="24">
        <f t="shared" si="34"/>
        <v>956</v>
      </c>
      <c r="I155" s="25">
        <f>SUM(I156:I161)</f>
        <v>542</v>
      </c>
      <c r="J155" s="26">
        <f>SUM(J156:J161)</f>
        <v>414</v>
      </c>
    </row>
    <row r="156" spans="1:10" x14ac:dyDescent="0.2">
      <c r="A156" s="14" t="s">
        <v>129</v>
      </c>
      <c r="B156" s="4">
        <f t="shared" si="32"/>
        <v>5107</v>
      </c>
      <c r="C156" s="5">
        <f t="shared" ref="C156:D161" si="38">F156+I156</f>
        <v>2591</v>
      </c>
      <c r="D156" s="6">
        <f t="shared" si="38"/>
        <v>2516</v>
      </c>
      <c r="E156" s="4">
        <f t="shared" si="33"/>
        <v>4445</v>
      </c>
      <c r="F156" s="5">
        <v>2204</v>
      </c>
      <c r="G156" s="6">
        <v>2241</v>
      </c>
      <c r="H156" s="7">
        <f t="shared" si="34"/>
        <v>662</v>
      </c>
      <c r="I156" s="8">
        <v>387</v>
      </c>
      <c r="J156" s="9">
        <v>275</v>
      </c>
    </row>
    <row r="157" spans="1:10" x14ac:dyDescent="0.2">
      <c r="A157" s="14" t="s">
        <v>181</v>
      </c>
      <c r="B157" s="7">
        <f t="shared" si="32"/>
        <v>200</v>
      </c>
      <c r="C157" s="5">
        <f t="shared" si="38"/>
        <v>93</v>
      </c>
      <c r="D157" s="9">
        <f t="shared" si="38"/>
        <v>107</v>
      </c>
      <c r="E157" s="7">
        <f t="shared" si="33"/>
        <v>155</v>
      </c>
      <c r="F157" s="5">
        <v>78</v>
      </c>
      <c r="G157" s="6">
        <v>77</v>
      </c>
      <c r="H157" s="7">
        <f t="shared" si="34"/>
        <v>45</v>
      </c>
      <c r="I157" s="5">
        <v>15</v>
      </c>
      <c r="J157" s="9">
        <v>30</v>
      </c>
    </row>
    <row r="158" spans="1:10" x14ac:dyDescent="0.2">
      <c r="A158" s="14" t="s">
        <v>130</v>
      </c>
      <c r="B158" s="7">
        <f t="shared" si="32"/>
        <v>620</v>
      </c>
      <c r="C158" s="5">
        <f t="shared" si="38"/>
        <v>312</v>
      </c>
      <c r="D158" s="9">
        <f t="shared" si="38"/>
        <v>308</v>
      </c>
      <c r="E158" s="7">
        <f t="shared" si="33"/>
        <v>611</v>
      </c>
      <c r="F158" s="8">
        <v>309</v>
      </c>
      <c r="G158" s="6">
        <v>302</v>
      </c>
      <c r="H158" s="7">
        <f t="shared" si="34"/>
        <v>9</v>
      </c>
      <c r="I158" s="8">
        <v>3</v>
      </c>
      <c r="J158" s="9">
        <v>6</v>
      </c>
    </row>
    <row r="159" spans="1:10" x14ac:dyDescent="0.2">
      <c r="A159" s="14" t="s">
        <v>131</v>
      </c>
      <c r="B159" s="4">
        <f t="shared" si="32"/>
        <v>2542</v>
      </c>
      <c r="C159" s="5">
        <f t="shared" si="38"/>
        <v>1295</v>
      </c>
      <c r="D159" s="6">
        <f t="shared" si="38"/>
        <v>1247</v>
      </c>
      <c r="E159" s="4">
        <f t="shared" si="33"/>
        <v>2379</v>
      </c>
      <c r="F159" s="5">
        <v>1206</v>
      </c>
      <c r="G159" s="6">
        <v>1173</v>
      </c>
      <c r="H159" s="7">
        <f t="shared" si="34"/>
        <v>163</v>
      </c>
      <c r="I159" s="5">
        <v>89</v>
      </c>
      <c r="J159" s="9">
        <v>74</v>
      </c>
    </row>
    <row r="160" spans="1:10" x14ac:dyDescent="0.2">
      <c r="A160" s="14" t="s">
        <v>132</v>
      </c>
      <c r="B160" s="7">
        <f t="shared" si="32"/>
        <v>750</v>
      </c>
      <c r="C160" s="8">
        <f t="shared" si="38"/>
        <v>396</v>
      </c>
      <c r="D160" s="9">
        <f t="shared" si="38"/>
        <v>354</v>
      </c>
      <c r="E160" s="7">
        <f t="shared" si="33"/>
        <v>703</v>
      </c>
      <c r="F160" s="8">
        <v>367</v>
      </c>
      <c r="G160" s="9">
        <v>336</v>
      </c>
      <c r="H160" s="7">
        <f t="shared" si="34"/>
        <v>47</v>
      </c>
      <c r="I160" s="8">
        <v>29</v>
      </c>
      <c r="J160" s="9">
        <v>18</v>
      </c>
    </row>
    <row r="161" spans="1:10" x14ac:dyDescent="0.2">
      <c r="A161" s="14" t="s">
        <v>133</v>
      </c>
      <c r="B161" s="7">
        <f t="shared" si="32"/>
        <v>1206</v>
      </c>
      <c r="C161" s="5">
        <f t="shared" si="38"/>
        <v>628</v>
      </c>
      <c r="D161" s="9">
        <f t="shared" si="38"/>
        <v>578</v>
      </c>
      <c r="E161" s="7">
        <f t="shared" si="33"/>
        <v>1176</v>
      </c>
      <c r="F161" s="5">
        <v>609</v>
      </c>
      <c r="G161" s="6">
        <v>567</v>
      </c>
      <c r="H161" s="7">
        <f t="shared" si="34"/>
        <v>30</v>
      </c>
      <c r="I161" s="5">
        <v>19</v>
      </c>
      <c r="J161" s="9">
        <v>11</v>
      </c>
    </row>
    <row r="162" spans="1:10" x14ac:dyDescent="0.2">
      <c r="A162" s="20" t="s">
        <v>179</v>
      </c>
      <c r="B162" s="21">
        <f t="shared" si="32"/>
        <v>10018</v>
      </c>
      <c r="C162" s="22">
        <f>SUM(C163:C172)</f>
        <v>5124</v>
      </c>
      <c r="D162" s="23">
        <f>SUM(D163:D172)</f>
        <v>4894</v>
      </c>
      <c r="E162" s="21">
        <f t="shared" si="33"/>
        <v>8273</v>
      </c>
      <c r="F162" s="22">
        <f>SUM(F163:F172)</f>
        <v>4112</v>
      </c>
      <c r="G162" s="23">
        <f>SUM(G163:G172)</f>
        <v>4161</v>
      </c>
      <c r="H162" s="21">
        <f t="shared" si="34"/>
        <v>1745</v>
      </c>
      <c r="I162" s="22">
        <f>SUM(I163:I172)</f>
        <v>1012</v>
      </c>
      <c r="J162" s="26">
        <f>SUM(J163:J172)</f>
        <v>733</v>
      </c>
    </row>
    <row r="163" spans="1:10" x14ac:dyDescent="0.2">
      <c r="A163" s="14" t="s">
        <v>134</v>
      </c>
      <c r="B163" s="7">
        <f t="shared" si="32"/>
        <v>453</v>
      </c>
      <c r="C163" s="5">
        <f t="shared" ref="C163:C172" si="39">F163+I163</f>
        <v>234</v>
      </c>
      <c r="D163" s="9">
        <f t="shared" ref="D163:D172" si="40">G163+J163</f>
        <v>219</v>
      </c>
      <c r="E163" s="7">
        <f t="shared" si="33"/>
        <v>393</v>
      </c>
      <c r="F163" s="5">
        <v>204</v>
      </c>
      <c r="G163" s="6">
        <v>189</v>
      </c>
      <c r="H163" s="7">
        <f t="shared" si="34"/>
        <v>60</v>
      </c>
      <c r="I163" s="5">
        <v>30</v>
      </c>
      <c r="J163" s="9">
        <v>30</v>
      </c>
    </row>
    <row r="164" spans="1:10" x14ac:dyDescent="0.2">
      <c r="A164" s="14" t="s">
        <v>135</v>
      </c>
      <c r="B164" s="7">
        <f t="shared" si="32"/>
        <v>511</v>
      </c>
      <c r="C164" s="5">
        <f t="shared" si="39"/>
        <v>259</v>
      </c>
      <c r="D164" s="9">
        <f t="shared" si="40"/>
        <v>252</v>
      </c>
      <c r="E164" s="7">
        <f t="shared" si="33"/>
        <v>461</v>
      </c>
      <c r="F164" s="5">
        <v>227</v>
      </c>
      <c r="G164" s="6">
        <v>234</v>
      </c>
      <c r="H164" s="7">
        <f t="shared" si="34"/>
        <v>50</v>
      </c>
      <c r="I164" s="5">
        <v>32</v>
      </c>
      <c r="J164" s="9">
        <v>18</v>
      </c>
    </row>
    <row r="165" spans="1:10" x14ac:dyDescent="0.2">
      <c r="A165" s="14" t="s">
        <v>136</v>
      </c>
      <c r="B165" s="7">
        <f t="shared" si="32"/>
        <v>862</v>
      </c>
      <c r="C165" s="5">
        <f t="shared" si="39"/>
        <v>427</v>
      </c>
      <c r="D165" s="9">
        <f t="shared" si="40"/>
        <v>435</v>
      </c>
      <c r="E165" s="7">
        <f t="shared" si="33"/>
        <v>736</v>
      </c>
      <c r="F165" s="5">
        <v>360</v>
      </c>
      <c r="G165" s="6">
        <v>376</v>
      </c>
      <c r="H165" s="7">
        <f t="shared" si="34"/>
        <v>126</v>
      </c>
      <c r="I165" s="5">
        <v>67</v>
      </c>
      <c r="J165" s="9">
        <v>59</v>
      </c>
    </row>
    <row r="166" spans="1:10" x14ac:dyDescent="0.2">
      <c r="A166" s="14" t="s">
        <v>137</v>
      </c>
      <c r="B166" s="7">
        <f t="shared" si="32"/>
        <v>293</v>
      </c>
      <c r="C166" s="8">
        <f t="shared" si="39"/>
        <v>162</v>
      </c>
      <c r="D166" s="9">
        <f t="shared" si="40"/>
        <v>131</v>
      </c>
      <c r="E166" s="7">
        <f t="shared" si="33"/>
        <v>281</v>
      </c>
      <c r="F166" s="8">
        <v>154</v>
      </c>
      <c r="G166" s="9">
        <v>127</v>
      </c>
      <c r="H166" s="7">
        <f t="shared" si="34"/>
        <v>12</v>
      </c>
      <c r="I166" s="8">
        <v>8</v>
      </c>
      <c r="J166" s="9">
        <v>4</v>
      </c>
    </row>
    <row r="167" spans="1:10" x14ac:dyDescent="0.2">
      <c r="A167" s="14" t="s">
        <v>138</v>
      </c>
      <c r="B167" s="7">
        <f t="shared" si="32"/>
        <v>1139</v>
      </c>
      <c r="C167" s="5">
        <f t="shared" si="39"/>
        <v>586</v>
      </c>
      <c r="D167" s="9">
        <f t="shared" si="40"/>
        <v>553</v>
      </c>
      <c r="E167" s="7">
        <f t="shared" si="33"/>
        <v>970</v>
      </c>
      <c r="F167" s="5">
        <v>476</v>
      </c>
      <c r="G167" s="6">
        <v>494</v>
      </c>
      <c r="H167" s="7">
        <f t="shared" si="34"/>
        <v>169</v>
      </c>
      <c r="I167" s="5">
        <v>110</v>
      </c>
      <c r="J167" s="9">
        <v>59</v>
      </c>
    </row>
    <row r="168" spans="1:10" x14ac:dyDescent="0.2">
      <c r="A168" s="14" t="s">
        <v>164</v>
      </c>
      <c r="B168" s="7">
        <f t="shared" si="32"/>
        <v>100</v>
      </c>
      <c r="C168" s="5">
        <f t="shared" si="39"/>
        <v>55</v>
      </c>
      <c r="D168" s="9">
        <f t="shared" si="40"/>
        <v>45</v>
      </c>
      <c r="E168" s="7">
        <f t="shared" si="33"/>
        <v>83</v>
      </c>
      <c r="F168" s="8">
        <v>45</v>
      </c>
      <c r="G168" s="6">
        <v>38</v>
      </c>
      <c r="H168" s="7">
        <f t="shared" si="34"/>
        <v>17</v>
      </c>
      <c r="I168" s="5">
        <v>10</v>
      </c>
      <c r="J168" s="9">
        <v>7</v>
      </c>
    </row>
    <row r="169" spans="1:10" x14ac:dyDescent="0.2">
      <c r="A169" s="14" t="s">
        <v>139</v>
      </c>
      <c r="B169" s="4">
        <f t="shared" ref="B169:B182" si="41">C169+D169</f>
        <v>3731</v>
      </c>
      <c r="C169" s="5">
        <f t="shared" si="39"/>
        <v>1916</v>
      </c>
      <c r="D169" s="6">
        <f t="shared" si="40"/>
        <v>1815</v>
      </c>
      <c r="E169" s="4">
        <f t="shared" ref="E169:E182" si="42">F169+G169</f>
        <v>2834</v>
      </c>
      <c r="F169" s="5">
        <v>1401</v>
      </c>
      <c r="G169" s="6">
        <v>1433</v>
      </c>
      <c r="H169" s="7">
        <f t="shared" ref="H169:H182" si="43">I169+J169</f>
        <v>897</v>
      </c>
      <c r="I169" s="8">
        <v>515</v>
      </c>
      <c r="J169" s="9">
        <v>382</v>
      </c>
    </row>
    <row r="170" spans="1:10" x14ac:dyDescent="0.2">
      <c r="A170" s="14" t="s">
        <v>140</v>
      </c>
      <c r="B170" s="7">
        <f t="shared" si="41"/>
        <v>1056</v>
      </c>
      <c r="C170" s="5">
        <f t="shared" si="39"/>
        <v>535</v>
      </c>
      <c r="D170" s="9">
        <f t="shared" si="40"/>
        <v>521</v>
      </c>
      <c r="E170" s="7">
        <f t="shared" si="42"/>
        <v>967</v>
      </c>
      <c r="F170" s="5">
        <v>482</v>
      </c>
      <c r="G170" s="6">
        <v>485</v>
      </c>
      <c r="H170" s="7">
        <f t="shared" si="43"/>
        <v>89</v>
      </c>
      <c r="I170" s="5">
        <v>53</v>
      </c>
      <c r="J170" s="9">
        <v>36</v>
      </c>
    </row>
    <row r="171" spans="1:10" x14ac:dyDescent="0.2">
      <c r="A171" s="14" t="s">
        <v>141</v>
      </c>
      <c r="B171" s="4">
        <f t="shared" si="41"/>
        <v>1471</v>
      </c>
      <c r="C171" s="5">
        <f t="shared" si="39"/>
        <v>746</v>
      </c>
      <c r="D171" s="9">
        <f t="shared" si="40"/>
        <v>725</v>
      </c>
      <c r="E171" s="4">
        <f t="shared" si="42"/>
        <v>1177</v>
      </c>
      <c r="F171" s="5">
        <v>574</v>
      </c>
      <c r="G171" s="6">
        <v>603</v>
      </c>
      <c r="H171" s="7">
        <f t="shared" si="43"/>
        <v>294</v>
      </c>
      <c r="I171" s="5">
        <v>172</v>
      </c>
      <c r="J171" s="9">
        <v>122</v>
      </c>
    </row>
    <row r="172" spans="1:10" x14ac:dyDescent="0.2">
      <c r="A172" s="14" t="s">
        <v>142</v>
      </c>
      <c r="B172" s="7">
        <f t="shared" si="41"/>
        <v>402</v>
      </c>
      <c r="C172" s="5">
        <f t="shared" si="39"/>
        <v>204</v>
      </c>
      <c r="D172" s="9">
        <f t="shared" si="40"/>
        <v>198</v>
      </c>
      <c r="E172" s="7">
        <f t="shared" si="42"/>
        <v>371</v>
      </c>
      <c r="F172" s="5">
        <v>189</v>
      </c>
      <c r="G172" s="6">
        <v>182</v>
      </c>
      <c r="H172" s="7">
        <f t="shared" si="43"/>
        <v>31</v>
      </c>
      <c r="I172" s="5">
        <v>15</v>
      </c>
      <c r="J172" s="9">
        <v>16</v>
      </c>
    </row>
    <row r="173" spans="1:10" x14ac:dyDescent="0.2">
      <c r="A173" s="20" t="s">
        <v>178</v>
      </c>
      <c r="B173" s="21">
        <f t="shared" si="41"/>
        <v>29708</v>
      </c>
      <c r="C173" s="22">
        <f>SUM(C174:C182)</f>
        <v>15000</v>
      </c>
      <c r="D173" s="23">
        <f>SUM(D174:D182)</f>
        <v>14708</v>
      </c>
      <c r="E173" s="21">
        <f t="shared" si="42"/>
        <v>22892</v>
      </c>
      <c r="F173" s="22">
        <f>SUM(F174:F182)</f>
        <v>10930</v>
      </c>
      <c r="G173" s="23">
        <f>SUM(G174:G182)</f>
        <v>11962</v>
      </c>
      <c r="H173" s="21">
        <f t="shared" si="43"/>
        <v>6816</v>
      </c>
      <c r="I173" s="22">
        <f>SUM(I174:I182)</f>
        <v>4070</v>
      </c>
      <c r="J173" s="23">
        <f>SUM(J174:J182)</f>
        <v>2746</v>
      </c>
    </row>
    <row r="174" spans="1:10" x14ac:dyDescent="0.2">
      <c r="A174" s="14" t="s">
        <v>143</v>
      </c>
      <c r="B174" s="7">
        <f t="shared" si="41"/>
        <v>1007</v>
      </c>
      <c r="C174" s="8">
        <f t="shared" ref="C174:C182" si="44">F174+I174</f>
        <v>524</v>
      </c>
      <c r="D174" s="9">
        <f t="shared" ref="D174:D182" si="45">G174+J174</f>
        <v>483</v>
      </c>
      <c r="E174" s="7">
        <f t="shared" si="42"/>
        <v>885</v>
      </c>
      <c r="F174" s="8">
        <v>456</v>
      </c>
      <c r="G174" s="9">
        <v>429</v>
      </c>
      <c r="H174" s="7">
        <f t="shared" si="43"/>
        <v>122</v>
      </c>
      <c r="I174" s="8">
        <v>68</v>
      </c>
      <c r="J174" s="9">
        <v>54</v>
      </c>
    </row>
    <row r="175" spans="1:10" x14ac:dyDescent="0.2">
      <c r="A175" s="14" t="s">
        <v>144</v>
      </c>
      <c r="B175" s="4">
        <f t="shared" si="41"/>
        <v>4493</v>
      </c>
      <c r="C175" s="5">
        <f t="shared" si="44"/>
        <v>2292</v>
      </c>
      <c r="D175" s="6">
        <f t="shared" si="45"/>
        <v>2201</v>
      </c>
      <c r="E175" s="4">
        <f t="shared" si="42"/>
        <v>3494</v>
      </c>
      <c r="F175" s="5">
        <v>1680</v>
      </c>
      <c r="G175" s="9">
        <v>1814</v>
      </c>
      <c r="H175" s="7">
        <f t="shared" si="43"/>
        <v>999</v>
      </c>
      <c r="I175" s="8">
        <v>612</v>
      </c>
      <c r="J175" s="9">
        <v>387</v>
      </c>
    </row>
    <row r="176" spans="1:10" x14ac:dyDescent="0.2">
      <c r="A176" s="14" t="s">
        <v>145</v>
      </c>
      <c r="B176" s="4">
        <f t="shared" si="41"/>
        <v>13790</v>
      </c>
      <c r="C176" s="5">
        <f t="shared" si="44"/>
        <v>6918</v>
      </c>
      <c r="D176" s="6">
        <f t="shared" si="45"/>
        <v>6872</v>
      </c>
      <c r="E176" s="4">
        <f t="shared" si="42"/>
        <v>9647</v>
      </c>
      <c r="F176" s="5">
        <v>4493</v>
      </c>
      <c r="G176" s="6">
        <v>5154</v>
      </c>
      <c r="H176" s="4">
        <f t="shared" si="43"/>
        <v>4143</v>
      </c>
      <c r="I176" s="5">
        <v>2425</v>
      </c>
      <c r="J176" s="9">
        <v>1718</v>
      </c>
    </row>
    <row r="177" spans="1:10" x14ac:dyDescent="0.2">
      <c r="A177" s="14" t="s">
        <v>146</v>
      </c>
      <c r="B177" s="4">
        <f t="shared" si="41"/>
        <v>1832</v>
      </c>
      <c r="C177" s="8">
        <f t="shared" si="44"/>
        <v>934</v>
      </c>
      <c r="D177" s="9">
        <f t="shared" si="45"/>
        <v>898</v>
      </c>
      <c r="E177" s="4">
        <f t="shared" si="42"/>
        <v>1380</v>
      </c>
      <c r="F177" s="8">
        <v>677</v>
      </c>
      <c r="G177" s="9">
        <v>703</v>
      </c>
      <c r="H177" s="7">
        <f t="shared" si="43"/>
        <v>452</v>
      </c>
      <c r="I177" s="8">
        <v>257</v>
      </c>
      <c r="J177" s="9">
        <v>195</v>
      </c>
    </row>
    <row r="178" spans="1:10" x14ac:dyDescent="0.2">
      <c r="A178" s="14" t="s">
        <v>147</v>
      </c>
      <c r="B178" s="7">
        <f t="shared" si="41"/>
        <v>674</v>
      </c>
      <c r="C178" s="8">
        <f t="shared" si="44"/>
        <v>378</v>
      </c>
      <c r="D178" s="9">
        <f t="shared" si="45"/>
        <v>296</v>
      </c>
      <c r="E178" s="7">
        <f t="shared" si="42"/>
        <v>546</v>
      </c>
      <c r="F178" s="8">
        <v>274</v>
      </c>
      <c r="G178" s="9">
        <v>272</v>
      </c>
      <c r="H178" s="7">
        <f t="shared" si="43"/>
        <v>128</v>
      </c>
      <c r="I178" s="8">
        <v>104</v>
      </c>
      <c r="J178" s="9">
        <v>24</v>
      </c>
    </row>
    <row r="179" spans="1:10" x14ac:dyDescent="0.2">
      <c r="A179" s="14" t="s">
        <v>148</v>
      </c>
      <c r="B179" s="4">
        <f t="shared" si="41"/>
        <v>3040</v>
      </c>
      <c r="C179" s="5">
        <f t="shared" si="44"/>
        <v>1503</v>
      </c>
      <c r="D179" s="6">
        <f t="shared" si="45"/>
        <v>1537</v>
      </c>
      <c r="E179" s="4">
        <f t="shared" si="42"/>
        <v>2814</v>
      </c>
      <c r="F179" s="5">
        <v>1365</v>
      </c>
      <c r="G179" s="6">
        <v>1449</v>
      </c>
      <c r="H179" s="7">
        <f t="shared" si="43"/>
        <v>226</v>
      </c>
      <c r="I179" s="8">
        <v>138</v>
      </c>
      <c r="J179" s="9">
        <v>88</v>
      </c>
    </row>
    <row r="180" spans="1:10" x14ac:dyDescent="0.2">
      <c r="A180" s="14" t="s">
        <v>149</v>
      </c>
      <c r="B180" s="7">
        <f t="shared" si="41"/>
        <v>1306</v>
      </c>
      <c r="C180" s="8">
        <f t="shared" si="44"/>
        <v>663</v>
      </c>
      <c r="D180" s="9">
        <f t="shared" si="45"/>
        <v>643</v>
      </c>
      <c r="E180" s="7">
        <f t="shared" si="42"/>
        <v>1187</v>
      </c>
      <c r="F180" s="8">
        <v>593</v>
      </c>
      <c r="G180" s="9">
        <v>594</v>
      </c>
      <c r="H180" s="7">
        <f t="shared" si="43"/>
        <v>119</v>
      </c>
      <c r="I180" s="8">
        <v>70</v>
      </c>
      <c r="J180" s="9">
        <v>49</v>
      </c>
    </row>
    <row r="181" spans="1:10" x14ac:dyDescent="0.2">
      <c r="A181" s="14" t="s">
        <v>150</v>
      </c>
      <c r="B181" s="7">
        <f t="shared" si="41"/>
        <v>1182</v>
      </c>
      <c r="C181" s="8">
        <f t="shared" si="44"/>
        <v>587</v>
      </c>
      <c r="D181" s="9">
        <f t="shared" si="45"/>
        <v>595</v>
      </c>
      <c r="E181" s="7">
        <f t="shared" si="42"/>
        <v>1046</v>
      </c>
      <c r="F181" s="8">
        <v>505</v>
      </c>
      <c r="G181" s="9">
        <v>541</v>
      </c>
      <c r="H181" s="7">
        <f t="shared" si="43"/>
        <v>136</v>
      </c>
      <c r="I181" s="8">
        <v>82</v>
      </c>
      <c r="J181" s="9">
        <v>54</v>
      </c>
    </row>
    <row r="182" spans="1:10" x14ac:dyDescent="0.2">
      <c r="A182" s="15" t="s">
        <v>151</v>
      </c>
      <c r="B182" s="10">
        <f t="shared" si="41"/>
        <v>2384</v>
      </c>
      <c r="C182" s="11">
        <f t="shared" si="44"/>
        <v>1201</v>
      </c>
      <c r="D182" s="12">
        <f t="shared" si="45"/>
        <v>1183</v>
      </c>
      <c r="E182" s="10">
        <f t="shared" si="42"/>
        <v>1893</v>
      </c>
      <c r="F182" s="11">
        <v>887</v>
      </c>
      <c r="G182" s="12">
        <v>1006</v>
      </c>
      <c r="H182" s="13">
        <f t="shared" si="43"/>
        <v>491</v>
      </c>
      <c r="I182" s="11">
        <v>314</v>
      </c>
      <c r="J182" s="12">
        <v>177</v>
      </c>
    </row>
  </sheetData>
  <mergeCells count="14">
    <mergeCell ref="A2:A4"/>
    <mergeCell ref="I3:I4"/>
    <mergeCell ref="D3:D4"/>
    <mergeCell ref="G3:G4"/>
    <mergeCell ref="B1:J1"/>
    <mergeCell ref="B2:D2"/>
    <mergeCell ref="E2:G2"/>
    <mergeCell ref="H2:J2"/>
    <mergeCell ref="J3:J4"/>
    <mergeCell ref="B3:B4"/>
    <mergeCell ref="H3:H4"/>
    <mergeCell ref="E3:E4"/>
    <mergeCell ref="C3:C4"/>
    <mergeCell ref="F3:F4"/>
  </mergeCells>
  <phoneticPr fontId="1" type="noConversion"/>
  <pageMargins left="0.59055118110236227" right="0.39370078740157483" top="1.1023622047244095" bottom="0.78740157480314965" header="0.51181102362204722" footer="0.31496062992125984"/>
  <pageSetup paperSize="9" orientation="portrait" r:id="rId1"/>
  <headerFooter alignWithMargins="0">
    <oddHeader>&amp;L&amp;"Arial,Gras"&amp;8RFP - Population résidante par commune selon l'origine et le sexe, 1990
&amp;"Arial,Gras italique"VZ - Wohnbevölkerung nach Gemeinden nach Heimat und Geschlecht, 1990&amp;R
&amp;6page/&amp;"Arial,Italique"Seite&amp;"Arial,Normal" &amp;P</oddHeader>
    <oddFooter>&amp;L&amp;6Quelle : BFS - VZ&amp;R&amp;7
Canton du Valais - Office de statistique / &amp;"Arial,Italique"Kanton Wallis - Statistisches Amt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workbookViewId="0">
      <selection activeCell="B18" sqref="B18"/>
    </sheetView>
  </sheetViews>
  <sheetFormatPr baseColWidth="10" defaultRowHeight="12" x14ac:dyDescent="0.2"/>
  <cols>
    <col min="1" max="1" width="20.140625" style="1" customWidth="1"/>
    <col min="2" max="10" width="8.140625" style="1" customWidth="1"/>
    <col min="11" max="11" width="8.140625" style="35" customWidth="1"/>
    <col min="12" max="16384" width="11.42578125" style="1"/>
  </cols>
  <sheetData>
    <row r="1" spans="1:11" s="2" customFormat="1" x14ac:dyDescent="0.2">
      <c r="B1" s="43">
        <v>2000</v>
      </c>
      <c r="C1" s="44"/>
      <c r="D1" s="44"/>
      <c r="E1" s="44"/>
      <c r="F1" s="44"/>
      <c r="G1" s="44"/>
      <c r="H1" s="44"/>
      <c r="I1" s="44"/>
      <c r="J1" s="45"/>
      <c r="K1" s="27"/>
    </row>
    <row r="2" spans="1:11" s="2" customFormat="1" x14ac:dyDescent="0.2">
      <c r="A2" s="36" t="s">
        <v>154</v>
      </c>
      <c r="B2" s="46" t="s">
        <v>155</v>
      </c>
      <c r="C2" s="47"/>
      <c r="D2" s="48"/>
      <c r="E2" s="46" t="s">
        <v>156</v>
      </c>
      <c r="F2" s="47"/>
      <c r="G2" s="48"/>
      <c r="H2" s="46" t="s">
        <v>157</v>
      </c>
      <c r="I2" s="47"/>
      <c r="J2" s="48"/>
      <c r="K2" s="27"/>
    </row>
    <row r="3" spans="1:11" ht="12.75" customHeight="1" x14ac:dyDescent="0.2">
      <c r="A3" s="37"/>
      <c r="B3" s="49" t="s">
        <v>153</v>
      </c>
      <c r="C3" s="39" t="s">
        <v>158</v>
      </c>
      <c r="D3" s="41" t="s">
        <v>159</v>
      </c>
      <c r="E3" s="49" t="s">
        <v>153</v>
      </c>
      <c r="F3" s="39" t="s">
        <v>158</v>
      </c>
      <c r="G3" s="41" t="s">
        <v>159</v>
      </c>
      <c r="H3" s="49" t="s">
        <v>153</v>
      </c>
      <c r="I3" s="39" t="s">
        <v>158</v>
      </c>
      <c r="J3" s="41" t="s">
        <v>159</v>
      </c>
      <c r="K3" s="28"/>
    </row>
    <row r="4" spans="1:11" x14ac:dyDescent="0.2">
      <c r="A4" s="38"/>
      <c r="B4" s="50"/>
      <c r="C4" s="40"/>
      <c r="D4" s="42"/>
      <c r="E4" s="50"/>
      <c r="F4" s="40"/>
      <c r="G4" s="42"/>
      <c r="H4" s="50"/>
      <c r="I4" s="40"/>
      <c r="J4" s="42"/>
      <c r="K4" s="29"/>
    </row>
    <row r="5" spans="1:11" s="3" customFormat="1" ht="32.25" customHeight="1" x14ac:dyDescent="0.2">
      <c r="A5" s="16" t="s">
        <v>152</v>
      </c>
      <c r="B5" s="17">
        <f t="shared" ref="B5:J5" si="0">B6+B26+B37+B47+B67+B80+B96+B117+B127+B134+B140+B152+B159+B170</f>
        <v>272399</v>
      </c>
      <c r="C5" s="18">
        <f t="shared" si="0"/>
        <v>133413</v>
      </c>
      <c r="D5" s="19">
        <f t="shared" si="0"/>
        <v>138986</v>
      </c>
      <c r="E5" s="17">
        <f t="shared" si="0"/>
        <v>225356</v>
      </c>
      <c r="F5" s="18">
        <f t="shared" si="0"/>
        <v>108753</v>
      </c>
      <c r="G5" s="19">
        <f t="shared" si="0"/>
        <v>116603</v>
      </c>
      <c r="H5" s="17">
        <f t="shared" si="0"/>
        <v>47043</v>
      </c>
      <c r="I5" s="18">
        <f t="shared" si="0"/>
        <v>24660</v>
      </c>
      <c r="J5" s="19">
        <f t="shared" si="0"/>
        <v>22383</v>
      </c>
      <c r="K5" s="30"/>
    </row>
    <row r="6" spans="1:11" x14ac:dyDescent="0.2">
      <c r="A6" s="20" t="s">
        <v>167</v>
      </c>
      <c r="B6" s="21">
        <f t="shared" ref="B6:B37" si="1">C6+D6</f>
        <v>4743</v>
      </c>
      <c r="C6" s="22">
        <f>SUM(C7:C25)</f>
        <v>2422</v>
      </c>
      <c r="D6" s="23">
        <f>SUM(D7:D25)</f>
        <v>2321</v>
      </c>
      <c r="E6" s="21">
        <f t="shared" ref="E6:E37" si="2">F6+G6</f>
        <v>4262</v>
      </c>
      <c r="F6" s="22">
        <f>SUM(F7:F25)</f>
        <v>2183</v>
      </c>
      <c r="G6" s="23">
        <f>SUM(G7:G25)</f>
        <v>2079</v>
      </c>
      <c r="H6" s="24">
        <f t="shared" ref="H6:H37" si="3">I6+J6</f>
        <v>481</v>
      </c>
      <c r="I6" s="25">
        <f>SUM(I7:I25)</f>
        <v>239</v>
      </c>
      <c r="J6" s="26">
        <f>SUM(J7:J25)</f>
        <v>242</v>
      </c>
      <c r="K6" s="31"/>
    </row>
    <row r="7" spans="1:11" x14ac:dyDescent="0.2">
      <c r="A7" s="14" t="s">
        <v>0</v>
      </c>
      <c r="B7" s="7">
        <f t="shared" si="1"/>
        <v>47</v>
      </c>
      <c r="C7" s="8">
        <f t="shared" ref="C7:C25" si="4">F7+I7</f>
        <v>21</v>
      </c>
      <c r="D7" s="9">
        <f t="shared" ref="D7:D25" si="5">G7+J7</f>
        <v>26</v>
      </c>
      <c r="E7" s="7">
        <f t="shared" si="2"/>
        <v>43</v>
      </c>
      <c r="F7" s="8">
        <v>21</v>
      </c>
      <c r="G7" s="9">
        <v>22</v>
      </c>
      <c r="H7" s="7">
        <f t="shared" si="3"/>
        <v>4</v>
      </c>
      <c r="I7" s="8">
        <v>0</v>
      </c>
      <c r="J7" s="9">
        <v>4</v>
      </c>
      <c r="K7" s="32"/>
    </row>
    <row r="8" spans="1:11" x14ac:dyDescent="0.2">
      <c r="A8" s="14" t="s">
        <v>1</v>
      </c>
      <c r="B8" s="7">
        <f t="shared" si="1"/>
        <v>427</v>
      </c>
      <c r="C8" s="8">
        <f t="shared" si="4"/>
        <v>213</v>
      </c>
      <c r="D8" s="9">
        <f t="shared" si="5"/>
        <v>214</v>
      </c>
      <c r="E8" s="7">
        <f t="shared" si="2"/>
        <v>359</v>
      </c>
      <c r="F8" s="8">
        <v>180</v>
      </c>
      <c r="G8" s="9">
        <v>179</v>
      </c>
      <c r="H8" s="7">
        <f t="shared" si="3"/>
        <v>68</v>
      </c>
      <c r="I8" s="8">
        <v>33</v>
      </c>
      <c r="J8" s="9">
        <v>35</v>
      </c>
      <c r="K8" s="32"/>
    </row>
    <row r="9" spans="1:11" x14ac:dyDescent="0.2">
      <c r="A9" s="14" t="s">
        <v>2</v>
      </c>
      <c r="B9" s="7">
        <f t="shared" si="1"/>
        <v>155</v>
      </c>
      <c r="C9" s="8">
        <f t="shared" si="4"/>
        <v>79</v>
      </c>
      <c r="D9" s="9">
        <f t="shared" si="5"/>
        <v>76</v>
      </c>
      <c r="E9" s="7">
        <f t="shared" si="2"/>
        <v>152</v>
      </c>
      <c r="F9" s="8">
        <v>78</v>
      </c>
      <c r="G9" s="9">
        <v>74</v>
      </c>
      <c r="H9" s="7">
        <f t="shared" si="3"/>
        <v>3</v>
      </c>
      <c r="I9" s="8">
        <v>1</v>
      </c>
      <c r="J9" s="9">
        <v>2</v>
      </c>
      <c r="K9" s="32"/>
    </row>
    <row r="10" spans="1:11" x14ac:dyDescent="0.2">
      <c r="A10" s="14" t="s">
        <v>3</v>
      </c>
      <c r="B10" s="7">
        <f t="shared" si="1"/>
        <v>99</v>
      </c>
      <c r="C10" s="8">
        <f t="shared" si="4"/>
        <v>51</v>
      </c>
      <c r="D10" s="9">
        <f t="shared" si="5"/>
        <v>48</v>
      </c>
      <c r="E10" s="7">
        <f t="shared" si="2"/>
        <v>76</v>
      </c>
      <c r="F10" s="8">
        <v>40</v>
      </c>
      <c r="G10" s="9">
        <v>36</v>
      </c>
      <c r="H10" s="7">
        <f t="shared" si="3"/>
        <v>23</v>
      </c>
      <c r="I10" s="8">
        <v>11</v>
      </c>
      <c r="J10" s="9">
        <v>12</v>
      </c>
      <c r="K10" s="32"/>
    </row>
    <row r="11" spans="1:11" x14ac:dyDescent="0.2">
      <c r="A11" s="14" t="s">
        <v>4</v>
      </c>
      <c r="B11" s="7">
        <f t="shared" si="1"/>
        <v>385</v>
      </c>
      <c r="C11" s="8">
        <f t="shared" si="4"/>
        <v>196</v>
      </c>
      <c r="D11" s="9">
        <f t="shared" si="5"/>
        <v>189</v>
      </c>
      <c r="E11" s="7">
        <f t="shared" si="2"/>
        <v>363</v>
      </c>
      <c r="F11" s="8">
        <v>186</v>
      </c>
      <c r="G11" s="9">
        <v>177</v>
      </c>
      <c r="H11" s="7">
        <f t="shared" si="3"/>
        <v>22</v>
      </c>
      <c r="I11" s="8">
        <v>10</v>
      </c>
      <c r="J11" s="9">
        <v>12</v>
      </c>
      <c r="K11" s="32"/>
    </row>
    <row r="12" spans="1:11" x14ac:dyDescent="0.2">
      <c r="A12" s="14" t="s">
        <v>5</v>
      </c>
      <c r="B12" s="7">
        <f t="shared" si="1"/>
        <v>996</v>
      </c>
      <c r="C12" s="8">
        <f t="shared" si="4"/>
        <v>516</v>
      </c>
      <c r="D12" s="9">
        <f t="shared" si="5"/>
        <v>480</v>
      </c>
      <c r="E12" s="7">
        <f t="shared" si="2"/>
        <v>833</v>
      </c>
      <c r="F12" s="8">
        <v>431</v>
      </c>
      <c r="G12" s="9">
        <v>402</v>
      </c>
      <c r="H12" s="7">
        <f t="shared" si="3"/>
        <v>163</v>
      </c>
      <c r="I12" s="8">
        <v>85</v>
      </c>
      <c r="J12" s="9">
        <v>78</v>
      </c>
      <c r="K12" s="32"/>
    </row>
    <row r="13" spans="1:11" x14ac:dyDescent="0.2">
      <c r="A13" s="14" t="s">
        <v>6</v>
      </c>
      <c r="B13" s="7">
        <f t="shared" si="1"/>
        <v>255</v>
      </c>
      <c r="C13" s="8">
        <f t="shared" si="4"/>
        <v>128</v>
      </c>
      <c r="D13" s="9">
        <f t="shared" si="5"/>
        <v>127</v>
      </c>
      <c r="E13" s="7">
        <f t="shared" si="2"/>
        <v>251</v>
      </c>
      <c r="F13" s="8">
        <v>126</v>
      </c>
      <c r="G13" s="9">
        <v>125</v>
      </c>
      <c r="H13" s="7">
        <f t="shared" si="3"/>
        <v>4</v>
      </c>
      <c r="I13" s="8">
        <v>2</v>
      </c>
      <c r="J13" s="9">
        <v>2</v>
      </c>
      <c r="K13" s="32"/>
    </row>
    <row r="14" spans="1:11" x14ac:dyDescent="0.2">
      <c r="A14" s="14" t="s">
        <v>7</v>
      </c>
      <c r="B14" s="7">
        <f t="shared" si="1"/>
        <v>65</v>
      </c>
      <c r="C14" s="5">
        <f t="shared" si="4"/>
        <v>39</v>
      </c>
      <c r="D14" s="9">
        <f t="shared" si="5"/>
        <v>26</v>
      </c>
      <c r="E14" s="7">
        <f t="shared" si="2"/>
        <v>63</v>
      </c>
      <c r="F14" s="5">
        <v>38</v>
      </c>
      <c r="G14" s="6">
        <v>25</v>
      </c>
      <c r="H14" s="7">
        <f t="shared" si="3"/>
        <v>2</v>
      </c>
      <c r="I14" s="5">
        <v>1</v>
      </c>
      <c r="J14" s="9">
        <v>1</v>
      </c>
      <c r="K14" s="32"/>
    </row>
    <row r="15" spans="1:11" x14ac:dyDescent="0.2">
      <c r="A15" s="14" t="s">
        <v>8</v>
      </c>
      <c r="B15" s="7">
        <f t="shared" si="1"/>
        <v>161</v>
      </c>
      <c r="C15" s="8">
        <f t="shared" si="4"/>
        <v>78</v>
      </c>
      <c r="D15" s="9">
        <f t="shared" si="5"/>
        <v>83</v>
      </c>
      <c r="E15" s="7">
        <f t="shared" si="2"/>
        <v>144</v>
      </c>
      <c r="F15" s="8">
        <v>70</v>
      </c>
      <c r="G15" s="9">
        <v>74</v>
      </c>
      <c r="H15" s="7">
        <f t="shared" si="3"/>
        <v>17</v>
      </c>
      <c r="I15" s="8">
        <v>8</v>
      </c>
      <c r="J15" s="9">
        <v>9</v>
      </c>
      <c r="K15" s="32"/>
    </row>
    <row r="16" spans="1:11" x14ac:dyDescent="0.2">
      <c r="A16" s="14" t="s">
        <v>16</v>
      </c>
      <c r="B16" s="7">
        <f t="shared" si="1"/>
        <v>192</v>
      </c>
      <c r="C16" s="5">
        <f t="shared" si="4"/>
        <v>95</v>
      </c>
      <c r="D16" s="9">
        <f t="shared" si="5"/>
        <v>97</v>
      </c>
      <c r="E16" s="7">
        <f t="shared" si="2"/>
        <v>184</v>
      </c>
      <c r="F16" s="5">
        <v>91</v>
      </c>
      <c r="G16" s="6">
        <v>93</v>
      </c>
      <c r="H16" s="7">
        <f t="shared" si="3"/>
        <v>8</v>
      </c>
      <c r="I16" s="5">
        <v>4</v>
      </c>
      <c r="J16" s="9">
        <v>4</v>
      </c>
      <c r="K16" s="32"/>
    </row>
    <row r="17" spans="1:11" x14ac:dyDescent="0.2">
      <c r="A17" s="14" t="s">
        <v>9</v>
      </c>
      <c r="B17" s="7">
        <f t="shared" si="1"/>
        <v>290</v>
      </c>
      <c r="C17" s="8">
        <f t="shared" si="4"/>
        <v>159</v>
      </c>
      <c r="D17" s="9">
        <f t="shared" si="5"/>
        <v>131</v>
      </c>
      <c r="E17" s="7">
        <f t="shared" si="2"/>
        <v>257</v>
      </c>
      <c r="F17" s="8">
        <v>144</v>
      </c>
      <c r="G17" s="9">
        <v>113</v>
      </c>
      <c r="H17" s="7">
        <f t="shared" si="3"/>
        <v>33</v>
      </c>
      <c r="I17" s="8">
        <v>15</v>
      </c>
      <c r="J17" s="9">
        <v>18</v>
      </c>
      <c r="K17" s="32"/>
    </row>
    <row r="18" spans="1:11" x14ac:dyDescent="0.2">
      <c r="A18" s="14" t="s">
        <v>10</v>
      </c>
      <c r="B18" s="7">
        <f t="shared" si="1"/>
        <v>81</v>
      </c>
      <c r="C18" s="8">
        <f t="shared" si="4"/>
        <v>43</v>
      </c>
      <c r="D18" s="9">
        <f t="shared" si="5"/>
        <v>38</v>
      </c>
      <c r="E18" s="7">
        <f t="shared" si="2"/>
        <v>79</v>
      </c>
      <c r="F18" s="8">
        <v>42</v>
      </c>
      <c r="G18" s="9">
        <v>37</v>
      </c>
      <c r="H18" s="7">
        <f t="shared" si="3"/>
        <v>2</v>
      </c>
      <c r="I18" s="8">
        <v>1</v>
      </c>
      <c r="J18" s="9">
        <v>1</v>
      </c>
      <c r="K18" s="32"/>
    </row>
    <row r="19" spans="1:11" x14ac:dyDescent="0.2">
      <c r="A19" s="14" t="s">
        <v>166</v>
      </c>
      <c r="B19" s="7">
        <f t="shared" si="1"/>
        <v>455</v>
      </c>
      <c r="C19" s="8">
        <f t="shared" si="4"/>
        <v>230</v>
      </c>
      <c r="D19" s="9">
        <f t="shared" si="5"/>
        <v>225</v>
      </c>
      <c r="E19" s="7">
        <f t="shared" si="2"/>
        <v>392</v>
      </c>
      <c r="F19" s="8">
        <v>194</v>
      </c>
      <c r="G19" s="9">
        <v>198</v>
      </c>
      <c r="H19" s="7">
        <f t="shared" si="3"/>
        <v>63</v>
      </c>
      <c r="I19" s="8">
        <v>36</v>
      </c>
      <c r="J19" s="9">
        <v>27</v>
      </c>
      <c r="K19" s="32"/>
    </row>
    <row r="20" spans="1:11" x14ac:dyDescent="0.2">
      <c r="A20" s="14" t="s">
        <v>11</v>
      </c>
      <c r="B20" s="7">
        <f t="shared" si="1"/>
        <v>70</v>
      </c>
      <c r="C20" s="8">
        <f t="shared" si="4"/>
        <v>37</v>
      </c>
      <c r="D20" s="9">
        <f t="shared" si="5"/>
        <v>33</v>
      </c>
      <c r="E20" s="7">
        <f t="shared" si="2"/>
        <v>66</v>
      </c>
      <c r="F20" s="8">
        <v>35</v>
      </c>
      <c r="G20" s="9">
        <v>31</v>
      </c>
      <c r="H20" s="7">
        <f t="shared" si="3"/>
        <v>4</v>
      </c>
      <c r="I20" s="8">
        <v>2</v>
      </c>
      <c r="J20" s="9">
        <v>2</v>
      </c>
      <c r="K20" s="32"/>
    </row>
    <row r="21" spans="1:11" x14ac:dyDescent="0.2">
      <c r="A21" s="14" t="s">
        <v>12</v>
      </c>
      <c r="B21" s="7">
        <f t="shared" si="1"/>
        <v>195</v>
      </c>
      <c r="C21" s="8">
        <f t="shared" si="4"/>
        <v>99</v>
      </c>
      <c r="D21" s="9">
        <f t="shared" si="5"/>
        <v>96</v>
      </c>
      <c r="E21" s="7">
        <f t="shared" si="2"/>
        <v>181</v>
      </c>
      <c r="F21" s="8">
        <v>92</v>
      </c>
      <c r="G21" s="9">
        <v>89</v>
      </c>
      <c r="H21" s="7">
        <f t="shared" si="3"/>
        <v>14</v>
      </c>
      <c r="I21" s="8">
        <v>7</v>
      </c>
      <c r="J21" s="9">
        <v>7</v>
      </c>
      <c r="K21" s="32"/>
    </row>
    <row r="22" spans="1:11" x14ac:dyDescent="0.2">
      <c r="A22" s="14" t="s">
        <v>13</v>
      </c>
      <c r="B22" s="7">
        <f t="shared" si="1"/>
        <v>260</v>
      </c>
      <c r="C22" s="8">
        <f t="shared" si="4"/>
        <v>140</v>
      </c>
      <c r="D22" s="9">
        <f t="shared" si="5"/>
        <v>120</v>
      </c>
      <c r="E22" s="7">
        <f t="shared" si="2"/>
        <v>244</v>
      </c>
      <c r="F22" s="8">
        <v>132</v>
      </c>
      <c r="G22" s="9">
        <v>112</v>
      </c>
      <c r="H22" s="7">
        <f t="shared" si="3"/>
        <v>16</v>
      </c>
      <c r="I22" s="8">
        <v>8</v>
      </c>
      <c r="J22" s="9">
        <v>8</v>
      </c>
      <c r="K22" s="32"/>
    </row>
    <row r="23" spans="1:11" x14ac:dyDescent="0.2">
      <c r="A23" s="14" t="s">
        <v>165</v>
      </c>
      <c r="B23" s="7">
        <f t="shared" si="1"/>
        <v>356</v>
      </c>
      <c r="C23" s="8">
        <f t="shared" si="4"/>
        <v>168</v>
      </c>
      <c r="D23" s="9">
        <f t="shared" si="5"/>
        <v>188</v>
      </c>
      <c r="E23" s="7">
        <f t="shared" si="2"/>
        <v>337</v>
      </c>
      <c r="F23" s="8">
        <v>160</v>
      </c>
      <c r="G23" s="9">
        <v>177</v>
      </c>
      <c r="H23" s="7">
        <f t="shared" si="3"/>
        <v>19</v>
      </c>
      <c r="I23" s="8">
        <v>8</v>
      </c>
      <c r="J23" s="9">
        <v>11</v>
      </c>
      <c r="K23" s="32"/>
    </row>
    <row r="24" spans="1:11" x14ac:dyDescent="0.2">
      <c r="A24" s="14" t="s">
        <v>14</v>
      </c>
      <c r="B24" s="7">
        <f t="shared" si="1"/>
        <v>33</v>
      </c>
      <c r="C24" s="8">
        <f t="shared" si="4"/>
        <v>16</v>
      </c>
      <c r="D24" s="9">
        <f t="shared" si="5"/>
        <v>17</v>
      </c>
      <c r="E24" s="7">
        <f t="shared" si="2"/>
        <v>33</v>
      </c>
      <c r="F24" s="8">
        <v>16</v>
      </c>
      <c r="G24" s="9">
        <v>17</v>
      </c>
      <c r="H24" s="7">
        <f t="shared" si="3"/>
        <v>0</v>
      </c>
      <c r="I24" s="8">
        <v>0</v>
      </c>
      <c r="J24" s="9">
        <v>0</v>
      </c>
      <c r="K24" s="32"/>
    </row>
    <row r="25" spans="1:11" x14ac:dyDescent="0.2">
      <c r="A25" s="14" t="s">
        <v>15</v>
      </c>
      <c r="B25" s="7">
        <f t="shared" si="1"/>
        <v>221</v>
      </c>
      <c r="C25" s="8">
        <f t="shared" si="4"/>
        <v>114</v>
      </c>
      <c r="D25" s="9">
        <f t="shared" si="5"/>
        <v>107</v>
      </c>
      <c r="E25" s="7">
        <f t="shared" si="2"/>
        <v>205</v>
      </c>
      <c r="F25" s="8">
        <v>107</v>
      </c>
      <c r="G25" s="9">
        <v>98</v>
      </c>
      <c r="H25" s="7">
        <f t="shared" si="3"/>
        <v>16</v>
      </c>
      <c r="I25" s="8">
        <v>7</v>
      </c>
      <c r="J25" s="9">
        <v>9</v>
      </c>
      <c r="K25" s="32"/>
    </row>
    <row r="26" spans="1:11" x14ac:dyDescent="0.2">
      <c r="A26" s="20" t="s">
        <v>168</v>
      </c>
      <c r="B26" s="21">
        <f t="shared" si="1"/>
        <v>2950</v>
      </c>
      <c r="C26" s="22">
        <f>SUM(C27:C36)</f>
        <v>1478</v>
      </c>
      <c r="D26" s="23">
        <f>SUM(D27:D36)</f>
        <v>1472</v>
      </c>
      <c r="E26" s="21">
        <f t="shared" si="2"/>
        <v>2768</v>
      </c>
      <c r="F26" s="22">
        <f>SUM(F27:F36)</f>
        <v>1396</v>
      </c>
      <c r="G26" s="23">
        <f>SUM(G27:G36)</f>
        <v>1372</v>
      </c>
      <c r="H26" s="21">
        <f t="shared" si="3"/>
        <v>182</v>
      </c>
      <c r="I26" s="22">
        <f>SUM(I27:I36)</f>
        <v>82</v>
      </c>
      <c r="J26" s="26">
        <f>SUM(J27:J36)</f>
        <v>100</v>
      </c>
      <c r="K26" s="31"/>
    </row>
    <row r="27" spans="1:11" x14ac:dyDescent="0.2">
      <c r="A27" s="14" t="s">
        <v>17</v>
      </c>
      <c r="B27" s="7">
        <f t="shared" si="1"/>
        <v>449</v>
      </c>
      <c r="C27" s="5">
        <f t="shared" ref="C27:C36" si="6">F27+I27</f>
        <v>235</v>
      </c>
      <c r="D27" s="9">
        <f t="shared" ref="D27:D36" si="7">G27+J27</f>
        <v>214</v>
      </c>
      <c r="E27" s="7">
        <f t="shared" si="2"/>
        <v>425</v>
      </c>
      <c r="F27" s="5">
        <v>223</v>
      </c>
      <c r="G27" s="6">
        <v>202</v>
      </c>
      <c r="H27" s="7">
        <f t="shared" si="3"/>
        <v>24</v>
      </c>
      <c r="I27" s="5">
        <v>12</v>
      </c>
      <c r="J27" s="9">
        <v>12</v>
      </c>
      <c r="K27" s="32"/>
    </row>
    <row r="28" spans="1:11" x14ac:dyDescent="0.2">
      <c r="A28" s="14" t="s">
        <v>18</v>
      </c>
      <c r="B28" s="7">
        <f t="shared" si="1"/>
        <v>33</v>
      </c>
      <c r="C28" s="8">
        <f t="shared" si="6"/>
        <v>15</v>
      </c>
      <c r="D28" s="9">
        <f t="shared" si="7"/>
        <v>18</v>
      </c>
      <c r="E28" s="7">
        <f t="shared" si="2"/>
        <v>33</v>
      </c>
      <c r="F28" s="8">
        <v>15</v>
      </c>
      <c r="G28" s="9">
        <v>18</v>
      </c>
      <c r="H28" s="7">
        <f t="shared" si="3"/>
        <v>0</v>
      </c>
      <c r="I28" s="8">
        <v>0</v>
      </c>
      <c r="J28" s="9">
        <v>0</v>
      </c>
      <c r="K28" s="32"/>
    </row>
    <row r="29" spans="1:11" x14ac:dyDescent="0.2">
      <c r="A29" s="14" t="s">
        <v>19</v>
      </c>
      <c r="B29" s="7">
        <f t="shared" si="1"/>
        <v>747</v>
      </c>
      <c r="C29" s="8">
        <f t="shared" si="6"/>
        <v>378</v>
      </c>
      <c r="D29" s="9">
        <f t="shared" si="7"/>
        <v>369</v>
      </c>
      <c r="E29" s="7">
        <f t="shared" si="2"/>
        <v>716</v>
      </c>
      <c r="F29" s="8">
        <v>362</v>
      </c>
      <c r="G29" s="9">
        <v>354</v>
      </c>
      <c r="H29" s="7">
        <f t="shared" si="3"/>
        <v>31</v>
      </c>
      <c r="I29" s="8">
        <v>16</v>
      </c>
      <c r="J29" s="9">
        <v>15</v>
      </c>
      <c r="K29" s="32"/>
    </row>
    <row r="30" spans="1:11" x14ac:dyDescent="0.2">
      <c r="A30" s="14" t="s">
        <v>20</v>
      </c>
      <c r="B30" s="7">
        <f t="shared" si="1"/>
        <v>152</v>
      </c>
      <c r="C30" s="5">
        <f t="shared" si="6"/>
        <v>74</v>
      </c>
      <c r="D30" s="9">
        <f t="shared" si="7"/>
        <v>78</v>
      </c>
      <c r="E30" s="7">
        <f t="shared" si="2"/>
        <v>141</v>
      </c>
      <c r="F30" s="5">
        <v>68</v>
      </c>
      <c r="G30" s="6">
        <v>73</v>
      </c>
      <c r="H30" s="7">
        <f t="shared" si="3"/>
        <v>11</v>
      </c>
      <c r="I30" s="5">
        <v>6</v>
      </c>
      <c r="J30" s="9">
        <v>5</v>
      </c>
      <c r="K30" s="32"/>
    </row>
    <row r="31" spans="1:11" x14ac:dyDescent="0.2">
      <c r="A31" s="14" t="s">
        <v>21</v>
      </c>
      <c r="B31" s="7">
        <f t="shared" si="1"/>
        <v>79</v>
      </c>
      <c r="C31" s="5">
        <f t="shared" si="6"/>
        <v>36</v>
      </c>
      <c r="D31" s="9">
        <f t="shared" si="7"/>
        <v>43</v>
      </c>
      <c r="E31" s="7">
        <f t="shared" si="2"/>
        <v>73</v>
      </c>
      <c r="F31" s="8">
        <v>33</v>
      </c>
      <c r="G31" s="6">
        <v>40</v>
      </c>
      <c r="H31" s="7">
        <f t="shared" si="3"/>
        <v>6</v>
      </c>
      <c r="I31" s="5">
        <v>3</v>
      </c>
      <c r="J31" s="9">
        <v>3</v>
      </c>
      <c r="K31" s="32"/>
    </row>
    <row r="32" spans="1:11" x14ac:dyDescent="0.2">
      <c r="A32" s="14" t="s">
        <v>22</v>
      </c>
      <c r="B32" s="7">
        <f t="shared" si="1"/>
        <v>144</v>
      </c>
      <c r="C32" s="8">
        <f t="shared" si="6"/>
        <v>74</v>
      </c>
      <c r="D32" s="9">
        <f t="shared" si="7"/>
        <v>70</v>
      </c>
      <c r="E32" s="7">
        <f t="shared" si="2"/>
        <v>124</v>
      </c>
      <c r="F32" s="8">
        <v>64</v>
      </c>
      <c r="G32" s="9">
        <v>60</v>
      </c>
      <c r="H32" s="7">
        <f t="shared" si="3"/>
        <v>20</v>
      </c>
      <c r="I32" s="8">
        <v>10</v>
      </c>
      <c r="J32" s="9">
        <v>10</v>
      </c>
      <c r="K32" s="32"/>
    </row>
    <row r="33" spans="1:11" x14ac:dyDescent="0.2">
      <c r="A33" s="14" t="s">
        <v>23</v>
      </c>
      <c r="B33" s="7">
        <f t="shared" si="1"/>
        <v>491</v>
      </c>
      <c r="C33" s="8">
        <f t="shared" si="6"/>
        <v>252</v>
      </c>
      <c r="D33" s="9">
        <f t="shared" si="7"/>
        <v>239</v>
      </c>
      <c r="E33" s="7">
        <f t="shared" si="2"/>
        <v>477</v>
      </c>
      <c r="F33" s="8">
        <v>249</v>
      </c>
      <c r="G33" s="9">
        <v>228</v>
      </c>
      <c r="H33" s="7">
        <f t="shared" si="3"/>
        <v>14</v>
      </c>
      <c r="I33" s="8">
        <v>3</v>
      </c>
      <c r="J33" s="9">
        <v>11</v>
      </c>
      <c r="K33" s="32"/>
    </row>
    <row r="34" spans="1:11" x14ac:dyDescent="0.2">
      <c r="A34" s="14" t="s">
        <v>24</v>
      </c>
      <c r="B34" s="7">
        <f t="shared" si="1"/>
        <v>27</v>
      </c>
      <c r="C34" s="8">
        <f t="shared" si="6"/>
        <v>16</v>
      </c>
      <c r="D34" s="9">
        <f t="shared" si="7"/>
        <v>11</v>
      </c>
      <c r="E34" s="7">
        <f t="shared" si="2"/>
        <v>27</v>
      </c>
      <c r="F34" s="8">
        <v>16</v>
      </c>
      <c r="G34" s="9">
        <v>11</v>
      </c>
      <c r="H34" s="7">
        <f t="shared" si="3"/>
        <v>0</v>
      </c>
      <c r="I34" s="8">
        <v>0</v>
      </c>
      <c r="J34" s="9">
        <v>0</v>
      </c>
      <c r="K34" s="32"/>
    </row>
    <row r="35" spans="1:11" x14ac:dyDescent="0.2">
      <c r="A35" s="14" t="s">
        <v>25</v>
      </c>
      <c r="B35" s="7">
        <f t="shared" si="1"/>
        <v>524</v>
      </c>
      <c r="C35" s="5">
        <f t="shared" si="6"/>
        <v>250</v>
      </c>
      <c r="D35" s="9">
        <f t="shared" si="7"/>
        <v>274</v>
      </c>
      <c r="E35" s="7">
        <f t="shared" si="2"/>
        <v>465</v>
      </c>
      <c r="F35" s="5">
        <v>226</v>
      </c>
      <c r="G35" s="6">
        <v>239</v>
      </c>
      <c r="H35" s="7">
        <f t="shared" si="3"/>
        <v>59</v>
      </c>
      <c r="I35" s="5">
        <v>24</v>
      </c>
      <c r="J35" s="9">
        <v>35</v>
      </c>
      <c r="K35" s="32"/>
    </row>
    <row r="36" spans="1:11" x14ac:dyDescent="0.2">
      <c r="A36" s="14" t="s">
        <v>26</v>
      </c>
      <c r="B36" s="7">
        <f t="shared" si="1"/>
        <v>304</v>
      </c>
      <c r="C36" s="8">
        <f t="shared" si="6"/>
        <v>148</v>
      </c>
      <c r="D36" s="9">
        <f t="shared" si="7"/>
        <v>156</v>
      </c>
      <c r="E36" s="7">
        <f t="shared" si="2"/>
        <v>287</v>
      </c>
      <c r="F36" s="8">
        <v>140</v>
      </c>
      <c r="G36" s="6">
        <v>147</v>
      </c>
      <c r="H36" s="7">
        <f t="shared" si="3"/>
        <v>17</v>
      </c>
      <c r="I36" s="8">
        <v>8</v>
      </c>
      <c r="J36" s="9">
        <v>9</v>
      </c>
      <c r="K36" s="32"/>
    </row>
    <row r="37" spans="1:11" x14ac:dyDescent="0.2">
      <c r="A37" s="20" t="s">
        <v>169</v>
      </c>
      <c r="B37" s="21">
        <f t="shared" si="1"/>
        <v>23052</v>
      </c>
      <c r="C37" s="22">
        <f>SUM(C38:C46)</f>
        <v>11138</v>
      </c>
      <c r="D37" s="23">
        <f>SUM(D38:D46)</f>
        <v>11914</v>
      </c>
      <c r="E37" s="21">
        <f t="shared" si="2"/>
        <v>20715</v>
      </c>
      <c r="F37" s="22">
        <f>SUM(F38:F46)</f>
        <v>9943</v>
      </c>
      <c r="G37" s="23">
        <f>SUM(G38:G46)</f>
        <v>10772</v>
      </c>
      <c r="H37" s="21">
        <f t="shared" si="3"/>
        <v>2337</v>
      </c>
      <c r="I37" s="22">
        <f>SUM(I38:I46)</f>
        <v>1195</v>
      </c>
      <c r="J37" s="26">
        <f>SUM(J38:J46)</f>
        <v>1142</v>
      </c>
      <c r="K37" s="31"/>
    </row>
    <row r="38" spans="1:11" x14ac:dyDescent="0.2">
      <c r="A38" s="14" t="s">
        <v>27</v>
      </c>
      <c r="B38" s="7">
        <f t="shared" ref="B38:B69" si="8">C38+D38</f>
        <v>217</v>
      </c>
      <c r="C38" s="8">
        <f t="shared" ref="C38:C46" si="9">F38+I38</f>
        <v>114</v>
      </c>
      <c r="D38" s="9">
        <f t="shared" ref="D38:D46" si="10">G38+J38</f>
        <v>103</v>
      </c>
      <c r="E38" s="7">
        <f t="shared" ref="E38:E69" si="11">F38+G38</f>
        <v>206</v>
      </c>
      <c r="F38" s="8">
        <v>108</v>
      </c>
      <c r="G38" s="9">
        <v>98</v>
      </c>
      <c r="H38" s="7">
        <f t="shared" ref="H38:H69" si="12">I38+J38</f>
        <v>11</v>
      </c>
      <c r="I38" s="8">
        <v>6</v>
      </c>
      <c r="J38" s="9">
        <v>5</v>
      </c>
      <c r="K38" s="32"/>
    </row>
    <row r="39" spans="1:11" x14ac:dyDescent="0.2">
      <c r="A39" s="14" t="s">
        <v>28</v>
      </c>
      <c r="B39" s="4">
        <f t="shared" si="8"/>
        <v>11590</v>
      </c>
      <c r="C39" s="5">
        <f t="shared" si="9"/>
        <v>5515</v>
      </c>
      <c r="D39" s="6">
        <f t="shared" si="10"/>
        <v>6075</v>
      </c>
      <c r="E39" s="4">
        <f t="shared" si="11"/>
        <v>10141</v>
      </c>
      <c r="F39" s="5">
        <v>4777</v>
      </c>
      <c r="G39" s="6">
        <v>5364</v>
      </c>
      <c r="H39" s="7">
        <f t="shared" si="12"/>
        <v>1449</v>
      </c>
      <c r="I39" s="5">
        <v>738</v>
      </c>
      <c r="J39" s="9">
        <v>711</v>
      </c>
      <c r="K39" s="32"/>
    </row>
    <row r="40" spans="1:11" x14ac:dyDescent="0.2">
      <c r="A40" s="14" t="s">
        <v>29</v>
      </c>
      <c r="B40" s="7">
        <f t="shared" si="8"/>
        <v>382</v>
      </c>
      <c r="C40" s="8">
        <f t="shared" si="9"/>
        <v>185</v>
      </c>
      <c r="D40" s="9">
        <f t="shared" si="10"/>
        <v>197</v>
      </c>
      <c r="E40" s="7">
        <f t="shared" si="11"/>
        <v>381</v>
      </c>
      <c r="F40" s="8">
        <v>185</v>
      </c>
      <c r="G40" s="9">
        <v>196</v>
      </c>
      <c r="H40" s="7">
        <f t="shared" si="12"/>
        <v>1</v>
      </c>
      <c r="I40" s="8">
        <v>0</v>
      </c>
      <c r="J40" s="9">
        <v>1</v>
      </c>
      <c r="K40" s="32"/>
    </row>
    <row r="41" spans="1:11" x14ac:dyDescent="0.2">
      <c r="A41" s="14" t="s">
        <v>30</v>
      </c>
      <c r="B41" s="7">
        <f t="shared" si="8"/>
        <v>574</v>
      </c>
      <c r="C41" s="8">
        <f t="shared" si="9"/>
        <v>289</v>
      </c>
      <c r="D41" s="9">
        <f t="shared" si="10"/>
        <v>285</v>
      </c>
      <c r="E41" s="7">
        <f t="shared" si="11"/>
        <v>571</v>
      </c>
      <c r="F41" s="8">
        <v>289</v>
      </c>
      <c r="G41" s="9">
        <v>282</v>
      </c>
      <c r="H41" s="7">
        <f t="shared" si="12"/>
        <v>3</v>
      </c>
      <c r="I41" s="8">
        <v>0</v>
      </c>
      <c r="J41" s="9">
        <v>3</v>
      </c>
      <c r="K41" s="32"/>
    </row>
    <row r="42" spans="1:11" x14ac:dyDescent="0.2">
      <c r="A42" s="14" t="s">
        <v>31</v>
      </c>
      <c r="B42" s="4">
        <f t="shared" si="8"/>
        <v>7515</v>
      </c>
      <c r="C42" s="5">
        <f t="shared" si="9"/>
        <v>3678</v>
      </c>
      <c r="D42" s="6">
        <f t="shared" si="10"/>
        <v>3837</v>
      </c>
      <c r="E42" s="4">
        <f t="shared" si="11"/>
        <v>6747</v>
      </c>
      <c r="F42" s="5">
        <v>3271</v>
      </c>
      <c r="G42" s="6">
        <v>3476</v>
      </c>
      <c r="H42" s="7">
        <f t="shared" si="12"/>
        <v>768</v>
      </c>
      <c r="I42" s="8">
        <v>407</v>
      </c>
      <c r="J42" s="9">
        <v>361</v>
      </c>
      <c r="K42" s="32"/>
    </row>
    <row r="43" spans="1:11" x14ac:dyDescent="0.2">
      <c r="A43" s="14" t="s">
        <v>32</v>
      </c>
      <c r="B43" s="7">
        <f t="shared" si="8"/>
        <v>1582</v>
      </c>
      <c r="C43" s="8">
        <f t="shared" si="9"/>
        <v>776</v>
      </c>
      <c r="D43" s="9">
        <f t="shared" si="10"/>
        <v>806</v>
      </c>
      <c r="E43" s="7">
        <f t="shared" si="11"/>
        <v>1535</v>
      </c>
      <c r="F43" s="8">
        <v>756</v>
      </c>
      <c r="G43" s="9">
        <v>779</v>
      </c>
      <c r="H43" s="7">
        <f t="shared" si="12"/>
        <v>47</v>
      </c>
      <c r="I43" s="8">
        <v>20</v>
      </c>
      <c r="J43" s="9">
        <v>27</v>
      </c>
      <c r="K43" s="32"/>
    </row>
    <row r="44" spans="1:11" x14ac:dyDescent="0.2">
      <c r="A44" s="14" t="s">
        <v>33</v>
      </c>
      <c r="B44" s="7">
        <f t="shared" si="8"/>
        <v>333</v>
      </c>
      <c r="C44" s="5">
        <f t="shared" si="9"/>
        <v>159</v>
      </c>
      <c r="D44" s="9">
        <f t="shared" si="10"/>
        <v>174</v>
      </c>
      <c r="E44" s="7">
        <f t="shared" si="11"/>
        <v>330</v>
      </c>
      <c r="F44" s="8">
        <v>157</v>
      </c>
      <c r="G44" s="6">
        <v>173</v>
      </c>
      <c r="H44" s="7">
        <f t="shared" si="12"/>
        <v>3</v>
      </c>
      <c r="I44" s="8">
        <v>2</v>
      </c>
      <c r="J44" s="9">
        <v>1</v>
      </c>
      <c r="K44" s="32"/>
    </row>
    <row r="45" spans="1:11" x14ac:dyDescent="0.2">
      <c r="A45" s="14" t="s">
        <v>34</v>
      </c>
      <c r="B45" s="7">
        <f t="shared" si="8"/>
        <v>781</v>
      </c>
      <c r="C45" s="8">
        <f t="shared" si="9"/>
        <v>380</v>
      </c>
      <c r="D45" s="9">
        <f t="shared" si="10"/>
        <v>401</v>
      </c>
      <c r="E45" s="7">
        <f t="shared" si="11"/>
        <v>731</v>
      </c>
      <c r="F45" s="8">
        <v>359</v>
      </c>
      <c r="G45" s="6">
        <v>372</v>
      </c>
      <c r="H45" s="7">
        <f t="shared" si="12"/>
        <v>50</v>
      </c>
      <c r="I45" s="8">
        <v>21</v>
      </c>
      <c r="J45" s="9">
        <v>29</v>
      </c>
      <c r="K45" s="32"/>
    </row>
    <row r="46" spans="1:11" x14ac:dyDescent="0.2">
      <c r="A46" s="14" t="s">
        <v>35</v>
      </c>
      <c r="B46" s="7">
        <f t="shared" si="8"/>
        <v>78</v>
      </c>
      <c r="C46" s="5">
        <f t="shared" si="9"/>
        <v>42</v>
      </c>
      <c r="D46" s="9">
        <f t="shared" si="10"/>
        <v>36</v>
      </c>
      <c r="E46" s="7">
        <f t="shared" si="11"/>
        <v>73</v>
      </c>
      <c r="F46" s="5">
        <v>41</v>
      </c>
      <c r="G46" s="6">
        <v>32</v>
      </c>
      <c r="H46" s="7">
        <f t="shared" si="12"/>
        <v>5</v>
      </c>
      <c r="I46" s="5">
        <v>1</v>
      </c>
      <c r="J46" s="9">
        <v>4</v>
      </c>
      <c r="K46" s="32"/>
    </row>
    <row r="47" spans="1:11" x14ac:dyDescent="0.2">
      <c r="A47" s="20" t="s">
        <v>170</v>
      </c>
      <c r="B47" s="21">
        <f t="shared" si="8"/>
        <v>26819</v>
      </c>
      <c r="C47" s="22">
        <f>SUM(C48:C66)</f>
        <v>13211</v>
      </c>
      <c r="D47" s="23">
        <f>SUM(D48:D66)</f>
        <v>13608</v>
      </c>
      <c r="E47" s="21">
        <f t="shared" si="11"/>
        <v>22250</v>
      </c>
      <c r="F47" s="22">
        <f>SUM(F48:F66)</f>
        <v>10822</v>
      </c>
      <c r="G47" s="23">
        <f>SUM(G48:G66)</f>
        <v>11428</v>
      </c>
      <c r="H47" s="21">
        <f t="shared" si="12"/>
        <v>4569</v>
      </c>
      <c r="I47" s="25">
        <f>SUM(I48:I66)</f>
        <v>2389</v>
      </c>
      <c r="J47" s="26">
        <f>SUM(J48:J66)</f>
        <v>2180</v>
      </c>
      <c r="K47" s="31"/>
    </row>
    <row r="48" spans="1:11" x14ac:dyDescent="0.2">
      <c r="A48" s="14" t="s">
        <v>36</v>
      </c>
      <c r="B48" s="7">
        <f t="shared" si="8"/>
        <v>1050</v>
      </c>
      <c r="C48" s="8">
        <f t="shared" ref="C48:C66" si="13">F48+I48</f>
        <v>523</v>
      </c>
      <c r="D48" s="9">
        <f t="shared" ref="D48:D66" si="14">G48+J48</f>
        <v>527</v>
      </c>
      <c r="E48" s="7">
        <f t="shared" si="11"/>
        <v>1014</v>
      </c>
      <c r="F48" s="8">
        <v>505</v>
      </c>
      <c r="G48" s="9">
        <v>509</v>
      </c>
      <c r="H48" s="7">
        <f t="shared" si="12"/>
        <v>36</v>
      </c>
      <c r="I48" s="8">
        <v>18</v>
      </c>
      <c r="J48" s="9">
        <v>18</v>
      </c>
      <c r="K48" s="32"/>
    </row>
    <row r="49" spans="1:11" x14ac:dyDescent="0.2">
      <c r="A49" s="14" t="s">
        <v>37</v>
      </c>
      <c r="B49" s="7">
        <f t="shared" si="8"/>
        <v>226</v>
      </c>
      <c r="C49" s="8">
        <f t="shared" si="13"/>
        <v>113</v>
      </c>
      <c r="D49" s="9">
        <f t="shared" si="14"/>
        <v>113</v>
      </c>
      <c r="E49" s="7">
        <f t="shared" si="11"/>
        <v>215</v>
      </c>
      <c r="F49" s="8">
        <v>109</v>
      </c>
      <c r="G49" s="9">
        <v>106</v>
      </c>
      <c r="H49" s="7">
        <f t="shared" si="12"/>
        <v>11</v>
      </c>
      <c r="I49" s="8">
        <v>4</v>
      </c>
      <c r="J49" s="9">
        <v>7</v>
      </c>
      <c r="K49" s="32"/>
    </row>
    <row r="50" spans="1:11" x14ac:dyDescent="0.2">
      <c r="A50" s="14" t="s">
        <v>38</v>
      </c>
      <c r="B50" s="7">
        <f t="shared" si="8"/>
        <v>353</v>
      </c>
      <c r="C50" s="8">
        <f t="shared" si="13"/>
        <v>184</v>
      </c>
      <c r="D50" s="9">
        <f t="shared" si="14"/>
        <v>169</v>
      </c>
      <c r="E50" s="7">
        <f t="shared" si="11"/>
        <v>349</v>
      </c>
      <c r="F50" s="8">
        <v>183</v>
      </c>
      <c r="G50" s="9">
        <v>166</v>
      </c>
      <c r="H50" s="7">
        <f t="shared" si="12"/>
        <v>4</v>
      </c>
      <c r="I50" s="8">
        <v>1</v>
      </c>
      <c r="J50" s="9">
        <v>3</v>
      </c>
      <c r="K50" s="32"/>
    </row>
    <row r="51" spans="1:11" x14ac:dyDescent="0.2">
      <c r="A51" s="14" t="s">
        <v>39</v>
      </c>
      <c r="B51" s="4">
        <f t="shared" si="8"/>
        <v>1254</v>
      </c>
      <c r="C51" s="5">
        <f t="shared" si="13"/>
        <v>608</v>
      </c>
      <c r="D51" s="9">
        <f t="shared" si="14"/>
        <v>646</v>
      </c>
      <c r="E51" s="4">
        <f t="shared" si="11"/>
        <v>1231</v>
      </c>
      <c r="F51" s="5">
        <v>599</v>
      </c>
      <c r="G51" s="6">
        <v>632</v>
      </c>
      <c r="H51" s="7">
        <f t="shared" si="12"/>
        <v>23</v>
      </c>
      <c r="I51" s="5">
        <v>9</v>
      </c>
      <c r="J51" s="9">
        <v>14</v>
      </c>
      <c r="K51" s="32"/>
    </row>
    <row r="52" spans="1:11" x14ac:dyDescent="0.2">
      <c r="A52" s="14" t="s">
        <v>40</v>
      </c>
      <c r="B52" s="7">
        <f t="shared" si="8"/>
        <v>651</v>
      </c>
      <c r="C52" s="5">
        <f t="shared" si="13"/>
        <v>337</v>
      </c>
      <c r="D52" s="9">
        <f t="shared" si="14"/>
        <v>314</v>
      </c>
      <c r="E52" s="7">
        <f t="shared" si="11"/>
        <v>613</v>
      </c>
      <c r="F52" s="5">
        <v>313</v>
      </c>
      <c r="G52" s="6">
        <v>300</v>
      </c>
      <c r="H52" s="7">
        <f t="shared" si="12"/>
        <v>38</v>
      </c>
      <c r="I52" s="5">
        <v>24</v>
      </c>
      <c r="J52" s="9">
        <v>14</v>
      </c>
      <c r="K52" s="32"/>
    </row>
    <row r="53" spans="1:11" x14ac:dyDescent="0.2">
      <c r="A53" s="14" t="s">
        <v>41</v>
      </c>
      <c r="B53" s="7">
        <f t="shared" si="8"/>
        <v>404</v>
      </c>
      <c r="C53" s="8">
        <f t="shared" si="13"/>
        <v>187</v>
      </c>
      <c r="D53" s="9">
        <f t="shared" si="14"/>
        <v>217</v>
      </c>
      <c r="E53" s="7">
        <f t="shared" si="11"/>
        <v>319</v>
      </c>
      <c r="F53" s="8">
        <v>147</v>
      </c>
      <c r="G53" s="9">
        <v>172</v>
      </c>
      <c r="H53" s="7">
        <f t="shared" si="12"/>
        <v>85</v>
      </c>
      <c r="I53" s="8">
        <v>40</v>
      </c>
      <c r="J53" s="9">
        <v>45</v>
      </c>
      <c r="K53" s="32"/>
    </row>
    <row r="54" spans="1:11" x14ac:dyDescent="0.2">
      <c r="A54" s="14" t="s">
        <v>42</v>
      </c>
      <c r="B54" s="7">
        <f t="shared" si="8"/>
        <v>397</v>
      </c>
      <c r="C54" s="5">
        <f t="shared" si="13"/>
        <v>195</v>
      </c>
      <c r="D54" s="9">
        <f t="shared" si="14"/>
        <v>202</v>
      </c>
      <c r="E54" s="7">
        <f t="shared" si="11"/>
        <v>377</v>
      </c>
      <c r="F54" s="5">
        <v>184</v>
      </c>
      <c r="G54" s="6">
        <v>193</v>
      </c>
      <c r="H54" s="7">
        <f t="shared" si="12"/>
        <v>20</v>
      </c>
      <c r="I54" s="5">
        <v>11</v>
      </c>
      <c r="J54" s="9">
        <v>9</v>
      </c>
      <c r="K54" s="32"/>
    </row>
    <row r="55" spans="1:11" x14ac:dyDescent="0.2">
      <c r="A55" s="14" t="s">
        <v>43</v>
      </c>
      <c r="B55" s="7">
        <f t="shared" si="8"/>
        <v>397</v>
      </c>
      <c r="C55" s="5">
        <f t="shared" si="13"/>
        <v>186</v>
      </c>
      <c r="D55" s="9">
        <f t="shared" si="14"/>
        <v>211</v>
      </c>
      <c r="E55" s="7">
        <f t="shared" si="11"/>
        <v>380</v>
      </c>
      <c r="F55" s="5">
        <v>181</v>
      </c>
      <c r="G55" s="6">
        <v>199</v>
      </c>
      <c r="H55" s="7">
        <f t="shared" si="12"/>
        <v>17</v>
      </c>
      <c r="I55" s="5">
        <v>5</v>
      </c>
      <c r="J55" s="9">
        <v>12</v>
      </c>
      <c r="K55" s="32"/>
    </row>
    <row r="56" spans="1:11" x14ac:dyDescent="0.2">
      <c r="A56" s="14" t="s">
        <v>44</v>
      </c>
      <c r="B56" s="7">
        <f t="shared" si="8"/>
        <v>1454</v>
      </c>
      <c r="C56" s="8">
        <f t="shared" si="13"/>
        <v>705</v>
      </c>
      <c r="D56" s="9">
        <f t="shared" si="14"/>
        <v>749</v>
      </c>
      <c r="E56" s="7">
        <f t="shared" si="11"/>
        <v>1163</v>
      </c>
      <c r="F56" s="8">
        <v>557</v>
      </c>
      <c r="G56" s="9">
        <v>606</v>
      </c>
      <c r="H56" s="7">
        <f t="shared" si="12"/>
        <v>291</v>
      </c>
      <c r="I56" s="8">
        <v>148</v>
      </c>
      <c r="J56" s="9">
        <v>143</v>
      </c>
      <c r="K56" s="32"/>
    </row>
    <row r="57" spans="1:11" x14ac:dyDescent="0.2">
      <c r="A57" s="14" t="s">
        <v>45</v>
      </c>
      <c r="B57" s="7">
        <f t="shared" si="8"/>
        <v>1167</v>
      </c>
      <c r="C57" s="8">
        <f t="shared" si="13"/>
        <v>572</v>
      </c>
      <c r="D57" s="9">
        <f t="shared" si="14"/>
        <v>595</v>
      </c>
      <c r="E57" s="7">
        <f t="shared" si="11"/>
        <v>1023</v>
      </c>
      <c r="F57" s="8">
        <v>498</v>
      </c>
      <c r="G57" s="9">
        <v>525</v>
      </c>
      <c r="H57" s="7">
        <f t="shared" si="12"/>
        <v>144</v>
      </c>
      <c r="I57" s="8">
        <v>74</v>
      </c>
      <c r="J57" s="9">
        <v>70</v>
      </c>
      <c r="K57" s="32"/>
    </row>
    <row r="58" spans="1:11" x14ac:dyDescent="0.2">
      <c r="A58" s="14" t="s">
        <v>46</v>
      </c>
      <c r="B58" s="4">
        <f t="shared" si="8"/>
        <v>2304</v>
      </c>
      <c r="C58" s="5">
        <f t="shared" si="13"/>
        <v>1152</v>
      </c>
      <c r="D58" s="9">
        <f t="shared" si="14"/>
        <v>1152</v>
      </c>
      <c r="E58" s="4">
        <f t="shared" si="11"/>
        <v>2210</v>
      </c>
      <c r="F58" s="5">
        <v>1106</v>
      </c>
      <c r="G58" s="9">
        <v>1104</v>
      </c>
      <c r="H58" s="7">
        <f t="shared" si="12"/>
        <v>94</v>
      </c>
      <c r="I58" s="8">
        <v>46</v>
      </c>
      <c r="J58" s="9">
        <v>48</v>
      </c>
      <c r="K58" s="32"/>
    </row>
    <row r="59" spans="1:11" x14ac:dyDescent="0.2">
      <c r="A59" s="14" t="s">
        <v>160</v>
      </c>
      <c r="B59" s="4">
        <f t="shared" si="8"/>
        <v>1149</v>
      </c>
      <c r="C59" s="8">
        <f t="shared" si="13"/>
        <v>541</v>
      </c>
      <c r="D59" s="9">
        <f t="shared" si="14"/>
        <v>608</v>
      </c>
      <c r="E59" s="4">
        <f t="shared" si="11"/>
        <v>1094</v>
      </c>
      <c r="F59" s="8">
        <v>514</v>
      </c>
      <c r="G59" s="9">
        <v>580</v>
      </c>
      <c r="H59" s="7">
        <f t="shared" si="12"/>
        <v>55</v>
      </c>
      <c r="I59" s="8">
        <v>27</v>
      </c>
      <c r="J59" s="9">
        <v>28</v>
      </c>
      <c r="K59" s="32"/>
    </row>
    <row r="60" spans="1:11" x14ac:dyDescent="0.2">
      <c r="A60" s="14" t="s">
        <v>47</v>
      </c>
      <c r="B60" s="7">
        <f t="shared" si="8"/>
        <v>554</v>
      </c>
      <c r="C60" s="8">
        <f t="shared" si="13"/>
        <v>272</v>
      </c>
      <c r="D60" s="9">
        <f t="shared" si="14"/>
        <v>282</v>
      </c>
      <c r="E60" s="7">
        <f t="shared" si="11"/>
        <v>550</v>
      </c>
      <c r="F60" s="8">
        <v>271</v>
      </c>
      <c r="G60" s="9">
        <v>279</v>
      </c>
      <c r="H60" s="7">
        <f t="shared" si="12"/>
        <v>4</v>
      </c>
      <c r="I60" s="8">
        <v>1</v>
      </c>
      <c r="J60" s="9">
        <v>3</v>
      </c>
      <c r="K60" s="32"/>
    </row>
    <row r="61" spans="1:11" x14ac:dyDescent="0.2">
      <c r="A61" s="14" t="s">
        <v>48</v>
      </c>
      <c r="B61" s="7">
        <f t="shared" si="8"/>
        <v>831</v>
      </c>
      <c r="C61" s="8">
        <f t="shared" si="13"/>
        <v>419</v>
      </c>
      <c r="D61" s="9">
        <f t="shared" si="14"/>
        <v>412</v>
      </c>
      <c r="E61" s="7">
        <f t="shared" si="11"/>
        <v>600</v>
      </c>
      <c r="F61" s="8">
        <v>303</v>
      </c>
      <c r="G61" s="9">
        <v>297</v>
      </c>
      <c r="H61" s="7">
        <f t="shared" si="12"/>
        <v>231</v>
      </c>
      <c r="I61" s="8">
        <v>116</v>
      </c>
      <c r="J61" s="9">
        <v>115</v>
      </c>
      <c r="K61" s="32"/>
    </row>
    <row r="62" spans="1:11" x14ac:dyDescent="0.2">
      <c r="A62" s="14" t="s">
        <v>49</v>
      </c>
      <c r="B62" s="7">
        <f t="shared" si="8"/>
        <v>498</v>
      </c>
      <c r="C62" s="8">
        <f t="shared" si="13"/>
        <v>243</v>
      </c>
      <c r="D62" s="9">
        <f t="shared" si="14"/>
        <v>255</v>
      </c>
      <c r="E62" s="7">
        <f t="shared" si="11"/>
        <v>493</v>
      </c>
      <c r="F62" s="8">
        <v>240</v>
      </c>
      <c r="G62" s="9">
        <v>253</v>
      </c>
      <c r="H62" s="7">
        <f t="shared" si="12"/>
        <v>5</v>
      </c>
      <c r="I62" s="8">
        <v>3</v>
      </c>
      <c r="J62" s="9">
        <v>2</v>
      </c>
      <c r="K62" s="32"/>
    </row>
    <row r="63" spans="1:11" x14ac:dyDescent="0.2">
      <c r="A63" s="14" t="s">
        <v>50</v>
      </c>
      <c r="B63" s="4">
        <f t="shared" si="8"/>
        <v>6550</v>
      </c>
      <c r="C63" s="5">
        <f t="shared" si="13"/>
        <v>3200</v>
      </c>
      <c r="D63" s="6">
        <f t="shared" si="14"/>
        <v>3350</v>
      </c>
      <c r="E63" s="4">
        <f t="shared" si="11"/>
        <v>5425</v>
      </c>
      <c r="F63" s="5">
        <v>2593</v>
      </c>
      <c r="G63" s="6">
        <v>2832</v>
      </c>
      <c r="H63" s="7">
        <f t="shared" si="12"/>
        <v>1125</v>
      </c>
      <c r="I63" s="8">
        <v>607</v>
      </c>
      <c r="J63" s="9">
        <v>518</v>
      </c>
      <c r="K63" s="32"/>
    </row>
    <row r="64" spans="1:11" x14ac:dyDescent="0.2">
      <c r="A64" s="14" t="s">
        <v>51</v>
      </c>
      <c r="B64" s="4">
        <f t="shared" si="8"/>
        <v>1357</v>
      </c>
      <c r="C64" s="5">
        <f t="shared" si="13"/>
        <v>673</v>
      </c>
      <c r="D64" s="9">
        <f t="shared" si="14"/>
        <v>684</v>
      </c>
      <c r="E64" s="4">
        <f t="shared" si="11"/>
        <v>1322</v>
      </c>
      <c r="F64" s="5">
        <v>654</v>
      </c>
      <c r="G64" s="6">
        <v>668</v>
      </c>
      <c r="H64" s="7">
        <f t="shared" si="12"/>
        <v>35</v>
      </c>
      <c r="I64" s="5">
        <v>19</v>
      </c>
      <c r="J64" s="9">
        <v>16</v>
      </c>
      <c r="K64" s="32"/>
    </row>
    <row r="65" spans="1:11" x14ac:dyDescent="0.2">
      <c r="A65" s="14" t="s">
        <v>52</v>
      </c>
      <c r="B65" s="7">
        <f t="shared" si="8"/>
        <v>235</v>
      </c>
      <c r="C65" s="5">
        <f t="shared" si="13"/>
        <v>105</v>
      </c>
      <c r="D65" s="9">
        <f t="shared" si="14"/>
        <v>130</v>
      </c>
      <c r="E65" s="7">
        <f t="shared" si="11"/>
        <v>228</v>
      </c>
      <c r="F65" s="8">
        <v>102</v>
      </c>
      <c r="G65" s="6">
        <v>126</v>
      </c>
      <c r="H65" s="7">
        <f t="shared" si="12"/>
        <v>7</v>
      </c>
      <c r="I65" s="5">
        <v>3</v>
      </c>
      <c r="J65" s="9">
        <v>4</v>
      </c>
      <c r="K65" s="32"/>
    </row>
    <row r="66" spans="1:11" x14ac:dyDescent="0.2">
      <c r="A66" s="14" t="s">
        <v>53</v>
      </c>
      <c r="B66" s="4">
        <f t="shared" si="8"/>
        <v>5988</v>
      </c>
      <c r="C66" s="5">
        <f t="shared" si="13"/>
        <v>2996</v>
      </c>
      <c r="D66" s="6">
        <f t="shared" si="14"/>
        <v>2992</v>
      </c>
      <c r="E66" s="4">
        <f t="shared" si="11"/>
        <v>3644</v>
      </c>
      <c r="F66" s="5">
        <v>1763</v>
      </c>
      <c r="G66" s="6">
        <v>1881</v>
      </c>
      <c r="H66" s="7">
        <f t="shared" si="12"/>
        <v>2344</v>
      </c>
      <c r="I66" s="8">
        <v>1233</v>
      </c>
      <c r="J66" s="9">
        <v>1111</v>
      </c>
      <c r="K66" s="32"/>
    </row>
    <row r="67" spans="1:11" x14ac:dyDescent="0.2">
      <c r="A67" s="20" t="s">
        <v>180</v>
      </c>
      <c r="B67" s="21">
        <f t="shared" si="8"/>
        <v>7430</v>
      </c>
      <c r="C67" s="22">
        <f>SUM(C68:C79)</f>
        <v>3716</v>
      </c>
      <c r="D67" s="23">
        <f>SUM(D68:D79)</f>
        <v>3714</v>
      </c>
      <c r="E67" s="21">
        <f t="shared" si="11"/>
        <v>7088</v>
      </c>
      <c r="F67" s="22">
        <f>SUM(F68:F79)</f>
        <v>3536</v>
      </c>
      <c r="G67" s="23">
        <f>SUM(G68:G79)</f>
        <v>3552</v>
      </c>
      <c r="H67" s="21">
        <f t="shared" si="12"/>
        <v>342</v>
      </c>
      <c r="I67" s="22">
        <f>SUM(I68:I79)</f>
        <v>180</v>
      </c>
      <c r="J67" s="26">
        <f>SUM(J68:J79)</f>
        <v>162</v>
      </c>
      <c r="K67" s="31"/>
    </row>
    <row r="68" spans="1:11" x14ac:dyDescent="0.2">
      <c r="A68" s="14" t="s">
        <v>54</v>
      </c>
      <c r="B68" s="7">
        <f t="shared" si="8"/>
        <v>628</v>
      </c>
      <c r="C68" s="5">
        <f t="shared" ref="C68:C79" si="15">F68+I68</f>
        <v>308</v>
      </c>
      <c r="D68" s="9">
        <f t="shared" ref="D68:D79" si="16">G68+J68</f>
        <v>320</v>
      </c>
      <c r="E68" s="7">
        <f t="shared" si="11"/>
        <v>614</v>
      </c>
      <c r="F68" s="5">
        <v>301</v>
      </c>
      <c r="G68" s="6">
        <v>313</v>
      </c>
      <c r="H68" s="7">
        <f t="shared" si="12"/>
        <v>14</v>
      </c>
      <c r="I68" s="5">
        <v>7</v>
      </c>
      <c r="J68" s="9">
        <v>7</v>
      </c>
      <c r="K68" s="32"/>
    </row>
    <row r="69" spans="1:11" x14ac:dyDescent="0.2">
      <c r="A69" s="14" t="s">
        <v>55</v>
      </c>
      <c r="B69" s="7">
        <f t="shared" si="8"/>
        <v>281</v>
      </c>
      <c r="C69" s="8">
        <f t="shared" si="15"/>
        <v>137</v>
      </c>
      <c r="D69" s="9">
        <f t="shared" si="16"/>
        <v>144</v>
      </c>
      <c r="E69" s="7">
        <f t="shared" si="11"/>
        <v>280</v>
      </c>
      <c r="F69" s="8">
        <v>137</v>
      </c>
      <c r="G69" s="9">
        <v>143</v>
      </c>
      <c r="H69" s="7">
        <f t="shared" si="12"/>
        <v>1</v>
      </c>
      <c r="I69" s="8">
        <v>0</v>
      </c>
      <c r="J69" s="9">
        <v>1</v>
      </c>
      <c r="K69" s="32"/>
    </row>
    <row r="70" spans="1:11" x14ac:dyDescent="0.2">
      <c r="A70" s="14" t="s">
        <v>56</v>
      </c>
      <c r="B70" s="7">
        <f t="shared" ref="B70:B101" si="17">C70+D70</f>
        <v>672</v>
      </c>
      <c r="C70" s="8">
        <f t="shared" si="15"/>
        <v>332</v>
      </c>
      <c r="D70" s="9">
        <f t="shared" si="16"/>
        <v>340</v>
      </c>
      <c r="E70" s="7">
        <f t="shared" ref="E70:E101" si="18">F70+G70</f>
        <v>658</v>
      </c>
      <c r="F70" s="8">
        <v>326</v>
      </c>
      <c r="G70" s="9">
        <v>332</v>
      </c>
      <c r="H70" s="7">
        <f t="shared" ref="H70:H101" si="19">I70+J70</f>
        <v>14</v>
      </c>
      <c r="I70" s="8">
        <v>6</v>
      </c>
      <c r="J70" s="9">
        <v>8</v>
      </c>
      <c r="K70" s="32"/>
    </row>
    <row r="71" spans="1:11" x14ac:dyDescent="0.2">
      <c r="A71" s="14" t="s">
        <v>57</v>
      </c>
      <c r="B71" s="7">
        <f t="shared" si="17"/>
        <v>500</v>
      </c>
      <c r="C71" s="8">
        <f t="shared" si="15"/>
        <v>247</v>
      </c>
      <c r="D71" s="9">
        <f t="shared" si="16"/>
        <v>253</v>
      </c>
      <c r="E71" s="7">
        <f t="shared" si="18"/>
        <v>485</v>
      </c>
      <c r="F71" s="8">
        <v>239</v>
      </c>
      <c r="G71" s="9">
        <v>246</v>
      </c>
      <c r="H71" s="7">
        <f t="shared" si="19"/>
        <v>15</v>
      </c>
      <c r="I71" s="8">
        <v>8</v>
      </c>
      <c r="J71" s="9">
        <v>7</v>
      </c>
      <c r="K71" s="32"/>
    </row>
    <row r="72" spans="1:11" x14ac:dyDescent="0.2">
      <c r="A72" s="14" t="s">
        <v>58</v>
      </c>
      <c r="B72" s="7">
        <f t="shared" si="17"/>
        <v>286</v>
      </c>
      <c r="C72" s="8">
        <f t="shared" si="15"/>
        <v>150</v>
      </c>
      <c r="D72" s="9">
        <f t="shared" si="16"/>
        <v>136</v>
      </c>
      <c r="E72" s="7">
        <f t="shared" si="18"/>
        <v>281</v>
      </c>
      <c r="F72" s="8">
        <v>148</v>
      </c>
      <c r="G72" s="9">
        <v>133</v>
      </c>
      <c r="H72" s="7">
        <f t="shared" si="19"/>
        <v>5</v>
      </c>
      <c r="I72" s="8">
        <v>2</v>
      </c>
      <c r="J72" s="9">
        <v>3</v>
      </c>
      <c r="K72" s="32"/>
    </row>
    <row r="73" spans="1:11" x14ac:dyDescent="0.2">
      <c r="A73" s="14" t="s">
        <v>59</v>
      </c>
      <c r="B73" s="7">
        <f t="shared" si="17"/>
        <v>200</v>
      </c>
      <c r="C73" s="8">
        <f t="shared" si="15"/>
        <v>108</v>
      </c>
      <c r="D73" s="9">
        <f t="shared" si="16"/>
        <v>92</v>
      </c>
      <c r="E73" s="7">
        <f t="shared" si="18"/>
        <v>198</v>
      </c>
      <c r="F73" s="8">
        <v>106</v>
      </c>
      <c r="G73" s="9">
        <v>92</v>
      </c>
      <c r="H73" s="7">
        <f t="shared" si="19"/>
        <v>2</v>
      </c>
      <c r="I73" s="8">
        <v>2</v>
      </c>
      <c r="J73" s="9">
        <v>0</v>
      </c>
      <c r="K73" s="32"/>
    </row>
    <row r="74" spans="1:11" x14ac:dyDescent="0.2">
      <c r="A74" s="14" t="s">
        <v>60</v>
      </c>
      <c r="B74" s="7">
        <f t="shared" si="17"/>
        <v>368</v>
      </c>
      <c r="C74" s="5">
        <f t="shared" si="15"/>
        <v>173</v>
      </c>
      <c r="D74" s="9">
        <f t="shared" si="16"/>
        <v>195</v>
      </c>
      <c r="E74" s="7">
        <f t="shared" si="18"/>
        <v>366</v>
      </c>
      <c r="F74" s="5">
        <v>172</v>
      </c>
      <c r="G74" s="6">
        <v>194</v>
      </c>
      <c r="H74" s="7">
        <f t="shared" si="19"/>
        <v>2</v>
      </c>
      <c r="I74" s="5">
        <v>1</v>
      </c>
      <c r="J74" s="9">
        <v>1</v>
      </c>
      <c r="K74" s="32"/>
    </row>
    <row r="75" spans="1:11" x14ac:dyDescent="0.2">
      <c r="A75" s="14" t="s">
        <v>61</v>
      </c>
      <c r="B75" s="7">
        <f t="shared" si="17"/>
        <v>573</v>
      </c>
      <c r="C75" s="8">
        <f t="shared" si="15"/>
        <v>288</v>
      </c>
      <c r="D75" s="9">
        <f t="shared" si="16"/>
        <v>285</v>
      </c>
      <c r="E75" s="7">
        <f t="shared" si="18"/>
        <v>563</v>
      </c>
      <c r="F75" s="8">
        <v>283</v>
      </c>
      <c r="G75" s="9">
        <v>280</v>
      </c>
      <c r="H75" s="7">
        <f t="shared" si="19"/>
        <v>10</v>
      </c>
      <c r="I75" s="8">
        <v>5</v>
      </c>
      <c r="J75" s="9">
        <v>5</v>
      </c>
      <c r="K75" s="32"/>
    </row>
    <row r="76" spans="1:11" x14ac:dyDescent="0.2">
      <c r="A76" s="14" t="s">
        <v>62</v>
      </c>
      <c r="B76" s="4">
        <f t="shared" si="17"/>
        <v>1672</v>
      </c>
      <c r="C76" s="5">
        <f t="shared" si="15"/>
        <v>843</v>
      </c>
      <c r="D76" s="9">
        <f t="shared" si="16"/>
        <v>829</v>
      </c>
      <c r="E76" s="4">
        <f t="shared" si="18"/>
        <v>1512</v>
      </c>
      <c r="F76" s="5">
        <v>759</v>
      </c>
      <c r="G76" s="6">
        <v>753</v>
      </c>
      <c r="H76" s="7">
        <f t="shared" si="19"/>
        <v>160</v>
      </c>
      <c r="I76" s="5">
        <v>84</v>
      </c>
      <c r="J76" s="9">
        <v>76</v>
      </c>
      <c r="K76" s="32"/>
    </row>
    <row r="77" spans="1:11" x14ac:dyDescent="0.2">
      <c r="A77" s="14" t="s">
        <v>63</v>
      </c>
      <c r="B77" s="7">
        <f t="shared" si="17"/>
        <v>1336</v>
      </c>
      <c r="C77" s="5">
        <f t="shared" si="15"/>
        <v>666</v>
      </c>
      <c r="D77" s="9">
        <f t="shared" si="16"/>
        <v>670</v>
      </c>
      <c r="E77" s="7">
        <f t="shared" si="18"/>
        <v>1250</v>
      </c>
      <c r="F77" s="5">
        <v>620</v>
      </c>
      <c r="G77" s="6">
        <v>630</v>
      </c>
      <c r="H77" s="7">
        <f t="shared" si="19"/>
        <v>86</v>
      </c>
      <c r="I77" s="5">
        <v>46</v>
      </c>
      <c r="J77" s="9">
        <v>40</v>
      </c>
      <c r="K77" s="32"/>
    </row>
    <row r="78" spans="1:11" x14ac:dyDescent="0.2">
      <c r="A78" s="14" t="s">
        <v>64</v>
      </c>
      <c r="B78" s="7">
        <f t="shared" si="17"/>
        <v>426</v>
      </c>
      <c r="C78" s="8">
        <f t="shared" si="15"/>
        <v>212</v>
      </c>
      <c r="D78" s="9">
        <f t="shared" si="16"/>
        <v>214</v>
      </c>
      <c r="E78" s="7">
        <f t="shared" si="18"/>
        <v>404</v>
      </c>
      <c r="F78" s="8">
        <v>197</v>
      </c>
      <c r="G78" s="9">
        <v>207</v>
      </c>
      <c r="H78" s="7">
        <f t="shared" si="19"/>
        <v>22</v>
      </c>
      <c r="I78" s="8">
        <v>15</v>
      </c>
      <c r="J78" s="9">
        <v>7</v>
      </c>
      <c r="K78" s="32"/>
    </row>
    <row r="79" spans="1:11" x14ac:dyDescent="0.2">
      <c r="A79" s="14" t="s">
        <v>161</v>
      </c>
      <c r="B79" s="7">
        <f t="shared" si="17"/>
        <v>488</v>
      </c>
      <c r="C79" s="5">
        <f t="shared" si="15"/>
        <v>252</v>
      </c>
      <c r="D79" s="9">
        <f t="shared" si="16"/>
        <v>236</v>
      </c>
      <c r="E79" s="7">
        <f t="shared" si="18"/>
        <v>477</v>
      </c>
      <c r="F79" s="5">
        <v>248</v>
      </c>
      <c r="G79" s="6">
        <v>229</v>
      </c>
      <c r="H79" s="7">
        <f t="shared" si="19"/>
        <v>11</v>
      </c>
      <c r="I79" s="5">
        <v>4</v>
      </c>
      <c r="J79" s="9">
        <v>7</v>
      </c>
      <c r="K79" s="32"/>
    </row>
    <row r="80" spans="1:11" x14ac:dyDescent="0.2">
      <c r="A80" s="20" t="s">
        <v>171</v>
      </c>
      <c r="B80" s="21">
        <f t="shared" si="17"/>
        <v>11631</v>
      </c>
      <c r="C80" s="22">
        <f>SUM(C81:C95)</f>
        <v>5715</v>
      </c>
      <c r="D80" s="23">
        <f>SUM(D81:D95)</f>
        <v>5916</v>
      </c>
      <c r="E80" s="21">
        <f t="shared" si="18"/>
        <v>10540</v>
      </c>
      <c r="F80" s="22">
        <f>SUM(F81:F95)</f>
        <v>5139</v>
      </c>
      <c r="G80" s="23">
        <f>SUM(G81:G95)</f>
        <v>5401</v>
      </c>
      <c r="H80" s="24">
        <f t="shared" si="19"/>
        <v>1091</v>
      </c>
      <c r="I80" s="22">
        <f>SUM(I81:I95)</f>
        <v>576</v>
      </c>
      <c r="J80" s="26">
        <f>SUM(J81:J95)</f>
        <v>515</v>
      </c>
      <c r="K80" s="31"/>
    </row>
    <row r="81" spans="1:11" x14ac:dyDescent="0.2">
      <c r="A81" s="14" t="s">
        <v>65</v>
      </c>
      <c r="B81" s="7">
        <f t="shared" si="17"/>
        <v>758</v>
      </c>
      <c r="C81" s="8">
        <f t="shared" ref="C81:C95" si="20">F81+I81</f>
        <v>375</v>
      </c>
      <c r="D81" s="9">
        <f t="shared" ref="D81:D95" si="21">G81+J81</f>
        <v>383</v>
      </c>
      <c r="E81" s="7">
        <f t="shared" si="18"/>
        <v>687</v>
      </c>
      <c r="F81" s="8">
        <v>343</v>
      </c>
      <c r="G81" s="9">
        <v>344</v>
      </c>
      <c r="H81" s="7">
        <f t="shared" si="19"/>
        <v>71</v>
      </c>
      <c r="I81" s="8">
        <v>32</v>
      </c>
      <c r="J81" s="9">
        <v>39</v>
      </c>
      <c r="K81" s="32"/>
    </row>
    <row r="82" spans="1:11" x14ac:dyDescent="0.2">
      <c r="A82" s="14" t="s">
        <v>66</v>
      </c>
      <c r="B82" s="7">
        <f t="shared" si="17"/>
        <v>261</v>
      </c>
      <c r="C82" s="8">
        <f t="shared" si="20"/>
        <v>121</v>
      </c>
      <c r="D82" s="9">
        <f t="shared" si="21"/>
        <v>140</v>
      </c>
      <c r="E82" s="7">
        <f t="shared" si="18"/>
        <v>241</v>
      </c>
      <c r="F82" s="8">
        <v>114</v>
      </c>
      <c r="G82" s="9">
        <v>127</v>
      </c>
      <c r="H82" s="7">
        <f t="shared" si="19"/>
        <v>20</v>
      </c>
      <c r="I82" s="8">
        <v>7</v>
      </c>
      <c r="J82" s="9">
        <v>13</v>
      </c>
      <c r="K82" s="32"/>
    </row>
    <row r="83" spans="1:11" x14ac:dyDescent="0.2">
      <c r="A83" s="14" t="s">
        <v>67</v>
      </c>
      <c r="B83" s="7">
        <f t="shared" si="17"/>
        <v>464</v>
      </c>
      <c r="C83" s="8">
        <f t="shared" si="20"/>
        <v>225</v>
      </c>
      <c r="D83" s="9">
        <f t="shared" si="21"/>
        <v>239</v>
      </c>
      <c r="E83" s="7">
        <f t="shared" si="18"/>
        <v>461</v>
      </c>
      <c r="F83" s="8">
        <v>223</v>
      </c>
      <c r="G83" s="9">
        <v>238</v>
      </c>
      <c r="H83" s="7">
        <f t="shared" si="19"/>
        <v>3</v>
      </c>
      <c r="I83" s="8">
        <v>2</v>
      </c>
      <c r="J83" s="9">
        <v>1</v>
      </c>
      <c r="K83" s="32"/>
    </row>
    <row r="84" spans="1:11" x14ac:dyDescent="0.2">
      <c r="A84" s="14" t="s">
        <v>68</v>
      </c>
      <c r="B84" s="7">
        <f t="shared" si="17"/>
        <v>176</v>
      </c>
      <c r="C84" s="5">
        <f t="shared" si="20"/>
        <v>84</v>
      </c>
      <c r="D84" s="9">
        <f t="shared" si="21"/>
        <v>92</v>
      </c>
      <c r="E84" s="7">
        <f t="shared" si="18"/>
        <v>172</v>
      </c>
      <c r="F84" s="5">
        <v>83</v>
      </c>
      <c r="G84" s="6">
        <v>89</v>
      </c>
      <c r="H84" s="7">
        <f t="shared" si="19"/>
        <v>4</v>
      </c>
      <c r="I84" s="5">
        <v>1</v>
      </c>
      <c r="J84" s="9">
        <v>3</v>
      </c>
      <c r="K84" s="32"/>
    </row>
    <row r="85" spans="1:11" x14ac:dyDescent="0.2">
      <c r="A85" s="14" t="s">
        <v>69</v>
      </c>
      <c r="B85" s="7">
        <f t="shared" si="17"/>
        <v>302</v>
      </c>
      <c r="C85" s="8">
        <f t="shared" si="20"/>
        <v>156</v>
      </c>
      <c r="D85" s="9">
        <f t="shared" si="21"/>
        <v>146</v>
      </c>
      <c r="E85" s="7">
        <f t="shared" si="18"/>
        <v>300</v>
      </c>
      <c r="F85" s="8">
        <v>155</v>
      </c>
      <c r="G85" s="9">
        <v>145</v>
      </c>
      <c r="H85" s="7">
        <f t="shared" si="19"/>
        <v>2</v>
      </c>
      <c r="I85" s="8">
        <v>1</v>
      </c>
      <c r="J85" s="9">
        <v>1</v>
      </c>
      <c r="K85" s="32"/>
    </row>
    <row r="86" spans="1:11" x14ac:dyDescent="0.2">
      <c r="A86" s="14" t="s">
        <v>70</v>
      </c>
      <c r="B86" s="4">
        <f t="shared" si="17"/>
        <v>1301</v>
      </c>
      <c r="C86" s="5">
        <f t="shared" si="20"/>
        <v>652</v>
      </c>
      <c r="D86" s="9">
        <f t="shared" si="21"/>
        <v>649</v>
      </c>
      <c r="E86" s="7">
        <f t="shared" si="18"/>
        <v>1143</v>
      </c>
      <c r="F86" s="5">
        <v>564</v>
      </c>
      <c r="G86" s="6">
        <v>579</v>
      </c>
      <c r="H86" s="7">
        <f t="shared" si="19"/>
        <v>158</v>
      </c>
      <c r="I86" s="5">
        <v>88</v>
      </c>
      <c r="J86" s="9">
        <v>70</v>
      </c>
      <c r="K86" s="32"/>
    </row>
    <row r="87" spans="1:11" x14ac:dyDescent="0.2">
      <c r="A87" s="14" t="s">
        <v>79</v>
      </c>
      <c r="B87" s="7">
        <f t="shared" si="17"/>
        <v>410</v>
      </c>
      <c r="C87" s="8">
        <f t="shared" si="20"/>
        <v>202</v>
      </c>
      <c r="D87" s="9">
        <f t="shared" si="21"/>
        <v>208</v>
      </c>
      <c r="E87" s="7">
        <f t="shared" si="18"/>
        <v>401</v>
      </c>
      <c r="F87" s="8">
        <v>199</v>
      </c>
      <c r="G87" s="9">
        <v>202</v>
      </c>
      <c r="H87" s="7">
        <f t="shared" si="19"/>
        <v>9</v>
      </c>
      <c r="I87" s="8">
        <v>3</v>
      </c>
      <c r="J87" s="9">
        <v>6</v>
      </c>
      <c r="K87" s="32"/>
    </row>
    <row r="88" spans="1:11" x14ac:dyDescent="0.2">
      <c r="A88" s="14" t="s">
        <v>71</v>
      </c>
      <c r="B88" s="7">
        <f t="shared" si="17"/>
        <v>89</v>
      </c>
      <c r="C88" s="8">
        <f t="shared" si="20"/>
        <v>38</v>
      </c>
      <c r="D88" s="9">
        <f t="shared" si="21"/>
        <v>51</v>
      </c>
      <c r="E88" s="7">
        <f t="shared" si="18"/>
        <v>80</v>
      </c>
      <c r="F88" s="8">
        <v>32</v>
      </c>
      <c r="G88" s="9">
        <v>48</v>
      </c>
      <c r="H88" s="7">
        <f t="shared" si="19"/>
        <v>9</v>
      </c>
      <c r="I88" s="8">
        <v>6</v>
      </c>
      <c r="J88" s="9">
        <v>3</v>
      </c>
      <c r="K88" s="32"/>
    </row>
    <row r="89" spans="1:11" x14ac:dyDescent="0.2">
      <c r="A89" s="14" t="s">
        <v>72</v>
      </c>
      <c r="B89" s="4">
        <f t="shared" si="17"/>
        <v>3361</v>
      </c>
      <c r="C89" s="5">
        <f t="shared" si="20"/>
        <v>1633</v>
      </c>
      <c r="D89" s="6">
        <f t="shared" si="21"/>
        <v>1728</v>
      </c>
      <c r="E89" s="4">
        <f t="shared" si="18"/>
        <v>3048</v>
      </c>
      <c r="F89" s="5">
        <v>1456</v>
      </c>
      <c r="G89" s="6">
        <v>1592</v>
      </c>
      <c r="H89" s="7">
        <f t="shared" si="19"/>
        <v>313</v>
      </c>
      <c r="I89" s="5">
        <v>177</v>
      </c>
      <c r="J89" s="9">
        <v>136</v>
      </c>
      <c r="K89" s="32"/>
    </row>
    <row r="90" spans="1:11" x14ac:dyDescent="0.2">
      <c r="A90" s="14" t="s">
        <v>73</v>
      </c>
      <c r="B90" s="4">
        <f t="shared" si="17"/>
        <v>1431</v>
      </c>
      <c r="C90" s="5">
        <f t="shared" si="20"/>
        <v>680</v>
      </c>
      <c r="D90" s="9">
        <f t="shared" si="21"/>
        <v>751</v>
      </c>
      <c r="E90" s="7">
        <f t="shared" si="18"/>
        <v>1119</v>
      </c>
      <c r="F90" s="5">
        <v>519</v>
      </c>
      <c r="G90" s="6">
        <v>600</v>
      </c>
      <c r="H90" s="7">
        <f t="shared" si="19"/>
        <v>312</v>
      </c>
      <c r="I90" s="5">
        <v>161</v>
      </c>
      <c r="J90" s="9">
        <v>151</v>
      </c>
      <c r="K90" s="32"/>
    </row>
    <row r="91" spans="1:11" x14ac:dyDescent="0.2">
      <c r="A91" s="14" t="s">
        <v>74</v>
      </c>
      <c r="B91" s="7">
        <f t="shared" si="17"/>
        <v>125</v>
      </c>
      <c r="C91" s="8">
        <f t="shared" si="20"/>
        <v>65</v>
      </c>
      <c r="D91" s="9">
        <f t="shared" si="21"/>
        <v>60</v>
      </c>
      <c r="E91" s="7">
        <f t="shared" si="18"/>
        <v>123</v>
      </c>
      <c r="F91" s="8">
        <v>64</v>
      </c>
      <c r="G91" s="9">
        <v>59</v>
      </c>
      <c r="H91" s="7">
        <f t="shared" si="19"/>
        <v>2</v>
      </c>
      <c r="I91" s="8">
        <v>1</v>
      </c>
      <c r="J91" s="9">
        <v>1</v>
      </c>
      <c r="K91" s="32"/>
    </row>
    <row r="92" spans="1:11" x14ac:dyDescent="0.2">
      <c r="A92" s="14" t="s">
        <v>75</v>
      </c>
      <c r="B92" s="4">
        <f t="shared" si="17"/>
        <v>1198</v>
      </c>
      <c r="C92" s="5">
        <f t="shared" si="20"/>
        <v>630</v>
      </c>
      <c r="D92" s="9">
        <f t="shared" si="21"/>
        <v>568</v>
      </c>
      <c r="E92" s="4">
        <f t="shared" si="18"/>
        <v>1149</v>
      </c>
      <c r="F92" s="5">
        <v>601</v>
      </c>
      <c r="G92" s="6">
        <v>548</v>
      </c>
      <c r="H92" s="7">
        <f t="shared" si="19"/>
        <v>49</v>
      </c>
      <c r="I92" s="5">
        <v>29</v>
      </c>
      <c r="J92" s="9">
        <v>20</v>
      </c>
      <c r="K92" s="32"/>
    </row>
    <row r="93" spans="1:11" x14ac:dyDescent="0.2">
      <c r="A93" s="14" t="s">
        <v>76</v>
      </c>
      <c r="B93" s="7">
        <f t="shared" si="17"/>
        <v>992</v>
      </c>
      <c r="C93" s="8">
        <f t="shared" si="20"/>
        <v>485</v>
      </c>
      <c r="D93" s="9">
        <f t="shared" si="21"/>
        <v>507</v>
      </c>
      <c r="E93" s="7">
        <f t="shared" si="18"/>
        <v>885</v>
      </c>
      <c r="F93" s="8">
        <v>428</v>
      </c>
      <c r="G93" s="9">
        <v>457</v>
      </c>
      <c r="H93" s="7">
        <f t="shared" si="19"/>
        <v>107</v>
      </c>
      <c r="I93" s="8">
        <v>57</v>
      </c>
      <c r="J93" s="9">
        <v>50</v>
      </c>
      <c r="K93" s="32"/>
    </row>
    <row r="94" spans="1:11" x14ac:dyDescent="0.2">
      <c r="A94" s="14" t="s">
        <v>77</v>
      </c>
      <c r="B94" s="7">
        <f t="shared" si="17"/>
        <v>161</v>
      </c>
      <c r="C94" s="5">
        <f t="shared" si="20"/>
        <v>78</v>
      </c>
      <c r="D94" s="9">
        <f t="shared" si="21"/>
        <v>83</v>
      </c>
      <c r="E94" s="7">
        <f t="shared" si="18"/>
        <v>161</v>
      </c>
      <c r="F94" s="5">
        <v>78</v>
      </c>
      <c r="G94" s="6">
        <v>83</v>
      </c>
      <c r="H94" s="7">
        <f t="shared" si="19"/>
        <v>0</v>
      </c>
      <c r="I94" s="5">
        <v>0</v>
      </c>
      <c r="J94" s="9">
        <v>0</v>
      </c>
      <c r="K94" s="32"/>
    </row>
    <row r="95" spans="1:11" x14ac:dyDescent="0.2">
      <c r="A95" s="14" t="s">
        <v>78</v>
      </c>
      <c r="B95" s="7">
        <f t="shared" si="17"/>
        <v>602</v>
      </c>
      <c r="C95" s="8">
        <f t="shared" si="20"/>
        <v>291</v>
      </c>
      <c r="D95" s="9">
        <f t="shared" si="21"/>
        <v>311</v>
      </c>
      <c r="E95" s="7">
        <f t="shared" si="18"/>
        <v>570</v>
      </c>
      <c r="F95" s="8">
        <v>280</v>
      </c>
      <c r="G95" s="9">
        <v>290</v>
      </c>
      <c r="H95" s="7">
        <f t="shared" si="19"/>
        <v>32</v>
      </c>
      <c r="I95" s="8">
        <v>11</v>
      </c>
      <c r="J95" s="9">
        <v>21</v>
      </c>
      <c r="K95" s="32"/>
    </row>
    <row r="96" spans="1:11" x14ac:dyDescent="0.2">
      <c r="A96" s="20" t="s">
        <v>172</v>
      </c>
      <c r="B96" s="21">
        <f t="shared" si="17"/>
        <v>40018</v>
      </c>
      <c r="C96" s="22">
        <f>SUM(C97:C116)</f>
        <v>19438</v>
      </c>
      <c r="D96" s="23">
        <f>SUM(D97:D116)</f>
        <v>20580</v>
      </c>
      <c r="E96" s="21">
        <f t="shared" si="18"/>
        <v>30535</v>
      </c>
      <c r="F96" s="22">
        <f>SUM(F97:F116)</f>
        <v>14529</v>
      </c>
      <c r="G96" s="23">
        <f>SUM(G97:G116)</f>
        <v>16006</v>
      </c>
      <c r="H96" s="21">
        <f t="shared" si="19"/>
        <v>9483</v>
      </c>
      <c r="I96" s="22">
        <f>SUM(I97:I116)</f>
        <v>4909</v>
      </c>
      <c r="J96" s="23">
        <f>SUM(J97:J116)</f>
        <v>4574</v>
      </c>
      <c r="K96" s="33"/>
    </row>
    <row r="97" spans="1:11" x14ac:dyDescent="0.2">
      <c r="A97" s="14" t="s">
        <v>80</v>
      </c>
      <c r="B97" s="7">
        <f t="shared" si="17"/>
        <v>570</v>
      </c>
      <c r="C97" s="5">
        <f t="shared" ref="C97:C116" si="22">F97+I97</f>
        <v>285</v>
      </c>
      <c r="D97" s="9">
        <f t="shared" ref="D97:D116" si="23">G97+J97</f>
        <v>285</v>
      </c>
      <c r="E97" s="7">
        <f t="shared" si="18"/>
        <v>502</v>
      </c>
      <c r="F97" s="5">
        <v>253</v>
      </c>
      <c r="G97" s="6">
        <v>249</v>
      </c>
      <c r="H97" s="7">
        <f t="shared" si="19"/>
        <v>68</v>
      </c>
      <c r="I97" s="5">
        <v>32</v>
      </c>
      <c r="J97" s="9">
        <v>36</v>
      </c>
      <c r="K97" s="32"/>
    </row>
    <row r="98" spans="1:11" x14ac:dyDescent="0.2">
      <c r="A98" s="14" t="s">
        <v>81</v>
      </c>
      <c r="B98" s="4">
        <f t="shared" si="17"/>
        <v>2657</v>
      </c>
      <c r="C98" s="8">
        <f t="shared" si="22"/>
        <v>1320</v>
      </c>
      <c r="D98" s="9">
        <f t="shared" si="23"/>
        <v>1337</v>
      </c>
      <c r="E98" s="4">
        <f t="shared" si="18"/>
        <v>2304</v>
      </c>
      <c r="F98" s="8">
        <v>1138</v>
      </c>
      <c r="G98" s="9">
        <v>1166</v>
      </c>
      <c r="H98" s="7">
        <f t="shared" si="19"/>
        <v>353</v>
      </c>
      <c r="I98" s="8">
        <v>182</v>
      </c>
      <c r="J98" s="9">
        <v>171</v>
      </c>
      <c r="K98" s="32"/>
    </row>
    <row r="99" spans="1:11" x14ac:dyDescent="0.2">
      <c r="A99" s="14" t="s">
        <v>82</v>
      </c>
      <c r="B99" s="7">
        <f t="shared" si="17"/>
        <v>95</v>
      </c>
      <c r="C99" s="5">
        <f t="shared" si="22"/>
        <v>51</v>
      </c>
      <c r="D99" s="9">
        <f t="shared" si="23"/>
        <v>44</v>
      </c>
      <c r="E99" s="7">
        <f t="shared" si="18"/>
        <v>79</v>
      </c>
      <c r="F99" s="5">
        <v>43</v>
      </c>
      <c r="G99" s="6">
        <v>36</v>
      </c>
      <c r="H99" s="7">
        <f t="shared" si="19"/>
        <v>16</v>
      </c>
      <c r="I99" s="5">
        <v>8</v>
      </c>
      <c r="J99" s="9">
        <v>8</v>
      </c>
      <c r="K99" s="32"/>
    </row>
    <row r="100" spans="1:11" x14ac:dyDescent="0.2">
      <c r="A100" s="14" t="s">
        <v>83</v>
      </c>
      <c r="B100" s="4">
        <f t="shared" si="17"/>
        <v>2711</v>
      </c>
      <c r="C100" s="8">
        <f t="shared" si="22"/>
        <v>1341</v>
      </c>
      <c r="D100" s="9">
        <f t="shared" si="23"/>
        <v>1370</v>
      </c>
      <c r="E100" s="4">
        <f t="shared" si="18"/>
        <v>2032</v>
      </c>
      <c r="F100" s="8">
        <v>986</v>
      </c>
      <c r="G100" s="9">
        <v>1046</v>
      </c>
      <c r="H100" s="7">
        <f t="shared" si="19"/>
        <v>679</v>
      </c>
      <c r="I100" s="8">
        <v>355</v>
      </c>
      <c r="J100" s="9">
        <v>324</v>
      </c>
      <c r="K100" s="32"/>
    </row>
    <row r="101" spans="1:11" x14ac:dyDescent="0.2">
      <c r="A101" s="14" t="s">
        <v>84</v>
      </c>
      <c r="B101" s="4">
        <f t="shared" si="17"/>
        <v>1491</v>
      </c>
      <c r="C101" s="5">
        <f t="shared" si="22"/>
        <v>737</v>
      </c>
      <c r="D101" s="9">
        <f t="shared" si="23"/>
        <v>754</v>
      </c>
      <c r="E101" s="4">
        <f t="shared" si="18"/>
        <v>988</v>
      </c>
      <c r="F101" s="5">
        <v>462</v>
      </c>
      <c r="G101" s="6">
        <v>526</v>
      </c>
      <c r="H101" s="7">
        <f t="shared" si="19"/>
        <v>503</v>
      </c>
      <c r="I101" s="5">
        <v>275</v>
      </c>
      <c r="J101" s="9">
        <v>228</v>
      </c>
      <c r="K101" s="32"/>
    </row>
    <row r="102" spans="1:11" x14ac:dyDescent="0.2">
      <c r="A102" s="14" t="s">
        <v>85</v>
      </c>
      <c r="B102" s="7">
        <f t="shared" ref="B102:B133" si="24">C102+D102</f>
        <v>404</v>
      </c>
      <c r="C102" s="8">
        <f t="shared" si="22"/>
        <v>206</v>
      </c>
      <c r="D102" s="9">
        <f t="shared" si="23"/>
        <v>198</v>
      </c>
      <c r="E102" s="7">
        <f t="shared" ref="E102:E133" si="25">F102+G102</f>
        <v>361</v>
      </c>
      <c r="F102" s="8">
        <v>186</v>
      </c>
      <c r="G102" s="9">
        <v>175</v>
      </c>
      <c r="H102" s="7">
        <f t="shared" ref="H102:H133" si="26">I102+J102</f>
        <v>43</v>
      </c>
      <c r="I102" s="8">
        <v>20</v>
      </c>
      <c r="J102" s="9">
        <v>23</v>
      </c>
      <c r="K102" s="32"/>
    </row>
    <row r="103" spans="1:11" x14ac:dyDescent="0.2">
      <c r="A103" s="14" t="s">
        <v>86</v>
      </c>
      <c r="B103" s="4">
        <f t="shared" si="24"/>
        <v>1866</v>
      </c>
      <c r="C103" s="5">
        <f t="shared" si="22"/>
        <v>921</v>
      </c>
      <c r="D103" s="9">
        <f t="shared" si="23"/>
        <v>945</v>
      </c>
      <c r="E103" s="4">
        <f t="shared" si="25"/>
        <v>1635</v>
      </c>
      <c r="F103" s="8">
        <v>794</v>
      </c>
      <c r="G103" s="6">
        <v>841</v>
      </c>
      <c r="H103" s="7">
        <f t="shared" si="26"/>
        <v>231</v>
      </c>
      <c r="I103" s="5">
        <v>127</v>
      </c>
      <c r="J103" s="9">
        <v>104</v>
      </c>
      <c r="K103" s="32"/>
    </row>
    <row r="104" spans="1:11" x14ac:dyDescent="0.2">
      <c r="A104" s="14" t="s">
        <v>87</v>
      </c>
      <c r="B104" s="7">
        <f t="shared" si="24"/>
        <v>404</v>
      </c>
      <c r="C104" s="8">
        <f t="shared" si="22"/>
        <v>197</v>
      </c>
      <c r="D104" s="9">
        <f t="shared" si="23"/>
        <v>207</v>
      </c>
      <c r="E104" s="7">
        <f t="shared" si="25"/>
        <v>350</v>
      </c>
      <c r="F104" s="8">
        <v>170</v>
      </c>
      <c r="G104" s="9">
        <v>180</v>
      </c>
      <c r="H104" s="7">
        <f t="shared" si="26"/>
        <v>54</v>
      </c>
      <c r="I104" s="8">
        <v>27</v>
      </c>
      <c r="J104" s="9">
        <v>27</v>
      </c>
      <c r="K104" s="32"/>
    </row>
    <row r="105" spans="1:11" x14ac:dyDescent="0.2">
      <c r="A105" s="14" t="s">
        <v>88</v>
      </c>
      <c r="B105" s="4">
        <f t="shared" si="24"/>
        <v>3357</v>
      </c>
      <c r="C105" s="5">
        <f t="shared" si="22"/>
        <v>1614</v>
      </c>
      <c r="D105" s="6">
        <f t="shared" si="23"/>
        <v>1743</v>
      </c>
      <c r="E105" s="4">
        <f t="shared" si="25"/>
        <v>2514</v>
      </c>
      <c r="F105" s="5">
        <v>1198</v>
      </c>
      <c r="G105" s="6">
        <v>1316</v>
      </c>
      <c r="H105" s="7">
        <f t="shared" si="26"/>
        <v>843</v>
      </c>
      <c r="I105" s="5">
        <v>416</v>
      </c>
      <c r="J105" s="9">
        <v>427</v>
      </c>
      <c r="K105" s="32"/>
    </row>
    <row r="106" spans="1:11" x14ac:dyDescent="0.2">
      <c r="A106" s="14" t="s">
        <v>89</v>
      </c>
      <c r="B106" s="7">
        <f t="shared" si="24"/>
        <v>913</v>
      </c>
      <c r="C106" s="8">
        <f t="shared" si="22"/>
        <v>448</v>
      </c>
      <c r="D106" s="9">
        <f t="shared" si="23"/>
        <v>465</v>
      </c>
      <c r="E106" s="7">
        <f t="shared" si="25"/>
        <v>813</v>
      </c>
      <c r="F106" s="8">
        <v>399</v>
      </c>
      <c r="G106" s="9">
        <v>414</v>
      </c>
      <c r="H106" s="7">
        <f t="shared" si="26"/>
        <v>100</v>
      </c>
      <c r="I106" s="8">
        <v>49</v>
      </c>
      <c r="J106" s="9">
        <v>51</v>
      </c>
      <c r="K106" s="32"/>
    </row>
    <row r="107" spans="1:11" x14ac:dyDescent="0.2">
      <c r="A107" s="14" t="s">
        <v>162</v>
      </c>
      <c r="B107" s="7">
        <f t="shared" si="24"/>
        <v>770</v>
      </c>
      <c r="C107" s="5">
        <f t="shared" si="22"/>
        <v>373</v>
      </c>
      <c r="D107" s="9">
        <f t="shared" si="23"/>
        <v>397</v>
      </c>
      <c r="E107" s="7">
        <f t="shared" si="25"/>
        <v>621</v>
      </c>
      <c r="F107" s="5">
        <v>294</v>
      </c>
      <c r="G107" s="6">
        <v>327</v>
      </c>
      <c r="H107" s="7">
        <f t="shared" si="26"/>
        <v>149</v>
      </c>
      <c r="I107" s="5">
        <v>79</v>
      </c>
      <c r="J107" s="9">
        <v>70</v>
      </c>
      <c r="K107" s="32"/>
    </row>
    <row r="108" spans="1:11" x14ac:dyDescent="0.2">
      <c r="A108" s="14" t="s">
        <v>90</v>
      </c>
      <c r="B108" s="4">
        <f t="shared" si="24"/>
        <v>2305</v>
      </c>
      <c r="C108" s="5">
        <f t="shared" si="22"/>
        <v>1099</v>
      </c>
      <c r="D108" s="9">
        <f t="shared" si="23"/>
        <v>1206</v>
      </c>
      <c r="E108" s="4">
        <f t="shared" si="25"/>
        <v>1628</v>
      </c>
      <c r="F108" s="5">
        <v>742</v>
      </c>
      <c r="G108" s="6">
        <v>886</v>
      </c>
      <c r="H108" s="7">
        <f t="shared" si="26"/>
        <v>677</v>
      </c>
      <c r="I108" s="5">
        <v>357</v>
      </c>
      <c r="J108" s="9">
        <v>320</v>
      </c>
      <c r="K108" s="32"/>
    </row>
    <row r="109" spans="1:11" x14ac:dyDescent="0.2">
      <c r="A109" s="14" t="s">
        <v>91</v>
      </c>
      <c r="B109" s="4">
        <f t="shared" si="24"/>
        <v>2963</v>
      </c>
      <c r="C109" s="5">
        <f t="shared" si="22"/>
        <v>1438</v>
      </c>
      <c r="D109" s="9">
        <f t="shared" si="23"/>
        <v>1525</v>
      </c>
      <c r="E109" s="4">
        <f t="shared" si="25"/>
        <v>1472</v>
      </c>
      <c r="F109" s="5">
        <v>708</v>
      </c>
      <c r="G109" s="6">
        <v>764</v>
      </c>
      <c r="H109" s="7">
        <f t="shared" si="26"/>
        <v>1491</v>
      </c>
      <c r="I109" s="5">
        <v>730</v>
      </c>
      <c r="J109" s="9">
        <v>761</v>
      </c>
      <c r="K109" s="32"/>
    </row>
    <row r="110" spans="1:11" x14ac:dyDescent="0.2">
      <c r="A110" s="14" t="s">
        <v>92</v>
      </c>
      <c r="B110" s="7">
        <f t="shared" si="24"/>
        <v>196</v>
      </c>
      <c r="C110" s="8">
        <f t="shared" si="22"/>
        <v>104</v>
      </c>
      <c r="D110" s="9">
        <f t="shared" si="23"/>
        <v>92</v>
      </c>
      <c r="E110" s="7">
        <f t="shared" si="25"/>
        <v>191</v>
      </c>
      <c r="F110" s="8">
        <v>102</v>
      </c>
      <c r="G110" s="9">
        <v>89</v>
      </c>
      <c r="H110" s="7">
        <f t="shared" si="26"/>
        <v>5</v>
      </c>
      <c r="I110" s="8">
        <v>2</v>
      </c>
      <c r="J110" s="9">
        <v>3</v>
      </c>
      <c r="K110" s="32"/>
    </row>
    <row r="111" spans="1:11" x14ac:dyDescent="0.2">
      <c r="A111" s="14" t="s">
        <v>93</v>
      </c>
      <c r="B111" s="4">
        <f t="shared" si="24"/>
        <v>1872</v>
      </c>
      <c r="C111" s="8">
        <f t="shared" si="22"/>
        <v>920</v>
      </c>
      <c r="D111" s="9">
        <f t="shared" si="23"/>
        <v>952</v>
      </c>
      <c r="E111" s="4">
        <f t="shared" si="25"/>
        <v>1691</v>
      </c>
      <c r="F111" s="8">
        <v>821</v>
      </c>
      <c r="G111" s="9">
        <v>870</v>
      </c>
      <c r="H111" s="7">
        <f t="shared" si="26"/>
        <v>181</v>
      </c>
      <c r="I111" s="8">
        <v>99</v>
      </c>
      <c r="J111" s="9">
        <v>82</v>
      </c>
      <c r="K111" s="32"/>
    </row>
    <row r="112" spans="1:11" x14ac:dyDescent="0.2">
      <c r="A112" s="14" t="s">
        <v>94</v>
      </c>
      <c r="B112" s="7">
        <f t="shared" si="24"/>
        <v>319</v>
      </c>
      <c r="C112" s="8">
        <f t="shared" si="22"/>
        <v>161</v>
      </c>
      <c r="D112" s="9">
        <f t="shared" si="23"/>
        <v>158</v>
      </c>
      <c r="E112" s="7">
        <f t="shared" si="25"/>
        <v>261</v>
      </c>
      <c r="F112" s="5">
        <v>132</v>
      </c>
      <c r="G112" s="9">
        <v>129</v>
      </c>
      <c r="H112" s="7">
        <f t="shared" si="26"/>
        <v>58</v>
      </c>
      <c r="I112" s="5">
        <v>29</v>
      </c>
      <c r="J112" s="9">
        <v>29</v>
      </c>
      <c r="K112" s="32"/>
    </row>
    <row r="113" spans="1:11" x14ac:dyDescent="0.2">
      <c r="A113" s="14" t="s">
        <v>95</v>
      </c>
      <c r="B113" s="4">
        <f t="shared" si="24"/>
        <v>14317</v>
      </c>
      <c r="C113" s="5">
        <f t="shared" si="22"/>
        <v>6852</v>
      </c>
      <c r="D113" s="6">
        <f t="shared" si="23"/>
        <v>7465</v>
      </c>
      <c r="E113" s="4">
        <f t="shared" si="25"/>
        <v>10601</v>
      </c>
      <c r="F113" s="5">
        <v>4894</v>
      </c>
      <c r="G113" s="6">
        <v>5707</v>
      </c>
      <c r="H113" s="4">
        <f t="shared" si="26"/>
        <v>3716</v>
      </c>
      <c r="I113" s="5">
        <v>1958</v>
      </c>
      <c r="J113" s="6">
        <v>1758</v>
      </c>
      <c r="K113" s="34"/>
    </row>
    <row r="114" spans="1:11" x14ac:dyDescent="0.2">
      <c r="A114" s="14" t="s">
        <v>96</v>
      </c>
      <c r="B114" s="7">
        <f t="shared" si="24"/>
        <v>935</v>
      </c>
      <c r="C114" s="5">
        <f t="shared" si="22"/>
        <v>460</v>
      </c>
      <c r="D114" s="9">
        <f t="shared" si="23"/>
        <v>475</v>
      </c>
      <c r="E114" s="7">
        <f t="shared" si="25"/>
        <v>861</v>
      </c>
      <c r="F114" s="8">
        <v>426</v>
      </c>
      <c r="G114" s="6">
        <v>435</v>
      </c>
      <c r="H114" s="7">
        <f t="shared" si="26"/>
        <v>74</v>
      </c>
      <c r="I114" s="8">
        <v>34</v>
      </c>
      <c r="J114" s="9">
        <v>40</v>
      </c>
      <c r="K114" s="32"/>
    </row>
    <row r="115" spans="1:11" x14ac:dyDescent="0.2">
      <c r="A115" s="14" t="s">
        <v>97</v>
      </c>
      <c r="B115" s="7">
        <f t="shared" si="24"/>
        <v>1422</v>
      </c>
      <c r="C115" s="5">
        <f t="shared" si="22"/>
        <v>684</v>
      </c>
      <c r="D115" s="9">
        <f t="shared" si="23"/>
        <v>738</v>
      </c>
      <c r="E115" s="7">
        <f t="shared" si="25"/>
        <v>1271</v>
      </c>
      <c r="F115" s="5">
        <v>603</v>
      </c>
      <c r="G115" s="6">
        <v>668</v>
      </c>
      <c r="H115" s="7">
        <f t="shared" si="26"/>
        <v>151</v>
      </c>
      <c r="I115" s="5">
        <v>81</v>
      </c>
      <c r="J115" s="9">
        <v>70</v>
      </c>
      <c r="K115" s="32"/>
    </row>
    <row r="116" spans="1:11" x14ac:dyDescent="0.2">
      <c r="A116" s="14" t="s">
        <v>98</v>
      </c>
      <c r="B116" s="7">
        <f t="shared" si="24"/>
        <v>451</v>
      </c>
      <c r="C116" s="8">
        <f t="shared" si="22"/>
        <v>227</v>
      </c>
      <c r="D116" s="9">
        <f t="shared" si="23"/>
        <v>224</v>
      </c>
      <c r="E116" s="7">
        <f t="shared" si="25"/>
        <v>360</v>
      </c>
      <c r="F116" s="8">
        <v>178</v>
      </c>
      <c r="G116" s="9">
        <v>182</v>
      </c>
      <c r="H116" s="7">
        <f t="shared" si="26"/>
        <v>91</v>
      </c>
      <c r="I116" s="8">
        <v>49</v>
      </c>
      <c r="J116" s="9">
        <v>42</v>
      </c>
      <c r="K116" s="32"/>
    </row>
    <row r="117" spans="1:11" x14ac:dyDescent="0.2">
      <c r="A117" s="20" t="s">
        <v>173</v>
      </c>
      <c r="B117" s="21">
        <f t="shared" si="24"/>
        <v>9029</v>
      </c>
      <c r="C117" s="22">
        <f>SUM(C118:C126)</f>
        <v>4413</v>
      </c>
      <c r="D117" s="23">
        <f>SUM(D118:D126)</f>
        <v>4616</v>
      </c>
      <c r="E117" s="21">
        <f t="shared" si="25"/>
        <v>8493</v>
      </c>
      <c r="F117" s="22">
        <f>SUM(F118:F126)</f>
        <v>4161</v>
      </c>
      <c r="G117" s="23">
        <f>SUM(G118:G126)</f>
        <v>4332</v>
      </c>
      <c r="H117" s="24">
        <f t="shared" si="26"/>
        <v>536</v>
      </c>
      <c r="I117" s="22">
        <f>SUM(I118:I126)</f>
        <v>252</v>
      </c>
      <c r="J117" s="26">
        <f>SUM(J118:J126)</f>
        <v>284</v>
      </c>
      <c r="K117" s="31"/>
    </row>
    <row r="118" spans="1:11" x14ac:dyDescent="0.2">
      <c r="A118" s="14" t="s">
        <v>99</v>
      </c>
      <c r="B118" s="7">
        <f t="shared" si="24"/>
        <v>270</v>
      </c>
      <c r="C118" s="8">
        <f t="shared" ref="C118:C126" si="27">F118+I118</f>
        <v>137</v>
      </c>
      <c r="D118" s="9">
        <f t="shared" ref="D118:D126" si="28">G118+J118</f>
        <v>133</v>
      </c>
      <c r="E118" s="7">
        <f t="shared" si="25"/>
        <v>250</v>
      </c>
      <c r="F118" s="8">
        <v>130</v>
      </c>
      <c r="G118" s="9">
        <v>120</v>
      </c>
      <c r="H118" s="7">
        <f t="shared" si="26"/>
        <v>20</v>
      </c>
      <c r="I118" s="8">
        <v>7</v>
      </c>
      <c r="J118" s="9">
        <v>13</v>
      </c>
      <c r="K118" s="32"/>
    </row>
    <row r="119" spans="1:11" x14ac:dyDescent="0.2">
      <c r="A119" s="14" t="s">
        <v>100</v>
      </c>
      <c r="B119" s="4">
        <f t="shared" si="24"/>
        <v>3001</v>
      </c>
      <c r="C119" s="5">
        <f t="shared" si="27"/>
        <v>1508</v>
      </c>
      <c r="D119" s="6">
        <f t="shared" si="28"/>
        <v>1493</v>
      </c>
      <c r="E119" s="4">
        <f t="shared" si="25"/>
        <v>2788</v>
      </c>
      <c r="F119" s="5">
        <v>1406</v>
      </c>
      <c r="G119" s="6">
        <v>1382</v>
      </c>
      <c r="H119" s="7">
        <f t="shared" si="26"/>
        <v>213</v>
      </c>
      <c r="I119" s="5">
        <v>102</v>
      </c>
      <c r="J119" s="9">
        <v>111</v>
      </c>
      <c r="K119" s="32"/>
    </row>
    <row r="120" spans="1:11" x14ac:dyDescent="0.2">
      <c r="A120" s="14" t="s">
        <v>101</v>
      </c>
      <c r="B120" s="4">
        <f t="shared" si="24"/>
        <v>1522</v>
      </c>
      <c r="C120" s="5">
        <f t="shared" si="27"/>
        <v>739</v>
      </c>
      <c r="D120" s="9">
        <f t="shared" si="28"/>
        <v>783</v>
      </c>
      <c r="E120" s="4">
        <f t="shared" si="25"/>
        <v>1445</v>
      </c>
      <c r="F120" s="5">
        <v>705</v>
      </c>
      <c r="G120" s="6">
        <v>740</v>
      </c>
      <c r="H120" s="7">
        <f t="shared" si="26"/>
        <v>77</v>
      </c>
      <c r="I120" s="5">
        <v>34</v>
      </c>
      <c r="J120" s="9">
        <v>43</v>
      </c>
      <c r="K120" s="32"/>
    </row>
    <row r="121" spans="1:11" x14ac:dyDescent="0.2">
      <c r="A121" s="14" t="s">
        <v>102</v>
      </c>
      <c r="B121" s="4">
        <f t="shared" si="24"/>
        <v>1294</v>
      </c>
      <c r="C121" s="8">
        <f t="shared" si="27"/>
        <v>622</v>
      </c>
      <c r="D121" s="9">
        <f t="shared" si="28"/>
        <v>672</v>
      </c>
      <c r="E121" s="4">
        <f t="shared" si="25"/>
        <v>1267</v>
      </c>
      <c r="F121" s="8">
        <v>606</v>
      </c>
      <c r="G121" s="9">
        <v>661</v>
      </c>
      <c r="H121" s="7">
        <f t="shared" si="26"/>
        <v>27</v>
      </c>
      <c r="I121" s="8">
        <v>16</v>
      </c>
      <c r="J121" s="9">
        <v>11</v>
      </c>
      <c r="K121" s="32"/>
    </row>
    <row r="122" spans="1:11" x14ac:dyDescent="0.2">
      <c r="A122" s="14" t="s">
        <v>103</v>
      </c>
      <c r="B122" s="7">
        <f t="shared" si="24"/>
        <v>207</v>
      </c>
      <c r="C122" s="5">
        <f t="shared" si="27"/>
        <v>94</v>
      </c>
      <c r="D122" s="9">
        <f t="shared" si="28"/>
        <v>113</v>
      </c>
      <c r="E122" s="7">
        <f t="shared" si="25"/>
        <v>198</v>
      </c>
      <c r="F122" s="5">
        <v>89</v>
      </c>
      <c r="G122" s="6">
        <v>109</v>
      </c>
      <c r="H122" s="7">
        <f t="shared" si="26"/>
        <v>9</v>
      </c>
      <c r="I122" s="5">
        <v>5</v>
      </c>
      <c r="J122" s="9">
        <v>4</v>
      </c>
      <c r="K122" s="32"/>
    </row>
    <row r="123" spans="1:11" x14ac:dyDescent="0.2">
      <c r="A123" s="14" t="s">
        <v>104</v>
      </c>
      <c r="B123" s="7">
        <f t="shared" si="24"/>
        <v>383</v>
      </c>
      <c r="C123" s="5">
        <f t="shared" si="27"/>
        <v>166</v>
      </c>
      <c r="D123" s="9">
        <f t="shared" si="28"/>
        <v>217</v>
      </c>
      <c r="E123" s="7">
        <f t="shared" si="25"/>
        <v>359</v>
      </c>
      <c r="F123" s="5">
        <v>156</v>
      </c>
      <c r="G123" s="6">
        <v>203</v>
      </c>
      <c r="H123" s="7">
        <f t="shared" si="26"/>
        <v>24</v>
      </c>
      <c r="I123" s="5">
        <v>10</v>
      </c>
      <c r="J123" s="9">
        <v>14</v>
      </c>
      <c r="K123" s="32"/>
    </row>
    <row r="124" spans="1:11" x14ac:dyDescent="0.2">
      <c r="A124" s="14" t="s">
        <v>163</v>
      </c>
      <c r="B124" s="4">
        <f t="shared" si="24"/>
        <v>897</v>
      </c>
      <c r="C124" s="5">
        <f t="shared" si="27"/>
        <v>442</v>
      </c>
      <c r="D124" s="9">
        <f t="shared" si="28"/>
        <v>455</v>
      </c>
      <c r="E124" s="4">
        <f t="shared" si="25"/>
        <v>882</v>
      </c>
      <c r="F124" s="5">
        <v>437</v>
      </c>
      <c r="G124" s="6">
        <v>445</v>
      </c>
      <c r="H124" s="7">
        <f t="shared" si="26"/>
        <v>15</v>
      </c>
      <c r="I124" s="5">
        <v>5</v>
      </c>
      <c r="J124" s="9">
        <v>10</v>
      </c>
      <c r="K124" s="32"/>
    </row>
    <row r="125" spans="1:11" x14ac:dyDescent="0.2">
      <c r="A125" s="14" t="s">
        <v>105</v>
      </c>
      <c r="B125" s="7">
        <f t="shared" si="24"/>
        <v>144</v>
      </c>
      <c r="C125" s="5">
        <f t="shared" si="27"/>
        <v>70</v>
      </c>
      <c r="D125" s="9">
        <f t="shared" si="28"/>
        <v>74</v>
      </c>
      <c r="E125" s="7">
        <f t="shared" si="25"/>
        <v>142</v>
      </c>
      <c r="F125" s="5">
        <v>69</v>
      </c>
      <c r="G125" s="6">
        <v>73</v>
      </c>
      <c r="H125" s="7">
        <f t="shared" si="26"/>
        <v>2</v>
      </c>
      <c r="I125" s="5">
        <v>1</v>
      </c>
      <c r="J125" s="9">
        <v>1</v>
      </c>
      <c r="K125" s="32"/>
    </row>
    <row r="126" spans="1:11" x14ac:dyDescent="0.2">
      <c r="A126" s="14" t="s">
        <v>106</v>
      </c>
      <c r="B126" s="7">
        <f t="shared" si="24"/>
        <v>1311</v>
      </c>
      <c r="C126" s="5">
        <f t="shared" si="27"/>
        <v>635</v>
      </c>
      <c r="D126" s="9">
        <f t="shared" si="28"/>
        <v>676</v>
      </c>
      <c r="E126" s="7">
        <f t="shared" si="25"/>
        <v>1162</v>
      </c>
      <c r="F126" s="5">
        <v>563</v>
      </c>
      <c r="G126" s="6">
        <v>599</v>
      </c>
      <c r="H126" s="7">
        <f t="shared" si="26"/>
        <v>149</v>
      </c>
      <c r="I126" s="5">
        <v>72</v>
      </c>
      <c r="J126" s="9">
        <v>77</v>
      </c>
      <c r="K126" s="32"/>
    </row>
    <row r="127" spans="1:11" x14ac:dyDescent="0.2">
      <c r="A127" s="20" t="s">
        <v>174</v>
      </c>
      <c r="B127" s="21">
        <f t="shared" si="24"/>
        <v>36993</v>
      </c>
      <c r="C127" s="22">
        <f>SUM(C128:C133)</f>
        <v>17769</v>
      </c>
      <c r="D127" s="23">
        <f>SUM(D128:D133)</f>
        <v>19224</v>
      </c>
      <c r="E127" s="21">
        <f t="shared" si="25"/>
        <v>29448</v>
      </c>
      <c r="F127" s="22">
        <f>SUM(F128:F133)</f>
        <v>13899</v>
      </c>
      <c r="G127" s="23">
        <f>SUM(G128:G133)</f>
        <v>15549</v>
      </c>
      <c r="H127" s="21">
        <f t="shared" si="26"/>
        <v>7545</v>
      </c>
      <c r="I127" s="22">
        <f>SUM(I128:I133)</f>
        <v>3870</v>
      </c>
      <c r="J127" s="23">
        <f>SUM(J128:J133)</f>
        <v>3675</v>
      </c>
      <c r="K127" s="33"/>
    </row>
    <row r="128" spans="1:11" x14ac:dyDescent="0.2">
      <c r="A128" s="14" t="s">
        <v>107</v>
      </c>
      <c r="B128" s="7">
        <f t="shared" si="24"/>
        <v>800</v>
      </c>
      <c r="C128" s="5">
        <f t="shared" ref="C128:D133" si="29">F128+I128</f>
        <v>399</v>
      </c>
      <c r="D128" s="9">
        <f t="shared" si="29"/>
        <v>401</v>
      </c>
      <c r="E128" s="7">
        <f t="shared" si="25"/>
        <v>740</v>
      </c>
      <c r="F128" s="5">
        <v>371</v>
      </c>
      <c r="G128" s="6">
        <v>369</v>
      </c>
      <c r="H128" s="7">
        <f t="shared" si="26"/>
        <v>60</v>
      </c>
      <c r="I128" s="5">
        <v>28</v>
      </c>
      <c r="J128" s="9">
        <v>32</v>
      </c>
      <c r="K128" s="32"/>
    </row>
    <row r="129" spans="1:11" x14ac:dyDescent="0.2">
      <c r="A129" s="14" t="s">
        <v>108</v>
      </c>
      <c r="B129" s="4">
        <f t="shared" si="24"/>
        <v>2331</v>
      </c>
      <c r="C129" s="8">
        <f t="shared" si="29"/>
        <v>1165</v>
      </c>
      <c r="D129" s="9">
        <f t="shared" si="29"/>
        <v>1166</v>
      </c>
      <c r="E129" s="4">
        <f t="shared" si="25"/>
        <v>2107</v>
      </c>
      <c r="F129" s="8">
        <v>1053</v>
      </c>
      <c r="G129" s="9">
        <v>1054</v>
      </c>
      <c r="H129" s="7">
        <f t="shared" si="26"/>
        <v>224</v>
      </c>
      <c r="I129" s="8">
        <v>112</v>
      </c>
      <c r="J129" s="9">
        <v>112</v>
      </c>
      <c r="K129" s="32"/>
    </row>
    <row r="130" spans="1:11" x14ac:dyDescent="0.2">
      <c r="A130" s="14" t="s">
        <v>109</v>
      </c>
      <c r="B130" s="7">
        <f t="shared" si="24"/>
        <v>883</v>
      </c>
      <c r="C130" s="8">
        <f t="shared" si="29"/>
        <v>428</v>
      </c>
      <c r="D130" s="9">
        <f t="shared" si="29"/>
        <v>455</v>
      </c>
      <c r="E130" s="7">
        <f t="shared" si="25"/>
        <v>831</v>
      </c>
      <c r="F130" s="8">
        <v>401</v>
      </c>
      <c r="G130" s="6">
        <v>430</v>
      </c>
      <c r="H130" s="7">
        <f t="shared" si="26"/>
        <v>52</v>
      </c>
      <c r="I130" s="8">
        <v>27</v>
      </c>
      <c r="J130" s="9">
        <v>25</v>
      </c>
      <c r="K130" s="32"/>
    </row>
    <row r="131" spans="1:11" x14ac:dyDescent="0.2">
      <c r="A131" s="14" t="s">
        <v>110</v>
      </c>
      <c r="B131" s="4">
        <f t="shared" si="24"/>
        <v>5341</v>
      </c>
      <c r="C131" s="5">
        <f t="shared" si="29"/>
        <v>2604</v>
      </c>
      <c r="D131" s="6">
        <f t="shared" si="29"/>
        <v>2737</v>
      </c>
      <c r="E131" s="4">
        <f t="shared" si="25"/>
        <v>4989</v>
      </c>
      <c r="F131" s="5">
        <v>2428</v>
      </c>
      <c r="G131" s="6">
        <v>2561</v>
      </c>
      <c r="H131" s="7">
        <f t="shared" si="26"/>
        <v>352</v>
      </c>
      <c r="I131" s="5">
        <v>176</v>
      </c>
      <c r="J131" s="9">
        <v>176</v>
      </c>
      <c r="K131" s="32"/>
    </row>
    <row r="132" spans="1:11" x14ac:dyDescent="0.2">
      <c r="A132" s="14" t="s">
        <v>111</v>
      </c>
      <c r="B132" s="4">
        <f t="shared" si="24"/>
        <v>27171</v>
      </c>
      <c r="C132" s="5">
        <f t="shared" si="29"/>
        <v>12944</v>
      </c>
      <c r="D132" s="6">
        <f t="shared" si="29"/>
        <v>14227</v>
      </c>
      <c r="E132" s="4">
        <f t="shared" si="25"/>
        <v>20360</v>
      </c>
      <c r="F132" s="5">
        <v>9441</v>
      </c>
      <c r="G132" s="6">
        <v>10919</v>
      </c>
      <c r="H132" s="4">
        <f t="shared" si="26"/>
        <v>6811</v>
      </c>
      <c r="I132" s="5">
        <v>3503</v>
      </c>
      <c r="J132" s="6">
        <v>3308</v>
      </c>
      <c r="K132" s="34"/>
    </row>
    <row r="133" spans="1:11" x14ac:dyDescent="0.2">
      <c r="A133" s="14" t="s">
        <v>112</v>
      </c>
      <c r="B133" s="7">
        <f t="shared" si="24"/>
        <v>467</v>
      </c>
      <c r="C133" s="5">
        <f t="shared" si="29"/>
        <v>229</v>
      </c>
      <c r="D133" s="9">
        <f t="shared" si="29"/>
        <v>238</v>
      </c>
      <c r="E133" s="7">
        <f t="shared" si="25"/>
        <v>421</v>
      </c>
      <c r="F133" s="5">
        <v>205</v>
      </c>
      <c r="G133" s="6">
        <v>216</v>
      </c>
      <c r="H133" s="7">
        <f t="shared" si="26"/>
        <v>46</v>
      </c>
      <c r="I133" s="5">
        <v>24</v>
      </c>
      <c r="J133" s="9">
        <v>22</v>
      </c>
      <c r="K133" s="32"/>
    </row>
    <row r="134" spans="1:11" x14ac:dyDescent="0.2">
      <c r="A134" s="20" t="s">
        <v>175</v>
      </c>
      <c r="B134" s="21">
        <f t="shared" ref="B134:B165" si="30">C134+D134</f>
        <v>20094</v>
      </c>
      <c r="C134" s="22">
        <f>SUM(C135:C139)</f>
        <v>10026</v>
      </c>
      <c r="D134" s="23">
        <f>SUM(D135:D139)</f>
        <v>10068</v>
      </c>
      <c r="E134" s="21">
        <f t="shared" ref="E134:E165" si="31">F134+G134</f>
        <v>17258</v>
      </c>
      <c r="F134" s="22">
        <f>SUM(F135:F139)</f>
        <v>8479</v>
      </c>
      <c r="G134" s="23">
        <f>SUM(G135:G139)</f>
        <v>8779</v>
      </c>
      <c r="H134" s="24">
        <f t="shared" ref="H134:H165" si="32">I134+J134</f>
        <v>2836</v>
      </c>
      <c r="I134" s="22">
        <f>SUM(I135:I139)</f>
        <v>1547</v>
      </c>
      <c r="J134" s="26">
        <f>SUM(J135:J139)</f>
        <v>1289</v>
      </c>
      <c r="K134" s="31"/>
    </row>
    <row r="135" spans="1:11" x14ac:dyDescent="0.2">
      <c r="A135" s="14" t="s">
        <v>113</v>
      </c>
      <c r="B135" s="4">
        <f t="shared" si="30"/>
        <v>2295</v>
      </c>
      <c r="C135" s="5">
        <f t="shared" ref="C135:D139" si="33">F135+I135</f>
        <v>1151</v>
      </c>
      <c r="D135" s="9">
        <f t="shared" si="33"/>
        <v>1144</v>
      </c>
      <c r="E135" s="4">
        <f t="shared" si="31"/>
        <v>1535</v>
      </c>
      <c r="F135" s="8">
        <v>733</v>
      </c>
      <c r="G135" s="6">
        <v>802</v>
      </c>
      <c r="H135" s="7">
        <f t="shared" si="32"/>
        <v>760</v>
      </c>
      <c r="I135" s="5">
        <v>418</v>
      </c>
      <c r="J135" s="9">
        <v>342</v>
      </c>
      <c r="K135" s="32"/>
    </row>
    <row r="136" spans="1:11" x14ac:dyDescent="0.2">
      <c r="A136" s="14" t="s">
        <v>114</v>
      </c>
      <c r="B136" s="4">
        <f t="shared" si="30"/>
        <v>2497</v>
      </c>
      <c r="C136" s="5">
        <f t="shared" si="33"/>
        <v>1240</v>
      </c>
      <c r="D136" s="6">
        <f t="shared" si="33"/>
        <v>1257</v>
      </c>
      <c r="E136" s="4">
        <f t="shared" si="31"/>
        <v>2275</v>
      </c>
      <c r="F136" s="5">
        <v>1122</v>
      </c>
      <c r="G136" s="6">
        <v>1153</v>
      </c>
      <c r="H136" s="7">
        <f t="shared" si="32"/>
        <v>222</v>
      </c>
      <c r="I136" s="5">
        <v>118</v>
      </c>
      <c r="J136" s="9">
        <v>104</v>
      </c>
      <c r="K136" s="32"/>
    </row>
    <row r="137" spans="1:11" x14ac:dyDescent="0.2">
      <c r="A137" s="14" t="s">
        <v>115</v>
      </c>
      <c r="B137" s="4">
        <f t="shared" si="30"/>
        <v>6261</v>
      </c>
      <c r="C137" s="5">
        <f t="shared" si="33"/>
        <v>3134</v>
      </c>
      <c r="D137" s="6">
        <f t="shared" si="33"/>
        <v>3127</v>
      </c>
      <c r="E137" s="4">
        <f t="shared" si="31"/>
        <v>5351</v>
      </c>
      <c r="F137" s="5">
        <v>2628</v>
      </c>
      <c r="G137" s="6">
        <v>2723</v>
      </c>
      <c r="H137" s="7">
        <f t="shared" si="32"/>
        <v>910</v>
      </c>
      <c r="I137" s="8">
        <v>506</v>
      </c>
      <c r="J137" s="9">
        <v>404</v>
      </c>
      <c r="K137" s="32"/>
    </row>
    <row r="138" spans="1:11" x14ac:dyDescent="0.2">
      <c r="A138" s="14" t="s">
        <v>116</v>
      </c>
      <c r="B138" s="4">
        <f t="shared" si="30"/>
        <v>5350</v>
      </c>
      <c r="C138" s="5">
        <f t="shared" si="33"/>
        <v>2663</v>
      </c>
      <c r="D138" s="6">
        <f t="shared" si="33"/>
        <v>2687</v>
      </c>
      <c r="E138" s="4">
        <f t="shared" si="31"/>
        <v>5035</v>
      </c>
      <c r="F138" s="5">
        <v>2501</v>
      </c>
      <c r="G138" s="6">
        <v>2534</v>
      </c>
      <c r="H138" s="7">
        <f t="shared" si="32"/>
        <v>315</v>
      </c>
      <c r="I138" s="5">
        <v>162</v>
      </c>
      <c r="J138" s="9">
        <v>153</v>
      </c>
      <c r="K138" s="32"/>
    </row>
    <row r="139" spans="1:11" x14ac:dyDescent="0.2">
      <c r="A139" s="14" t="s">
        <v>117</v>
      </c>
      <c r="B139" s="4">
        <f t="shared" si="30"/>
        <v>3691</v>
      </c>
      <c r="C139" s="8">
        <f t="shared" si="33"/>
        <v>1838</v>
      </c>
      <c r="D139" s="9">
        <f t="shared" si="33"/>
        <v>1853</v>
      </c>
      <c r="E139" s="4">
        <f t="shared" si="31"/>
        <v>3062</v>
      </c>
      <c r="F139" s="8">
        <v>1495</v>
      </c>
      <c r="G139" s="9">
        <v>1567</v>
      </c>
      <c r="H139" s="7">
        <f t="shared" si="32"/>
        <v>629</v>
      </c>
      <c r="I139" s="8">
        <v>343</v>
      </c>
      <c r="J139" s="9">
        <v>286</v>
      </c>
      <c r="K139" s="32"/>
    </row>
    <row r="140" spans="1:11" x14ac:dyDescent="0.2">
      <c r="A140" s="20" t="s">
        <v>176</v>
      </c>
      <c r="B140" s="21">
        <f t="shared" si="30"/>
        <v>33693</v>
      </c>
      <c r="C140" s="22">
        <f>SUM(C141:C151)</f>
        <v>16406</v>
      </c>
      <c r="D140" s="23">
        <f>SUM(D141:D151)</f>
        <v>17287</v>
      </c>
      <c r="E140" s="21">
        <f t="shared" si="31"/>
        <v>26723</v>
      </c>
      <c r="F140" s="22">
        <f>SUM(F141:F151)</f>
        <v>12671</v>
      </c>
      <c r="G140" s="23">
        <f>SUM(G141:G151)</f>
        <v>14052</v>
      </c>
      <c r="H140" s="21">
        <f t="shared" si="32"/>
        <v>6970</v>
      </c>
      <c r="I140" s="22">
        <f>SUM(I141:I151)</f>
        <v>3735</v>
      </c>
      <c r="J140" s="23">
        <f>SUM(J141:J151)</f>
        <v>3235</v>
      </c>
      <c r="K140" s="33"/>
    </row>
    <row r="141" spans="1:11" x14ac:dyDescent="0.2">
      <c r="A141" s="14" t="s">
        <v>118</v>
      </c>
      <c r="B141" s="7">
        <f t="shared" si="30"/>
        <v>733</v>
      </c>
      <c r="C141" s="5">
        <f t="shared" ref="C141:C151" si="34">F141+I141</f>
        <v>359</v>
      </c>
      <c r="D141" s="9">
        <f t="shared" ref="D141:D151" si="35">G141+J141</f>
        <v>374</v>
      </c>
      <c r="E141" s="7">
        <f t="shared" si="31"/>
        <v>703</v>
      </c>
      <c r="F141" s="5">
        <v>343</v>
      </c>
      <c r="G141" s="6">
        <v>360</v>
      </c>
      <c r="H141" s="7">
        <f t="shared" si="32"/>
        <v>30</v>
      </c>
      <c r="I141" s="5">
        <v>16</v>
      </c>
      <c r="J141" s="9">
        <v>14</v>
      </c>
      <c r="K141" s="32"/>
    </row>
    <row r="142" spans="1:11" x14ac:dyDescent="0.2">
      <c r="A142" s="14" t="s">
        <v>119</v>
      </c>
      <c r="B142" s="7">
        <f t="shared" si="30"/>
        <v>1081</v>
      </c>
      <c r="C142" s="8">
        <f t="shared" si="34"/>
        <v>543</v>
      </c>
      <c r="D142" s="9">
        <f t="shared" si="35"/>
        <v>538</v>
      </c>
      <c r="E142" s="7">
        <f t="shared" si="31"/>
        <v>908</v>
      </c>
      <c r="F142" s="8">
        <v>450</v>
      </c>
      <c r="G142" s="9">
        <v>458</v>
      </c>
      <c r="H142" s="7">
        <f t="shared" si="32"/>
        <v>173</v>
      </c>
      <c r="I142" s="8">
        <v>93</v>
      </c>
      <c r="J142" s="9">
        <v>80</v>
      </c>
      <c r="K142" s="32"/>
    </row>
    <row r="143" spans="1:11" x14ac:dyDescent="0.2">
      <c r="A143" s="14" t="s">
        <v>120</v>
      </c>
      <c r="B143" s="4">
        <f t="shared" si="30"/>
        <v>5587</v>
      </c>
      <c r="C143" s="5">
        <f t="shared" si="34"/>
        <v>2762</v>
      </c>
      <c r="D143" s="6">
        <f t="shared" si="35"/>
        <v>2825</v>
      </c>
      <c r="E143" s="4">
        <f t="shared" si="31"/>
        <v>4728</v>
      </c>
      <c r="F143" s="5">
        <v>2276</v>
      </c>
      <c r="G143" s="6">
        <v>2452</v>
      </c>
      <c r="H143" s="7">
        <f t="shared" si="32"/>
        <v>859</v>
      </c>
      <c r="I143" s="8">
        <v>486</v>
      </c>
      <c r="J143" s="9">
        <v>373</v>
      </c>
      <c r="K143" s="32"/>
    </row>
    <row r="144" spans="1:11" x14ac:dyDescent="0.2">
      <c r="A144" s="14" t="s">
        <v>121</v>
      </c>
      <c r="B144" s="4">
        <f t="shared" si="30"/>
        <v>914</v>
      </c>
      <c r="C144" s="5">
        <f t="shared" si="34"/>
        <v>458</v>
      </c>
      <c r="D144" s="9">
        <f t="shared" si="35"/>
        <v>456</v>
      </c>
      <c r="E144" s="4">
        <f t="shared" si="31"/>
        <v>900</v>
      </c>
      <c r="F144" s="5">
        <v>451</v>
      </c>
      <c r="G144" s="6">
        <v>449</v>
      </c>
      <c r="H144" s="7">
        <f t="shared" si="32"/>
        <v>14</v>
      </c>
      <c r="I144" s="5">
        <v>7</v>
      </c>
      <c r="J144" s="9">
        <v>7</v>
      </c>
      <c r="K144" s="32"/>
    </row>
    <row r="145" spans="1:11" x14ac:dyDescent="0.2">
      <c r="A145" s="14" t="s">
        <v>122</v>
      </c>
      <c r="B145" s="4">
        <f t="shared" si="30"/>
        <v>2128</v>
      </c>
      <c r="C145" s="8">
        <f t="shared" si="34"/>
        <v>1008</v>
      </c>
      <c r="D145" s="9">
        <f t="shared" si="35"/>
        <v>1120</v>
      </c>
      <c r="E145" s="4">
        <f t="shared" si="31"/>
        <v>1898</v>
      </c>
      <c r="F145" s="8">
        <v>892</v>
      </c>
      <c r="G145" s="9">
        <v>1006</v>
      </c>
      <c r="H145" s="7">
        <f t="shared" si="32"/>
        <v>230</v>
      </c>
      <c r="I145" s="8">
        <v>116</v>
      </c>
      <c r="J145" s="9">
        <v>114</v>
      </c>
      <c r="K145" s="32"/>
    </row>
    <row r="146" spans="1:11" x14ac:dyDescent="0.2">
      <c r="A146" s="14" t="s">
        <v>123</v>
      </c>
      <c r="B146" s="4">
        <f t="shared" si="30"/>
        <v>14361</v>
      </c>
      <c r="C146" s="5">
        <f t="shared" si="34"/>
        <v>6915</v>
      </c>
      <c r="D146" s="6">
        <f t="shared" si="35"/>
        <v>7446</v>
      </c>
      <c r="E146" s="4">
        <f t="shared" si="31"/>
        <v>10219</v>
      </c>
      <c r="F146" s="5">
        <v>4714</v>
      </c>
      <c r="G146" s="6">
        <v>5505</v>
      </c>
      <c r="H146" s="4">
        <f t="shared" si="32"/>
        <v>4142</v>
      </c>
      <c r="I146" s="5">
        <v>2201</v>
      </c>
      <c r="J146" s="9">
        <v>1941</v>
      </c>
      <c r="K146" s="32"/>
    </row>
    <row r="147" spans="1:11" x14ac:dyDescent="0.2">
      <c r="A147" s="14" t="s">
        <v>124</v>
      </c>
      <c r="B147" s="7">
        <f t="shared" si="30"/>
        <v>1731</v>
      </c>
      <c r="C147" s="5">
        <f t="shared" si="34"/>
        <v>862</v>
      </c>
      <c r="D147" s="9">
        <f t="shared" si="35"/>
        <v>869</v>
      </c>
      <c r="E147" s="7">
        <f t="shared" si="31"/>
        <v>1561</v>
      </c>
      <c r="F147" s="5">
        <v>762</v>
      </c>
      <c r="G147" s="6">
        <v>799</v>
      </c>
      <c r="H147" s="7">
        <f t="shared" si="32"/>
        <v>170</v>
      </c>
      <c r="I147" s="5">
        <v>100</v>
      </c>
      <c r="J147" s="9">
        <v>70</v>
      </c>
      <c r="K147" s="32"/>
    </row>
    <row r="148" spans="1:11" x14ac:dyDescent="0.2">
      <c r="A148" s="14" t="s">
        <v>125</v>
      </c>
      <c r="B148" s="4">
        <f t="shared" si="30"/>
        <v>2197</v>
      </c>
      <c r="C148" s="8">
        <f t="shared" si="34"/>
        <v>1106</v>
      </c>
      <c r="D148" s="9">
        <f t="shared" si="35"/>
        <v>1091</v>
      </c>
      <c r="E148" s="4">
        <f t="shared" si="31"/>
        <v>1826</v>
      </c>
      <c r="F148" s="8">
        <v>883</v>
      </c>
      <c r="G148" s="9">
        <v>943</v>
      </c>
      <c r="H148" s="7">
        <f t="shared" si="32"/>
        <v>371</v>
      </c>
      <c r="I148" s="8">
        <v>223</v>
      </c>
      <c r="J148" s="9">
        <v>148</v>
      </c>
      <c r="K148" s="32"/>
    </row>
    <row r="149" spans="1:11" x14ac:dyDescent="0.2">
      <c r="A149" s="14" t="s">
        <v>126</v>
      </c>
      <c r="B149" s="7">
        <f t="shared" si="30"/>
        <v>1519</v>
      </c>
      <c r="C149" s="8">
        <f t="shared" si="34"/>
        <v>725</v>
      </c>
      <c r="D149" s="9">
        <f t="shared" si="35"/>
        <v>794</v>
      </c>
      <c r="E149" s="7">
        <f t="shared" si="31"/>
        <v>1274</v>
      </c>
      <c r="F149" s="8">
        <v>601</v>
      </c>
      <c r="G149" s="9">
        <v>673</v>
      </c>
      <c r="H149" s="7">
        <f t="shared" si="32"/>
        <v>245</v>
      </c>
      <c r="I149" s="8">
        <v>124</v>
      </c>
      <c r="J149" s="9">
        <v>121</v>
      </c>
      <c r="K149" s="32"/>
    </row>
    <row r="150" spans="1:11" x14ac:dyDescent="0.2">
      <c r="A150" s="14" t="s">
        <v>127</v>
      </c>
      <c r="B150" s="4">
        <f t="shared" si="30"/>
        <v>3312</v>
      </c>
      <c r="C150" s="5">
        <f t="shared" si="34"/>
        <v>1608</v>
      </c>
      <c r="D150" s="6">
        <f t="shared" si="35"/>
        <v>1704</v>
      </c>
      <c r="E150" s="4">
        <f t="shared" si="31"/>
        <v>2587</v>
      </c>
      <c r="F150" s="5">
        <v>1243</v>
      </c>
      <c r="G150" s="6">
        <v>1344</v>
      </c>
      <c r="H150" s="7">
        <f t="shared" si="32"/>
        <v>725</v>
      </c>
      <c r="I150" s="8">
        <v>365</v>
      </c>
      <c r="J150" s="9">
        <v>360</v>
      </c>
      <c r="K150" s="32"/>
    </row>
    <row r="151" spans="1:11" x14ac:dyDescent="0.2">
      <c r="A151" s="14" t="s">
        <v>128</v>
      </c>
      <c r="B151" s="7">
        <f t="shared" si="30"/>
        <v>130</v>
      </c>
      <c r="C151" s="8">
        <f t="shared" si="34"/>
        <v>60</v>
      </c>
      <c r="D151" s="9">
        <f t="shared" si="35"/>
        <v>70</v>
      </c>
      <c r="E151" s="7">
        <f t="shared" si="31"/>
        <v>119</v>
      </c>
      <c r="F151" s="8">
        <v>56</v>
      </c>
      <c r="G151" s="9">
        <v>63</v>
      </c>
      <c r="H151" s="7">
        <f t="shared" si="32"/>
        <v>11</v>
      </c>
      <c r="I151" s="8">
        <v>4</v>
      </c>
      <c r="J151" s="9">
        <v>7</v>
      </c>
      <c r="K151" s="32"/>
    </row>
    <row r="152" spans="1:11" x14ac:dyDescent="0.2">
      <c r="A152" s="20" t="s">
        <v>177</v>
      </c>
      <c r="B152" s="21">
        <f t="shared" si="30"/>
        <v>12138</v>
      </c>
      <c r="C152" s="22">
        <f>SUM(C153:C158)</f>
        <v>6151</v>
      </c>
      <c r="D152" s="23">
        <f>SUM(D153:D158)</f>
        <v>5987</v>
      </c>
      <c r="E152" s="21">
        <f t="shared" si="31"/>
        <v>10511</v>
      </c>
      <c r="F152" s="22">
        <f>SUM(F153:F158)</f>
        <v>5239</v>
      </c>
      <c r="G152" s="23">
        <f>SUM(G153:G158)</f>
        <v>5272</v>
      </c>
      <c r="H152" s="24">
        <f t="shared" si="32"/>
        <v>1627</v>
      </c>
      <c r="I152" s="25">
        <f>SUM(I153:I158)</f>
        <v>912</v>
      </c>
      <c r="J152" s="26">
        <f>SUM(J153:J158)</f>
        <v>715</v>
      </c>
      <c r="K152" s="31"/>
    </row>
    <row r="153" spans="1:11" x14ac:dyDescent="0.2">
      <c r="A153" s="14" t="s">
        <v>129</v>
      </c>
      <c r="B153" s="4">
        <f t="shared" si="30"/>
        <v>6536</v>
      </c>
      <c r="C153" s="5">
        <f t="shared" ref="C153:D158" si="36">F153+I153</f>
        <v>3314</v>
      </c>
      <c r="D153" s="6">
        <f t="shared" si="36"/>
        <v>3222</v>
      </c>
      <c r="E153" s="4">
        <f t="shared" si="31"/>
        <v>5168</v>
      </c>
      <c r="F153" s="5">
        <v>2538</v>
      </c>
      <c r="G153" s="6">
        <v>2630</v>
      </c>
      <c r="H153" s="7">
        <f t="shared" si="32"/>
        <v>1368</v>
      </c>
      <c r="I153" s="8">
        <v>776</v>
      </c>
      <c r="J153" s="9">
        <v>592</v>
      </c>
      <c r="K153" s="32"/>
    </row>
    <row r="154" spans="1:11" x14ac:dyDescent="0.2">
      <c r="A154" s="14" t="s">
        <v>181</v>
      </c>
      <c r="B154" s="7">
        <f t="shared" si="30"/>
        <v>212</v>
      </c>
      <c r="C154" s="5">
        <f t="shared" si="36"/>
        <v>96</v>
      </c>
      <c r="D154" s="9">
        <f t="shared" si="36"/>
        <v>116</v>
      </c>
      <c r="E154" s="7">
        <f t="shared" si="31"/>
        <v>178</v>
      </c>
      <c r="F154" s="5">
        <v>88</v>
      </c>
      <c r="G154" s="6">
        <v>90</v>
      </c>
      <c r="H154" s="7">
        <f t="shared" si="32"/>
        <v>34</v>
      </c>
      <c r="I154" s="5">
        <v>8</v>
      </c>
      <c r="J154" s="9">
        <v>26</v>
      </c>
      <c r="K154" s="32"/>
    </row>
    <row r="155" spans="1:11" x14ac:dyDescent="0.2">
      <c r="A155" s="14" t="s">
        <v>130</v>
      </c>
      <c r="B155" s="7">
        <f t="shared" si="30"/>
        <v>659</v>
      </c>
      <c r="C155" s="5">
        <f t="shared" si="36"/>
        <v>329</v>
      </c>
      <c r="D155" s="9">
        <f t="shared" si="36"/>
        <v>330</v>
      </c>
      <c r="E155" s="7">
        <f t="shared" si="31"/>
        <v>647</v>
      </c>
      <c r="F155" s="8">
        <v>324</v>
      </c>
      <c r="G155" s="6">
        <v>323</v>
      </c>
      <c r="H155" s="7">
        <f t="shared" si="32"/>
        <v>12</v>
      </c>
      <c r="I155" s="8">
        <v>5</v>
      </c>
      <c r="J155" s="9">
        <v>7</v>
      </c>
      <c r="K155" s="32"/>
    </row>
    <row r="156" spans="1:11" x14ac:dyDescent="0.2">
      <c r="A156" s="14" t="s">
        <v>131</v>
      </c>
      <c r="B156" s="4">
        <f t="shared" si="30"/>
        <v>2630</v>
      </c>
      <c r="C156" s="5">
        <f t="shared" si="36"/>
        <v>1335</v>
      </c>
      <c r="D156" s="6">
        <f t="shared" si="36"/>
        <v>1295</v>
      </c>
      <c r="E156" s="4">
        <f t="shared" si="31"/>
        <v>2458</v>
      </c>
      <c r="F156" s="5">
        <v>1237</v>
      </c>
      <c r="G156" s="6">
        <v>1221</v>
      </c>
      <c r="H156" s="7">
        <f t="shared" si="32"/>
        <v>172</v>
      </c>
      <c r="I156" s="5">
        <v>98</v>
      </c>
      <c r="J156" s="9">
        <v>74</v>
      </c>
      <c r="K156" s="32"/>
    </row>
    <row r="157" spans="1:11" x14ac:dyDescent="0.2">
      <c r="A157" s="14" t="s">
        <v>132</v>
      </c>
      <c r="B157" s="7">
        <f t="shared" si="30"/>
        <v>792</v>
      </c>
      <c r="C157" s="8">
        <f t="shared" si="36"/>
        <v>407</v>
      </c>
      <c r="D157" s="9">
        <f t="shared" si="36"/>
        <v>385</v>
      </c>
      <c r="E157" s="7">
        <f t="shared" si="31"/>
        <v>774</v>
      </c>
      <c r="F157" s="8">
        <v>396</v>
      </c>
      <c r="G157" s="9">
        <v>378</v>
      </c>
      <c r="H157" s="7">
        <f t="shared" si="32"/>
        <v>18</v>
      </c>
      <c r="I157" s="8">
        <v>11</v>
      </c>
      <c r="J157" s="9">
        <v>7</v>
      </c>
      <c r="K157" s="32"/>
    </row>
    <row r="158" spans="1:11" x14ac:dyDescent="0.2">
      <c r="A158" s="14" t="s">
        <v>133</v>
      </c>
      <c r="B158" s="7">
        <f t="shared" si="30"/>
        <v>1309</v>
      </c>
      <c r="C158" s="5">
        <f t="shared" si="36"/>
        <v>670</v>
      </c>
      <c r="D158" s="9">
        <f t="shared" si="36"/>
        <v>639</v>
      </c>
      <c r="E158" s="7">
        <f t="shared" si="31"/>
        <v>1286</v>
      </c>
      <c r="F158" s="5">
        <v>656</v>
      </c>
      <c r="G158" s="6">
        <v>630</v>
      </c>
      <c r="H158" s="7">
        <f t="shared" si="32"/>
        <v>23</v>
      </c>
      <c r="I158" s="5">
        <v>14</v>
      </c>
      <c r="J158" s="9">
        <v>9</v>
      </c>
      <c r="K158" s="32"/>
    </row>
    <row r="159" spans="1:11" x14ac:dyDescent="0.2">
      <c r="A159" s="20" t="s">
        <v>179</v>
      </c>
      <c r="B159" s="21">
        <f t="shared" si="30"/>
        <v>10420</v>
      </c>
      <c r="C159" s="22">
        <f>SUM(C160:C169)</f>
        <v>5073</v>
      </c>
      <c r="D159" s="23">
        <f>SUM(D160:D169)</f>
        <v>5347</v>
      </c>
      <c r="E159" s="21">
        <f t="shared" si="31"/>
        <v>8729</v>
      </c>
      <c r="F159" s="22">
        <f>SUM(F160:F169)</f>
        <v>4212</v>
      </c>
      <c r="G159" s="23">
        <f>SUM(G160:G169)</f>
        <v>4517</v>
      </c>
      <c r="H159" s="21">
        <f t="shared" si="32"/>
        <v>1691</v>
      </c>
      <c r="I159" s="22">
        <f>SUM(I160:I169)</f>
        <v>861</v>
      </c>
      <c r="J159" s="26">
        <f>SUM(J160:J169)</f>
        <v>830</v>
      </c>
      <c r="K159" s="31"/>
    </row>
    <row r="160" spans="1:11" x14ac:dyDescent="0.2">
      <c r="A160" s="14" t="s">
        <v>134</v>
      </c>
      <c r="B160" s="7">
        <f t="shared" si="30"/>
        <v>488</v>
      </c>
      <c r="C160" s="5">
        <f t="shared" ref="C160:C169" si="37">F160+I160</f>
        <v>242</v>
      </c>
      <c r="D160" s="9">
        <f t="shared" ref="D160:D169" si="38">G160+J160</f>
        <v>246</v>
      </c>
      <c r="E160" s="7">
        <f t="shared" si="31"/>
        <v>417</v>
      </c>
      <c r="F160" s="5">
        <v>210</v>
      </c>
      <c r="G160" s="6">
        <v>207</v>
      </c>
      <c r="H160" s="7">
        <f t="shared" si="32"/>
        <v>71</v>
      </c>
      <c r="I160" s="5">
        <v>32</v>
      </c>
      <c r="J160" s="9">
        <v>39</v>
      </c>
      <c r="K160" s="32"/>
    </row>
    <row r="161" spans="1:11" x14ac:dyDescent="0.2">
      <c r="A161" s="14" t="s">
        <v>135</v>
      </c>
      <c r="B161" s="7">
        <f t="shared" si="30"/>
        <v>607</v>
      </c>
      <c r="C161" s="5">
        <f t="shared" si="37"/>
        <v>299</v>
      </c>
      <c r="D161" s="9">
        <f t="shared" si="38"/>
        <v>308</v>
      </c>
      <c r="E161" s="7">
        <f t="shared" si="31"/>
        <v>557</v>
      </c>
      <c r="F161" s="5">
        <v>268</v>
      </c>
      <c r="G161" s="6">
        <v>289</v>
      </c>
      <c r="H161" s="7">
        <f t="shared" si="32"/>
        <v>50</v>
      </c>
      <c r="I161" s="5">
        <v>31</v>
      </c>
      <c r="J161" s="9">
        <v>19</v>
      </c>
      <c r="K161" s="32"/>
    </row>
    <row r="162" spans="1:11" x14ac:dyDescent="0.2">
      <c r="A162" s="14" t="s">
        <v>136</v>
      </c>
      <c r="B162" s="7">
        <f t="shared" si="30"/>
        <v>930</v>
      </c>
      <c r="C162" s="5">
        <f t="shared" si="37"/>
        <v>454</v>
      </c>
      <c r="D162" s="9">
        <f t="shared" si="38"/>
        <v>476</v>
      </c>
      <c r="E162" s="7">
        <f t="shared" si="31"/>
        <v>819</v>
      </c>
      <c r="F162" s="5">
        <v>398</v>
      </c>
      <c r="G162" s="6">
        <v>421</v>
      </c>
      <c r="H162" s="7">
        <f t="shared" si="32"/>
        <v>111</v>
      </c>
      <c r="I162" s="5">
        <v>56</v>
      </c>
      <c r="J162" s="9">
        <v>55</v>
      </c>
      <c r="K162" s="32"/>
    </row>
    <row r="163" spans="1:11" x14ac:dyDescent="0.2">
      <c r="A163" s="14" t="s">
        <v>137</v>
      </c>
      <c r="B163" s="7">
        <f t="shared" si="30"/>
        <v>318</v>
      </c>
      <c r="C163" s="8">
        <f t="shared" si="37"/>
        <v>164</v>
      </c>
      <c r="D163" s="9">
        <f t="shared" si="38"/>
        <v>154</v>
      </c>
      <c r="E163" s="7">
        <f t="shared" si="31"/>
        <v>297</v>
      </c>
      <c r="F163" s="8">
        <v>155</v>
      </c>
      <c r="G163" s="9">
        <v>142</v>
      </c>
      <c r="H163" s="7">
        <f t="shared" si="32"/>
        <v>21</v>
      </c>
      <c r="I163" s="8">
        <v>9</v>
      </c>
      <c r="J163" s="9">
        <v>12</v>
      </c>
      <c r="K163" s="32"/>
    </row>
    <row r="164" spans="1:11" x14ac:dyDescent="0.2">
      <c r="A164" s="14" t="s">
        <v>138</v>
      </c>
      <c r="B164" s="7">
        <f t="shared" si="30"/>
        <v>1319</v>
      </c>
      <c r="C164" s="5">
        <f t="shared" si="37"/>
        <v>658</v>
      </c>
      <c r="D164" s="9">
        <f t="shared" si="38"/>
        <v>661</v>
      </c>
      <c r="E164" s="7">
        <f t="shared" si="31"/>
        <v>1139</v>
      </c>
      <c r="F164" s="5">
        <v>558</v>
      </c>
      <c r="G164" s="6">
        <v>581</v>
      </c>
      <c r="H164" s="7">
        <f t="shared" si="32"/>
        <v>180</v>
      </c>
      <c r="I164" s="5">
        <v>100</v>
      </c>
      <c r="J164" s="9">
        <v>80</v>
      </c>
      <c r="K164" s="32"/>
    </row>
    <row r="165" spans="1:11" x14ac:dyDescent="0.2">
      <c r="A165" s="14" t="s">
        <v>164</v>
      </c>
      <c r="B165" s="7">
        <f t="shared" si="30"/>
        <v>106</v>
      </c>
      <c r="C165" s="5">
        <f t="shared" si="37"/>
        <v>51</v>
      </c>
      <c r="D165" s="9">
        <f t="shared" si="38"/>
        <v>55</v>
      </c>
      <c r="E165" s="7">
        <f t="shared" si="31"/>
        <v>101</v>
      </c>
      <c r="F165" s="8">
        <v>48</v>
      </c>
      <c r="G165" s="6">
        <v>53</v>
      </c>
      <c r="H165" s="7">
        <f t="shared" si="32"/>
        <v>5</v>
      </c>
      <c r="I165" s="5">
        <v>3</v>
      </c>
      <c r="J165" s="9">
        <v>2</v>
      </c>
      <c r="K165" s="32"/>
    </row>
    <row r="166" spans="1:11" x14ac:dyDescent="0.2">
      <c r="A166" s="14" t="s">
        <v>139</v>
      </c>
      <c r="B166" s="4">
        <f t="shared" ref="B166:B179" si="39">C166+D166</f>
        <v>3596</v>
      </c>
      <c r="C166" s="5">
        <f t="shared" si="37"/>
        <v>1728</v>
      </c>
      <c r="D166" s="6">
        <f t="shared" si="38"/>
        <v>1868</v>
      </c>
      <c r="E166" s="4">
        <f t="shared" ref="E166:E179" si="40">F166+G166</f>
        <v>2732</v>
      </c>
      <c r="F166" s="5">
        <v>1289</v>
      </c>
      <c r="G166" s="6">
        <v>1443</v>
      </c>
      <c r="H166" s="7">
        <f t="shared" ref="H166:H179" si="41">I166+J166</f>
        <v>864</v>
      </c>
      <c r="I166" s="8">
        <v>439</v>
      </c>
      <c r="J166" s="9">
        <v>425</v>
      </c>
      <c r="K166" s="32"/>
    </row>
    <row r="167" spans="1:11" x14ac:dyDescent="0.2">
      <c r="A167" s="14" t="s">
        <v>140</v>
      </c>
      <c r="B167" s="7">
        <f t="shared" si="39"/>
        <v>1020</v>
      </c>
      <c r="C167" s="5">
        <f t="shared" si="37"/>
        <v>468</v>
      </c>
      <c r="D167" s="9">
        <f t="shared" si="38"/>
        <v>552</v>
      </c>
      <c r="E167" s="7">
        <f t="shared" si="40"/>
        <v>946</v>
      </c>
      <c r="F167" s="5">
        <v>441</v>
      </c>
      <c r="G167" s="6">
        <v>505</v>
      </c>
      <c r="H167" s="7">
        <f t="shared" si="41"/>
        <v>74</v>
      </c>
      <c r="I167" s="5">
        <v>27</v>
      </c>
      <c r="J167" s="9">
        <v>47</v>
      </c>
      <c r="K167" s="32"/>
    </row>
    <row r="168" spans="1:11" x14ac:dyDescent="0.2">
      <c r="A168" s="14" t="s">
        <v>141</v>
      </c>
      <c r="B168" s="4">
        <f t="shared" si="39"/>
        <v>1597</v>
      </c>
      <c r="C168" s="5">
        <f t="shared" si="37"/>
        <v>792</v>
      </c>
      <c r="D168" s="9">
        <f t="shared" si="38"/>
        <v>805</v>
      </c>
      <c r="E168" s="4">
        <f t="shared" si="40"/>
        <v>1295</v>
      </c>
      <c r="F168" s="5">
        <v>634</v>
      </c>
      <c r="G168" s="6">
        <v>661</v>
      </c>
      <c r="H168" s="7">
        <f t="shared" si="41"/>
        <v>302</v>
      </c>
      <c r="I168" s="5">
        <v>158</v>
      </c>
      <c r="J168" s="9">
        <v>144</v>
      </c>
      <c r="K168" s="32"/>
    </row>
    <row r="169" spans="1:11" x14ac:dyDescent="0.2">
      <c r="A169" s="14" t="s">
        <v>142</v>
      </c>
      <c r="B169" s="7">
        <f t="shared" si="39"/>
        <v>439</v>
      </c>
      <c r="C169" s="5">
        <f t="shared" si="37"/>
        <v>217</v>
      </c>
      <c r="D169" s="9">
        <f t="shared" si="38"/>
        <v>222</v>
      </c>
      <c r="E169" s="7">
        <f t="shared" si="40"/>
        <v>426</v>
      </c>
      <c r="F169" s="5">
        <v>211</v>
      </c>
      <c r="G169" s="6">
        <v>215</v>
      </c>
      <c r="H169" s="7">
        <f t="shared" si="41"/>
        <v>13</v>
      </c>
      <c r="I169" s="5">
        <v>6</v>
      </c>
      <c r="J169" s="9">
        <v>7</v>
      </c>
      <c r="K169" s="32"/>
    </row>
    <row r="170" spans="1:11" x14ac:dyDescent="0.2">
      <c r="A170" s="20" t="s">
        <v>178</v>
      </c>
      <c r="B170" s="21">
        <f t="shared" si="39"/>
        <v>33389</v>
      </c>
      <c r="C170" s="22">
        <f>SUM(C171:C179)</f>
        <v>16457</v>
      </c>
      <c r="D170" s="23">
        <f>SUM(D171:D179)</f>
        <v>16932</v>
      </c>
      <c r="E170" s="21">
        <f t="shared" si="40"/>
        <v>26036</v>
      </c>
      <c r="F170" s="22">
        <f>SUM(F171:F179)</f>
        <v>12544</v>
      </c>
      <c r="G170" s="23">
        <f>SUM(G171:G179)</f>
        <v>13492</v>
      </c>
      <c r="H170" s="21">
        <f t="shared" si="41"/>
        <v>7353</v>
      </c>
      <c r="I170" s="22">
        <f>SUM(I171:I179)</f>
        <v>3913</v>
      </c>
      <c r="J170" s="23">
        <f>SUM(J171:J179)</f>
        <v>3440</v>
      </c>
      <c r="K170" s="33"/>
    </row>
    <row r="171" spans="1:11" x14ac:dyDescent="0.2">
      <c r="A171" s="14" t="s">
        <v>143</v>
      </c>
      <c r="B171" s="7">
        <f t="shared" si="39"/>
        <v>1107</v>
      </c>
      <c r="C171" s="8">
        <f t="shared" ref="C171:C179" si="42">F171+I171</f>
        <v>566</v>
      </c>
      <c r="D171" s="9">
        <f t="shared" ref="D171:D179" si="43">G171+J171</f>
        <v>541</v>
      </c>
      <c r="E171" s="7">
        <f t="shared" si="40"/>
        <v>930</v>
      </c>
      <c r="F171" s="8">
        <v>481</v>
      </c>
      <c r="G171" s="9">
        <v>449</v>
      </c>
      <c r="H171" s="7">
        <f t="shared" si="41"/>
        <v>177</v>
      </c>
      <c r="I171" s="8">
        <v>85</v>
      </c>
      <c r="J171" s="9">
        <v>92</v>
      </c>
      <c r="K171" s="32"/>
    </row>
    <row r="172" spans="1:11" x14ac:dyDescent="0.2">
      <c r="A172" s="14" t="s">
        <v>144</v>
      </c>
      <c r="B172" s="4">
        <f t="shared" si="39"/>
        <v>5695</v>
      </c>
      <c r="C172" s="5">
        <f t="shared" si="42"/>
        <v>2882</v>
      </c>
      <c r="D172" s="6">
        <f t="shared" si="43"/>
        <v>2813</v>
      </c>
      <c r="E172" s="4">
        <f t="shared" si="40"/>
        <v>4548</v>
      </c>
      <c r="F172" s="5">
        <v>2246</v>
      </c>
      <c r="G172" s="9">
        <v>2302</v>
      </c>
      <c r="H172" s="7">
        <f t="shared" si="41"/>
        <v>1147</v>
      </c>
      <c r="I172" s="8">
        <v>636</v>
      </c>
      <c r="J172" s="9">
        <v>511</v>
      </c>
      <c r="K172" s="32"/>
    </row>
    <row r="173" spans="1:11" x14ac:dyDescent="0.2">
      <c r="A173" s="14" t="s">
        <v>145</v>
      </c>
      <c r="B173" s="4">
        <f t="shared" si="39"/>
        <v>13933</v>
      </c>
      <c r="C173" s="5">
        <f t="shared" si="42"/>
        <v>6705</v>
      </c>
      <c r="D173" s="6">
        <f t="shared" si="43"/>
        <v>7228</v>
      </c>
      <c r="E173" s="4">
        <f t="shared" si="40"/>
        <v>9979</v>
      </c>
      <c r="F173" s="5">
        <v>4627</v>
      </c>
      <c r="G173" s="6">
        <v>5352</v>
      </c>
      <c r="H173" s="4">
        <f t="shared" si="41"/>
        <v>3954</v>
      </c>
      <c r="I173" s="5">
        <v>2078</v>
      </c>
      <c r="J173" s="9">
        <v>1876</v>
      </c>
      <c r="K173" s="32"/>
    </row>
    <row r="174" spans="1:11" x14ac:dyDescent="0.2">
      <c r="A174" s="14" t="s">
        <v>146</v>
      </c>
      <c r="B174" s="4">
        <f t="shared" si="39"/>
        <v>2364</v>
      </c>
      <c r="C174" s="8">
        <f t="shared" si="42"/>
        <v>1217</v>
      </c>
      <c r="D174" s="9">
        <f t="shared" si="43"/>
        <v>1147</v>
      </c>
      <c r="E174" s="4">
        <f t="shared" si="40"/>
        <v>1769</v>
      </c>
      <c r="F174" s="8">
        <v>885</v>
      </c>
      <c r="G174" s="9">
        <v>884</v>
      </c>
      <c r="H174" s="7">
        <f t="shared" si="41"/>
        <v>595</v>
      </c>
      <c r="I174" s="8">
        <v>332</v>
      </c>
      <c r="J174" s="9">
        <v>263</v>
      </c>
      <c r="K174" s="32"/>
    </row>
    <row r="175" spans="1:11" x14ac:dyDescent="0.2">
      <c r="A175" s="14" t="s">
        <v>147</v>
      </c>
      <c r="B175" s="7">
        <f t="shared" si="39"/>
        <v>773</v>
      </c>
      <c r="C175" s="8">
        <f t="shared" si="42"/>
        <v>377</v>
      </c>
      <c r="D175" s="9">
        <f t="shared" si="43"/>
        <v>396</v>
      </c>
      <c r="E175" s="7">
        <f t="shared" si="40"/>
        <v>611</v>
      </c>
      <c r="F175" s="8">
        <v>300</v>
      </c>
      <c r="G175" s="9">
        <v>311</v>
      </c>
      <c r="H175" s="7">
        <f t="shared" si="41"/>
        <v>162</v>
      </c>
      <c r="I175" s="8">
        <v>77</v>
      </c>
      <c r="J175" s="9">
        <v>85</v>
      </c>
      <c r="K175" s="32"/>
    </row>
    <row r="176" spans="1:11" x14ac:dyDescent="0.2">
      <c r="A176" s="14" t="s">
        <v>148</v>
      </c>
      <c r="B176" s="4">
        <f t="shared" si="39"/>
        <v>3567</v>
      </c>
      <c r="C176" s="5">
        <f t="shared" si="42"/>
        <v>1766</v>
      </c>
      <c r="D176" s="6">
        <f t="shared" si="43"/>
        <v>1801</v>
      </c>
      <c r="E176" s="4">
        <f t="shared" si="40"/>
        <v>3272</v>
      </c>
      <c r="F176" s="5">
        <v>1612</v>
      </c>
      <c r="G176" s="6">
        <v>1660</v>
      </c>
      <c r="H176" s="7">
        <f t="shared" si="41"/>
        <v>295</v>
      </c>
      <c r="I176" s="8">
        <v>154</v>
      </c>
      <c r="J176" s="9">
        <v>141</v>
      </c>
      <c r="K176" s="32"/>
    </row>
    <row r="177" spans="1:11" x14ac:dyDescent="0.2">
      <c r="A177" s="14" t="s">
        <v>149</v>
      </c>
      <c r="B177" s="7">
        <f t="shared" si="39"/>
        <v>1428</v>
      </c>
      <c r="C177" s="8">
        <f t="shared" si="42"/>
        <v>707</v>
      </c>
      <c r="D177" s="9">
        <f t="shared" si="43"/>
        <v>721</v>
      </c>
      <c r="E177" s="7">
        <f t="shared" si="40"/>
        <v>1271</v>
      </c>
      <c r="F177" s="8">
        <v>630</v>
      </c>
      <c r="G177" s="9">
        <v>641</v>
      </c>
      <c r="H177" s="7">
        <f t="shared" si="41"/>
        <v>157</v>
      </c>
      <c r="I177" s="8">
        <v>77</v>
      </c>
      <c r="J177" s="9">
        <v>80</v>
      </c>
      <c r="K177" s="32"/>
    </row>
    <row r="178" spans="1:11" x14ac:dyDescent="0.2">
      <c r="A178" s="14" t="s">
        <v>150</v>
      </c>
      <c r="B178" s="7">
        <f t="shared" si="39"/>
        <v>1562</v>
      </c>
      <c r="C178" s="8">
        <f t="shared" si="42"/>
        <v>796</v>
      </c>
      <c r="D178" s="9">
        <f t="shared" si="43"/>
        <v>766</v>
      </c>
      <c r="E178" s="7">
        <f t="shared" si="40"/>
        <v>1386</v>
      </c>
      <c r="F178" s="8">
        <v>698</v>
      </c>
      <c r="G178" s="9">
        <v>688</v>
      </c>
      <c r="H178" s="7">
        <f t="shared" si="41"/>
        <v>176</v>
      </c>
      <c r="I178" s="8">
        <v>98</v>
      </c>
      <c r="J178" s="9">
        <v>78</v>
      </c>
      <c r="K178" s="32"/>
    </row>
    <row r="179" spans="1:11" x14ac:dyDescent="0.2">
      <c r="A179" s="15" t="s">
        <v>151</v>
      </c>
      <c r="B179" s="10">
        <f t="shared" si="39"/>
        <v>2960</v>
      </c>
      <c r="C179" s="11">
        <f t="shared" si="42"/>
        <v>1441</v>
      </c>
      <c r="D179" s="12">
        <f t="shared" si="43"/>
        <v>1519</v>
      </c>
      <c r="E179" s="10">
        <f t="shared" si="40"/>
        <v>2270</v>
      </c>
      <c r="F179" s="11">
        <v>1065</v>
      </c>
      <c r="G179" s="12">
        <v>1205</v>
      </c>
      <c r="H179" s="13">
        <f t="shared" si="41"/>
        <v>690</v>
      </c>
      <c r="I179" s="11">
        <v>376</v>
      </c>
      <c r="J179" s="12">
        <v>314</v>
      </c>
      <c r="K179" s="32"/>
    </row>
  </sheetData>
  <mergeCells count="14">
    <mergeCell ref="B1:J1"/>
    <mergeCell ref="B2:D2"/>
    <mergeCell ref="E2:G2"/>
    <mergeCell ref="H2:J2"/>
    <mergeCell ref="A2:A4"/>
    <mergeCell ref="I3:I4"/>
    <mergeCell ref="D3:D4"/>
    <mergeCell ref="G3:G4"/>
    <mergeCell ref="J3:J4"/>
    <mergeCell ref="B3:B4"/>
    <mergeCell ref="H3:H4"/>
    <mergeCell ref="E3:E4"/>
    <mergeCell ref="C3:C4"/>
    <mergeCell ref="F3:F4"/>
  </mergeCells>
  <phoneticPr fontId="1" type="noConversion"/>
  <pageMargins left="0.59055118110236227" right="0.39370078740157483" top="1.1023622047244095" bottom="0.78740157480314965" header="0.51181102362204722" footer="0.31496062992125984"/>
  <pageSetup paperSize="9" orientation="portrait" r:id="rId1"/>
  <headerFooter alignWithMargins="0">
    <oddHeader>&amp;L&amp;"Arial,Gras"&amp;8RFP - Population résidante par commune selon l'origine et le sexe, 2000
&amp;"Arial,Gras italique"VZ - Wohnbevölkerung nach Gemeinden nach Heimat und Geschlecht, 2000&amp;R
&amp;6page/&amp;"Arial,Italique"Seite&amp;"Arial,Normal" &amp;P</oddHeader>
    <oddFooter>&amp;L&amp;6Quelle : BFS - VZ&amp;R&amp;7
Canton du Valais - Office de statistique / &amp;"Arial,Italique"Kanton Wallis - Statistisches Amt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1970</vt:lpstr>
      <vt:lpstr>1980</vt:lpstr>
      <vt:lpstr>1990</vt:lpstr>
      <vt:lpstr>2000</vt:lpstr>
      <vt:lpstr>'1970'!Impression_des_titres</vt:lpstr>
      <vt:lpstr>'1980'!Impression_des_titres</vt:lpstr>
      <vt:lpstr>'1990'!Impression_des_titres</vt:lpstr>
      <vt:lpstr>'2000'!Impression_des_titres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SCI</cp:lastModifiedBy>
  <cp:lastPrinted>2015-05-13T13:06:25Z</cp:lastPrinted>
  <dcterms:created xsi:type="dcterms:W3CDTF">2004-09-01T08:50:59Z</dcterms:created>
  <dcterms:modified xsi:type="dcterms:W3CDTF">2015-05-13T13:06:29Z</dcterms:modified>
</cp:coreProperties>
</file>