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60" windowWidth="11745" windowHeight="12045"/>
  </bookViews>
  <sheets>
    <sheet name="2010" sheetId="1" r:id="rId1"/>
    <sheet name="2009" sheetId="4" r:id="rId2"/>
    <sheet name="2008" sheetId="3" r:id="rId3"/>
    <sheet name="2007" sheetId="2" r:id="rId4"/>
    <sheet name="2006" sheetId="5" r:id="rId5"/>
  </sheets>
  <definedNames>
    <definedName name="_xlnm.Print_Titles" localSheetId="4">'2006'!$1:$3</definedName>
    <definedName name="_xlnm.Print_Titles" localSheetId="3">'2007'!$1:$3</definedName>
    <definedName name="_xlnm.Print_Titles" localSheetId="2">'2008'!$1:$3</definedName>
    <definedName name="_xlnm.Print_Titles" localSheetId="1">'2009'!$1:$3</definedName>
    <definedName name="_xlnm.Print_Titles" localSheetId="0">'2010'!$1:$3</definedName>
  </definedNames>
  <calcPr calcId="145621"/>
</workbook>
</file>

<file path=xl/calcChain.xml><?xml version="1.0" encoding="utf-8"?>
<calcChain xmlns="http://schemas.openxmlformats.org/spreadsheetml/2006/main">
  <c r="H171" i="5" l="1"/>
  <c r="E171" i="5"/>
  <c r="D171" i="5"/>
  <c r="C171" i="5"/>
  <c r="B171" i="5"/>
  <c r="H170" i="5"/>
  <c r="E170" i="5"/>
  <c r="D170" i="5"/>
  <c r="C170" i="5"/>
  <c r="B170" i="5" s="1"/>
  <c r="H169" i="5"/>
  <c r="E169" i="5"/>
  <c r="D169" i="5"/>
  <c r="C169" i="5"/>
  <c r="B169" i="5" s="1"/>
  <c r="H168" i="5"/>
  <c r="E168" i="5"/>
  <c r="D168" i="5"/>
  <c r="B168" i="5" s="1"/>
  <c r="C168" i="5"/>
  <c r="H167" i="5"/>
  <c r="E167" i="5"/>
  <c r="D167" i="5"/>
  <c r="C167" i="5"/>
  <c r="B167" i="5"/>
  <c r="H166" i="5"/>
  <c r="E166" i="5"/>
  <c r="D166" i="5"/>
  <c r="C166" i="5"/>
  <c r="B166" i="5" s="1"/>
  <c r="H165" i="5"/>
  <c r="E165" i="5"/>
  <c r="D165" i="5"/>
  <c r="C165" i="5"/>
  <c r="B165" i="5" s="1"/>
  <c r="H164" i="5"/>
  <c r="E164" i="5"/>
  <c r="D164" i="5"/>
  <c r="C164" i="5"/>
  <c r="B164" i="5"/>
  <c r="H163" i="5"/>
  <c r="E163" i="5"/>
  <c r="E162" i="5" s="1"/>
  <c r="D163" i="5"/>
  <c r="C163" i="5"/>
  <c r="B163" i="5"/>
  <c r="J162" i="5"/>
  <c r="I162" i="5"/>
  <c r="H162" i="5"/>
  <c r="G162" i="5"/>
  <c r="F162" i="5"/>
  <c r="D162" i="5"/>
  <c r="C162" i="5"/>
  <c r="H161" i="5"/>
  <c r="E161" i="5"/>
  <c r="D161" i="5"/>
  <c r="C161" i="5"/>
  <c r="B161" i="5" s="1"/>
  <c r="H160" i="5"/>
  <c r="E160" i="5"/>
  <c r="D160" i="5"/>
  <c r="C160" i="5"/>
  <c r="B160" i="5"/>
  <c r="H159" i="5"/>
  <c r="E159" i="5"/>
  <c r="D159" i="5"/>
  <c r="C159" i="5"/>
  <c r="B159" i="5"/>
  <c r="H158" i="5"/>
  <c r="E158" i="5"/>
  <c r="D158" i="5"/>
  <c r="C158" i="5"/>
  <c r="B158" i="5" s="1"/>
  <c r="H157" i="5"/>
  <c r="E157" i="5"/>
  <c r="D157" i="5"/>
  <c r="C157" i="5"/>
  <c r="B157" i="5" s="1"/>
  <c r="H156" i="5"/>
  <c r="E156" i="5"/>
  <c r="D156" i="5"/>
  <c r="C156" i="5"/>
  <c r="B156" i="5"/>
  <c r="H155" i="5"/>
  <c r="E155" i="5"/>
  <c r="D155" i="5"/>
  <c r="C155" i="5"/>
  <c r="B155" i="5"/>
  <c r="H154" i="5"/>
  <c r="E154" i="5"/>
  <c r="D154" i="5"/>
  <c r="C154" i="5"/>
  <c r="B154" i="5" s="1"/>
  <c r="H153" i="5"/>
  <c r="E153" i="5"/>
  <c r="D153" i="5"/>
  <c r="C153" i="5"/>
  <c r="B153" i="5" s="1"/>
  <c r="H152" i="5"/>
  <c r="H151" i="5" s="1"/>
  <c r="E152" i="5"/>
  <c r="E151" i="5" s="1"/>
  <c r="D152" i="5"/>
  <c r="D151" i="5" s="1"/>
  <c r="C152" i="5"/>
  <c r="B152" i="5"/>
  <c r="J151" i="5"/>
  <c r="I151" i="5"/>
  <c r="G151" i="5"/>
  <c r="F151" i="5"/>
  <c r="C151" i="5"/>
  <c r="H150" i="5"/>
  <c r="E150" i="5"/>
  <c r="D150" i="5"/>
  <c r="C150" i="5"/>
  <c r="B150" i="5" s="1"/>
  <c r="H149" i="5"/>
  <c r="E149" i="5"/>
  <c r="D149" i="5"/>
  <c r="C149" i="5"/>
  <c r="B149" i="5" s="1"/>
  <c r="H148" i="5"/>
  <c r="E148" i="5"/>
  <c r="D148" i="5"/>
  <c r="C148" i="5"/>
  <c r="B148" i="5"/>
  <c r="H147" i="5"/>
  <c r="H144" i="5" s="1"/>
  <c r="E147" i="5"/>
  <c r="D147" i="5"/>
  <c r="C147" i="5"/>
  <c r="B147" i="5"/>
  <c r="H146" i="5"/>
  <c r="E146" i="5"/>
  <c r="D146" i="5"/>
  <c r="C146" i="5"/>
  <c r="B146" i="5" s="1"/>
  <c r="H145" i="5"/>
  <c r="E145" i="5"/>
  <c r="D145" i="5"/>
  <c r="D144" i="5" s="1"/>
  <c r="C145" i="5"/>
  <c r="B145" i="5" s="1"/>
  <c r="J144" i="5"/>
  <c r="I144" i="5"/>
  <c r="G144" i="5"/>
  <c r="F144" i="5"/>
  <c r="E144" i="5"/>
  <c r="H143" i="5"/>
  <c r="E143" i="5"/>
  <c r="D143" i="5"/>
  <c r="C143" i="5"/>
  <c r="B143" i="5"/>
  <c r="H142" i="5"/>
  <c r="E142" i="5"/>
  <c r="D142" i="5"/>
  <c r="C142" i="5"/>
  <c r="B142" i="5" s="1"/>
  <c r="H141" i="5"/>
  <c r="E141" i="5"/>
  <c r="D141" i="5"/>
  <c r="C141" i="5"/>
  <c r="B141" i="5" s="1"/>
  <c r="H140" i="5"/>
  <c r="E140" i="5"/>
  <c r="D140" i="5"/>
  <c r="C140" i="5"/>
  <c r="B140" i="5"/>
  <c r="H139" i="5"/>
  <c r="E139" i="5"/>
  <c r="D139" i="5"/>
  <c r="C139" i="5"/>
  <c r="B139" i="5"/>
  <c r="H138" i="5"/>
  <c r="E138" i="5"/>
  <c r="D138" i="5"/>
  <c r="C138" i="5"/>
  <c r="B138" i="5" s="1"/>
  <c r="H137" i="5"/>
  <c r="E137" i="5"/>
  <c r="D137" i="5"/>
  <c r="C137" i="5"/>
  <c r="B137" i="5" s="1"/>
  <c r="H136" i="5"/>
  <c r="E136" i="5"/>
  <c r="D136" i="5"/>
  <c r="C136" i="5"/>
  <c r="B136" i="5"/>
  <c r="H135" i="5"/>
  <c r="H132" i="5" s="1"/>
  <c r="E135" i="5"/>
  <c r="D135" i="5"/>
  <c r="C135" i="5"/>
  <c r="B135" i="5"/>
  <c r="H134" i="5"/>
  <c r="E134" i="5"/>
  <c r="D134" i="5"/>
  <c r="C134" i="5"/>
  <c r="B134" i="5" s="1"/>
  <c r="H133" i="5"/>
  <c r="E133" i="5"/>
  <c r="D133" i="5"/>
  <c r="D132" i="5" s="1"/>
  <c r="C133" i="5"/>
  <c r="B133" i="5" s="1"/>
  <c r="B132" i="5" s="1"/>
  <c r="J132" i="5"/>
  <c r="I132" i="5"/>
  <c r="G132" i="5"/>
  <c r="F132" i="5"/>
  <c r="E132" i="5"/>
  <c r="H131" i="5"/>
  <c r="E131" i="5"/>
  <c r="D131" i="5"/>
  <c r="C131" i="5"/>
  <c r="B131" i="5"/>
  <c r="H130" i="5"/>
  <c r="E130" i="5"/>
  <c r="D130" i="5"/>
  <c r="C130" i="5"/>
  <c r="B130" i="5" s="1"/>
  <c r="H129" i="5"/>
  <c r="E129" i="5"/>
  <c r="D129" i="5"/>
  <c r="C129" i="5"/>
  <c r="B129" i="5" s="1"/>
  <c r="H128" i="5"/>
  <c r="E128" i="5"/>
  <c r="D128" i="5"/>
  <c r="C128" i="5"/>
  <c r="B128" i="5"/>
  <c r="H127" i="5"/>
  <c r="E127" i="5"/>
  <c r="E126" i="5" s="1"/>
  <c r="D127" i="5"/>
  <c r="C127" i="5"/>
  <c r="B127" i="5"/>
  <c r="B126" i="5" s="1"/>
  <c r="J126" i="5"/>
  <c r="I126" i="5"/>
  <c r="H126" i="5"/>
  <c r="G126" i="5"/>
  <c r="F126" i="5"/>
  <c r="D126" i="5"/>
  <c r="C126" i="5"/>
  <c r="H125" i="5"/>
  <c r="E125" i="5"/>
  <c r="D125" i="5"/>
  <c r="C125" i="5"/>
  <c r="B125" i="5" s="1"/>
  <c r="H124" i="5"/>
  <c r="E124" i="5"/>
  <c r="D124" i="5"/>
  <c r="C124" i="5"/>
  <c r="B124" i="5"/>
  <c r="H123" i="5"/>
  <c r="E123" i="5"/>
  <c r="D123" i="5"/>
  <c r="C123" i="5"/>
  <c r="B123" i="5"/>
  <c r="H122" i="5"/>
  <c r="E122" i="5"/>
  <c r="D122" i="5"/>
  <c r="C122" i="5"/>
  <c r="B122" i="5" s="1"/>
  <c r="H121" i="5"/>
  <c r="E121" i="5"/>
  <c r="D121" i="5"/>
  <c r="C121" i="5"/>
  <c r="B121" i="5" s="1"/>
  <c r="B119" i="5" s="1"/>
  <c r="H120" i="5"/>
  <c r="H119" i="5" s="1"/>
  <c r="E120" i="5"/>
  <c r="E119" i="5" s="1"/>
  <c r="D120" i="5"/>
  <c r="D119" i="5" s="1"/>
  <c r="C120" i="5"/>
  <c r="B120" i="5"/>
  <c r="J119" i="5"/>
  <c r="I119" i="5"/>
  <c r="G119" i="5"/>
  <c r="F119" i="5"/>
  <c r="C119" i="5"/>
  <c r="H118" i="5"/>
  <c r="E118" i="5"/>
  <c r="D118" i="5"/>
  <c r="C118" i="5"/>
  <c r="B118" i="5" s="1"/>
  <c r="H117" i="5"/>
  <c r="E117" i="5"/>
  <c r="D117" i="5"/>
  <c r="C117" i="5"/>
  <c r="B117" i="5" s="1"/>
  <c r="H116" i="5"/>
  <c r="E116" i="5"/>
  <c r="D116" i="5"/>
  <c r="C116" i="5"/>
  <c r="B116" i="5"/>
  <c r="H115" i="5"/>
  <c r="E115" i="5"/>
  <c r="D115" i="5"/>
  <c r="C115" i="5"/>
  <c r="B115" i="5"/>
  <c r="H114" i="5"/>
  <c r="E114" i="5"/>
  <c r="D114" i="5"/>
  <c r="C114" i="5"/>
  <c r="B114" i="5" s="1"/>
  <c r="H113" i="5"/>
  <c r="E113" i="5"/>
  <c r="D113" i="5"/>
  <c r="C113" i="5"/>
  <c r="B113" i="5" s="1"/>
  <c r="H112" i="5"/>
  <c r="E112" i="5"/>
  <c r="D112" i="5"/>
  <c r="C112" i="5"/>
  <c r="B112" i="5"/>
  <c r="H111" i="5"/>
  <c r="E111" i="5"/>
  <c r="D111" i="5"/>
  <c r="C111" i="5"/>
  <c r="B111" i="5"/>
  <c r="H110" i="5"/>
  <c r="E110" i="5"/>
  <c r="D110" i="5"/>
  <c r="C110" i="5"/>
  <c r="B110" i="5" s="1"/>
  <c r="J109" i="5"/>
  <c r="I109" i="5"/>
  <c r="H109" i="5"/>
  <c r="G109" i="5"/>
  <c r="F109" i="5"/>
  <c r="E109" i="5"/>
  <c r="D109" i="5"/>
  <c r="H108" i="5"/>
  <c r="E108" i="5"/>
  <c r="D108" i="5"/>
  <c r="C108" i="5"/>
  <c r="B108" i="5"/>
  <c r="H107" i="5"/>
  <c r="E107" i="5"/>
  <c r="D107" i="5"/>
  <c r="C107" i="5"/>
  <c r="B107" i="5"/>
  <c r="H106" i="5"/>
  <c r="E106" i="5"/>
  <c r="D106" i="5"/>
  <c r="C106" i="5"/>
  <c r="B106" i="5" s="1"/>
  <c r="H105" i="5"/>
  <c r="E105" i="5"/>
  <c r="D105" i="5"/>
  <c r="C105" i="5"/>
  <c r="B105" i="5" s="1"/>
  <c r="H104" i="5"/>
  <c r="E104" i="5"/>
  <c r="D104" i="5"/>
  <c r="C104" i="5"/>
  <c r="B104" i="5"/>
  <c r="H103" i="5"/>
  <c r="E103" i="5"/>
  <c r="D103" i="5"/>
  <c r="C103" i="5"/>
  <c r="B103" i="5"/>
  <c r="H102" i="5"/>
  <c r="E102" i="5"/>
  <c r="D102" i="5"/>
  <c r="C102" i="5"/>
  <c r="B102" i="5" s="1"/>
  <c r="H101" i="5"/>
  <c r="E101" i="5"/>
  <c r="D101" i="5"/>
  <c r="C101" i="5"/>
  <c r="B101" i="5" s="1"/>
  <c r="H100" i="5"/>
  <c r="E100" i="5"/>
  <c r="D100" i="5"/>
  <c r="C100" i="5"/>
  <c r="B100" i="5"/>
  <c r="H99" i="5"/>
  <c r="E99" i="5"/>
  <c r="D99" i="5"/>
  <c r="C99" i="5"/>
  <c r="B99" i="5"/>
  <c r="H98" i="5"/>
  <c r="E98" i="5"/>
  <c r="D98" i="5"/>
  <c r="C98" i="5"/>
  <c r="B98" i="5" s="1"/>
  <c r="H97" i="5"/>
  <c r="E97" i="5"/>
  <c r="D97" i="5"/>
  <c r="C97" i="5"/>
  <c r="B97" i="5" s="1"/>
  <c r="H96" i="5"/>
  <c r="E96" i="5"/>
  <c r="D96" i="5"/>
  <c r="C96" i="5"/>
  <c r="B96" i="5"/>
  <c r="H95" i="5"/>
  <c r="E95" i="5"/>
  <c r="D95" i="5"/>
  <c r="C95" i="5"/>
  <c r="B95" i="5"/>
  <c r="H94" i="5"/>
  <c r="E94" i="5"/>
  <c r="D94" i="5"/>
  <c r="C94" i="5"/>
  <c r="B94" i="5" s="1"/>
  <c r="H93" i="5"/>
  <c r="E93" i="5"/>
  <c r="D93" i="5"/>
  <c r="C93" i="5"/>
  <c r="B93" i="5" s="1"/>
  <c r="H92" i="5"/>
  <c r="E92" i="5"/>
  <c r="D92" i="5"/>
  <c r="C92" i="5"/>
  <c r="B92" i="5"/>
  <c r="H91" i="5"/>
  <c r="H88" i="5" s="1"/>
  <c r="E91" i="5"/>
  <c r="D91" i="5"/>
  <c r="C91" i="5"/>
  <c r="B91" i="5"/>
  <c r="H90" i="5"/>
  <c r="E90" i="5"/>
  <c r="D90" i="5"/>
  <c r="C90" i="5"/>
  <c r="B90" i="5" s="1"/>
  <c r="H89" i="5"/>
  <c r="E89" i="5"/>
  <c r="D89" i="5"/>
  <c r="D88" i="5" s="1"/>
  <c r="C89" i="5"/>
  <c r="B89" i="5" s="1"/>
  <c r="B88" i="5" s="1"/>
  <c r="J88" i="5"/>
  <c r="I88" i="5"/>
  <c r="G88" i="5"/>
  <c r="F88" i="5"/>
  <c r="E88" i="5"/>
  <c r="H87" i="5"/>
  <c r="E87" i="5"/>
  <c r="D87" i="5"/>
  <c r="C87" i="5"/>
  <c r="B87" i="5"/>
  <c r="H86" i="5"/>
  <c r="E86" i="5"/>
  <c r="D86" i="5"/>
  <c r="C86" i="5"/>
  <c r="B86" i="5" s="1"/>
  <c r="H85" i="5"/>
  <c r="E85" i="5"/>
  <c r="D85" i="5"/>
  <c r="C85" i="5"/>
  <c r="B85" i="5" s="1"/>
  <c r="H84" i="5"/>
  <c r="E84" i="5"/>
  <c r="D84" i="5"/>
  <c r="C84" i="5"/>
  <c r="B84" i="5"/>
  <c r="H83" i="5"/>
  <c r="E83" i="5"/>
  <c r="D83" i="5"/>
  <c r="C83" i="5"/>
  <c r="B83" i="5"/>
  <c r="H82" i="5"/>
  <c r="E82" i="5"/>
  <c r="D82" i="5"/>
  <c r="C82" i="5"/>
  <c r="B82" i="5" s="1"/>
  <c r="H81" i="5"/>
  <c r="E81" i="5"/>
  <c r="D81" i="5"/>
  <c r="C81" i="5"/>
  <c r="B81" i="5" s="1"/>
  <c r="H80" i="5"/>
  <c r="E80" i="5"/>
  <c r="D80" i="5"/>
  <c r="C80" i="5"/>
  <c r="B80" i="5"/>
  <c r="H79" i="5"/>
  <c r="E79" i="5"/>
  <c r="D79" i="5"/>
  <c r="C79" i="5"/>
  <c r="B79" i="5"/>
  <c r="H78" i="5"/>
  <c r="E78" i="5"/>
  <c r="D78" i="5"/>
  <c r="C78" i="5"/>
  <c r="B78" i="5" s="1"/>
  <c r="H77" i="5"/>
  <c r="E77" i="5"/>
  <c r="D77" i="5"/>
  <c r="C77" i="5"/>
  <c r="B77" i="5" s="1"/>
  <c r="H76" i="5"/>
  <c r="E76" i="5"/>
  <c r="D76" i="5"/>
  <c r="C76" i="5"/>
  <c r="B76" i="5"/>
  <c r="H75" i="5"/>
  <c r="H72" i="5" s="1"/>
  <c r="E75" i="5"/>
  <c r="D75" i="5"/>
  <c r="C75" i="5"/>
  <c r="B75" i="5"/>
  <c r="H74" i="5"/>
  <c r="E74" i="5"/>
  <c r="D74" i="5"/>
  <c r="C74" i="5"/>
  <c r="B74" i="5" s="1"/>
  <c r="H73" i="5"/>
  <c r="E73" i="5"/>
  <c r="D73" i="5"/>
  <c r="D72" i="5" s="1"/>
  <c r="C73" i="5"/>
  <c r="B73" i="5" s="1"/>
  <c r="B72" i="5" s="1"/>
  <c r="J72" i="5"/>
  <c r="I72" i="5"/>
  <c r="G72" i="5"/>
  <c r="F72" i="5"/>
  <c r="E72" i="5"/>
  <c r="H71" i="5"/>
  <c r="E71" i="5"/>
  <c r="D71" i="5"/>
  <c r="C71" i="5"/>
  <c r="B71" i="5"/>
  <c r="H70" i="5"/>
  <c r="E70" i="5"/>
  <c r="D70" i="5"/>
  <c r="C70" i="5"/>
  <c r="B70" i="5" s="1"/>
  <c r="H69" i="5"/>
  <c r="E69" i="5"/>
  <c r="D69" i="5"/>
  <c r="C69" i="5"/>
  <c r="B69" i="5" s="1"/>
  <c r="H68" i="5"/>
  <c r="E68" i="5"/>
  <c r="D68" i="5"/>
  <c r="C68" i="5"/>
  <c r="B68" i="5"/>
  <c r="H67" i="5"/>
  <c r="E67" i="5"/>
  <c r="D67" i="5"/>
  <c r="C67" i="5"/>
  <c r="B67" i="5"/>
  <c r="H66" i="5"/>
  <c r="E66" i="5"/>
  <c r="D66" i="5"/>
  <c r="C66" i="5"/>
  <c r="B66" i="5" s="1"/>
  <c r="H65" i="5"/>
  <c r="E65" i="5"/>
  <c r="D65" i="5"/>
  <c r="C65" i="5"/>
  <c r="B65" i="5" s="1"/>
  <c r="H64" i="5"/>
  <c r="E64" i="5"/>
  <c r="D64" i="5"/>
  <c r="C64" i="5"/>
  <c r="B64" i="5"/>
  <c r="H63" i="5"/>
  <c r="E63" i="5"/>
  <c r="D63" i="5"/>
  <c r="C63" i="5"/>
  <c r="B63" i="5"/>
  <c r="H62" i="5"/>
  <c r="E62" i="5"/>
  <c r="D62" i="5"/>
  <c r="C62" i="5"/>
  <c r="B62" i="5" s="1"/>
  <c r="H61" i="5"/>
  <c r="E61" i="5"/>
  <c r="D61" i="5"/>
  <c r="C61" i="5"/>
  <c r="B61" i="5" s="1"/>
  <c r="H60" i="5"/>
  <c r="H59" i="5" s="1"/>
  <c r="E60" i="5"/>
  <c r="E59" i="5" s="1"/>
  <c r="D60" i="5"/>
  <c r="D59" i="5" s="1"/>
  <c r="C60" i="5"/>
  <c r="B60" i="5"/>
  <c r="J59" i="5"/>
  <c r="I59" i="5"/>
  <c r="G59" i="5"/>
  <c r="G4" i="5" s="1"/>
  <c r="E4" i="5" s="1"/>
  <c r="F59" i="5"/>
  <c r="H58" i="5"/>
  <c r="E58" i="5"/>
  <c r="D58" i="5"/>
  <c r="C58" i="5"/>
  <c r="B58" i="5" s="1"/>
  <c r="H57" i="5"/>
  <c r="E57" i="5"/>
  <c r="D57" i="5"/>
  <c r="C57" i="5"/>
  <c r="B57" i="5" s="1"/>
  <c r="H56" i="5"/>
  <c r="E56" i="5"/>
  <c r="D56" i="5"/>
  <c r="C56" i="5"/>
  <c r="B56" i="5"/>
  <c r="H55" i="5"/>
  <c r="E55" i="5"/>
  <c r="D55" i="5"/>
  <c r="C55" i="5"/>
  <c r="B55" i="5"/>
  <c r="H54" i="5"/>
  <c r="E54" i="5"/>
  <c r="D54" i="5"/>
  <c r="C54" i="5"/>
  <c r="B54" i="5" s="1"/>
  <c r="H53" i="5"/>
  <c r="E53" i="5"/>
  <c r="D53" i="5"/>
  <c r="C53" i="5"/>
  <c r="B53" i="5" s="1"/>
  <c r="H52" i="5"/>
  <c r="E52" i="5"/>
  <c r="D52" i="5"/>
  <c r="C52" i="5"/>
  <c r="B52" i="5"/>
  <c r="H51" i="5"/>
  <c r="E51" i="5"/>
  <c r="D51" i="5"/>
  <c r="C51" i="5"/>
  <c r="B51" i="5"/>
  <c r="H50" i="5"/>
  <c r="E50" i="5"/>
  <c r="D50" i="5"/>
  <c r="C50" i="5"/>
  <c r="B50" i="5" s="1"/>
  <c r="H49" i="5"/>
  <c r="E49" i="5"/>
  <c r="D49" i="5"/>
  <c r="C49" i="5"/>
  <c r="B49" i="5" s="1"/>
  <c r="H48" i="5"/>
  <c r="E48" i="5"/>
  <c r="D48" i="5"/>
  <c r="C48" i="5"/>
  <c r="B48" i="5"/>
  <c r="H47" i="5"/>
  <c r="E47" i="5"/>
  <c r="D47" i="5"/>
  <c r="C47" i="5"/>
  <c r="B47" i="5"/>
  <c r="H46" i="5"/>
  <c r="E46" i="5"/>
  <c r="D46" i="5"/>
  <c r="C46" i="5"/>
  <c r="B46" i="5" s="1"/>
  <c r="H45" i="5"/>
  <c r="E45" i="5"/>
  <c r="D45" i="5"/>
  <c r="C45" i="5"/>
  <c r="B45" i="5" s="1"/>
  <c r="H44" i="5"/>
  <c r="E44" i="5"/>
  <c r="D44" i="5"/>
  <c r="C44" i="5"/>
  <c r="B44" i="5"/>
  <c r="H43" i="5"/>
  <c r="E43" i="5"/>
  <c r="D43" i="5"/>
  <c r="C43" i="5"/>
  <c r="B43" i="5"/>
  <c r="H42" i="5"/>
  <c r="E42" i="5"/>
  <c r="D42" i="5"/>
  <c r="C42" i="5"/>
  <c r="B42" i="5" s="1"/>
  <c r="H41" i="5"/>
  <c r="E41" i="5"/>
  <c r="D41" i="5"/>
  <c r="C41" i="5"/>
  <c r="B41" i="5" s="1"/>
  <c r="H40" i="5"/>
  <c r="H39" i="5" s="1"/>
  <c r="E40" i="5"/>
  <c r="E39" i="5" s="1"/>
  <c r="D40" i="5"/>
  <c r="D39" i="5" s="1"/>
  <c r="C40" i="5"/>
  <c r="B40" i="5"/>
  <c r="J39" i="5"/>
  <c r="I39" i="5"/>
  <c r="G39" i="5"/>
  <c r="F39" i="5"/>
  <c r="C39" i="5"/>
  <c r="H38" i="5"/>
  <c r="E38" i="5"/>
  <c r="D38" i="5"/>
  <c r="C38" i="5"/>
  <c r="B38" i="5" s="1"/>
  <c r="H37" i="5"/>
  <c r="E37" i="5"/>
  <c r="D37" i="5"/>
  <c r="C37" i="5"/>
  <c r="B37" i="5" s="1"/>
  <c r="H36" i="5"/>
  <c r="E36" i="5"/>
  <c r="D36" i="5"/>
  <c r="C36" i="5"/>
  <c r="B36" i="5"/>
  <c r="H35" i="5"/>
  <c r="E35" i="5"/>
  <c r="D35" i="5"/>
  <c r="C35" i="5"/>
  <c r="B35" i="5"/>
  <c r="H34" i="5"/>
  <c r="E34" i="5"/>
  <c r="D34" i="5"/>
  <c r="C34" i="5"/>
  <c r="B34" i="5" s="1"/>
  <c r="H33" i="5"/>
  <c r="E33" i="5"/>
  <c r="D33" i="5"/>
  <c r="C33" i="5"/>
  <c r="B33" i="5" s="1"/>
  <c r="H32" i="5"/>
  <c r="E32" i="5"/>
  <c r="E29" i="5" s="1"/>
  <c r="D32" i="5"/>
  <c r="C32" i="5"/>
  <c r="B32" i="5"/>
  <c r="H31" i="5"/>
  <c r="E31" i="5"/>
  <c r="D31" i="5"/>
  <c r="C31" i="5"/>
  <c r="B31" i="5"/>
  <c r="H30" i="5"/>
  <c r="E30" i="5"/>
  <c r="D30" i="5"/>
  <c r="C30" i="5"/>
  <c r="B30" i="5" s="1"/>
  <c r="B29" i="5" s="1"/>
  <c r="J29" i="5"/>
  <c r="I29" i="5"/>
  <c r="H29" i="5"/>
  <c r="G29" i="5"/>
  <c r="F29" i="5"/>
  <c r="D29" i="5"/>
  <c r="H28" i="5"/>
  <c r="E28" i="5"/>
  <c r="D28" i="5"/>
  <c r="C28" i="5"/>
  <c r="B28" i="5"/>
  <c r="H27" i="5"/>
  <c r="E27" i="5"/>
  <c r="D27" i="5"/>
  <c r="C27" i="5"/>
  <c r="B27" i="5"/>
  <c r="H26" i="5"/>
  <c r="E26" i="5"/>
  <c r="D26" i="5"/>
  <c r="C26" i="5"/>
  <c r="B26" i="5" s="1"/>
  <c r="H25" i="5"/>
  <c r="E25" i="5"/>
  <c r="D25" i="5"/>
  <c r="C25" i="5"/>
  <c r="B25" i="5" s="1"/>
  <c r="H24" i="5"/>
  <c r="E24" i="5"/>
  <c r="D24" i="5"/>
  <c r="C24" i="5"/>
  <c r="B24" i="5"/>
  <c r="H23" i="5"/>
  <c r="H20" i="5" s="1"/>
  <c r="E23" i="5"/>
  <c r="D23" i="5"/>
  <c r="C23" i="5"/>
  <c r="B23" i="5"/>
  <c r="H22" i="5"/>
  <c r="E22" i="5"/>
  <c r="D22" i="5"/>
  <c r="C22" i="5"/>
  <c r="B22" i="5" s="1"/>
  <c r="H21" i="5"/>
  <c r="E21" i="5"/>
  <c r="D21" i="5"/>
  <c r="D20" i="5" s="1"/>
  <c r="C21" i="5"/>
  <c r="B21" i="5" s="1"/>
  <c r="J20" i="5"/>
  <c r="I20" i="5"/>
  <c r="G20" i="5"/>
  <c r="F20" i="5"/>
  <c r="E20" i="5"/>
  <c r="H19" i="5"/>
  <c r="E19" i="5"/>
  <c r="D19" i="5"/>
  <c r="C19" i="5"/>
  <c r="B19" i="5"/>
  <c r="H18" i="5"/>
  <c r="E18" i="5"/>
  <c r="D18" i="5"/>
  <c r="C18" i="5"/>
  <c r="B18" i="5" s="1"/>
  <c r="H17" i="5"/>
  <c r="E17" i="5"/>
  <c r="D17" i="5"/>
  <c r="C17" i="5"/>
  <c r="B17" i="5" s="1"/>
  <c r="H16" i="5"/>
  <c r="E16" i="5"/>
  <c r="D16" i="5"/>
  <c r="C16" i="5"/>
  <c r="B16" i="5"/>
  <c r="H15" i="5"/>
  <c r="E15" i="5"/>
  <c r="D15" i="5"/>
  <c r="C15" i="5"/>
  <c r="B15" i="5"/>
  <c r="H14" i="5"/>
  <c r="E14" i="5"/>
  <c r="D14" i="5"/>
  <c r="C14" i="5"/>
  <c r="B14" i="5" s="1"/>
  <c r="H13" i="5"/>
  <c r="E13" i="5"/>
  <c r="D13" i="5"/>
  <c r="C13" i="5"/>
  <c r="B13" i="5" s="1"/>
  <c r="H12" i="5"/>
  <c r="E12" i="5"/>
  <c r="D12" i="5"/>
  <c r="C12" i="5"/>
  <c r="B12" i="5"/>
  <c r="H11" i="5"/>
  <c r="E11" i="5"/>
  <c r="D11" i="5"/>
  <c r="C11" i="5"/>
  <c r="B11" i="5"/>
  <c r="H10" i="5"/>
  <c r="E10" i="5"/>
  <c r="D10" i="5"/>
  <c r="C10" i="5"/>
  <c r="B10" i="5" s="1"/>
  <c r="H9" i="5"/>
  <c r="E9" i="5"/>
  <c r="D9" i="5"/>
  <c r="C9" i="5"/>
  <c r="B9" i="5" s="1"/>
  <c r="H8" i="5"/>
  <c r="E8" i="5"/>
  <c r="E5" i="5" s="1"/>
  <c r="D8" i="5"/>
  <c r="C8" i="5"/>
  <c r="B8" i="5"/>
  <c r="H7" i="5"/>
  <c r="E7" i="5"/>
  <c r="D7" i="5"/>
  <c r="C7" i="5"/>
  <c r="B7" i="5"/>
  <c r="H6" i="5"/>
  <c r="E6" i="5"/>
  <c r="D6" i="5"/>
  <c r="C6" i="5"/>
  <c r="B6" i="5" s="1"/>
  <c r="J5" i="5"/>
  <c r="I5" i="5"/>
  <c r="H5" i="5"/>
  <c r="G5" i="5"/>
  <c r="F5" i="5"/>
  <c r="D5" i="5"/>
  <c r="J4" i="5"/>
  <c r="I4" i="5"/>
  <c r="H4" i="5" s="1"/>
  <c r="F4" i="5"/>
  <c r="B109" i="5" l="1"/>
  <c r="B5" i="5"/>
  <c r="B20" i="5"/>
  <c r="B39" i="5"/>
  <c r="B4" i="5"/>
  <c r="B59" i="5"/>
  <c r="B144" i="5"/>
  <c r="B151" i="5"/>
  <c r="D4" i="5"/>
  <c r="B162" i="5"/>
  <c r="C59" i="5"/>
  <c r="C20" i="5"/>
  <c r="C72" i="5"/>
  <c r="C88" i="5"/>
  <c r="C132" i="5"/>
  <c r="C144" i="5"/>
  <c r="C5" i="5"/>
  <c r="C29" i="5"/>
  <c r="C109" i="5"/>
  <c r="H161" i="4"/>
  <c r="E161" i="4"/>
  <c r="D161" i="4"/>
  <c r="C161" i="4"/>
  <c r="B161" i="4"/>
  <c r="H160" i="4"/>
  <c r="E160" i="4"/>
  <c r="D160" i="4"/>
  <c r="C160" i="4"/>
  <c r="B160" i="4" s="1"/>
  <c r="H159" i="4"/>
  <c r="E159" i="4"/>
  <c r="D159" i="4"/>
  <c r="C159" i="4"/>
  <c r="B159" i="4" s="1"/>
  <c r="H158" i="4"/>
  <c r="E158" i="4"/>
  <c r="D158" i="4"/>
  <c r="C158" i="4"/>
  <c r="B158" i="4" s="1"/>
  <c r="H157" i="4"/>
  <c r="E157" i="4"/>
  <c r="D157" i="4"/>
  <c r="C157" i="4"/>
  <c r="B157" i="4"/>
  <c r="H156" i="4"/>
  <c r="E156" i="4"/>
  <c r="D156" i="4"/>
  <c r="C156" i="4"/>
  <c r="B156" i="4" s="1"/>
  <c r="H155" i="4"/>
  <c r="E155" i="4"/>
  <c r="D155" i="4"/>
  <c r="B155" i="4" s="1"/>
  <c r="C155" i="4"/>
  <c r="H154" i="4"/>
  <c r="E154" i="4"/>
  <c r="E152" i="4" s="1"/>
  <c r="D154" i="4"/>
  <c r="C154" i="4"/>
  <c r="B154" i="4" s="1"/>
  <c r="H153" i="4"/>
  <c r="H152" i="4" s="1"/>
  <c r="E153" i="4"/>
  <c r="D153" i="4"/>
  <c r="D152" i="4" s="1"/>
  <c r="C153" i="4"/>
  <c r="B153" i="4"/>
  <c r="J152" i="4"/>
  <c r="I152" i="4"/>
  <c r="G152" i="4"/>
  <c r="F152" i="4"/>
  <c r="C152" i="4"/>
  <c r="H151" i="4"/>
  <c r="E151" i="4"/>
  <c r="D151" i="4"/>
  <c r="B151" i="4" s="1"/>
  <c r="C151" i="4"/>
  <c r="H150" i="4"/>
  <c r="E150" i="4"/>
  <c r="D150" i="4"/>
  <c r="C150" i="4"/>
  <c r="B150" i="4" s="1"/>
  <c r="H149" i="4"/>
  <c r="E149" i="4"/>
  <c r="D149" i="4"/>
  <c r="C149" i="4"/>
  <c r="B149" i="4"/>
  <c r="H148" i="4"/>
  <c r="E148" i="4"/>
  <c r="D148" i="4"/>
  <c r="C148" i="4"/>
  <c r="B148" i="4" s="1"/>
  <c r="H147" i="4"/>
  <c r="E147" i="4"/>
  <c r="D147" i="4"/>
  <c r="B147" i="4" s="1"/>
  <c r="C147" i="4"/>
  <c r="H146" i="4"/>
  <c r="E146" i="4"/>
  <c r="D146" i="4"/>
  <c r="C146" i="4"/>
  <c r="B146" i="4" s="1"/>
  <c r="H145" i="4"/>
  <c r="E145" i="4"/>
  <c r="D145" i="4"/>
  <c r="C145" i="4"/>
  <c r="B145" i="4"/>
  <c r="H144" i="4"/>
  <c r="E144" i="4"/>
  <c r="D144" i="4"/>
  <c r="C144" i="4"/>
  <c r="B144" i="4" s="1"/>
  <c r="H143" i="4"/>
  <c r="E143" i="4"/>
  <c r="D143" i="4"/>
  <c r="B143" i="4" s="1"/>
  <c r="C143" i="4"/>
  <c r="H142" i="4"/>
  <c r="E142" i="4"/>
  <c r="E141" i="4" s="1"/>
  <c r="D142" i="4"/>
  <c r="C142" i="4"/>
  <c r="B142" i="4" s="1"/>
  <c r="J141" i="4"/>
  <c r="I141" i="4"/>
  <c r="H141" i="4"/>
  <c r="G141" i="4"/>
  <c r="F141" i="4"/>
  <c r="D141" i="4"/>
  <c r="H140" i="4"/>
  <c r="E140" i="4"/>
  <c r="D140" i="4"/>
  <c r="C140" i="4"/>
  <c r="B140" i="4" s="1"/>
  <c r="H139" i="4"/>
  <c r="E139" i="4"/>
  <c r="D139" i="4"/>
  <c r="B139" i="4" s="1"/>
  <c r="C139" i="4"/>
  <c r="H138" i="4"/>
  <c r="E138" i="4"/>
  <c r="D138" i="4"/>
  <c r="C138" i="4"/>
  <c r="B138" i="4" s="1"/>
  <c r="H137" i="4"/>
  <c r="E137" i="4"/>
  <c r="D137" i="4"/>
  <c r="C137" i="4"/>
  <c r="B137" i="4"/>
  <c r="H136" i="4"/>
  <c r="E136" i="4"/>
  <c r="D136" i="4"/>
  <c r="C136" i="4"/>
  <c r="B136" i="4" s="1"/>
  <c r="H135" i="4"/>
  <c r="H134" i="4" s="1"/>
  <c r="E135" i="4"/>
  <c r="D135" i="4"/>
  <c r="D134" i="4" s="1"/>
  <c r="C135" i="4"/>
  <c r="J134" i="4"/>
  <c r="I134" i="4"/>
  <c r="G134" i="4"/>
  <c r="F134" i="4"/>
  <c r="E134" i="4"/>
  <c r="H133" i="4"/>
  <c r="E133" i="4"/>
  <c r="D133" i="4"/>
  <c r="C133" i="4"/>
  <c r="B133" i="4"/>
  <c r="H132" i="4"/>
  <c r="E132" i="4"/>
  <c r="D132" i="4"/>
  <c r="C132" i="4"/>
  <c r="B132" i="4" s="1"/>
  <c r="H131" i="4"/>
  <c r="E131" i="4"/>
  <c r="D131" i="4"/>
  <c r="B131" i="4" s="1"/>
  <c r="C131" i="4"/>
  <c r="H130" i="4"/>
  <c r="E130" i="4"/>
  <c r="D130" i="4"/>
  <c r="C130" i="4"/>
  <c r="B130" i="4" s="1"/>
  <c r="H129" i="4"/>
  <c r="E129" i="4"/>
  <c r="D129" i="4"/>
  <c r="C129" i="4"/>
  <c r="B129" i="4"/>
  <c r="H128" i="4"/>
  <c r="E128" i="4"/>
  <c r="D128" i="4"/>
  <c r="C128" i="4"/>
  <c r="B128" i="4" s="1"/>
  <c r="H127" i="4"/>
  <c r="E127" i="4"/>
  <c r="D127" i="4"/>
  <c r="B127" i="4" s="1"/>
  <c r="C127" i="4"/>
  <c r="H126" i="4"/>
  <c r="E126" i="4"/>
  <c r="D126" i="4"/>
  <c r="C126" i="4"/>
  <c r="B126" i="4" s="1"/>
  <c r="H125" i="4"/>
  <c r="E125" i="4"/>
  <c r="D125" i="4"/>
  <c r="C125" i="4"/>
  <c r="B125" i="4"/>
  <c r="H124" i="4"/>
  <c r="E124" i="4"/>
  <c r="D124" i="4"/>
  <c r="C124" i="4"/>
  <c r="B124" i="4" s="1"/>
  <c r="H123" i="4"/>
  <c r="H122" i="4" s="1"/>
  <c r="E123" i="4"/>
  <c r="D123" i="4"/>
  <c r="D122" i="4" s="1"/>
  <c r="C123" i="4"/>
  <c r="J122" i="4"/>
  <c r="I122" i="4"/>
  <c r="G122" i="4"/>
  <c r="F122" i="4"/>
  <c r="E122" i="4"/>
  <c r="C122" i="4"/>
  <c r="H121" i="4"/>
  <c r="E121" i="4"/>
  <c r="D121" i="4"/>
  <c r="C121" i="4"/>
  <c r="B121" i="4"/>
  <c r="H120" i="4"/>
  <c r="E120" i="4"/>
  <c r="D120" i="4"/>
  <c r="C120" i="4"/>
  <c r="B120" i="4" s="1"/>
  <c r="H119" i="4"/>
  <c r="E119" i="4"/>
  <c r="D119" i="4"/>
  <c r="B119" i="4" s="1"/>
  <c r="C119" i="4"/>
  <c r="H118" i="4"/>
  <c r="E118" i="4"/>
  <c r="D118" i="4"/>
  <c r="C118" i="4"/>
  <c r="B118" i="4" s="1"/>
  <c r="H117" i="4"/>
  <c r="H116" i="4" s="1"/>
  <c r="E117" i="4"/>
  <c r="D117" i="4"/>
  <c r="D116" i="4" s="1"/>
  <c r="C117" i="4"/>
  <c r="B117" i="4"/>
  <c r="B116" i="4" s="1"/>
  <c r="J116" i="4"/>
  <c r="I116" i="4"/>
  <c r="G116" i="4"/>
  <c r="F116" i="4"/>
  <c r="E116" i="4"/>
  <c r="C116" i="4"/>
  <c r="H115" i="4"/>
  <c r="E115" i="4"/>
  <c r="D115" i="4"/>
  <c r="B115" i="4" s="1"/>
  <c r="C115" i="4"/>
  <c r="H114" i="4"/>
  <c r="E114" i="4"/>
  <c r="D114" i="4"/>
  <c r="C114" i="4"/>
  <c r="B114" i="4" s="1"/>
  <c r="H113" i="4"/>
  <c r="E113" i="4"/>
  <c r="D113" i="4"/>
  <c r="C113" i="4"/>
  <c r="B113" i="4"/>
  <c r="H112" i="4"/>
  <c r="E112" i="4"/>
  <c r="D112" i="4"/>
  <c r="C112" i="4"/>
  <c r="B112" i="4" s="1"/>
  <c r="H111" i="4"/>
  <c r="E111" i="4"/>
  <c r="D111" i="4"/>
  <c r="B111" i="4" s="1"/>
  <c r="C111" i="4"/>
  <c r="H110" i="4"/>
  <c r="E110" i="4"/>
  <c r="E109" i="4" s="1"/>
  <c r="D110" i="4"/>
  <c r="C110" i="4"/>
  <c r="B110" i="4" s="1"/>
  <c r="J109" i="4"/>
  <c r="I109" i="4"/>
  <c r="H109" i="4"/>
  <c r="G109" i="4"/>
  <c r="F109" i="4"/>
  <c r="D109" i="4"/>
  <c r="H108" i="4"/>
  <c r="E108" i="4"/>
  <c r="D108" i="4"/>
  <c r="C108" i="4"/>
  <c r="B108" i="4" s="1"/>
  <c r="H107" i="4"/>
  <c r="E107" i="4"/>
  <c r="D107" i="4"/>
  <c r="B107" i="4" s="1"/>
  <c r="C107" i="4"/>
  <c r="H106" i="4"/>
  <c r="E106" i="4"/>
  <c r="D106" i="4"/>
  <c r="C106" i="4"/>
  <c r="B106" i="4" s="1"/>
  <c r="H105" i="4"/>
  <c r="E105" i="4"/>
  <c r="D105" i="4"/>
  <c r="C105" i="4"/>
  <c r="B105" i="4"/>
  <c r="H104" i="4"/>
  <c r="E104" i="4"/>
  <c r="D104" i="4"/>
  <c r="C104" i="4"/>
  <c r="B104" i="4" s="1"/>
  <c r="H103" i="4"/>
  <c r="E103" i="4"/>
  <c r="D103" i="4"/>
  <c r="B103" i="4" s="1"/>
  <c r="C103" i="4"/>
  <c r="H102" i="4"/>
  <c r="E102" i="4"/>
  <c r="D102" i="4"/>
  <c r="C102" i="4"/>
  <c r="B102" i="4" s="1"/>
  <c r="H101" i="4"/>
  <c r="E101" i="4"/>
  <c r="D101" i="4"/>
  <c r="C101" i="4"/>
  <c r="B101" i="4"/>
  <c r="H100" i="4"/>
  <c r="E100" i="4"/>
  <c r="E99" i="4" s="1"/>
  <c r="D100" i="4"/>
  <c r="C100" i="4"/>
  <c r="B100" i="4" s="1"/>
  <c r="J99" i="4"/>
  <c r="I99" i="4"/>
  <c r="H99" i="4"/>
  <c r="G99" i="4"/>
  <c r="F99" i="4"/>
  <c r="D99" i="4"/>
  <c r="H98" i="4"/>
  <c r="E98" i="4"/>
  <c r="D98" i="4"/>
  <c r="C98" i="4"/>
  <c r="B98" i="4" s="1"/>
  <c r="H97" i="4"/>
  <c r="E97" i="4"/>
  <c r="D97" i="4"/>
  <c r="C97" i="4"/>
  <c r="B97" i="4"/>
  <c r="H96" i="4"/>
  <c r="E96" i="4"/>
  <c r="D96" i="4"/>
  <c r="C96" i="4"/>
  <c r="B96" i="4" s="1"/>
  <c r="H95" i="4"/>
  <c r="E95" i="4"/>
  <c r="D95" i="4"/>
  <c r="B95" i="4" s="1"/>
  <c r="C95" i="4"/>
  <c r="H94" i="4"/>
  <c r="E94" i="4"/>
  <c r="D94" i="4"/>
  <c r="C94" i="4"/>
  <c r="B94" i="4" s="1"/>
  <c r="H93" i="4"/>
  <c r="E93" i="4"/>
  <c r="D93" i="4"/>
  <c r="C93" i="4"/>
  <c r="B93" i="4"/>
  <c r="H92" i="4"/>
  <c r="E92" i="4"/>
  <c r="D92" i="4"/>
  <c r="C92" i="4"/>
  <c r="B92" i="4" s="1"/>
  <c r="H91" i="4"/>
  <c r="E91" i="4"/>
  <c r="D91" i="4"/>
  <c r="B91" i="4" s="1"/>
  <c r="C91" i="4"/>
  <c r="H90" i="4"/>
  <c r="E90" i="4"/>
  <c r="D90" i="4"/>
  <c r="C90" i="4"/>
  <c r="B90" i="4" s="1"/>
  <c r="H89" i="4"/>
  <c r="E89" i="4"/>
  <c r="D89" i="4"/>
  <c r="C89" i="4"/>
  <c r="B89" i="4"/>
  <c r="H88" i="4"/>
  <c r="E88" i="4"/>
  <c r="D88" i="4"/>
  <c r="C88" i="4"/>
  <c r="B88" i="4" s="1"/>
  <c r="H87" i="4"/>
  <c r="E87" i="4"/>
  <c r="D87" i="4"/>
  <c r="B87" i="4" s="1"/>
  <c r="C87" i="4"/>
  <c r="H86" i="4"/>
  <c r="E86" i="4"/>
  <c r="D86" i="4"/>
  <c r="C86" i="4"/>
  <c r="B86" i="4" s="1"/>
  <c r="H85" i="4"/>
  <c r="E85" i="4"/>
  <c r="D85" i="4"/>
  <c r="C85" i="4"/>
  <c r="B85" i="4"/>
  <c r="H84" i="4"/>
  <c r="E84" i="4"/>
  <c r="E83" i="4" s="1"/>
  <c r="D84" i="4"/>
  <c r="C84" i="4"/>
  <c r="B84" i="4" s="1"/>
  <c r="J83" i="4"/>
  <c r="I83" i="4"/>
  <c r="H83" i="4"/>
  <c r="G83" i="4"/>
  <c r="F83" i="4"/>
  <c r="D83" i="4"/>
  <c r="H82" i="4"/>
  <c r="E82" i="4"/>
  <c r="D82" i="4"/>
  <c r="C82" i="4"/>
  <c r="B82" i="4" s="1"/>
  <c r="H81" i="4"/>
  <c r="E81" i="4"/>
  <c r="D81" i="4"/>
  <c r="C81" i="4"/>
  <c r="B81" i="4"/>
  <c r="H80" i="4"/>
  <c r="E80" i="4"/>
  <c r="D80" i="4"/>
  <c r="C80" i="4"/>
  <c r="B80" i="4" s="1"/>
  <c r="H79" i="4"/>
  <c r="E79" i="4"/>
  <c r="D79" i="4"/>
  <c r="B79" i="4" s="1"/>
  <c r="C79" i="4"/>
  <c r="H78" i="4"/>
  <c r="E78" i="4"/>
  <c r="D78" i="4"/>
  <c r="C78" i="4"/>
  <c r="B78" i="4" s="1"/>
  <c r="H77" i="4"/>
  <c r="E77" i="4"/>
  <c r="D77" i="4"/>
  <c r="C77" i="4"/>
  <c r="B77" i="4"/>
  <c r="H76" i="4"/>
  <c r="E76" i="4"/>
  <c r="D76" i="4"/>
  <c r="C76" i="4"/>
  <c r="B76" i="4" s="1"/>
  <c r="H75" i="4"/>
  <c r="E75" i="4"/>
  <c r="D75" i="4"/>
  <c r="C75" i="4"/>
  <c r="B75" i="4"/>
  <c r="H74" i="4"/>
  <c r="E74" i="4"/>
  <c r="D74" i="4"/>
  <c r="C74" i="4"/>
  <c r="B74" i="4" s="1"/>
  <c r="H73" i="4"/>
  <c r="E73" i="4"/>
  <c r="D73" i="4"/>
  <c r="B73" i="4" s="1"/>
  <c r="C73" i="4"/>
  <c r="H72" i="4"/>
  <c r="E72" i="4"/>
  <c r="D72" i="4"/>
  <c r="C72" i="4"/>
  <c r="B72" i="4" s="1"/>
  <c r="H71" i="4"/>
  <c r="E71" i="4"/>
  <c r="D71" i="4"/>
  <c r="C71" i="4"/>
  <c r="B71" i="4"/>
  <c r="H70" i="4"/>
  <c r="E70" i="4"/>
  <c r="D70" i="4"/>
  <c r="C70" i="4"/>
  <c r="B70" i="4" s="1"/>
  <c r="H69" i="4"/>
  <c r="H68" i="4" s="1"/>
  <c r="E69" i="4"/>
  <c r="D69" i="4"/>
  <c r="D68" i="4" s="1"/>
  <c r="C69" i="4"/>
  <c r="B69" i="4"/>
  <c r="B68" i="4" s="1"/>
  <c r="J68" i="4"/>
  <c r="I68" i="4"/>
  <c r="G68" i="4"/>
  <c r="F68" i="4"/>
  <c r="E68" i="4"/>
  <c r="C68" i="4"/>
  <c r="H67" i="4"/>
  <c r="E67" i="4"/>
  <c r="D67" i="4"/>
  <c r="B67" i="4" s="1"/>
  <c r="C67" i="4"/>
  <c r="H66" i="4"/>
  <c r="E66" i="4"/>
  <c r="D66" i="4"/>
  <c r="C66" i="4"/>
  <c r="B66" i="4" s="1"/>
  <c r="H65" i="4"/>
  <c r="E65" i="4"/>
  <c r="D65" i="4"/>
  <c r="B65" i="4" s="1"/>
  <c r="C65" i="4"/>
  <c r="H64" i="4"/>
  <c r="E64" i="4"/>
  <c r="D64" i="4"/>
  <c r="C64" i="4"/>
  <c r="B64" i="4" s="1"/>
  <c r="H63" i="4"/>
  <c r="E63" i="4"/>
  <c r="D63" i="4"/>
  <c r="C63" i="4"/>
  <c r="B63" i="4"/>
  <c r="H62" i="4"/>
  <c r="E62" i="4"/>
  <c r="D62" i="4"/>
  <c r="C62" i="4"/>
  <c r="B62" i="4" s="1"/>
  <c r="H61" i="4"/>
  <c r="E61" i="4"/>
  <c r="D61" i="4"/>
  <c r="B61" i="4" s="1"/>
  <c r="C61" i="4"/>
  <c r="H60" i="4"/>
  <c r="E60" i="4"/>
  <c r="D60" i="4"/>
  <c r="C60" i="4"/>
  <c r="B60" i="4" s="1"/>
  <c r="H59" i="4"/>
  <c r="E59" i="4"/>
  <c r="D59" i="4"/>
  <c r="C59" i="4"/>
  <c r="B59" i="4"/>
  <c r="H58" i="4"/>
  <c r="E58" i="4"/>
  <c r="D58" i="4"/>
  <c r="C58" i="4"/>
  <c r="B58" i="4" s="1"/>
  <c r="H57" i="4"/>
  <c r="H56" i="4" s="1"/>
  <c r="E57" i="4"/>
  <c r="D57" i="4"/>
  <c r="B57" i="4" s="1"/>
  <c r="C57" i="4"/>
  <c r="J56" i="4"/>
  <c r="I56" i="4"/>
  <c r="G56" i="4"/>
  <c r="F56" i="4"/>
  <c r="E56" i="4"/>
  <c r="C56" i="4"/>
  <c r="H55" i="4"/>
  <c r="E55" i="4"/>
  <c r="D55" i="4"/>
  <c r="C55" i="4"/>
  <c r="B55" i="4"/>
  <c r="H54" i="4"/>
  <c r="E54" i="4"/>
  <c r="D54" i="4"/>
  <c r="C54" i="4"/>
  <c r="B54" i="4" s="1"/>
  <c r="H53" i="4"/>
  <c r="E53" i="4"/>
  <c r="D53" i="4"/>
  <c r="B53" i="4" s="1"/>
  <c r="C53" i="4"/>
  <c r="H52" i="4"/>
  <c r="E52" i="4"/>
  <c r="D52" i="4"/>
  <c r="C52" i="4"/>
  <c r="B52" i="4" s="1"/>
  <c r="H51" i="4"/>
  <c r="E51" i="4"/>
  <c r="D51" i="4"/>
  <c r="C51" i="4"/>
  <c r="B51" i="4"/>
  <c r="H50" i="4"/>
  <c r="E50" i="4"/>
  <c r="D50" i="4"/>
  <c r="C50" i="4"/>
  <c r="B50" i="4" s="1"/>
  <c r="H49" i="4"/>
  <c r="E49" i="4"/>
  <c r="D49" i="4"/>
  <c r="B49" i="4" s="1"/>
  <c r="C49" i="4"/>
  <c r="H48" i="4"/>
  <c r="E48" i="4"/>
  <c r="D48" i="4"/>
  <c r="C48" i="4"/>
  <c r="B48" i="4" s="1"/>
  <c r="H47" i="4"/>
  <c r="E47" i="4"/>
  <c r="D47" i="4"/>
  <c r="C47" i="4"/>
  <c r="B47" i="4"/>
  <c r="H46" i="4"/>
  <c r="E46" i="4"/>
  <c r="D46" i="4"/>
  <c r="C46" i="4"/>
  <c r="B46" i="4" s="1"/>
  <c r="H45" i="4"/>
  <c r="E45" i="4"/>
  <c r="D45" i="4"/>
  <c r="B45" i="4" s="1"/>
  <c r="C45" i="4"/>
  <c r="H44" i="4"/>
  <c r="E44" i="4"/>
  <c r="D44" i="4"/>
  <c r="C44" i="4"/>
  <c r="B44" i="4" s="1"/>
  <c r="H43" i="4"/>
  <c r="E43" i="4"/>
  <c r="D43" i="4"/>
  <c r="C43" i="4"/>
  <c r="B43" i="4"/>
  <c r="H42" i="4"/>
  <c r="E42" i="4"/>
  <c r="D42" i="4"/>
  <c r="C42" i="4"/>
  <c r="B42" i="4" s="1"/>
  <c r="H41" i="4"/>
  <c r="E41" i="4"/>
  <c r="D41" i="4"/>
  <c r="B41" i="4" s="1"/>
  <c r="C41" i="4"/>
  <c r="H40" i="4"/>
  <c r="E40" i="4"/>
  <c r="D40" i="4"/>
  <c r="C40" i="4"/>
  <c r="B40" i="4" s="1"/>
  <c r="H39" i="4"/>
  <c r="E39" i="4"/>
  <c r="D39" i="4"/>
  <c r="C39" i="4"/>
  <c r="B39" i="4"/>
  <c r="H38" i="4"/>
  <c r="E38" i="4"/>
  <c r="D38" i="4"/>
  <c r="C38" i="4"/>
  <c r="C36" i="4" s="1"/>
  <c r="H37" i="4"/>
  <c r="H36" i="4" s="1"/>
  <c r="E37" i="4"/>
  <c r="D37" i="4"/>
  <c r="B37" i="4" s="1"/>
  <c r="C37" i="4"/>
  <c r="J36" i="4"/>
  <c r="I36" i="4"/>
  <c r="G36" i="4"/>
  <c r="F36" i="4"/>
  <c r="E36" i="4"/>
  <c r="H35" i="4"/>
  <c r="E35" i="4"/>
  <c r="D35" i="4"/>
  <c r="C35" i="4"/>
  <c r="B35" i="4"/>
  <c r="H34" i="4"/>
  <c r="E34" i="4"/>
  <c r="D34" i="4"/>
  <c r="C34" i="4"/>
  <c r="B34" i="4" s="1"/>
  <c r="H33" i="4"/>
  <c r="E33" i="4"/>
  <c r="D33" i="4"/>
  <c r="B33" i="4" s="1"/>
  <c r="C33" i="4"/>
  <c r="H32" i="4"/>
  <c r="E32" i="4"/>
  <c r="D32" i="4"/>
  <c r="C32" i="4"/>
  <c r="B32" i="4" s="1"/>
  <c r="H31" i="4"/>
  <c r="E31" i="4"/>
  <c r="D31" i="4"/>
  <c r="C31" i="4"/>
  <c r="B31" i="4"/>
  <c r="H30" i="4"/>
  <c r="E30" i="4"/>
  <c r="D30" i="4"/>
  <c r="C30" i="4"/>
  <c r="B30" i="4" s="1"/>
  <c r="H29" i="4"/>
  <c r="E29" i="4"/>
  <c r="D29" i="4"/>
  <c r="B29" i="4" s="1"/>
  <c r="C29" i="4"/>
  <c r="H28" i="4"/>
  <c r="E28" i="4"/>
  <c r="E26" i="4" s="1"/>
  <c r="D28" i="4"/>
  <c r="C28" i="4"/>
  <c r="B28" i="4" s="1"/>
  <c r="H27" i="4"/>
  <c r="H26" i="4" s="1"/>
  <c r="E27" i="4"/>
  <c r="D27" i="4"/>
  <c r="D26" i="4" s="1"/>
  <c r="C27" i="4"/>
  <c r="B27" i="4"/>
  <c r="J26" i="4"/>
  <c r="I26" i="4"/>
  <c r="G26" i="4"/>
  <c r="F26" i="4"/>
  <c r="C26" i="4"/>
  <c r="H25" i="4"/>
  <c r="E25" i="4"/>
  <c r="D25" i="4"/>
  <c r="B25" i="4" s="1"/>
  <c r="C25" i="4"/>
  <c r="H24" i="4"/>
  <c r="E24" i="4"/>
  <c r="D24" i="4"/>
  <c r="C24" i="4"/>
  <c r="B24" i="4" s="1"/>
  <c r="H23" i="4"/>
  <c r="E23" i="4"/>
  <c r="D23" i="4"/>
  <c r="C23" i="4"/>
  <c r="B23" i="4"/>
  <c r="H22" i="4"/>
  <c r="E22" i="4"/>
  <c r="D22" i="4"/>
  <c r="C22" i="4"/>
  <c r="B22" i="4" s="1"/>
  <c r="H21" i="4"/>
  <c r="E21" i="4"/>
  <c r="D21" i="4"/>
  <c r="B21" i="4" s="1"/>
  <c r="C21" i="4"/>
  <c r="H20" i="4"/>
  <c r="E20" i="4"/>
  <c r="E18" i="4" s="1"/>
  <c r="D20" i="4"/>
  <c r="C20" i="4"/>
  <c r="B20" i="4" s="1"/>
  <c r="H19" i="4"/>
  <c r="H18" i="4" s="1"/>
  <c r="E19" i="4"/>
  <c r="D19" i="4"/>
  <c r="D18" i="4" s="1"/>
  <c r="C19" i="4"/>
  <c r="B19" i="4"/>
  <c r="J18" i="4"/>
  <c r="I18" i="4"/>
  <c r="G18" i="4"/>
  <c r="F18" i="4"/>
  <c r="C18" i="4"/>
  <c r="H17" i="4"/>
  <c r="E17" i="4"/>
  <c r="D17" i="4"/>
  <c r="B17" i="4" s="1"/>
  <c r="C17" i="4"/>
  <c r="H16" i="4"/>
  <c r="E16" i="4"/>
  <c r="D16" i="4"/>
  <c r="C16" i="4"/>
  <c r="B16" i="4" s="1"/>
  <c r="H15" i="4"/>
  <c r="E15" i="4"/>
  <c r="D15" i="4"/>
  <c r="C15" i="4"/>
  <c r="B15" i="4"/>
  <c r="H14" i="4"/>
  <c r="E14" i="4"/>
  <c r="D14" i="4"/>
  <c r="C14" i="4"/>
  <c r="B14" i="4" s="1"/>
  <c r="H13" i="4"/>
  <c r="E13" i="4"/>
  <c r="D13" i="4"/>
  <c r="B13" i="4" s="1"/>
  <c r="C13" i="4"/>
  <c r="H12" i="4"/>
  <c r="E12" i="4"/>
  <c r="D12" i="4"/>
  <c r="C12" i="4"/>
  <c r="B12" i="4" s="1"/>
  <c r="H11" i="4"/>
  <c r="E11" i="4"/>
  <c r="D11" i="4"/>
  <c r="C11" i="4"/>
  <c r="B11" i="4"/>
  <c r="H10" i="4"/>
  <c r="E10" i="4"/>
  <c r="D10" i="4"/>
  <c r="C10" i="4"/>
  <c r="B10" i="4" s="1"/>
  <c r="H9" i="4"/>
  <c r="E9" i="4"/>
  <c r="D9" i="4"/>
  <c r="B9" i="4" s="1"/>
  <c r="C9" i="4"/>
  <c r="H8" i="4"/>
  <c r="E8" i="4"/>
  <c r="E5" i="4" s="1"/>
  <c r="D8" i="4"/>
  <c r="C8" i="4"/>
  <c r="B8" i="4" s="1"/>
  <c r="H7" i="4"/>
  <c r="E7" i="4"/>
  <c r="D7" i="4"/>
  <c r="C7" i="4"/>
  <c r="B7" i="4"/>
  <c r="H6" i="4"/>
  <c r="E6" i="4"/>
  <c r="D6" i="4"/>
  <c r="C6" i="4"/>
  <c r="B6" i="4" s="1"/>
  <c r="J5" i="4"/>
  <c r="I5" i="4"/>
  <c r="H5" i="4"/>
  <c r="G5" i="4"/>
  <c r="F5" i="4"/>
  <c r="D5" i="4"/>
  <c r="J4" i="4"/>
  <c r="I4" i="4"/>
  <c r="H4" i="4" s="1"/>
  <c r="G4" i="4"/>
  <c r="F4" i="4"/>
  <c r="E4" i="4"/>
  <c r="B4" i="4" s="1"/>
  <c r="H171" i="3"/>
  <c r="E171" i="3"/>
  <c r="B171" i="3"/>
  <c r="H170" i="3"/>
  <c r="E170" i="3"/>
  <c r="B170" i="3"/>
  <c r="H169" i="3"/>
  <c r="E169" i="3"/>
  <c r="B169" i="3"/>
  <c r="H168" i="3"/>
  <c r="E168" i="3"/>
  <c r="B168" i="3"/>
  <c r="H167" i="3"/>
  <c r="E167" i="3"/>
  <c r="B167" i="3"/>
  <c r="H166" i="3"/>
  <c r="E166" i="3"/>
  <c r="B166" i="3"/>
  <c r="H165" i="3"/>
  <c r="E165" i="3"/>
  <c r="B165" i="3"/>
  <c r="H164" i="3"/>
  <c r="E164" i="3"/>
  <c r="B164" i="3"/>
  <c r="H163" i="3"/>
  <c r="E163" i="3"/>
  <c r="B163" i="3"/>
  <c r="B162" i="3" s="1"/>
  <c r="J162" i="3"/>
  <c r="I162" i="3"/>
  <c r="G162" i="3"/>
  <c r="F162" i="3"/>
  <c r="E162" i="3"/>
  <c r="D162" i="3"/>
  <c r="C162" i="3"/>
  <c r="H161" i="3"/>
  <c r="E161" i="3"/>
  <c r="B161" i="3"/>
  <c r="H160" i="3"/>
  <c r="E160" i="3"/>
  <c r="B160" i="3"/>
  <c r="H159" i="3"/>
  <c r="E159" i="3"/>
  <c r="B159" i="3"/>
  <c r="H158" i="3"/>
  <c r="E158" i="3"/>
  <c r="B158" i="3"/>
  <c r="H157" i="3"/>
  <c r="E157" i="3"/>
  <c r="B157" i="3"/>
  <c r="H156" i="3"/>
  <c r="E156" i="3"/>
  <c r="B156" i="3"/>
  <c r="H155" i="3"/>
  <c r="E155" i="3"/>
  <c r="B155" i="3"/>
  <c r="H154" i="3"/>
  <c r="E154" i="3"/>
  <c r="B154" i="3"/>
  <c r="H153" i="3"/>
  <c r="E153" i="3"/>
  <c r="B153" i="3"/>
  <c r="H152" i="3"/>
  <c r="E152" i="3"/>
  <c r="E151" i="3" s="1"/>
  <c r="B152" i="3"/>
  <c r="J151" i="3"/>
  <c r="I151" i="3"/>
  <c r="H151" i="3"/>
  <c r="G151" i="3"/>
  <c r="F151" i="3"/>
  <c r="D151" i="3"/>
  <c r="C151" i="3"/>
  <c r="B151" i="3"/>
  <c r="H150" i="3"/>
  <c r="E150" i="3"/>
  <c r="B150" i="3"/>
  <c r="H149" i="3"/>
  <c r="E149" i="3"/>
  <c r="B149" i="3"/>
  <c r="H148" i="3"/>
  <c r="E148" i="3"/>
  <c r="B148" i="3"/>
  <c r="H147" i="3"/>
  <c r="E147" i="3"/>
  <c r="B147" i="3"/>
  <c r="H146" i="3"/>
  <c r="E146" i="3"/>
  <c r="B146" i="3"/>
  <c r="H145" i="3"/>
  <c r="H144" i="3" s="1"/>
  <c r="E145" i="3"/>
  <c r="B145" i="3"/>
  <c r="J144" i="3"/>
  <c r="I144" i="3"/>
  <c r="G144" i="3"/>
  <c r="F144" i="3"/>
  <c r="E144" i="3"/>
  <c r="D144" i="3"/>
  <c r="C144" i="3"/>
  <c r="B144" i="3"/>
  <c r="H143" i="3"/>
  <c r="E143" i="3"/>
  <c r="B143" i="3"/>
  <c r="H142" i="3"/>
  <c r="E142" i="3"/>
  <c r="B142" i="3"/>
  <c r="H141" i="3"/>
  <c r="E141" i="3"/>
  <c r="B141" i="3"/>
  <c r="H140" i="3"/>
  <c r="E140" i="3"/>
  <c r="B140" i="3"/>
  <c r="H139" i="3"/>
  <c r="E139" i="3"/>
  <c r="B139" i="3"/>
  <c r="H138" i="3"/>
  <c r="E138" i="3"/>
  <c r="B138" i="3"/>
  <c r="H137" i="3"/>
  <c r="E137" i="3"/>
  <c r="B137" i="3"/>
  <c r="H136" i="3"/>
  <c r="E136" i="3"/>
  <c r="B136" i="3"/>
  <c r="H135" i="3"/>
  <c r="E135" i="3"/>
  <c r="B135" i="3"/>
  <c r="H134" i="3"/>
  <c r="E134" i="3"/>
  <c r="B134" i="3"/>
  <c r="H133" i="3"/>
  <c r="E133" i="3"/>
  <c r="E132" i="3" s="1"/>
  <c r="B133" i="3"/>
  <c r="B132" i="3" s="1"/>
  <c r="J132" i="3"/>
  <c r="I132" i="3"/>
  <c r="H132" i="3"/>
  <c r="G132" i="3"/>
  <c r="F132" i="3"/>
  <c r="D132" i="3"/>
  <c r="C132" i="3"/>
  <c r="H131" i="3"/>
  <c r="E131" i="3"/>
  <c r="B131" i="3"/>
  <c r="H130" i="3"/>
  <c r="E130" i="3"/>
  <c r="B130" i="3"/>
  <c r="H129" i="3"/>
  <c r="E129" i="3"/>
  <c r="B129" i="3"/>
  <c r="H128" i="3"/>
  <c r="E128" i="3"/>
  <c r="B128" i="3"/>
  <c r="H127" i="3"/>
  <c r="H126" i="3" s="1"/>
  <c r="E127" i="3"/>
  <c r="B127" i="3"/>
  <c r="J126" i="3"/>
  <c r="I126" i="3"/>
  <c r="G126" i="3"/>
  <c r="F126" i="3"/>
  <c r="D126" i="3"/>
  <c r="C126" i="3"/>
  <c r="H125" i="3"/>
  <c r="E125" i="3"/>
  <c r="B125" i="3"/>
  <c r="H124" i="3"/>
  <c r="E124" i="3"/>
  <c r="B124" i="3"/>
  <c r="H123" i="3"/>
  <c r="E123" i="3"/>
  <c r="B123" i="3"/>
  <c r="H122" i="3"/>
  <c r="E122" i="3"/>
  <c r="B122" i="3"/>
  <c r="H121" i="3"/>
  <c r="E121" i="3"/>
  <c r="B121" i="3"/>
  <c r="H120" i="3"/>
  <c r="E120" i="3"/>
  <c r="E119" i="3" s="1"/>
  <c r="B120" i="3"/>
  <c r="J119" i="3"/>
  <c r="I119" i="3"/>
  <c r="H119" i="3"/>
  <c r="G119" i="3"/>
  <c r="F119" i="3"/>
  <c r="D119" i="3"/>
  <c r="C119" i="3"/>
  <c r="C4" i="3" s="1"/>
  <c r="B119" i="3"/>
  <c r="H118" i="3"/>
  <c r="E118" i="3"/>
  <c r="B118" i="3"/>
  <c r="H117" i="3"/>
  <c r="E117" i="3"/>
  <c r="B117" i="3"/>
  <c r="H116" i="3"/>
  <c r="E116" i="3"/>
  <c r="B116" i="3"/>
  <c r="H115" i="3"/>
  <c r="E115" i="3"/>
  <c r="B115" i="3"/>
  <c r="H114" i="3"/>
  <c r="E114" i="3"/>
  <c r="B114" i="3"/>
  <c r="H113" i="3"/>
  <c r="E113" i="3"/>
  <c r="B113" i="3"/>
  <c r="H112" i="3"/>
  <c r="H109" i="3" s="1"/>
  <c r="E112" i="3"/>
  <c r="B112" i="3"/>
  <c r="H111" i="3"/>
  <c r="E111" i="3"/>
  <c r="B111" i="3"/>
  <c r="H110" i="3"/>
  <c r="E110" i="3"/>
  <c r="B110" i="3"/>
  <c r="B109" i="3" s="1"/>
  <c r="J109" i="3"/>
  <c r="I109" i="3"/>
  <c r="G109" i="3"/>
  <c r="F109" i="3"/>
  <c r="D109" i="3"/>
  <c r="C109" i="3"/>
  <c r="H108" i="3"/>
  <c r="E108" i="3"/>
  <c r="B108" i="3"/>
  <c r="H107" i="3"/>
  <c r="E107" i="3"/>
  <c r="B107" i="3"/>
  <c r="H106" i="3"/>
  <c r="E106" i="3"/>
  <c r="B106" i="3"/>
  <c r="H105" i="3"/>
  <c r="E105" i="3"/>
  <c r="B105" i="3"/>
  <c r="H104" i="3"/>
  <c r="E104" i="3"/>
  <c r="B104" i="3"/>
  <c r="H103" i="3"/>
  <c r="E103" i="3"/>
  <c r="B103" i="3"/>
  <c r="H102" i="3"/>
  <c r="E102" i="3"/>
  <c r="B102" i="3"/>
  <c r="H101" i="3"/>
  <c r="E101" i="3"/>
  <c r="B101" i="3"/>
  <c r="H100" i="3"/>
  <c r="E100" i="3"/>
  <c r="B100" i="3"/>
  <c r="H99" i="3"/>
  <c r="E99" i="3"/>
  <c r="B99" i="3"/>
  <c r="H98" i="3"/>
  <c r="E98" i="3"/>
  <c r="B98" i="3"/>
  <c r="H97" i="3"/>
  <c r="E97" i="3"/>
  <c r="B97" i="3"/>
  <c r="H96" i="3"/>
  <c r="E96" i="3"/>
  <c r="B96" i="3"/>
  <c r="H95" i="3"/>
  <c r="E95" i="3"/>
  <c r="B95" i="3"/>
  <c r="H94" i="3"/>
  <c r="E94" i="3"/>
  <c r="B94" i="3"/>
  <c r="H93" i="3"/>
  <c r="E93" i="3"/>
  <c r="B93" i="3"/>
  <c r="H92" i="3"/>
  <c r="E92" i="3"/>
  <c r="B92" i="3"/>
  <c r="H91" i="3"/>
  <c r="E91" i="3"/>
  <c r="B91" i="3"/>
  <c r="H90" i="3"/>
  <c r="E90" i="3"/>
  <c r="B90" i="3"/>
  <c r="H89" i="3"/>
  <c r="E89" i="3"/>
  <c r="E88" i="3" s="1"/>
  <c r="B89" i="3"/>
  <c r="J88" i="3"/>
  <c r="I88" i="3"/>
  <c r="H88" i="3"/>
  <c r="G88" i="3"/>
  <c r="F88" i="3"/>
  <c r="D88" i="3"/>
  <c r="C88" i="3"/>
  <c r="H87" i="3"/>
  <c r="E87" i="3"/>
  <c r="B87" i="3"/>
  <c r="H86" i="3"/>
  <c r="E86" i="3"/>
  <c r="B86" i="3"/>
  <c r="H85" i="3"/>
  <c r="E85" i="3"/>
  <c r="B85" i="3"/>
  <c r="H84" i="3"/>
  <c r="E84" i="3"/>
  <c r="B84" i="3"/>
  <c r="H83" i="3"/>
  <c r="E83" i="3"/>
  <c r="B83" i="3"/>
  <c r="H82" i="3"/>
  <c r="E82" i="3"/>
  <c r="B82" i="3"/>
  <c r="H81" i="3"/>
  <c r="E81" i="3"/>
  <c r="B81" i="3"/>
  <c r="H80" i="3"/>
  <c r="E80" i="3"/>
  <c r="B80" i="3"/>
  <c r="H79" i="3"/>
  <c r="E79" i="3"/>
  <c r="B79" i="3"/>
  <c r="H78" i="3"/>
  <c r="E78" i="3"/>
  <c r="B78" i="3"/>
  <c r="H77" i="3"/>
  <c r="E77" i="3"/>
  <c r="B77" i="3"/>
  <c r="H76" i="3"/>
  <c r="E76" i="3"/>
  <c r="B76" i="3"/>
  <c r="H75" i="3"/>
  <c r="E75" i="3"/>
  <c r="B75" i="3"/>
  <c r="H74" i="3"/>
  <c r="E74" i="3"/>
  <c r="B74" i="3"/>
  <c r="B72" i="3" s="1"/>
  <c r="H73" i="3"/>
  <c r="H72" i="3" s="1"/>
  <c r="E73" i="3"/>
  <c r="B73" i="3"/>
  <c r="J72" i="3"/>
  <c r="I72" i="3"/>
  <c r="G72" i="3"/>
  <c r="F72" i="3"/>
  <c r="E72" i="3"/>
  <c r="D72" i="3"/>
  <c r="C72" i="3"/>
  <c r="H71" i="3"/>
  <c r="E71" i="3"/>
  <c r="B71" i="3"/>
  <c r="H70" i="3"/>
  <c r="E70" i="3"/>
  <c r="B70" i="3"/>
  <c r="H69" i="3"/>
  <c r="E69" i="3"/>
  <c r="B69" i="3"/>
  <c r="H68" i="3"/>
  <c r="E68" i="3"/>
  <c r="B68" i="3"/>
  <c r="H67" i="3"/>
  <c r="E67" i="3"/>
  <c r="B67" i="3"/>
  <c r="H66" i="3"/>
  <c r="E66" i="3"/>
  <c r="B66" i="3"/>
  <c r="H65" i="3"/>
  <c r="E65" i="3"/>
  <c r="B65" i="3"/>
  <c r="H64" i="3"/>
  <c r="E64" i="3"/>
  <c r="B64" i="3"/>
  <c r="H63" i="3"/>
  <c r="E63" i="3"/>
  <c r="B63" i="3"/>
  <c r="H62" i="3"/>
  <c r="E62" i="3"/>
  <c r="B62" i="3"/>
  <c r="H61" i="3"/>
  <c r="E61" i="3"/>
  <c r="B61" i="3"/>
  <c r="H60" i="3"/>
  <c r="E60" i="3"/>
  <c r="E59" i="3" s="1"/>
  <c r="B60" i="3"/>
  <c r="J59" i="3"/>
  <c r="I59" i="3"/>
  <c r="G59" i="3"/>
  <c r="F59" i="3"/>
  <c r="D59" i="3"/>
  <c r="C59" i="3"/>
  <c r="H58" i="3"/>
  <c r="E58" i="3"/>
  <c r="B58" i="3"/>
  <c r="H57" i="3"/>
  <c r="E57" i="3"/>
  <c r="B57" i="3"/>
  <c r="H56" i="3"/>
  <c r="E56" i="3"/>
  <c r="B56" i="3"/>
  <c r="H55" i="3"/>
  <c r="E55" i="3"/>
  <c r="B55" i="3"/>
  <c r="H54" i="3"/>
  <c r="E54" i="3"/>
  <c r="B54" i="3"/>
  <c r="H53" i="3"/>
  <c r="E53" i="3"/>
  <c r="B53" i="3"/>
  <c r="H52" i="3"/>
  <c r="E52" i="3"/>
  <c r="B52" i="3"/>
  <c r="H51" i="3"/>
  <c r="E51" i="3"/>
  <c r="B51" i="3"/>
  <c r="H50" i="3"/>
  <c r="E50" i="3"/>
  <c r="B50" i="3"/>
  <c r="H49" i="3"/>
  <c r="E49" i="3"/>
  <c r="B49" i="3"/>
  <c r="H48" i="3"/>
  <c r="E48" i="3"/>
  <c r="B48" i="3"/>
  <c r="H47" i="3"/>
  <c r="E47" i="3"/>
  <c r="B47" i="3"/>
  <c r="H46" i="3"/>
  <c r="E46" i="3"/>
  <c r="B46" i="3"/>
  <c r="H45" i="3"/>
  <c r="E45" i="3"/>
  <c r="B45" i="3"/>
  <c r="H44" i="3"/>
  <c r="E44" i="3"/>
  <c r="B44" i="3"/>
  <c r="H43" i="3"/>
  <c r="E43" i="3"/>
  <c r="B43" i="3"/>
  <c r="H42" i="3"/>
  <c r="E42" i="3"/>
  <c r="B42" i="3"/>
  <c r="H41" i="3"/>
  <c r="E41" i="3"/>
  <c r="B41" i="3"/>
  <c r="H40" i="3"/>
  <c r="E40" i="3"/>
  <c r="E39" i="3" s="1"/>
  <c r="B40" i="3"/>
  <c r="J39" i="3"/>
  <c r="I39" i="3"/>
  <c r="G39" i="3"/>
  <c r="F39" i="3"/>
  <c r="D39" i="3"/>
  <c r="C39" i="3"/>
  <c r="H38" i="3"/>
  <c r="E38" i="3"/>
  <c r="B38" i="3"/>
  <c r="H37" i="3"/>
  <c r="E37" i="3"/>
  <c r="B37" i="3"/>
  <c r="H36" i="3"/>
  <c r="E36" i="3"/>
  <c r="B36" i="3"/>
  <c r="H35" i="3"/>
  <c r="E35" i="3"/>
  <c r="B35" i="3"/>
  <c r="H34" i="3"/>
  <c r="E34" i="3"/>
  <c r="B34" i="3"/>
  <c r="H33" i="3"/>
  <c r="E33" i="3"/>
  <c r="B33" i="3"/>
  <c r="H32" i="3"/>
  <c r="E32" i="3"/>
  <c r="B32" i="3"/>
  <c r="H31" i="3"/>
  <c r="E31" i="3"/>
  <c r="B31" i="3"/>
  <c r="H30" i="3"/>
  <c r="H29" i="3" s="1"/>
  <c r="E30" i="3"/>
  <c r="B30" i="3"/>
  <c r="J29" i="3"/>
  <c r="I29" i="3"/>
  <c r="G29" i="3"/>
  <c r="F29" i="3"/>
  <c r="E29" i="3"/>
  <c r="D29" i="3"/>
  <c r="C29" i="3"/>
  <c r="H28" i="3"/>
  <c r="E28" i="3"/>
  <c r="B28" i="3"/>
  <c r="H27" i="3"/>
  <c r="E27" i="3"/>
  <c r="B27" i="3"/>
  <c r="H26" i="3"/>
  <c r="E26" i="3"/>
  <c r="B26" i="3"/>
  <c r="H25" i="3"/>
  <c r="E25" i="3"/>
  <c r="B25" i="3"/>
  <c r="H24" i="3"/>
  <c r="E24" i="3"/>
  <c r="B24" i="3"/>
  <c r="H23" i="3"/>
  <c r="E23" i="3"/>
  <c r="B23" i="3"/>
  <c r="H22" i="3"/>
  <c r="E22" i="3"/>
  <c r="B22" i="3"/>
  <c r="H21" i="3"/>
  <c r="E21" i="3"/>
  <c r="B21" i="3"/>
  <c r="J20" i="3"/>
  <c r="I20" i="3"/>
  <c r="G20" i="3"/>
  <c r="F20" i="3"/>
  <c r="D20" i="3"/>
  <c r="C20" i="3"/>
  <c r="B20" i="3"/>
  <c r="H19" i="3"/>
  <c r="E19" i="3"/>
  <c r="B19" i="3"/>
  <c r="H18" i="3"/>
  <c r="E18" i="3"/>
  <c r="B18" i="3"/>
  <c r="H17" i="3"/>
  <c r="E17" i="3"/>
  <c r="B17" i="3"/>
  <c r="H16" i="3"/>
  <c r="E16" i="3"/>
  <c r="B16" i="3"/>
  <c r="H15" i="3"/>
  <c r="E15" i="3"/>
  <c r="B15" i="3"/>
  <c r="H14" i="3"/>
  <c r="E14" i="3"/>
  <c r="B14" i="3"/>
  <c r="H13" i="3"/>
  <c r="E13" i="3"/>
  <c r="B13" i="3"/>
  <c r="H12" i="3"/>
  <c r="E12" i="3"/>
  <c r="B12" i="3"/>
  <c r="H11" i="3"/>
  <c r="E11" i="3"/>
  <c r="B11" i="3"/>
  <c r="H10" i="3"/>
  <c r="E10" i="3"/>
  <c r="B10" i="3"/>
  <c r="H9" i="3"/>
  <c r="E9" i="3"/>
  <c r="B9" i="3"/>
  <c r="H8" i="3"/>
  <c r="E8" i="3"/>
  <c r="B8" i="3"/>
  <c r="B5" i="3" s="1"/>
  <c r="H7" i="3"/>
  <c r="E7" i="3"/>
  <c r="B7" i="3"/>
  <c r="H6" i="3"/>
  <c r="H5" i="3" s="1"/>
  <c r="E6" i="3"/>
  <c r="B6" i="3"/>
  <c r="J5" i="3"/>
  <c r="J4" i="3" s="1"/>
  <c r="I5" i="3"/>
  <c r="I4" i="3" s="1"/>
  <c r="G5" i="3"/>
  <c r="F5" i="3"/>
  <c r="E5" i="3"/>
  <c r="D5" i="3"/>
  <c r="C5" i="3"/>
  <c r="G4" i="3"/>
  <c r="F4" i="3"/>
  <c r="E4" i="3" s="1"/>
  <c r="H171" i="2"/>
  <c r="E171" i="2"/>
  <c r="D171" i="2"/>
  <c r="C171" i="2"/>
  <c r="B171" i="2"/>
  <c r="H170" i="2"/>
  <c r="E170" i="2"/>
  <c r="D170" i="2"/>
  <c r="C170" i="2"/>
  <c r="B170" i="2" s="1"/>
  <c r="H169" i="2"/>
  <c r="E169" i="2"/>
  <c r="D169" i="2"/>
  <c r="C169" i="2"/>
  <c r="B169" i="2" s="1"/>
  <c r="H168" i="2"/>
  <c r="E168" i="2"/>
  <c r="D168" i="2"/>
  <c r="C168" i="2"/>
  <c r="B168" i="2" s="1"/>
  <c r="H167" i="2"/>
  <c r="E167" i="2"/>
  <c r="D167" i="2"/>
  <c r="C167" i="2"/>
  <c r="B167" i="2"/>
  <c r="H166" i="2"/>
  <c r="E166" i="2"/>
  <c r="D166" i="2"/>
  <c r="C166" i="2"/>
  <c r="B166" i="2" s="1"/>
  <c r="H165" i="2"/>
  <c r="E165" i="2"/>
  <c r="D165" i="2"/>
  <c r="B165" i="2" s="1"/>
  <c r="C165" i="2"/>
  <c r="H164" i="2"/>
  <c r="E164" i="2"/>
  <c r="D164" i="2"/>
  <c r="C164" i="2"/>
  <c r="B164" i="2" s="1"/>
  <c r="B162" i="2" s="1"/>
  <c r="H163" i="2"/>
  <c r="H162" i="2" s="1"/>
  <c r="E163" i="2"/>
  <c r="D163" i="2"/>
  <c r="D162" i="2" s="1"/>
  <c r="C163" i="2"/>
  <c r="B163" i="2"/>
  <c r="J162" i="2"/>
  <c r="I162" i="2"/>
  <c r="G162" i="2"/>
  <c r="F162" i="2"/>
  <c r="E162" i="2"/>
  <c r="C162" i="2"/>
  <c r="H161" i="2"/>
  <c r="E161" i="2"/>
  <c r="D161" i="2"/>
  <c r="C161" i="2"/>
  <c r="B161" i="2" s="1"/>
  <c r="H160" i="2"/>
  <c r="E160" i="2"/>
  <c r="D160" i="2"/>
  <c r="C160" i="2"/>
  <c r="B160" i="2" s="1"/>
  <c r="H159" i="2"/>
  <c r="E159" i="2"/>
  <c r="D159" i="2"/>
  <c r="C159" i="2"/>
  <c r="B159" i="2"/>
  <c r="H158" i="2"/>
  <c r="E158" i="2"/>
  <c r="D158" i="2"/>
  <c r="C158" i="2"/>
  <c r="B158" i="2" s="1"/>
  <c r="H157" i="2"/>
  <c r="E157" i="2"/>
  <c r="D157" i="2"/>
  <c r="C157" i="2"/>
  <c r="B157" i="2" s="1"/>
  <c r="H156" i="2"/>
  <c r="E156" i="2"/>
  <c r="D156" i="2"/>
  <c r="C156" i="2"/>
  <c r="B156" i="2" s="1"/>
  <c r="H155" i="2"/>
  <c r="E155" i="2"/>
  <c r="D155" i="2"/>
  <c r="C155" i="2"/>
  <c r="B155" i="2"/>
  <c r="H154" i="2"/>
  <c r="E154" i="2"/>
  <c r="D154" i="2"/>
  <c r="C154" i="2"/>
  <c r="B154" i="2" s="1"/>
  <c r="H153" i="2"/>
  <c r="E153" i="2"/>
  <c r="D153" i="2"/>
  <c r="C153" i="2"/>
  <c r="B153" i="2" s="1"/>
  <c r="H152" i="2"/>
  <c r="E152" i="2"/>
  <c r="D152" i="2"/>
  <c r="C152" i="2"/>
  <c r="B152" i="2" s="1"/>
  <c r="B151" i="2" s="1"/>
  <c r="J151" i="2"/>
  <c r="I151" i="2"/>
  <c r="H151" i="2"/>
  <c r="G151" i="2"/>
  <c r="F151" i="2"/>
  <c r="E151" i="2"/>
  <c r="D151" i="2"/>
  <c r="H150" i="2"/>
  <c r="E150" i="2"/>
  <c r="D150" i="2"/>
  <c r="C150" i="2"/>
  <c r="B150" i="2" s="1"/>
  <c r="H149" i="2"/>
  <c r="E149" i="2"/>
  <c r="D149" i="2"/>
  <c r="C149" i="2"/>
  <c r="B149" i="2" s="1"/>
  <c r="H148" i="2"/>
  <c r="E148" i="2"/>
  <c r="D148" i="2"/>
  <c r="C148" i="2"/>
  <c r="B148" i="2" s="1"/>
  <c r="H147" i="2"/>
  <c r="E147" i="2"/>
  <c r="D147" i="2"/>
  <c r="C147" i="2"/>
  <c r="B147" i="2"/>
  <c r="H146" i="2"/>
  <c r="E146" i="2"/>
  <c r="D146" i="2"/>
  <c r="C146" i="2"/>
  <c r="B146" i="2" s="1"/>
  <c r="H145" i="2"/>
  <c r="E145" i="2"/>
  <c r="D145" i="2"/>
  <c r="D144" i="2" s="1"/>
  <c r="C145" i="2"/>
  <c r="B145" i="2" s="1"/>
  <c r="B144" i="2" s="1"/>
  <c r="J144" i="2"/>
  <c r="I144" i="2"/>
  <c r="H144" i="2"/>
  <c r="G144" i="2"/>
  <c r="F144" i="2"/>
  <c r="E144" i="2"/>
  <c r="H143" i="2"/>
  <c r="E143" i="2"/>
  <c r="D143" i="2"/>
  <c r="C143" i="2"/>
  <c r="B143" i="2"/>
  <c r="H142" i="2"/>
  <c r="E142" i="2"/>
  <c r="D142" i="2"/>
  <c r="C142" i="2"/>
  <c r="B142" i="2" s="1"/>
  <c r="H141" i="2"/>
  <c r="E141" i="2"/>
  <c r="D141" i="2"/>
  <c r="C141" i="2"/>
  <c r="B141" i="2" s="1"/>
  <c r="H140" i="2"/>
  <c r="E140" i="2"/>
  <c r="D140" i="2"/>
  <c r="C140" i="2"/>
  <c r="B140" i="2" s="1"/>
  <c r="H139" i="2"/>
  <c r="E139" i="2"/>
  <c r="D139" i="2"/>
  <c r="C139" i="2"/>
  <c r="B139" i="2"/>
  <c r="H138" i="2"/>
  <c r="E138" i="2"/>
  <c r="D138" i="2"/>
  <c r="C138" i="2"/>
  <c r="B138" i="2" s="1"/>
  <c r="H137" i="2"/>
  <c r="E137" i="2"/>
  <c r="D137" i="2"/>
  <c r="C137" i="2"/>
  <c r="B137" i="2" s="1"/>
  <c r="H136" i="2"/>
  <c r="E136" i="2"/>
  <c r="D136" i="2"/>
  <c r="C136" i="2"/>
  <c r="B136" i="2" s="1"/>
  <c r="H135" i="2"/>
  <c r="E135" i="2"/>
  <c r="D135" i="2"/>
  <c r="C135" i="2"/>
  <c r="B135" i="2"/>
  <c r="H134" i="2"/>
  <c r="E134" i="2"/>
  <c r="D134" i="2"/>
  <c r="C134" i="2"/>
  <c r="B134" i="2" s="1"/>
  <c r="H133" i="2"/>
  <c r="E133" i="2"/>
  <c r="D133" i="2"/>
  <c r="D132" i="2" s="1"/>
  <c r="C133" i="2"/>
  <c r="B133" i="2" s="1"/>
  <c r="J132" i="2"/>
  <c r="I132" i="2"/>
  <c r="H132" i="2"/>
  <c r="G132" i="2"/>
  <c r="F132" i="2"/>
  <c r="E132" i="2"/>
  <c r="H131" i="2"/>
  <c r="E131" i="2"/>
  <c r="D131" i="2"/>
  <c r="C131" i="2"/>
  <c r="B131" i="2"/>
  <c r="H130" i="2"/>
  <c r="E130" i="2"/>
  <c r="D130" i="2"/>
  <c r="C130" i="2"/>
  <c r="B130" i="2" s="1"/>
  <c r="H129" i="2"/>
  <c r="E129" i="2"/>
  <c r="D129" i="2"/>
  <c r="C129" i="2"/>
  <c r="B129" i="2" s="1"/>
  <c r="H128" i="2"/>
  <c r="E128" i="2"/>
  <c r="E126" i="2" s="1"/>
  <c r="D128" i="2"/>
  <c r="C128" i="2"/>
  <c r="B128" i="2" s="1"/>
  <c r="H127" i="2"/>
  <c r="H126" i="2" s="1"/>
  <c r="E127" i="2"/>
  <c r="D127" i="2"/>
  <c r="D126" i="2" s="1"/>
  <c r="C127" i="2"/>
  <c r="B127" i="2"/>
  <c r="J126" i="2"/>
  <c r="I126" i="2"/>
  <c r="G126" i="2"/>
  <c r="F126" i="2"/>
  <c r="C126" i="2"/>
  <c r="H125" i="2"/>
  <c r="E125" i="2"/>
  <c r="D125" i="2"/>
  <c r="C125" i="2"/>
  <c r="B125" i="2" s="1"/>
  <c r="H124" i="2"/>
  <c r="E124" i="2"/>
  <c r="D124" i="2"/>
  <c r="C124" i="2"/>
  <c r="B124" i="2" s="1"/>
  <c r="H123" i="2"/>
  <c r="H119" i="2" s="1"/>
  <c r="E123" i="2"/>
  <c r="D123" i="2"/>
  <c r="C123" i="2"/>
  <c r="B123" i="2"/>
  <c r="H122" i="2"/>
  <c r="E122" i="2"/>
  <c r="D122" i="2"/>
  <c r="C122" i="2"/>
  <c r="B122" i="2" s="1"/>
  <c r="H121" i="2"/>
  <c r="E121" i="2"/>
  <c r="D121" i="2"/>
  <c r="D119" i="2" s="1"/>
  <c r="C121" i="2"/>
  <c r="B121" i="2" s="1"/>
  <c r="H120" i="2"/>
  <c r="E120" i="2"/>
  <c r="E119" i="2" s="1"/>
  <c r="D120" i="2"/>
  <c r="C120" i="2"/>
  <c r="B120" i="2" s="1"/>
  <c r="B119" i="2" s="1"/>
  <c r="J119" i="2"/>
  <c r="I119" i="2"/>
  <c r="G119" i="2"/>
  <c r="F119" i="2"/>
  <c r="H118" i="2"/>
  <c r="E118" i="2"/>
  <c r="D118" i="2"/>
  <c r="C118" i="2"/>
  <c r="B118" i="2" s="1"/>
  <c r="H117" i="2"/>
  <c r="E117" i="2"/>
  <c r="D117" i="2"/>
  <c r="C117" i="2"/>
  <c r="B117" i="2" s="1"/>
  <c r="H116" i="2"/>
  <c r="E116" i="2"/>
  <c r="D116" i="2"/>
  <c r="C116" i="2"/>
  <c r="B116" i="2" s="1"/>
  <c r="H115" i="2"/>
  <c r="E115" i="2"/>
  <c r="D115" i="2"/>
  <c r="C115" i="2"/>
  <c r="B115" i="2"/>
  <c r="H114" i="2"/>
  <c r="E114" i="2"/>
  <c r="D114" i="2"/>
  <c r="C114" i="2"/>
  <c r="B114" i="2" s="1"/>
  <c r="H113" i="2"/>
  <c r="E113" i="2"/>
  <c r="D113" i="2"/>
  <c r="C113" i="2"/>
  <c r="B113" i="2" s="1"/>
  <c r="H112" i="2"/>
  <c r="E112" i="2"/>
  <c r="D112" i="2"/>
  <c r="C112" i="2"/>
  <c r="B112" i="2" s="1"/>
  <c r="H111" i="2"/>
  <c r="E111" i="2"/>
  <c r="D111" i="2"/>
  <c r="C111" i="2"/>
  <c r="B111" i="2"/>
  <c r="H110" i="2"/>
  <c r="E110" i="2"/>
  <c r="E109" i="2" s="1"/>
  <c r="D110" i="2"/>
  <c r="C110" i="2"/>
  <c r="B110" i="2" s="1"/>
  <c r="J109" i="2"/>
  <c r="I109" i="2"/>
  <c r="H109" i="2"/>
  <c r="G109" i="2"/>
  <c r="F109" i="2"/>
  <c r="D109" i="2"/>
  <c r="H108" i="2"/>
  <c r="E108" i="2"/>
  <c r="D108" i="2"/>
  <c r="C108" i="2"/>
  <c r="B108" i="2" s="1"/>
  <c r="H107" i="2"/>
  <c r="E107" i="2"/>
  <c r="D107" i="2"/>
  <c r="C107" i="2"/>
  <c r="B107" i="2"/>
  <c r="H106" i="2"/>
  <c r="E106" i="2"/>
  <c r="D106" i="2"/>
  <c r="C106" i="2"/>
  <c r="B106" i="2" s="1"/>
  <c r="H105" i="2"/>
  <c r="E105" i="2"/>
  <c r="D105" i="2"/>
  <c r="C105" i="2"/>
  <c r="B105" i="2" s="1"/>
  <c r="H104" i="2"/>
  <c r="E104" i="2"/>
  <c r="D104" i="2"/>
  <c r="C104" i="2"/>
  <c r="B104" i="2" s="1"/>
  <c r="H103" i="2"/>
  <c r="E103" i="2"/>
  <c r="D103" i="2"/>
  <c r="C103" i="2"/>
  <c r="B103" i="2"/>
  <c r="H102" i="2"/>
  <c r="E102" i="2"/>
  <c r="D102" i="2"/>
  <c r="C102" i="2"/>
  <c r="B102" i="2" s="1"/>
  <c r="H101" i="2"/>
  <c r="E101" i="2"/>
  <c r="D101" i="2"/>
  <c r="C101" i="2"/>
  <c r="B101" i="2" s="1"/>
  <c r="H100" i="2"/>
  <c r="E100" i="2"/>
  <c r="D100" i="2"/>
  <c r="C100" i="2"/>
  <c r="B100" i="2" s="1"/>
  <c r="H99" i="2"/>
  <c r="E99" i="2"/>
  <c r="D99" i="2"/>
  <c r="C99" i="2"/>
  <c r="B99" i="2"/>
  <c r="H98" i="2"/>
  <c r="E98" i="2"/>
  <c r="D98" i="2"/>
  <c r="C98" i="2"/>
  <c r="B98" i="2" s="1"/>
  <c r="H97" i="2"/>
  <c r="E97" i="2"/>
  <c r="D97" i="2"/>
  <c r="C97" i="2"/>
  <c r="B97" i="2" s="1"/>
  <c r="H96" i="2"/>
  <c r="E96" i="2"/>
  <c r="D96" i="2"/>
  <c r="C96" i="2"/>
  <c r="B96" i="2" s="1"/>
  <c r="H95" i="2"/>
  <c r="E95" i="2"/>
  <c r="D95" i="2"/>
  <c r="C95" i="2"/>
  <c r="B95" i="2"/>
  <c r="H94" i="2"/>
  <c r="E94" i="2"/>
  <c r="D94" i="2"/>
  <c r="C94" i="2"/>
  <c r="B94" i="2" s="1"/>
  <c r="H93" i="2"/>
  <c r="E93" i="2"/>
  <c r="D93" i="2"/>
  <c r="C93" i="2"/>
  <c r="B93" i="2" s="1"/>
  <c r="H92" i="2"/>
  <c r="E92" i="2"/>
  <c r="D92" i="2"/>
  <c r="C92" i="2"/>
  <c r="B92" i="2" s="1"/>
  <c r="H91" i="2"/>
  <c r="H88" i="2" s="1"/>
  <c r="E91" i="2"/>
  <c r="D91" i="2"/>
  <c r="C91" i="2"/>
  <c r="B91" i="2"/>
  <c r="H90" i="2"/>
  <c r="E90" i="2"/>
  <c r="D90" i="2"/>
  <c r="C90" i="2"/>
  <c r="B90" i="2" s="1"/>
  <c r="H89" i="2"/>
  <c r="E89" i="2"/>
  <c r="D89" i="2"/>
  <c r="D88" i="2" s="1"/>
  <c r="C89" i="2"/>
  <c r="B89" i="2" s="1"/>
  <c r="B88" i="2" s="1"/>
  <c r="J88" i="2"/>
  <c r="I88" i="2"/>
  <c r="G88" i="2"/>
  <c r="F88" i="2"/>
  <c r="E88" i="2"/>
  <c r="H87" i="2"/>
  <c r="E87" i="2"/>
  <c r="D87" i="2"/>
  <c r="C87" i="2"/>
  <c r="B87" i="2"/>
  <c r="H86" i="2"/>
  <c r="E86" i="2"/>
  <c r="D86" i="2"/>
  <c r="C86" i="2"/>
  <c r="B86" i="2" s="1"/>
  <c r="H85" i="2"/>
  <c r="E85" i="2"/>
  <c r="D85" i="2"/>
  <c r="B85" i="2" s="1"/>
  <c r="C85" i="2"/>
  <c r="H84" i="2"/>
  <c r="E84" i="2"/>
  <c r="D84" i="2"/>
  <c r="C84" i="2"/>
  <c r="B84" i="2" s="1"/>
  <c r="H83" i="2"/>
  <c r="E83" i="2"/>
  <c r="D83" i="2"/>
  <c r="C83" i="2"/>
  <c r="B83" i="2"/>
  <c r="H82" i="2"/>
  <c r="E82" i="2"/>
  <c r="D82" i="2"/>
  <c r="C82" i="2"/>
  <c r="B82" i="2" s="1"/>
  <c r="H81" i="2"/>
  <c r="E81" i="2"/>
  <c r="D81" i="2"/>
  <c r="B81" i="2" s="1"/>
  <c r="C81" i="2"/>
  <c r="H80" i="2"/>
  <c r="E80" i="2"/>
  <c r="D80" i="2"/>
  <c r="C80" i="2"/>
  <c r="B80" i="2" s="1"/>
  <c r="H79" i="2"/>
  <c r="E79" i="2"/>
  <c r="D79" i="2"/>
  <c r="C79" i="2"/>
  <c r="B79" i="2"/>
  <c r="H78" i="2"/>
  <c r="E78" i="2"/>
  <c r="D78" i="2"/>
  <c r="C78" i="2"/>
  <c r="B78" i="2" s="1"/>
  <c r="H77" i="2"/>
  <c r="E77" i="2"/>
  <c r="D77" i="2"/>
  <c r="B77" i="2" s="1"/>
  <c r="C77" i="2"/>
  <c r="H76" i="2"/>
  <c r="E76" i="2"/>
  <c r="D76" i="2"/>
  <c r="C76" i="2"/>
  <c r="B76" i="2" s="1"/>
  <c r="H75" i="2"/>
  <c r="E75" i="2"/>
  <c r="D75" i="2"/>
  <c r="C75" i="2"/>
  <c r="B75" i="2"/>
  <c r="H74" i="2"/>
  <c r="E74" i="2"/>
  <c r="D74" i="2"/>
  <c r="C74" i="2"/>
  <c r="B74" i="2" s="1"/>
  <c r="H73" i="2"/>
  <c r="H72" i="2" s="1"/>
  <c r="E73" i="2"/>
  <c r="D73" i="2"/>
  <c r="D72" i="2" s="1"/>
  <c r="C73" i="2"/>
  <c r="J72" i="2"/>
  <c r="I72" i="2"/>
  <c r="G72" i="2"/>
  <c r="F72" i="2"/>
  <c r="E72" i="2"/>
  <c r="H71" i="2"/>
  <c r="E71" i="2"/>
  <c r="D71" i="2"/>
  <c r="C71" i="2"/>
  <c r="B71" i="2"/>
  <c r="H70" i="2"/>
  <c r="E70" i="2"/>
  <c r="D70" i="2"/>
  <c r="C70" i="2"/>
  <c r="B70" i="2" s="1"/>
  <c r="H69" i="2"/>
  <c r="E69" i="2"/>
  <c r="D69" i="2"/>
  <c r="B69" i="2" s="1"/>
  <c r="C69" i="2"/>
  <c r="H68" i="2"/>
  <c r="E68" i="2"/>
  <c r="D68" i="2"/>
  <c r="C68" i="2"/>
  <c r="B68" i="2" s="1"/>
  <c r="H67" i="2"/>
  <c r="E67" i="2"/>
  <c r="D67" i="2"/>
  <c r="C67" i="2"/>
  <c r="B67" i="2"/>
  <c r="H66" i="2"/>
  <c r="E66" i="2"/>
  <c r="D66" i="2"/>
  <c r="C66" i="2"/>
  <c r="B66" i="2" s="1"/>
  <c r="H65" i="2"/>
  <c r="E65" i="2"/>
  <c r="D65" i="2"/>
  <c r="B65" i="2" s="1"/>
  <c r="C65" i="2"/>
  <c r="H64" i="2"/>
  <c r="E64" i="2"/>
  <c r="D64" i="2"/>
  <c r="C64" i="2"/>
  <c r="B64" i="2" s="1"/>
  <c r="H63" i="2"/>
  <c r="H59" i="2" s="1"/>
  <c r="E63" i="2"/>
  <c r="D63" i="2"/>
  <c r="C63" i="2"/>
  <c r="B63" i="2"/>
  <c r="H62" i="2"/>
  <c r="E62" i="2"/>
  <c r="D62" i="2"/>
  <c r="C62" i="2"/>
  <c r="B62" i="2" s="1"/>
  <c r="H61" i="2"/>
  <c r="E61" i="2"/>
  <c r="D61" i="2"/>
  <c r="B61" i="2" s="1"/>
  <c r="C61" i="2"/>
  <c r="H60" i="2"/>
  <c r="E60" i="2"/>
  <c r="E59" i="2" s="1"/>
  <c r="D60" i="2"/>
  <c r="C60" i="2"/>
  <c r="B60" i="2" s="1"/>
  <c r="J59" i="2"/>
  <c r="J4" i="2" s="1"/>
  <c r="I59" i="2"/>
  <c r="G59" i="2"/>
  <c r="F59" i="2"/>
  <c r="F4" i="2" s="1"/>
  <c r="H58" i="2"/>
  <c r="E58" i="2"/>
  <c r="D58" i="2"/>
  <c r="C58" i="2"/>
  <c r="B58" i="2" s="1"/>
  <c r="H57" i="2"/>
  <c r="E57" i="2"/>
  <c r="D57" i="2"/>
  <c r="B57" i="2" s="1"/>
  <c r="C57" i="2"/>
  <c r="H56" i="2"/>
  <c r="E56" i="2"/>
  <c r="D56" i="2"/>
  <c r="C56" i="2"/>
  <c r="B56" i="2" s="1"/>
  <c r="H55" i="2"/>
  <c r="E55" i="2"/>
  <c r="D55" i="2"/>
  <c r="C55" i="2"/>
  <c r="B55" i="2"/>
  <c r="H54" i="2"/>
  <c r="E54" i="2"/>
  <c r="D54" i="2"/>
  <c r="C54" i="2"/>
  <c r="B54" i="2" s="1"/>
  <c r="H53" i="2"/>
  <c r="E53" i="2"/>
  <c r="D53" i="2"/>
  <c r="B53" i="2" s="1"/>
  <c r="C53" i="2"/>
  <c r="H52" i="2"/>
  <c r="E52" i="2"/>
  <c r="D52" i="2"/>
  <c r="C52" i="2"/>
  <c r="B52" i="2" s="1"/>
  <c r="H51" i="2"/>
  <c r="E51" i="2"/>
  <c r="D51" i="2"/>
  <c r="C51" i="2"/>
  <c r="B51" i="2"/>
  <c r="H50" i="2"/>
  <c r="E50" i="2"/>
  <c r="D50" i="2"/>
  <c r="C50" i="2"/>
  <c r="B50" i="2" s="1"/>
  <c r="H49" i="2"/>
  <c r="E49" i="2"/>
  <c r="D49" i="2"/>
  <c r="B49" i="2" s="1"/>
  <c r="C49" i="2"/>
  <c r="H48" i="2"/>
  <c r="E48" i="2"/>
  <c r="D48" i="2"/>
  <c r="C48" i="2"/>
  <c r="B48" i="2" s="1"/>
  <c r="H47" i="2"/>
  <c r="E47" i="2"/>
  <c r="D47" i="2"/>
  <c r="C47" i="2"/>
  <c r="B47" i="2"/>
  <c r="H46" i="2"/>
  <c r="E46" i="2"/>
  <c r="D46" i="2"/>
  <c r="C46" i="2"/>
  <c r="B46" i="2" s="1"/>
  <c r="H45" i="2"/>
  <c r="E45" i="2"/>
  <c r="D45" i="2"/>
  <c r="B45" i="2" s="1"/>
  <c r="C45" i="2"/>
  <c r="H44" i="2"/>
  <c r="E44" i="2"/>
  <c r="D44" i="2"/>
  <c r="C44" i="2"/>
  <c r="B44" i="2" s="1"/>
  <c r="H43" i="2"/>
  <c r="H39" i="2" s="1"/>
  <c r="E43" i="2"/>
  <c r="D43" i="2"/>
  <c r="C43" i="2"/>
  <c r="B43" i="2"/>
  <c r="H42" i="2"/>
  <c r="E42" i="2"/>
  <c r="D42" i="2"/>
  <c r="C42" i="2"/>
  <c r="B42" i="2" s="1"/>
  <c r="H41" i="2"/>
  <c r="E41" i="2"/>
  <c r="D41" i="2"/>
  <c r="B41" i="2" s="1"/>
  <c r="C41" i="2"/>
  <c r="H40" i="2"/>
  <c r="E40" i="2"/>
  <c r="E39" i="2" s="1"/>
  <c r="D40" i="2"/>
  <c r="C40" i="2"/>
  <c r="B40" i="2" s="1"/>
  <c r="J39" i="2"/>
  <c r="I39" i="2"/>
  <c r="G39" i="2"/>
  <c r="F39" i="2"/>
  <c r="H38" i="2"/>
  <c r="E38" i="2"/>
  <c r="D38" i="2"/>
  <c r="C38" i="2"/>
  <c r="B38" i="2" s="1"/>
  <c r="H37" i="2"/>
  <c r="E37" i="2"/>
  <c r="D37" i="2"/>
  <c r="C37" i="2"/>
  <c r="B37" i="2" s="1"/>
  <c r="H36" i="2"/>
  <c r="E36" i="2"/>
  <c r="D36" i="2"/>
  <c r="C36" i="2"/>
  <c r="B36" i="2" s="1"/>
  <c r="H35" i="2"/>
  <c r="E35" i="2"/>
  <c r="D35" i="2"/>
  <c r="C35" i="2"/>
  <c r="B35" i="2"/>
  <c r="H34" i="2"/>
  <c r="E34" i="2"/>
  <c r="D34" i="2"/>
  <c r="C34" i="2"/>
  <c r="B34" i="2" s="1"/>
  <c r="H33" i="2"/>
  <c r="E33" i="2"/>
  <c r="D33" i="2"/>
  <c r="C33" i="2"/>
  <c r="B33" i="2" s="1"/>
  <c r="H32" i="2"/>
  <c r="E32" i="2"/>
  <c r="D32" i="2"/>
  <c r="C32" i="2"/>
  <c r="B32" i="2" s="1"/>
  <c r="H31" i="2"/>
  <c r="E31" i="2"/>
  <c r="D31" i="2"/>
  <c r="C31" i="2"/>
  <c r="B31" i="2"/>
  <c r="H30" i="2"/>
  <c r="E30" i="2"/>
  <c r="E29" i="2" s="1"/>
  <c r="D30" i="2"/>
  <c r="C30" i="2"/>
  <c r="B30" i="2" s="1"/>
  <c r="B29" i="2" s="1"/>
  <c r="J29" i="2"/>
  <c r="I29" i="2"/>
  <c r="H29" i="2"/>
  <c r="G29" i="2"/>
  <c r="F29" i="2"/>
  <c r="D29" i="2"/>
  <c r="H28" i="2"/>
  <c r="E28" i="2"/>
  <c r="D28" i="2"/>
  <c r="C28" i="2"/>
  <c r="B28" i="2" s="1"/>
  <c r="H27" i="2"/>
  <c r="E27" i="2"/>
  <c r="D27" i="2"/>
  <c r="C27" i="2"/>
  <c r="B27" i="2"/>
  <c r="H26" i="2"/>
  <c r="E26" i="2"/>
  <c r="D26" i="2"/>
  <c r="C26" i="2"/>
  <c r="B26" i="2" s="1"/>
  <c r="H25" i="2"/>
  <c r="E25" i="2"/>
  <c r="D25" i="2"/>
  <c r="C25" i="2"/>
  <c r="B25" i="2" s="1"/>
  <c r="H24" i="2"/>
  <c r="E24" i="2"/>
  <c r="D24" i="2"/>
  <c r="C24" i="2"/>
  <c r="B24" i="2" s="1"/>
  <c r="H23" i="2"/>
  <c r="H20" i="2" s="1"/>
  <c r="E23" i="2"/>
  <c r="D23" i="2"/>
  <c r="C23" i="2"/>
  <c r="B23" i="2"/>
  <c r="H22" i="2"/>
  <c r="E22" i="2"/>
  <c r="D22" i="2"/>
  <c r="C22" i="2"/>
  <c r="B22" i="2" s="1"/>
  <c r="H21" i="2"/>
  <c r="E21" i="2"/>
  <c r="D21" i="2"/>
  <c r="D20" i="2" s="1"/>
  <c r="C21" i="2"/>
  <c r="B21" i="2" s="1"/>
  <c r="B20" i="2" s="1"/>
  <c r="J20" i="2"/>
  <c r="I20" i="2"/>
  <c r="G20" i="2"/>
  <c r="F20" i="2"/>
  <c r="E20" i="2"/>
  <c r="H19" i="2"/>
  <c r="E19" i="2"/>
  <c r="D19" i="2"/>
  <c r="C19" i="2"/>
  <c r="B19" i="2"/>
  <c r="H18" i="2"/>
  <c r="E18" i="2"/>
  <c r="D18" i="2"/>
  <c r="C18" i="2"/>
  <c r="B18" i="2" s="1"/>
  <c r="H17" i="2"/>
  <c r="E17" i="2"/>
  <c r="D17" i="2"/>
  <c r="C17" i="2"/>
  <c r="B17" i="2" s="1"/>
  <c r="H16" i="2"/>
  <c r="E16" i="2"/>
  <c r="D16" i="2"/>
  <c r="C16" i="2"/>
  <c r="B16" i="2" s="1"/>
  <c r="H15" i="2"/>
  <c r="E15" i="2"/>
  <c r="D15" i="2"/>
  <c r="C15" i="2"/>
  <c r="B15" i="2"/>
  <c r="H14" i="2"/>
  <c r="E14" i="2"/>
  <c r="D14" i="2"/>
  <c r="C14" i="2"/>
  <c r="B14" i="2" s="1"/>
  <c r="H13" i="2"/>
  <c r="E13" i="2"/>
  <c r="D13" i="2"/>
  <c r="C13" i="2"/>
  <c r="B13" i="2" s="1"/>
  <c r="H12" i="2"/>
  <c r="E12" i="2"/>
  <c r="D12" i="2"/>
  <c r="C12" i="2"/>
  <c r="B12" i="2" s="1"/>
  <c r="H11" i="2"/>
  <c r="E11" i="2"/>
  <c r="D11" i="2"/>
  <c r="C11" i="2"/>
  <c r="B11" i="2"/>
  <c r="H10" i="2"/>
  <c r="E10" i="2"/>
  <c r="D10" i="2"/>
  <c r="C10" i="2"/>
  <c r="B10" i="2" s="1"/>
  <c r="H9" i="2"/>
  <c r="E9" i="2"/>
  <c r="D9" i="2"/>
  <c r="C9" i="2"/>
  <c r="B9" i="2" s="1"/>
  <c r="H8" i="2"/>
  <c r="E8" i="2"/>
  <c r="D8" i="2"/>
  <c r="C8" i="2"/>
  <c r="B8" i="2" s="1"/>
  <c r="H7" i="2"/>
  <c r="E7" i="2"/>
  <c r="D7" i="2"/>
  <c r="C7" i="2"/>
  <c r="B7" i="2"/>
  <c r="H6" i="2"/>
  <c r="E6" i="2"/>
  <c r="E5" i="2" s="1"/>
  <c r="D6" i="2"/>
  <c r="C6" i="2"/>
  <c r="B6" i="2" s="1"/>
  <c r="J5" i="2"/>
  <c r="I5" i="2"/>
  <c r="H5" i="2"/>
  <c r="G5" i="2"/>
  <c r="G4" i="2" s="1"/>
  <c r="F5" i="2"/>
  <c r="D5" i="2"/>
  <c r="I4" i="2"/>
  <c r="H4" i="2" s="1"/>
  <c r="C4" i="5" l="1"/>
  <c r="H4" i="3"/>
  <c r="B4" i="3" s="1"/>
  <c r="B29" i="3"/>
  <c r="H20" i="3"/>
  <c r="E20" i="3"/>
  <c r="H39" i="3"/>
  <c r="B39" i="3"/>
  <c r="B126" i="3"/>
  <c r="B59" i="3"/>
  <c r="H59" i="3"/>
  <c r="B88" i="3"/>
  <c r="E109" i="3"/>
  <c r="E126" i="3"/>
  <c r="H162" i="3"/>
  <c r="B26" i="4"/>
  <c r="B56" i="4"/>
  <c r="B99" i="4"/>
  <c r="B109" i="4"/>
  <c r="B5" i="4"/>
  <c r="B18" i="4"/>
  <c r="B36" i="4"/>
  <c r="B152" i="4"/>
  <c r="B83" i="4"/>
  <c r="B141" i="4"/>
  <c r="C5" i="4"/>
  <c r="D36" i="4"/>
  <c r="B38" i="4"/>
  <c r="D56" i="4"/>
  <c r="D4" i="4" s="1"/>
  <c r="C109" i="4"/>
  <c r="C141" i="4"/>
  <c r="B123" i="4"/>
  <c r="B122" i="4" s="1"/>
  <c r="C134" i="4"/>
  <c r="B135" i="4"/>
  <c r="B134" i="4" s="1"/>
  <c r="C83" i="4"/>
  <c r="C99" i="4"/>
  <c r="D4" i="3"/>
  <c r="B39" i="2"/>
  <c r="E4" i="2"/>
  <c r="B4" i="2" s="1"/>
  <c r="B59" i="2"/>
  <c r="B109" i="2"/>
  <c r="B126" i="2"/>
  <c r="B132" i="2"/>
  <c r="B5" i="2"/>
  <c r="C39" i="2"/>
  <c r="C59" i="2"/>
  <c r="C119" i="2"/>
  <c r="C151" i="2"/>
  <c r="C20" i="2"/>
  <c r="D39" i="2"/>
  <c r="D59" i="2"/>
  <c r="D4" i="2" s="1"/>
  <c r="C72" i="2"/>
  <c r="B73" i="2"/>
  <c r="B72" i="2" s="1"/>
  <c r="C88" i="2"/>
  <c r="C132" i="2"/>
  <c r="C144" i="2"/>
  <c r="C5" i="2"/>
  <c r="C29" i="2"/>
  <c r="C109" i="2"/>
  <c r="D159" i="1"/>
  <c r="C159" i="1"/>
  <c r="D158" i="1"/>
  <c r="C158" i="1"/>
  <c r="D157" i="1"/>
  <c r="C157" i="1"/>
  <c r="D156" i="1"/>
  <c r="B156" i="1" s="1"/>
  <c r="C156" i="1"/>
  <c r="D155" i="1"/>
  <c r="C155" i="1"/>
  <c r="D154" i="1"/>
  <c r="B154" i="1" s="1"/>
  <c r="C154" i="1"/>
  <c r="D153" i="1"/>
  <c r="C153" i="1"/>
  <c r="D152" i="1"/>
  <c r="B152" i="1" s="1"/>
  <c r="C152" i="1"/>
  <c r="D151" i="1"/>
  <c r="C151" i="1"/>
  <c r="D149" i="1"/>
  <c r="B149" i="1" s="1"/>
  <c r="C149" i="1"/>
  <c r="D148" i="1"/>
  <c r="C148" i="1"/>
  <c r="D147" i="1"/>
  <c r="B147" i="1" s="1"/>
  <c r="C147" i="1"/>
  <c r="D146" i="1"/>
  <c r="C146" i="1"/>
  <c r="D145" i="1"/>
  <c r="B145" i="1" s="1"/>
  <c r="C145" i="1"/>
  <c r="D144" i="1"/>
  <c r="C144" i="1"/>
  <c r="D143" i="1"/>
  <c r="B143" i="1" s="1"/>
  <c r="C143" i="1"/>
  <c r="D142" i="1"/>
  <c r="C142" i="1"/>
  <c r="D141" i="1"/>
  <c r="B141" i="1" s="1"/>
  <c r="C141" i="1"/>
  <c r="D140" i="1"/>
  <c r="C140" i="1"/>
  <c r="C139" i="1" s="1"/>
  <c r="D138" i="1"/>
  <c r="B138" i="1" s="1"/>
  <c r="C138" i="1"/>
  <c r="D137" i="1"/>
  <c r="C137" i="1"/>
  <c r="D136" i="1"/>
  <c r="B136" i="1" s="1"/>
  <c r="C136" i="1"/>
  <c r="D135" i="1"/>
  <c r="C135" i="1"/>
  <c r="D134" i="1"/>
  <c r="B134" i="1" s="1"/>
  <c r="C134" i="1"/>
  <c r="D133" i="1"/>
  <c r="C133" i="1"/>
  <c r="C132" i="1" s="1"/>
  <c r="D131" i="1"/>
  <c r="B131" i="1" s="1"/>
  <c r="C131" i="1"/>
  <c r="D130" i="1"/>
  <c r="C130" i="1"/>
  <c r="D129" i="1"/>
  <c r="B129" i="1" s="1"/>
  <c r="C129" i="1"/>
  <c r="D128" i="1"/>
  <c r="C128" i="1"/>
  <c r="D127" i="1"/>
  <c r="B127" i="1" s="1"/>
  <c r="C127" i="1"/>
  <c r="D126" i="1"/>
  <c r="C126" i="1"/>
  <c r="D125" i="1"/>
  <c r="B125" i="1" s="1"/>
  <c r="C125" i="1"/>
  <c r="D124" i="1"/>
  <c r="C124" i="1"/>
  <c r="D123" i="1"/>
  <c r="C123" i="1"/>
  <c r="D122" i="1"/>
  <c r="D120" i="1" s="1"/>
  <c r="C122" i="1"/>
  <c r="C120" i="1" s="1"/>
  <c r="D121" i="1"/>
  <c r="B121" i="1" s="1"/>
  <c r="C121" i="1"/>
  <c r="D119" i="1"/>
  <c r="C119" i="1"/>
  <c r="D118" i="1"/>
  <c r="B118" i="1" s="1"/>
  <c r="C118" i="1"/>
  <c r="D117" i="1"/>
  <c r="C117" i="1"/>
  <c r="D116" i="1"/>
  <c r="B116" i="1" s="1"/>
  <c r="C116" i="1"/>
  <c r="D115" i="1"/>
  <c r="C115" i="1"/>
  <c r="C114" i="1" s="1"/>
  <c r="D113" i="1"/>
  <c r="C113" i="1"/>
  <c r="D112" i="1"/>
  <c r="C112" i="1"/>
  <c r="D111" i="1"/>
  <c r="B111" i="1" s="1"/>
  <c r="C111" i="1"/>
  <c r="D110" i="1"/>
  <c r="C110" i="1"/>
  <c r="D109" i="1"/>
  <c r="B109" i="1" s="1"/>
  <c r="C109" i="1"/>
  <c r="D108" i="1"/>
  <c r="C108" i="1"/>
  <c r="C107" i="1" s="1"/>
  <c r="D106" i="1"/>
  <c r="B106" i="1" s="1"/>
  <c r="C106" i="1"/>
  <c r="D105" i="1"/>
  <c r="C105" i="1"/>
  <c r="D104" i="1"/>
  <c r="B104" i="1" s="1"/>
  <c r="C104" i="1"/>
  <c r="D103" i="1"/>
  <c r="C103" i="1"/>
  <c r="D102" i="1"/>
  <c r="C102" i="1"/>
  <c r="D101" i="1"/>
  <c r="C101" i="1"/>
  <c r="D100" i="1"/>
  <c r="B100" i="1" s="1"/>
  <c r="C100" i="1"/>
  <c r="D98" i="1"/>
  <c r="C98" i="1"/>
  <c r="D97" i="1"/>
  <c r="C97" i="1"/>
  <c r="D96" i="1"/>
  <c r="C96" i="1"/>
  <c r="D95" i="1"/>
  <c r="B95" i="1" s="1"/>
  <c r="C95" i="1"/>
  <c r="D94" i="1"/>
  <c r="C94" i="1"/>
  <c r="D93" i="1"/>
  <c r="B93" i="1" s="1"/>
  <c r="C93" i="1"/>
  <c r="D92" i="1"/>
  <c r="C92" i="1"/>
  <c r="D91" i="1"/>
  <c r="B91" i="1" s="1"/>
  <c r="C91" i="1"/>
  <c r="D90" i="1"/>
  <c r="C90" i="1"/>
  <c r="D89" i="1"/>
  <c r="B89" i="1" s="1"/>
  <c r="C89" i="1"/>
  <c r="D88" i="1"/>
  <c r="C88" i="1"/>
  <c r="D87" i="1"/>
  <c r="C87" i="1"/>
  <c r="D86" i="1"/>
  <c r="C86" i="1"/>
  <c r="D85" i="1"/>
  <c r="B85" i="1" s="1"/>
  <c r="C85" i="1"/>
  <c r="D84" i="1"/>
  <c r="C84" i="1"/>
  <c r="C83" i="1" s="1"/>
  <c r="D82" i="1"/>
  <c r="C82" i="1"/>
  <c r="D81" i="1"/>
  <c r="C81" i="1"/>
  <c r="D80" i="1"/>
  <c r="C80" i="1"/>
  <c r="D79" i="1"/>
  <c r="C79" i="1"/>
  <c r="D78" i="1"/>
  <c r="B78" i="1" s="1"/>
  <c r="C78" i="1"/>
  <c r="D77" i="1"/>
  <c r="C77" i="1"/>
  <c r="D76" i="1"/>
  <c r="B76" i="1" s="1"/>
  <c r="C76" i="1"/>
  <c r="D75" i="1"/>
  <c r="C75" i="1"/>
  <c r="D74" i="1"/>
  <c r="C74" i="1"/>
  <c r="D73" i="1"/>
  <c r="C73" i="1"/>
  <c r="D72" i="1"/>
  <c r="B72" i="1" s="1"/>
  <c r="C72" i="1"/>
  <c r="D71" i="1"/>
  <c r="C71" i="1"/>
  <c r="D70" i="1"/>
  <c r="C70" i="1"/>
  <c r="D69" i="1"/>
  <c r="C69" i="1"/>
  <c r="C68" i="1" s="1"/>
  <c r="D67" i="1"/>
  <c r="B67" i="1" s="1"/>
  <c r="C67" i="1"/>
  <c r="D66" i="1"/>
  <c r="C66" i="1"/>
  <c r="D65" i="1"/>
  <c r="B65" i="1" s="1"/>
  <c r="C65" i="1"/>
  <c r="D64" i="1"/>
  <c r="C64" i="1"/>
  <c r="D63" i="1"/>
  <c r="B63" i="1" s="1"/>
  <c r="C63" i="1"/>
  <c r="D62" i="1"/>
  <c r="C62" i="1"/>
  <c r="D61" i="1"/>
  <c r="B61" i="1" s="1"/>
  <c r="C61" i="1"/>
  <c r="D60" i="1"/>
  <c r="C60" i="1"/>
  <c r="D59" i="1"/>
  <c r="B59" i="1" s="1"/>
  <c r="C59" i="1"/>
  <c r="D58" i="1"/>
  <c r="C58" i="1"/>
  <c r="D57" i="1"/>
  <c r="C57" i="1"/>
  <c r="D55" i="1"/>
  <c r="C55" i="1"/>
  <c r="D54" i="1"/>
  <c r="C54" i="1"/>
  <c r="D53" i="1"/>
  <c r="C53" i="1"/>
  <c r="D52" i="1"/>
  <c r="B52" i="1" s="1"/>
  <c r="C52" i="1"/>
  <c r="D51" i="1"/>
  <c r="C51" i="1"/>
  <c r="D50" i="1"/>
  <c r="B50" i="1" s="1"/>
  <c r="C50" i="1"/>
  <c r="D49" i="1"/>
  <c r="C49" i="1"/>
  <c r="D48" i="1"/>
  <c r="C48" i="1"/>
  <c r="D47" i="1"/>
  <c r="C47" i="1"/>
  <c r="D46" i="1"/>
  <c r="B46" i="1" s="1"/>
  <c r="C46" i="1"/>
  <c r="D45" i="1"/>
  <c r="C45" i="1"/>
  <c r="D44" i="1"/>
  <c r="B44" i="1" s="1"/>
  <c r="C44" i="1"/>
  <c r="D43" i="1"/>
  <c r="C43" i="1"/>
  <c r="D42" i="1"/>
  <c r="C42" i="1"/>
  <c r="D41" i="1"/>
  <c r="C41" i="1"/>
  <c r="D40" i="1"/>
  <c r="B40" i="1" s="1"/>
  <c r="C40" i="1"/>
  <c r="D39" i="1"/>
  <c r="C39" i="1"/>
  <c r="D38" i="1"/>
  <c r="B38" i="1" s="1"/>
  <c r="C38" i="1"/>
  <c r="D37" i="1"/>
  <c r="C37" i="1"/>
  <c r="C36" i="1" s="1"/>
  <c r="D35" i="1"/>
  <c r="B35" i="1" s="1"/>
  <c r="C35" i="1"/>
  <c r="D34" i="1"/>
  <c r="C34" i="1"/>
  <c r="D33" i="1"/>
  <c r="C33" i="1"/>
  <c r="D32" i="1"/>
  <c r="C32" i="1"/>
  <c r="D31" i="1"/>
  <c r="C31" i="1"/>
  <c r="D30" i="1"/>
  <c r="C30" i="1"/>
  <c r="D29" i="1"/>
  <c r="B29" i="1" s="1"/>
  <c r="C29" i="1"/>
  <c r="D28" i="1"/>
  <c r="C28" i="1"/>
  <c r="D27" i="1"/>
  <c r="B27" i="1" s="1"/>
  <c r="C27" i="1"/>
  <c r="D25" i="1"/>
  <c r="C25" i="1"/>
  <c r="D24" i="1"/>
  <c r="B24" i="1" s="1"/>
  <c r="C24" i="1"/>
  <c r="D23" i="1"/>
  <c r="C23" i="1"/>
  <c r="D22" i="1"/>
  <c r="C22" i="1"/>
  <c r="D21" i="1"/>
  <c r="C21" i="1"/>
  <c r="D20" i="1"/>
  <c r="C20" i="1"/>
  <c r="D19" i="1"/>
  <c r="C19" i="1"/>
  <c r="C18" i="1" s="1"/>
  <c r="D17" i="1"/>
  <c r="C17" i="1"/>
  <c r="D16" i="1"/>
  <c r="C16" i="1"/>
  <c r="D15" i="1"/>
  <c r="C15" i="1"/>
  <c r="D14" i="1"/>
  <c r="C14" i="1"/>
  <c r="D13" i="1"/>
  <c r="B13" i="1" s="1"/>
  <c r="C13" i="1"/>
  <c r="D12" i="1"/>
  <c r="B12" i="1" s="1"/>
  <c r="C12" i="1"/>
  <c r="D11" i="1"/>
  <c r="C11" i="1"/>
  <c r="D10" i="1"/>
  <c r="C10" i="1"/>
  <c r="D9" i="1"/>
  <c r="C9" i="1"/>
  <c r="D8" i="1"/>
  <c r="C8" i="1"/>
  <c r="D7" i="1"/>
  <c r="B7" i="1" s="1"/>
  <c r="C7" i="1"/>
  <c r="D6" i="1"/>
  <c r="C6" i="1"/>
  <c r="E152" i="1"/>
  <c r="E153" i="1"/>
  <c r="E154" i="1"/>
  <c r="E155" i="1"/>
  <c r="E156" i="1"/>
  <c r="E157" i="1"/>
  <c r="E158" i="1"/>
  <c r="E159" i="1"/>
  <c r="E151" i="1"/>
  <c r="E141" i="1"/>
  <c r="E142" i="1"/>
  <c r="E143" i="1"/>
  <c r="E144" i="1"/>
  <c r="E145" i="1"/>
  <c r="E146" i="1"/>
  <c r="E147" i="1"/>
  <c r="E148" i="1"/>
  <c r="E149" i="1"/>
  <c r="E140" i="1"/>
  <c r="E134" i="1"/>
  <c r="E135" i="1"/>
  <c r="E136" i="1"/>
  <c r="E137" i="1"/>
  <c r="E138" i="1"/>
  <c r="E133" i="1"/>
  <c r="E122" i="1"/>
  <c r="E123" i="1"/>
  <c r="E124" i="1"/>
  <c r="E125" i="1"/>
  <c r="E126" i="1"/>
  <c r="E127" i="1"/>
  <c r="E128" i="1"/>
  <c r="E129" i="1"/>
  <c r="E130" i="1"/>
  <c r="E131" i="1"/>
  <c r="E121" i="1"/>
  <c r="E116" i="1"/>
  <c r="E117" i="1"/>
  <c r="E118" i="1"/>
  <c r="E119" i="1"/>
  <c r="E115" i="1"/>
  <c r="E109" i="1"/>
  <c r="E110" i="1"/>
  <c r="E111" i="1"/>
  <c r="E112" i="1"/>
  <c r="E113" i="1"/>
  <c r="E108" i="1"/>
  <c r="E101" i="1"/>
  <c r="E102" i="1"/>
  <c r="E103" i="1"/>
  <c r="E104" i="1"/>
  <c r="E105" i="1"/>
  <c r="E106" i="1"/>
  <c r="E100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84" i="1"/>
  <c r="E7" i="1"/>
  <c r="E8" i="1"/>
  <c r="E9" i="1"/>
  <c r="E10" i="1"/>
  <c r="E11" i="1"/>
  <c r="E12" i="1"/>
  <c r="E13" i="1"/>
  <c r="E14" i="1"/>
  <c r="E15" i="1"/>
  <c r="E16" i="1"/>
  <c r="E17" i="1"/>
  <c r="E6" i="1"/>
  <c r="I139" i="1"/>
  <c r="B74" i="1"/>
  <c r="B82" i="1"/>
  <c r="I68" i="1"/>
  <c r="F26" i="1"/>
  <c r="F150" i="1"/>
  <c r="F139" i="1"/>
  <c r="F132" i="1"/>
  <c r="F120" i="1"/>
  <c r="F114" i="1"/>
  <c r="F107" i="1"/>
  <c r="F99" i="1"/>
  <c r="F83" i="1"/>
  <c r="F68" i="1"/>
  <c r="F56" i="1"/>
  <c r="F36" i="1"/>
  <c r="F18" i="1"/>
  <c r="F5" i="1"/>
  <c r="G26" i="1"/>
  <c r="G150" i="1"/>
  <c r="G139" i="1"/>
  <c r="G132" i="1"/>
  <c r="G120" i="1"/>
  <c r="G114" i="1"/>
  <c r="G107" i="1"/>
  <c r="G99" i="1"/>
  <c r="G83" i="1"/>
  <c r="G68" i="1"/>
  <c r="G56" i="1"/>
  <c r="G36" i="1"/>
  <c r="G18" i="1"/>
  <c r="G5" i="1"/>
  <c r="I26" i="1"/>
  <c r="I150" i="1"/>
  <c r="I132" i="1"/>
  <c r="I120" i="1"/>
  <c r="I114" i="1"/>
  <c r="I107" i="1"/>
  <c r="I99" i="1"/>
  <c r="I83" i="1"/>
  <c r="I56" i="1"/>
  <c r="I36" i="1"/>
  <c r="I18" i="1"/>
  <c r="I5" i="1"/>
  <c r="J26" i="1"/>
  <c r="J150" i="1"/>
  <c r="J139" i="1"/>
  <c r="J132" i="1"/>
  <c r="J120" i="1"/>
  <c r="J114" i="1"/>
  <c r="J107" i="1"/>
  <c r="J99" i="1"/>
  <c r="J83" i="1"/>
  <c r="J68" i="1"/>
  <c r="J56" i="1"/>
  <c r="J36" i="1"/>
  <c r="J18" i="1"/>
  <c r="J5" i="1"/>
  <c r="H159" i="1"/>
  <c r="H158" i="1"/>
  <c r="H157" i="1"/>
  <c r="H156" i="1"/>
  <c r="H155" i="1"/>
  <c r="H154" i="1"/>
  <c r="H153" i="1"/>
  <c r="H152" i="1"/>
  <c r="H151" i="1"/>
  <c r="H149" i="1"/>
  <c r="H148" i="1"/>
  <c r="H147" i="1"/>
  <c r="H146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B158" i="1"/>
  <c r="C150" i="1"/>
  <c r="B123" i="1"/>
  <c r="B113" i="1"/>
  <c r="B102" i="1"/>
  <c r="B97" i="1"/>
  <c r="B87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B57" i="1"/>
  <c r="E55" i="1"/>
  <c r="E54" i="1"/>
  <c r="B54" i="1"/>
  <c r="E53" i="1"/>
  <c r="E52" i="1"/>
  <c r="E51" i="1"/>
  <c r="E50" i="1"/>
  <c r="E49" i="1"/>
  <c r="E48" i="1"/>
  <c r="B48" i="1"/>
  <c r="E47" i="1"/>
  <c r="E46" i="1"/>
  <c r="E45" i="1"/>
  <c r="E44" i="1"/>
  <c r="E43" i="1"/>
  <c r="E42" i="1"/>
  <c r="B42" i="1"/>
  <c r="E41" i="1"/>
  <c r="E40" i="1"/>
  <c r="E39" i="1"/>
  <c r="E38" i="1"/>
  <c r="E37" i="1"/>
  <c r="E35" i="1"/>
  <c r="E34" i="1"/>
  <c r="E33" i="1"/>
  <c r="B33" i="1"/>
  <c r="E32" i="1"/>
  <c r="E31" i="1"/>
  <c r="B31" i="1"/>
  <c r="E30" i="1"/>
  <c r="E29" i="1"/>
  <c r="E28" i="1"/>
  <c r="E27" i="1"/>
  <c r="E25" i="1"/>
  <c r="E24" i="1"/>
  <c r="E23" i="1"/>
  <c r="E22" i="1"/>
  <c r="E21" i="1"/>
  <c r="E20" i="1"/>
  <c r="B20" i="1"/>
  <c r="E19" i="1"/>
  <c r="B15" i="1"/>
  <c r="C4" i="4" l="1"/>
  <c r="C4" i="2"/>
  <c r="E5" i="1"/>
  <c r="E132" i="1"/>
  <c r="E150" i="1"/>
  <c r="B71" i="1"/>
  <c r="B79" i="1"/>
  <c r="B105" i="1"/>
  <c r="B39" i="1"/>
  <c r="B43" i="1"/>
  <c r="B45" i="1"/>
  <c r="B49" i="1"/>
  <c r="B53" i="1"/>
  <c r="D36" i="1"/>
  <c r="B41" i="1"/>
  <c r="B47" i="1"/>
  <c r="B51" i="1"/>
  <c r="B55" i="1"/>
  <c r="B108" i="1"/>
  <c r="B110" i="1"/>
  <c r="B107" i="1" s="1"/>
  <c r="B112" i="1"/>
  <c r="H83" i="1"/>
  <c r="B84" i="1"/>
  <c r="B86" i="1"/>
  <c r="B88" i="1"/>
  <c r="B92" i="1"/>
  <c r="B94" i="1"/>
  <c r="B96" i="1"/>
  <c r="B98" i="1"/>
  <c r="B90" i="1"/>
  <c r="B140" i="1"/>
  <c r="B142" i="1"/>
  <c r="B144" i="1"/>
  <c r="B146" i="1"/>
  <c r="B148" i="1"/>
  <c r="C56" i="1"/>
  <c r="B60" i="1"/>
  <c r="B58" i="1"/>
  <c r="B62" i="1"/>
  <c r="B64" i="1"/>
  <c r="B66" i="1"/>
  <c r="D18" i="1"/>
  <c r="E18" i="1"/>
  <c r="B22" i="1"/>
  <c r="B21" i="1"/>
  <c r="B23" i="1"/>
  <c r="B25" i="1"/>
  <c r="D150" i="1"/>
  <c r="B153" i="1"/>
  <c r="B155" i="1"/>
  <c r="B157" i="1"/>
  <c r="B122" i="1"/>
  <c r="B124" i="1"/>
  <c r="B126" i="1"/>
  <c r="B128" i="1"/>
  <c r="B130" i="1"/>
  <c r="B73" i="1"/>
  <c r="B77" i="1"/>
  <c r="B81" i="1"/>
  <c r="B75" i="1"/>
  <c r="D99" i="1"/>
  <c r="E68" i="1"/>
  <c r="H36" i="1"/>
  <c r="B70" i="1"/>
  <c r="B80" i="1"/>
  <c r="E107" i="1"/>
  <c r="E139" i="1"/>
  <c r="B159" i="1"/>
  <c r="H68" i="1"/>
  <c r="H56" i="1"/>
  <c r="H99" i="1"/>
  <c r="H120" i="1"/>
  <c r="C26" i="1"/>
  <c r="C99" i="1"/>
  <c r="H18" i="1"/>
  <c r="E120" i="1"/>
  <c r="D68" i="1"/>
  <c r="E56" i="1"/>
  <c r="H107" i="1"/>
  <c r="H139" i="1"/>
  <c r="E83" i="1"/>
  <c r="E36" i="1"/>
  <c r="H150" i="1"/>
  <c r="E114" i="1"/>
  <c r="E99" i="1"/>
  <c r="B101" i="1"/>
  <c r="B103" i="1"/>
  <c r="H5" i="1"/>
  <c r="D5" i="1"/>
  <c r="B8" i="1"/>
  <c r="B10" i="1"/>
  <c r="B14" i="1"/>
  <c r="B16" i="1"/>
  <c r="C5" i="1"/>
  <c r="B9" i="1"/>
  <c r="B11" i="1"/>
  <c r="B17" i="1"/>
  <c r="H132" i="1"/>
  <c r="D132" i="1"/>
  <c r="B135" i="1"/>
  <c r="B137" i="1"/>
  <c r="I4" i="1"/>
  <c r="H114" i="1"/>
  <c r="F4" i="1"/>
  <c r="D114" i="1"/>
  <c r="B117" i="1"/>
  <c r="B119" i="1"/>
  <c r="G4" i="1"/>
  <c r="H26" i="1"/>
  <c r="J4" i="1"/>
  <c r="H4" i="1" s="1"/>
  <c r="E26" i="1"/>
  <c r="B28" i="1"/>
  <c r="B30" i="1"/>
  <c r="B32" i="1"/>
  <c r="B34" i="1"/>
  <c r="B6" i="1"/>
  <c r="B19" i="1"/>
  <c r="D26" i="1"/>
  <c r="B37" i="1"/>
  <c r="D56" i="1"/>
  <c r="D83" i="1"/>
  <c r="D107" i="1"/>
  <c r="B115" i="1"/>
  <c r="B133" i="1"/>
  <c r="D139" i="1"/>
  <c r="B151" i="1"/>
  <c r="B69" i="1"/>
  <c r="B56" i="1" l="1"/>
  <c r="C4" i="1"/>
  <c r="B83" i="1"/>
  <c r="B36" i="1"/>
  <c r="B139" i="1"/>
  <c r="B18" i="1"/>
  <c r="B120" i="1"/>
  <c r="B68" i="1"/>
  <c r="B150" i="1"/>
  <c r="B5" i="1"/>
  <c r="B99" i="1"/>
  <c r="D4" i="1"/>
  <c r="E4" i="1"/>
  <c r="B4" i="1" s="1"/>
  <c r="B132" i="1"/>
  <c r="B114" i="1"/>
  <c r="B26" i="1"/>
</calcChain>
</file>

<file path=xl/sharedStrings.xml><?xml version="1.0" encoding="utf-8"?>
<sst xmlns="http://schemas.openxmlformats.org/spreadsheetml/2006/main" count="888" uniqueCount="316">
  <si>
    <t>Goms</t>
  </si>
  <si>
    <t>Oestlich Raron</t>
  </si>
  <si>
    <t>Brig</t>
  </si>
  <si>
    <t>Visp</t>
  </si>
  <si>
    <t>Leuk</t>
  </si>
  <si>
    <t>Westlich Raron</t>
  </si>
  <si>
    <t>Sierre</t>
  </si>
  <si>
    <t>Hérens</t>
  </si>
  <si>
    <t>Conthey</t>
  </si>
  <si>
    <t>Entremont</t>
  </si>
  <si>
    <t>Martigny</t>
  </si>
  <si>
    <t>Sion</t>
  </si>
  <si>
    <t>St-Maurice</t>
  </si>
  <si>
    <t>Monthey</t>
  </si>
  <si>
    <t>Bellwald</t>
  </si>
  <si>
    <t>Binn</t>
  </si>
  <si>
    <t>Blitzingen</t>
  </si>
  <si>
    <t>Ernen</t>
  </si>
  <si>
    <t>Fiesch</t>
  </si>
  <si>
    <t>Fieschertal</t>
  </si>
  <si>
    <t>Grafschaft</t>
  </si>
  <si>
    <t>Lax</t>
  </si>
  <si>
    <t>Niederwald</t>
  </si>
  <si>
    <t xml:space="preserve">Betten             </t>
  </si>
  <si>
    <t xml:space="preserve">Bister             </t>
  </si>
  <si>
    <t xml:space="preserve">Bitsch             </t>
  </si>
  <si>
    <t xml:space="preserve">Grengiols          </t>
  </si>
  <si>
    <t xml:space="preserve">Martisberg         </t>
  </si>
  <si>
    <t xml:space="preserve">Riederalp          </t>
  </si>
  <si>
    <t>Birgisch</t>
  </si>
  <si>
    <t>Brig-Glis</t>
  </si>
  <si>
    <t>Eggerberg</t>
  </si>
  <si>
    <t>Mund</t>
  </si>
  <si>
    <t>Naters</t>
  </si>
  <si>
    <t>Ried-Brig</t>
  </si>
  <si>
    <t>Simplon</t>
  </si>
  <si>
    <t>Termen</t>
  </si>
  <si>
    <t>Zwischbergen</t>
  </si>
  <si>
    <t>Baltschieder</t>
  </si>
  <si>
    <t>Eisten</t>
  </si>
  <si>
    <t>Embd</t>
  </si>
  <si>
    <t>Grächen</t>
  </si>
  <si>
    <t>Lalden</t>
  </si>
  <si>
    <t>Randa</t>
  </si>
  <si>
    <t>Saas Almagell</t>
  </si>
  <si>
    <t>Saas Balen</t>
  </si>
  <si>
    <t>Saas Fee</t>
  </si>
  <si>
    <t>Saas Grund</t>
  </si>
  <si>
    <t>St. Niklaus</t>
  </si>
  <si>
    <t>Stalden</t>
  </si>
  <si>
    <t>Staldenried</t>
  </si>
  <si>
    <t>Täsch</t>
  </si>
  <si>
    <t>Törbel</t>
  </si>
  <si>
    <t>Visperterminen</t>
  </si>
  <si>
    <t>Zeneggen</t>
  </si>
  <si>
    <t>Zermatt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</si>
  <si>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</si>
  <si>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</si>
  <si>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</si>
  <si>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</si>
  <si>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</si>
  <si>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</si>
  <si>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</si>
  <si>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</si>
  <si>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</si>
  <si>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</t>
  </si>
  <si>
    <t>Agarn</t>
  </si>
  <si>
    <t>Albinen</t>
  </si>
  <si>
    <t>Ergisch</t>
  </si>
  <si>
    <t>Erschmatt</t>
  </si>
  <si>
    <t>Guttet-Feschel</t>
  </si>
  <si>
    <t>Inden</t>
  </si>
  <si>
    <t>Leukerbad</t>
  </si>
  <si>
    <t>Oberems</t>
  </si>
  <si>
    <t>Salgesch</t>
  </si>
  <si>
    <t>Turtmann</t>
  </si>
  <si>
    <t>Unterems</t>
  </si>
  <si>
    <t>Varen</t>
  </si>
  <si>
    <t>Chalais</t>
  </si>
  <si>
    <t>Chermignon</t>
  </si>
  <si>
    <t>Chippis</t>
  </si>
  <si>
    <t>Grône</t>
  </si>
  <si>
    <t>Icogne</t>
  </si>
  <si>
    <t>Lens</t>
  </si>
  <si>
    <t>Miège</t>
  </si>
  <si>
    <t>Mollens</t>
  </si>
  <si>
    <t>Montana</t>
  </si>
  <si>
    <t>Randogne</t>
  </si>
  <si>
    <t>Saint-Léonard</t>
  </si>
  <si>
    <t>Venthône</t>
  </si>
  <si>
    <t>Veyras</t>
  </si>
  <si>
    <t>Les Agettes</t>
  </si>
  <si>
    <t>Ayent</t>
  </si>
  <si>
    <t>Evolène</t>
  </si>
  <si>
    <t>Hérémence</t>
  </si>
  <si>
    <t>Saint-Martin</t>
  </si>
  <si>
    <t>Vex</t>
  </si>
  <si>
    <t>Arbaz</t>
  </si>
  <si>
    <t>Grimisuat</t>
  </si>
  <si>
    <t>Salins</t>
  </si>
  <si>
    <t>Savièse</t>
  </si>
  <si>
    <t>Veysonnaz</t>
  </si>
  <si>
    <t>Ardon</t>
  </si>
  <si>
    <t>Chamoson</t>
  </si>
  <si>
    <t>Nendaz</t>
  </si>
  <si>
    <t>Vétroz</t>
  </si>
  <si>
    <t>Bovernier</t>
  </si>
  <si>
    <t>Charrat</t>
  </si>
  <si>
    <t>Fully</t>
  </si>
  <si>
    <t>Isérables</t>
  </si>
  <si>
    <t>Leytron</t>
  </si>
  <si>
    <t>Martigny-Combe</t>
  </si>
  <si>
    <t>Riddes</t>
  </si>
  <si>
    <t>Saillon</t>
  </si>
  <si>
    <t>Saxon</t>
  </si>
  <si>
    <t>Trient</t>
  </si>
  <si>
    <t>Bagnes</t>
  </si>
  <si>
    <t>Liddes</t>
  </si>
  <si>
    <t>Orsières</t>
  </si>
  <si>
    <t>Sembrancher</t>
  </si>
  <si>
    <t>Vollèges</t>
  </si>
  <si>
    <t>Collonges</t>
  </si>
  <si>
    <t>Dorénaz</t>
  </si>
  <si>
    <t>Evionnaz</t>
  </si>
  <si>
    <t>Finhaut</t>
  </si>
  <si>
    <t>Massongex</t>
  </si>
  <si>
    <t>Mex</t>
  </si>
  <si>
    <t>Saint-Maurice</t>
  </si>
  <si>
    <t>Salvan</t>
  </si>
  <si>
    <t>Vernayaz</t>
  </si>
  <si>
    <t>Vérossaz</t>
  </si>
  <si>
    <t>Champéry</t>
  </si>
  <si>
    <t>Collombey-Muraz</t>
  </si>
  <si>
    <t>Port-Valais</t>
  </si>
  <si>
    <t>Saint-Gingolph</t>
  </si>
  <si>
    <t>Troistorrents</t>
  </si>
  <si>
    <t>Val-d'Illiez</t>
  </si>
  <si>
    <t>Vionnaz</t>
  </si>
  <si>
    <t>Vouvry</t>
  </si>
  <si>
    <t>Bourg-St-Pierre</t>
  </si>
  <si>
    <t>Münster-Geschinen</t>
  </si>
  <si>
    <t>Reckingen-Gluringen</t>
  </si>
  <si>
    <t xml:space="preserve">  Total   </t>
  </si>
  <si>
    <t>Obergoms</t>
  </si>
  <si>
    <t>Mörel-Filet</t>
  </si>
  <si>
    <t>Steg-Hohtenn</t>
  </si>
  <si>
    <t>Gampel-Bratsch</t>
  </si>
  <si>
    <t>Anniviers</t>
  </si>
  <si>
    <t>Mont-Noble</t>
  </si>
  <si>
    <t>Total</t>
  </si>
  <si>
    <t xml:space="preserve"> 6052 Bellwald            </t>
  </si>
  <si>
    <t xml:space="preserve"> 6054 Binn                </t>
  </si>
  <si>
    <t xml:space="preserve"> 6055 Blitzingen          </t>
  </si>
  <si>
    <t xml:space="preserve"> 6056 Ernen               </t>
  </si>
  <si>
    <t xml:space="preserve"> 6057 Fiesch              </t>
  </si>
  <si>
    <t xml:space="preserve"> 6058 Fieschertal         </t>
  </si>
  <si>
    <t xml:space="preserve"> 6073 Grafschaft  </t>
  </si>
  <si>
    <t xml:space="preserve"> 6061 Lax                 </t>
  </si>
  <si>
    <t xml:space="preserve"> 6074 Münster-Geschinen   </t>
  </si>
  <si>
    <t xml:space="preserve"> 6064 Niederwald          </t>
  </si>
  <si>
    <t xml:space="preserve"> 6065 Obergesteln         </t>
  </si>
  <si>
    <t xml:space="preserve"> 6066 Oberwald            </t>
  </si>
  <si>
    <t xml:space="preserve"> 6075 Reckingen-Gluringen </t>
  </si>
  <si>
    <t xml:space="preserve"> 6071 Ulrichen            </t>
  </si>
  <si>
    <t xml:space="preserve"> 6171 Betten              </t>
  </si>
  <si>
    <t xml:space="preserve"> 6172 Bister              </t>
  </si>
  <si>
    <t xml:space="preserve"> 6173 Bitsch              </t>
  </si>
  <si>
    <t xml:space="preserve"> 6174 Filet               </t>
  </si>
  <si>
    <t xml:space="preserve"> 6177 Grengiols           </t>
  </si>
  <si>
    <t xml:space="preserve"> 6178 Martisberg          </t>
  </si>
  <si>
    <t xml:space="preserve"> 6179 Mörel               </t>
  </si>
  <si>
    <t xml:space="preserve"> 6181 Riederalp           </t>
  </si>
  <si>
    <t xml:space="preserve"> 6001 Birgisch            </t>
  </si>
  <si>
    <t xml:space="preserve"> 6002 Brig-Glis           </t>
  </si>
  <si>
    <t xml:space="preserve"> 6004 Eggerberg           </t>
  </si>
  <si>
    <t xml:space="preserve"> 6006 Mund                </t>
  </si>
  <si>
    <t xml:space="preserve"> 6007 Naters              </t>
  </si>
  <si>
    <t xml:space="preserve"> 6008 Ried-Brig           </t>
  </si>
  <si>
    <t xml:space="preserve"> 6009 Simplon             </t>
  </si>
  <si>
    <t xml:space="preserve"> 6010 Termen              </t>
  </si>
  <si>
    <t xml:space="preserve"> 6011 Zwischbergen        </t>
  </si>
  <si>
    <t xml:space="preserve"> 6281 Baltschieder        </t>
  </si>
  <si>
    <t xml:space="preserve"> 6282 Eisten              </t>
  </si>
  <si>
    <t xml:space="preserve"> 6283 Embd                </t>
  </si>
  <si>
    <t xml:space="preserve"> 6285 Grächen             </t>
  </si>
  <si>
    <t xml:space="preserve"> 6286 Lalden              </t>
  </si>
  <si>
    <t xml:space="preserve"> 6287 Randa               </t>
  </si>
  <si>
    <t xml:space="preserve"> 6288 Saas Almagell       </t>
  </si>
  <si>
    <t xml:space="preserve"> 6289 Saas Balen          </t>
  </si>
  <si>
    <t xml:space="preserve"> 6290 Saas Fee            </t>
  </si>
  <si>
    <t xml:space="preserve"> 6291 Saas Grund          </t>
  </si>
  <si>
    <t xml:space="preserve"> 6292 St.Niklaus          </t>
  </si>
  <si>
    <t xml:space="preserve"> 6293 Stalden</t>
  </si>
  <si>
    <t xml:space="preserve"> 6294 Staldenried         </t>
  </si>
  <si>
    <t xml:space="preserve"> 6295 Täsch               </t>
  </si>
  <si>
    <t xml:space="preserve"> 6296 Törbel              </t>
  </si>
  <si>
    <t xml:space="preserve"> 6297 Visp                </t>
  </si>
  <si>
    <t xml:space="preserve"> 6298 Visperterminen      </t>
  </si>
  <si>
    <t xml:space="preserve"> 6299 Zeneggen            </t>
  </si>
  <si>
    <t xml:space="preserve"> 6300 Zermatt             </t>
  </si>
  <si>
    <t xml:space="preserve"> 6191 Ausserberg          </t>
  </si>
  <si>
    <t xml:space="preserve"> 6192 Blatten             </t>
  </si>
  <si>
    <t xml:space="preserve"> 6193 Bürchen             </t>
  </si>
  <si>
    <t xml:space="preserve"> 6194 Eischoll            </t>
  </si>
  <si>
    <t xml:space="preserve"> 6195 Ferden              </t>
  </si>
  <si>
    <t xml:space="preserve"> 6196 Hohtenn             </t>
  </si>
  <si>
    <t xml:space="preserve"> 6197 Kippel              </t>
  </si>
  <si>
    <t xml:space="preserve"> 6198 Niedergesteln       </t>
  </si>
  <si>
    <t xml:space="preserve"> 6199 Raron               </t>
  </si>
  <si>
    <t xml:space="preserve"> 6200 Steg                </t>
  </si>
  <si>
    <t xml:space="preserve"> 6201 Unterbäch           </t>
  </si>
  <si>
    <t xml:space="preserve"> 6202 Wiler</t>
  </si>
  <si>
    <t xml:space="preserve"> 6101 Agarn               </t>
  </si>
  <si>
    <t xml:space="preserve"> 6102 Albinen             </t>
  </si>
  <si>
    <t xml:space="preserve"> 6103 Bratsch             </t>
  </si>
  <si>
    <t xml:space="preserve"> 6104 Ergisch             </t>
  </si>
  <si>
    <t xml:space="preserve"> 6105 Erschmatt           </t>
  </si>
  <si>
    <t xml:space="preserve"> 6107 Gampel              </t>
  </si>
  <si>
    <t xml:space="preserve"> 6117 Guttet-Feschel      </t>
  </si>
  <si>
    <t xml:space="preserve"> 6109 Inden               </t>
  </si>
  <si>
    <t xml:space="preserve"> 6110 Leuk                </t>
  </si>
  <si>
    <t xml:space="preserve"> 6111 Leukerbad           </t>
  </si>
  <si>
    <t xml:space="preserve"> 6112 Oberems             </t>
  </si>
  <si>
    <t xml:space="preserve"> 6113 Salgesch            </t>
  </si>
  <si>
    <t xml:space="preserve"> 6114 Turtmann            </t>
  </si>
  <si>
    <t xml:space="preserve"> 6115 Unterems            </t>
  </si>
  <si>
    <t xml:space="preserve"> 6116 Varen               </t>
  </si>
  <si>
    <t xml:space="preserve"> 6231 Ayer                </t>
  </si>
  <si>
    <t xml:space="preserve"> 6232 Chalais             </t>
  </si>
  <si>
    <t xml:space="preserve"> 6233 Chandolin           </t>
  </si>
  <si>
    <t xml:space="preserve"> 6234 Chermignon          </t>
  </si>
  <si>
    <t xml:space="preserve"> 6235 Chippis             </t>
  </si>
  <si>
    <t xml:space="preserve"> 6237 Grimentz            </t>
  </si>
  <si>
    <t xml:space="preserve"> 6238 Grône               </t>
  </si>
  <si>
    <t xml:space="preserve"> 6239 Icogne              </t>
  </si>
  <si>
    <t xml:space="preserve"> 6240 Lens                </t>
  </si>
  <si>
    <t xml:space="preserve"> 6241 Miège               </t>
  </si>
  <si>
    <t xml:space="preserve"> 6242 Mollens</t>
  </si>
  <si>
    <t xml:space="preserve"> 6243 Montana             </t>
  </si>
  <si>
    <t xml:space="preserve"> 6244 Randogne            </t>
  </si>
  <si>
    <t xml:space="preserve"> 6245 Saint-Jean          </t>
  </si>
  <si>
    <t xml:space="preserve"> 6246 Saint-Léonard       </t>
  </si>
  <si>
    <t xml:space="preserve"> 6247 Saint-Luc           </t>
  </si>
  <si>
    <t xml:space="preserve"> 6248 Sierre              </t>
  </si>
  <si>
    <t xml:space="preserve"> 6249 Venthône            </t>
  </si>
  <si>
    <t xml:space="preserve"> 6250 Veyras              </t>
  </si>
  <si>
    <t xml:space="preserve"> 6251 Vissoie             </t>
  </si>
  <si>
    <t xml:space="preserve"> 6081 Les Agettes         </t>
  </si>
  <si>
    <t xml:space="preserve"> 6082 Ayent               </t>
  </si>
  <si>
    <t xml:space="preserve"> 6083 Evolène             </t>
  </si>
  <si>
    <t xml:space="preserve"> 6084 Hérémence           </t>
  </si>
  <si>
    <t xml:space="preserve"> 6085 Mase                </t>
  </si>
  <si>
    <t xml:space="preserve"> 6086 Nax                 </t>
  </si>
  <si>
    <t xml:space="preserve"> 6087 Saint-Martin</t>
  </si>
  <si>
    <t xml:space="preserve"> 6088 Vernamiège          </t>
  </si>
  <si>
    <t xml:space="preserve"> 6089 Vex                 </t>
  </si>
  <si>
    <t xml:space="preserve"> 6261 Arbaz               </t>
  </si>
  <si>
    <t xml:space="preserve"> 6263 Grimisuat           </t>
  </si>
  <si>
    <t xml:space="preserve"> 6264 Salins              </t>
  </si>
  <si>
    <t xml:space="preserve"> 6265 Savièse             </t>
  </si>
  <si>
    <t xml:space="preserve"> 6266 Sion                </t>
  </si>
  <si>
    <t xml:space="preserve"> 6267 Veysonnaz           </t>
  </si>
  <si>
    <t xml:space="preserve"> 6021 Ardon               </t>
  </si>
  <si>
    <t xml:space="preserve"> 6022 Chamoson            </t>
  </si>
  <si>
    <t xml:space="preserve"> 6023 Conthey             </t>
  </si>
  <si>
    <t xml:space="preserve"> 6024 Nendaz              </t>
  </si>
  <si>
    <t xml:space="preserve"> 6025 Vétroz              </t>
  </si>
  <si>
    <t xml:space="preserve"> 6131 Bovernier           </t>
  </si>
  <si>
    <t xml:space="preserve"> 6132 Charrat             </t>
  </si>
  <si>
    <t xml:space="preserve"> 6133 Fully               </t>
  </si>
  <si>
    <t xml:space="preserve"> 6134 Isérables           </t>
  </si>
  <si>
    <t xml:space="preserve"> 6135 Leytron             </t>
  </si>
  <si>
    <t xml:space="preserve"> 6136 Martigny            </t>
  </si>
  <si>
    <t xml:space="preserve"> 6137 Martigny-Combe      </t>
  </si>
  <si>
    <t xml:space="preserve"> 6139 Riddes              </t>
  </si>
  <si>
    <t xml:space="preserve"> 6140 Saillon             </t>
  </si>
  <si>
    <t xml:space="preserve"> 6141 Saxon               </t>
  </si>
  <si>
    <t xml:space="preserve"> 6142 Trient              </t>
  </si>
  <si>
    <t xml:space="preserve"> 6031 Bagnes              </t>
  </si>
  <si>
    <t xml:space="preserve"> 6032 Bourg-St-Pierre  </t>
  </si>
  <si>
    <t xml:space="preserve"> 6033 Liddes              </t>
  </si>
  <si>
    <t xml:space="preserve"> 6034 Orsières            </t>
  </si>
  <si>
    <t xml:space="preserve"> 6035 Sembrancher         </t>
  </si>
  <si>
    <t xml:space="preserve"> 6036 Vollèges            </t>
  </si>
  <si>
    <t xml:space="preserve"> 6211 Collonges           </t>
  </si>
  <si>
    <t xml:space="preserve"> 6212 Dorénaz             </t>
  </si>
  <si>
    <t xml:space="preserve"> 6213 Evionnaz            </t>
  </si>
  <si>
    <t xml:space="preserve"> 6214 Finhaut             </t>
  </si>
  <si>
    <t xml:space="preserve"> 6215 Massongex           </t>
  </si>
  <si>
    <t xml:space="preserve"> 6216 Mex</t>
  </si>
  <si>
    <t xml:space="preserve"> 6217 Saint-Maurice       </t>
  </si>
  <si>
    <t xml:space="preserve"> 6218 Salvan              </t>
  </si>
  <si>
    <t xml:space="preserve"> 6219 Vernayaz            </t>
  </si>
  <si>
    <t xml:space="preserve"> 6220 Vérossaz            </t>
  </si>
  <si>
    <t xml:space="preserve"> 6151 Champéry            </t>
  </si>
  <si>
    <t xml:space="preserve"> 6152 Collombey-Muraz     </t>
  </si>
  <si>
    <t xml:space="preserve"> 6153 Monthey             </t>
  </si>
  <si>
    <t xml:space="preserve"> 6154 Port-Valais         </t>
  </si>
  <si>
    <t xml:space="preserve"> 6155 Saint-Gingolph      </t>
  </si>
  <si>
    <t xml:space="preserve"> 6156 Troistorrents       </t>
  </si>
  <si>
    <t xml:space="preserve"> 6157 Val-d'Illiez        </t>
  </si>
  <si>
    <t xml:space="preserve"> 6158 Vionnaz             </t>
  </si>
  <si>
    <t xml:space="preserve"> 6159 Vouvry              </t>
  </si>
  <si>
    <t xml:space="preserve"> 6073 Grafschaft          </t>
  </si>
  <si>
    <t>Mase</t>
  </si>
  <si>
    <t>Nax</t>
  </si>
  <si>
    <t>Vernamiège</t>
  </si>
  <si>
    <r>
      <t xml:space="preserve">Valais / </t>
    </r>
    <r>
      <rPr>
        <b/>
        <i/>
        <sz val="8"/>
        <rFont val="Arial"/>
        <family val="2"/>
      </rPr>
      <t>Wallis</t>
    </r>
  </si>
  <si>
    <r>
      <t xml:space="preserve">Commune
</t>
    </r>
    <r>
      <rPr>
        <b/>
        <i/>
        <sz val="8"/>
        <rFont val="Arial"/>
        <family val="2"/>
      </rPr>
      <t>Gemeinde</t>
    </r>
  </si>
  <si>
    <r>
      <t>Total - G</t>
    </r>
    <r>
      <rPr>
        <b/>
        <i/>
        <sz val="8"/>
        <rFont val="Arial"/>
        <family val="2"/>
      </rPr>
      <t>esamt</t>
    </r>
  </si>
  <si>
    <r>
      <t xml:space="preserve">Suisses - </t>
    </r>
    <r>
      <rPr>
        <b/>
        <i/>
        <sz val="8"/>
        <rFont val="Arial"/>
        <family val="2"/>
      </rPr>
      <t>Schweizer</t>
    </r>
  </si>
  <si>
    <r>
      <t xml:space="preserve">Etrangers - </t>
    </r>
    <r>
      <rPr>
        <b/>
        <i/>
        <sz val="8"/>
        <rFont val="Arial"/>
        <family val="2"/>
      </rPr>
      <t>Ausländer</t>
    </r>
  </si>
  <si>
    <r>
      <t xml:space="preserve">Hommes
</t>
    </r>
    <r>
      <rPr>
        <i/>
        <sz val="8"/>
        <rFont val="Arial"/>
        <family val="2"/>
      </rPr>
      <t>Männer</t>
    </r>
  </si>
  <si>
    <r>
      <t xml:space="preserve">Femmes
</t>
    </r>
    <r>
      <rPr>
        <i/>
        <sz val="8"/>
        <rFont val="Arial"/>
        <family val="2"/>
      </rPr>
      <t>Frauen</t>
    </r>
  </si>
  <si>
    <t xml:space="preserve"> 6073 Grafschaft                 </t>
  </si>
  <si>
    <t xml:space="preserve"> 6061 Lax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</si>
</sst>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MS Sans Serif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0" fontId="1" fillId="0" borderId="5" xfId="0" applyFont="1" applyBorder="1"/>
    <xf numFmtId="3" fontId="1" fillId="0" borderId="14" xfId="0" applyNumberFormat="1" applyFont="1" applyBorder="1"/>
    <xf numFmtId="3" fontId="1" fillId="0" borderId="1" xfId="0" applyNumberFormat="1" applyFont="1" applyBorder="1"/>
    <xf numFmtId="3" fontId="1" fillId="0" borderId="15" xfId="0" applyNumberFormat="1" applyFont="1" applyBorder="1"/>
    <xf numFmtId="3" fontId="1" fillId="0" borderId="2" xfId="0" applyNumberFormat="1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2" xfId="0" applyFont="1" applyBorder="1"/>
    <xf numFmtId="3" fontId="2" fillId="0" borderId="14" xfId="0" applyNumberFormat="1" applyFont="1" applyBorder="1"/>
    <xf numFmtId="3" fontId="2" fillId="0" borderId="1" xfId="0" applyNumberFormat="1" applyFont="1" applyBorder="1"/>
    <xf numFmtId="3" fontId="2" fillId="0" borderId="16" xfId="0" applyNumberFormat="1" applyFont="1" applyBorder="1"/>
    <xf numFmtId="3" fontId="2" fillId="0" borderId="2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3" fontId="1" fillId="0" borderId="3" xfId="0" applyNumberFormat="1" applyFont="1" applyBorder="1"/>
    <xf numFmtId="3" fontId="1" fillId="0" borderId="8" xfId="0" applyNumberFormat="1" applyFont="1" applyBorder="1"/>
    <xf numFmtId="3" fontId="1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1" fillId="0" borderId="5" xfId="0" applyNumberFormat="1" applyFont="1" applyBorder="1"/>
    <xf numFmtId="3" fontId="1" fillId="0" borderId="0" xfId="0" applyNumberFormat="1" applyFont="1"/>
    <xf numFmtId="3" fontId="1" fillId="0" borderId="6" xfId="0" applyNumberFormat="1" applyFont="1" applyBorder="1"/>
    <xf numFmtId="3" fontId="1" fillId="0" borderId="17" xfId="0" applyNumberFormat="1" applyFont="1" applyBorder="1"/>
    <xf numFmtId="0" fontId="2" fillId="2" borderId="9" xfId="0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vertical="center" wrapText="1"/>
    </xf>
    <xf numFmtId="3" fontId="2" fillId="5" borderId="7" xfId="0" applyNumberFormat="1" applyFont="1" applyFill="1" applyBorder="1" applyAlignment="1">
      <alignment vertical="center"/>
    </xf>
    <xf numFmtId="3" fontId="2" fillId="5" borderId="3" xfId="0" applyNumberFormat="1" applyFont="1" applyFill="1" applyBorder="1" applyAlignment="1">
      <alignment vertical="center"/>
    </xf>
    <xf numFmtId="3" fontId="2" fillId="5" borderId="8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vertical="center"/>
    </xf>
    <xf numFmtId="0" fontId="2" fillId="6" borderId="9" xfId="0" applyFont="1" applyFill="1" applyBorder="1" applyAlignment="1">
      <alignment vertical="center" wrapText="1"/>
    </xf>
    <xf numFmtId="3" fontId="2" fillId="6" borderId="7" xfId="0" applyNumberFormat="1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3" fontId="2" fillId="6" borderId="8" xfId="0" applyNumberFormat="1" applyFont="1" applyFill="1" applyBorder="1" applyAlignment="1">
      <alignment vertical="center"/>
    </xf>
    <xf numFmtId="3" fontId="2" fillId="6" borderId="4" xfId="0" applyNumberFormat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3" fontId="2" fillId="7" borderId="7" xfId="0" applyNumberFormat="1" applyFont="1" applyFill="1" applyBorder="1" applyAlignment="1">
      <alignment vertical="center"/>
    </xf>
    <xf numFmtId="3" fontId="2" fillId="7" borderId="3" xfId="0" applyNumberFormat="1" applyFont="1" applyFill="1" applyBorder="1" applyAlignment="1">
      <alignment vertical="center"/>
    </xf>
    <xf numFmtId="3" fontId="2" fillId="7" borderId="8" xfId="0" applyNumberFormat="1" applyFont="1" applyFill="1" applyBorder="1" applyAlignment="1">
      <alignment vertical="center"/>
    </xf>
    <xf numFmtId="3" fontId="2" fillId="7" borderId="4" xfId="0" applyNumberFormat="1" applyFont="1" applyFill="1" applyBorder="1" applyAlignment="1">
      <alignment vertical="center"/>
    </xf>
    <xf numFmtId="0" fontId="2" fillId="8" borderId="9" xfId="0" applyFont="1" applyFill="1" applyBorder="1" applyAlignment="1">
      <alignment vertical="center" wrapText="1"/>
    </xf>
    <xf numFmtId="3" fontId="2" fillId="8" borderId="7" xfId="0" applyNumberFormat="1" applyFont="1" applyFill="1" applyBorder="1" applyAlignment="1">
      <alignment vertical="center"/>
    </xf>
    <xf numFmtId="3" fontId="2" fillId="8" borderId="3" xfId="0" applyNumberFormat="1" applyFont="1" applyFill="1" applyBorder="1" applyAlignment="1">
      <alignment vertical="center"/>
    </xf>
    <xf numFmtId="3" fontId="2" fillId="8" borderId="8" xfId="0" applyNumberFormat="1" applyFont="1" applyFill="1" applyBorder="1" applyAlignment="1">
      <alignment vertical="center"/>
    </xf>
    <xf numFmtId="3" fontId="2" fillId="8" borderId="4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A42" sqref="A42"/>
    </sheetView>
  </sheetViews>
  <sheetFormatPr baseColWidth="10" defaultRowHeight="11.25" x14ac:dyDescent="0.2"/>
  <cols>
    <col min="1" max="1" width="17.5703125" style="33" customWidth="1"/>
    <col min="2" max="10" width="8.140625" style="1" customWidth="1"/>
    <col min="11" max="11" width="6.140625" style="33" customWidth="1"/>
    <col min="12" max="16384" width="11.42578125" style="33"/>
  </cols>
  <sheetData>
    <row r="1" spans="1:10" s="1" customFormat="1" ht="20.100000000000001" customHeight="1" x14ac:dyDescent="0.2">
      <c r="A1" s="61" t="s">
        <v>307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2" customFormat="1" ht="14.25" customHeight="1" x14ac:dyDescent="0.2">
      <c r="A2" s="67" t="s">
        <v>308</v>
      </c>
      <c r="B2" s="64" t="s">
        <v>309</v>
      </c>
      <c r="C2" s="69"/>
      <c r="D2" s="70"/>
      <c r="E2" s="64" t="s">
        <v>310</v>
      </c>
      <c r="F2" s="69"/>
      <c r="G2" s="70"/>
      <c r="H2" s="64" t="s">
        <v>311</v>
      </c>
      <c r="I2" s="65"/>
      <c r="J2" s="66"/>
    </row>
    <row r="3" spans="1:10" s="7" customFormat="1" ht="24.95" customHeight="1" x14ac:dyDescent="0.2">
      <c r="A3" s="68"/>
      <c r="B3" s="3" t="s">
        <v>142</v>
      </c>
      <c r="C3" s="4" t="s">
        <v>312</v>
      </c>
      <c r="D3" s="5" t="s">
        <v>313</v>
      </c>
      <c r="E3" s="3" t="s">
        <v>142</v>
      </c>
      <c r="F3" s="4" t="s">
        <v>312</v>
      </c>
      <c r="G3" s="5" t="s">
        <v>313</v>
      </c>
      <c r="H3" s="3" t="s">
        <v>142</v>
      </c>
      <c r="I3" s="4" t="s">
        <v>312</v>
      </c>
      <c r="J3" s="6" t="s">
        <v>313</v>
      </c>
    </row>
    <row r="4" spans="1:10" s="2" customFormat="1" ht="32.25" customHeight="1" x14ac:dyDescent="0.2">
      <c r="A4" s="51" t="s">
        <v>149</v>
      </c>
      <c r="B4" s="52">
        <f>E4+H4</f>
        <v>312684</v>
      </c>
      <c r="C4" s="53">
        <f>C150+C139+C132+C120+C114+C107+C99+C83+C68+C56+C36+C26+C18+C5</f>
        <v>154458</v>
      </c>
      <c r="D4" s="54">
        <f>D150+D139+D132+D120+D114+D107+D99+D83+D68+D56+D36+D26+D18+D5</f>
        <v>158226</v>
      </c>
      <c r="E4" s="52">
        <f>F4+G4</f>
        <v>242799</v>
      </c>
      <c r="F4" s="53">
        <f>F150+F139+F132+F120+F114+F107+F99+F83+F68+F56+F36+F26+F18+F5</f>
        <v>120060</v>
      </c>
      <c r="G4" s="54">
        <f>G150+G139+G132+G120+G114+G107+G99+G83+G68+G56+G36+G26+G18+G5</f>
        <v>122739</v>
      </c>
      <c r="H4" s="52">
        <f>I4+J4</f>
        <v>69885</v>
      </c>
      <c r="I4" s="53">
        <f>I150+I139+I132+I120+I114+I107+I99+I83+I68+I56+I36+I26+I18+I5</f>
        <v>34398</v>
      </c>
      <c r="J4" s="55">
        <f>J150+J139+J132+J120+J114+J107+J99+J83+J68+J56+J36+J26+J18+J5</f>
        <v>35487</v>
      </c>
    </row>
    <row r="5" spans="1:10" s="31" customFormat="1" ht="19.5" customHeight="1" x14ac:dyDescent="0.2">
      <c r="A5" s="30" t="s">
        <v>0</v>
      </c>
      <c r="B5" s="9">
        <f t="shared" ref="B5:J5" si="0">SUM(B6:B17)</f>
        <v>4745</v>
      </c>
      <c r="C5" s="10">
        <f t="shared" si="0"/>
        <v>2410</v>
      </c>
      <c r="D5" s="11">
        <f t="shared" si="0"/>
        <v>2335</v>
      </c>
      <c r="E5" s="9">
        <f t="shared" si="0"/>
        <v>4046</v>
      </c>
      <c r="F5" s="10">
        <f t="shared" si="0"/>
        <v>2095</v>
      </c>
      <c r="G5" s="11">
        <f t="shared" si="0"/>
        <v>1951</v>
      </c>
      <c r="H5" s="9">
        <f t="shared" si="0"/>
        <v>699</v>
      </c>
      <c r="I5" s="10">
        <f t="shared" si="0"/>
        <v>315</v>
      </c>
      <c r="J5" s="12">
        <f t="shared" si="0"/>
        <v>384</v>
      </c>
    </row>
    <row r="6" spans="1:10" x14ac:dyDescent="0.2">
      <c r="A6" s="32" t="s">
        <v>14</v>
      </c>
      <c r="B6" s="14">
        <f>C6+D6</f>
        <v>460</v>
      </c>
      <c r="C6" s="15">
        <f>F6+I6</f>
        <v>241</v>
      </c>
      <c r="D6" s="16">
        <f>G6+J6</f>
        <v>219</v>
      </c>
      <c r="E6" s="14">
        <f>SUM(F6:G6)</f>
        <v>372</v>
      </c>
      <c r="F6" s="15">
        <v>196</v>
      </c>
      <c r="G6" s="16">
        <v>176</v>
      </c>
      <c r="H6" s="14">
        <f t="shared" ref="H6:H17" si="1">I6+J6</f>
        <v>88</v>
      </c>
      <c r="I6" s="15">
        <v>45</v>
      </c>
      <c r="J6" s="17">
        <v>43</v>
      </c>
    </row>
    <row r="7" spans="1:10" x14ac:dyDescent="0.2">
      <c r="A7" s="32" t="s">
        <v>15</v>
      </c>
      <c r="B7" s="14">
        <f t="shared" ref="B7:B17" si="2">C7+D7</f>
        <v>142</v>
      </c>
      <c r="C7" s="15">
        <f t="shared" ref="C7:C17" si="3">F7+I7</f>
        <v>73</v>
      </c>
      <c r="D7" s="16">
        <f t="shared" ref="D7:D17" si="4">G7+J7</f>
        <v>69</v>
      </c>
      <c r="E7" s="14">
        <f t="shared" ref="E7:E17" si="5">SUM(F7:G7)</f>
        <v>130</v>
      </c>
      <c r="F7" s="15">
        <v>68</v>
      </c>
      <c r="G7" s="16">
        <v>62</v>
      </c>
      <c r="H7" s="14">
        <f t="shared" si="1"/>
        <v>12</v>
      </c>
      <c r="I7" s="15">
        <v>5</v>
      </c>
      <c r="J7" s="17">
        <v>7</v>
      </c>
    </row>
    <row r="8" spans="1:10" x14ac:dyDescent="0.2">
      <c r="A8" s="32" t="s">
        <v>16</v>
      </c>
      <c r="B8" s="14">
        <f t="shared" si="2"/>
        <v>75</v>
      </c>
      <c r="C8" s="15">
        <f t="shared" si="3"/>
        <v>37</v>
      </c>
      <c r="D8" s="16">
        <f t="shared" si="4"/>
        <v>38</v>
      </c>
      <c r="E8" s="14">
        <f t="shared" si="5"/>
        <v>56</v>
      </c>
      <c r="F8" s="15">
        <v>25</v>
      </c>
      <c r="G8" s="16">
        <v>31</v>
      </c>
      <c r="H8" s="14">
        <f t="shared" si="1"/>
        <v>19</v>
      </c>
      <c r="I8" s="15">
        <v>12</v>
      </c>
      <c r="J8" s="17">
        <v>7</v>
      </c>
    </row>
    <row r="9" spans="1:10" x14ac:dyDescent="0.2">
      <c r="A9" s="32" t="s">
        <v>17</v>
      </c>
      <c r="B9" s="14">
        <f t="shared" si="2"/>
        <v>539</v>
      </c>
      <c r="C9" s="15">
        <f t="shared" si="3"/>
        <v>265</v>
      </c>
      <c r="D9" s="16">
        <f t="shared" si="4"/>
        <v>274</v>
      </c>
      <c r="E9" s="14">
        <f t="shared" si="5"/>
        <v>488</v>
      </c>
      <c r="F9" s="15">
        <v>243</v>
      </c>
      <c r="G9" s="16">
        <v>245</v>
      </c>
      <c r="H9" s="14">
        <f t="shared" si="1"/>
        <v>51</v>
      </c>
      <c r="I9" s="15">
        <v>22</v>
      </c>
      <c r="J9" s="17">
        <v>29</v>
      </c>
    </row>
    <row r="10" spans="1:10" x14ac:dyDescent="0.2">
      <c r="A10" s="32" t="s">
        <v>18</v>
      </c>
      <c r="B10" s="14">
        <f t="shared" si="2"/>
        <v>968</v>
      </c>
      <c r="C10" s="15">
        <f t="shared" si="3"/>
        <v>500</v>
      </c>
      <c r="D10" s="16">
        <f t="shared" si="4"/>
        <v>468</v>
      </c>
      <c r="E10" s="14">
        <f t="shared" si="5"/>
        <v>759</v>
      </c>
      <c r="F10" s="15">
        <v>405</v>
      </c>
      <c r="G10" s="16">
        <v>354</v>
      </c>
      <c r="H10" s="14">
        <f t="shared" si="1"/>
        <v>209</v>
      </c>
      <c r="I10" s="15">
        <v>95</v>
      </c>
      <c r="J10" s="17">
        <v>114</v>
      </c>
    </row>
    <row r="11" spans="1:10" x14ac:dyDescent="0.2">
      <c r="A11" s="32" t="s">
        <v>19</v>
      </c>
      <c r="B11" s="14">
        <f t="shared" si="2"/>
        <v>313</v>
      </c>
      <c r="C11" s="15">
        <f t="shared" si="3"/>
        <v>164</v>
      </c>
      <c r="D11" s="16">
        <f t="shared" si="4"/>
        <v>149</v>
      </c>
      <c r="E11" s="14">
        <f t="shared" si="5"/>
        <v>282</v>
      </c>
      <c r="F11" s="15">
        <v>150</v>
      </c>
      <c r="G11" s="16">
        <v>132</v>
      </c>
      <c r="H11" s="14">
        <f t="shared" si="1"/>
        <v>31</v>
      </c>
      <c r="I11" s="15">
        <v>14</v>
      </c>
      <c r="J11" s="17">
        <v>17</v>
      </c>
    </row>
    <row r="12" spans="1:10" x14ac:dyDescent="0.2">
      <c r="A12" s="32" t="s">
        <v>20</v>
      </c>
      <c r="B12" s="14">
        <f t="shared" si="2"/>
        <v>199</v>
      </c>
      <c r="C12" s="15">
        <f t="shared" si="3"/>
        <v>99</v>
      </c>
      <c r="D12" s="16">
        <f t="shared" si="4"/>
        <v>100</v>
      </c>
      <c r="E12" s="14">
        <f t="shared" si="5"/>
        <v>181</v>
      </c>
      <c r="F12" s="18">
        <v>93</v>
      </c>
      <c r="G12" s="19">
        <v>88</v>
      </c>
      <c r="H12" s="14">
        <f t="shared" si="1"/>
        <v>18</v>
      </c>
      <c r="I12" s="18">
        <v>6</v>
      </c>
      <c r="J12" s="20">
        <v>12</v>
      </c>
    </row>
    <row r="13" spans="1:10" x14ac:dyDescent="0.2">
      <c r="A13" s="32" t="s">
        <v>21</v>
      </c>
      <c r="B13" s="14">
        <f t="shared" si="2"/>
        <v>287</v>
      </c>
      <c r="C13" s="15">
        <f t="shared" si="3"/>
        <v>143</v>
      </c>
      <c r="D13" s="16">
        <f t="shared" si="4"/>
        <v>144</v>
      </c>
      <c r="E13" s="14">
        <f t="shared" si="5"/>
        <v>244</v>
      </c>
      <c r="F13" s="15">
        <v>124</v>
      </c>
      <c r="G13" s="16">
        <v>120</v>
      </c>
      <c r="H13" s="14">
        <f t="shared" si="1"/>
        <v>43</v>
      </c>
      <c r="I13" s="15">
        <v>19</v>
      </c>
      <c r="J13" s="17">
        <v>24</v>
      </c>
    </row>
    <row r="14" spans="1:10" x14ac:dyDescent="0.2">
      <c r="A14" s="32" t="s">
        <v>140</v>
      </c>
      <c r="B14" s="14">
        <f t="shared" si="2"/>
        <v>510</v>
      </c>
      <c r="C14" s="15">
        <f t="shared" si="3"/>
        <v>248</v>
      </c>
      <c r="D14" s="16">
        <f t="shared" si="4"/>
        <v>262</v>
      </c>
      <c r="E14" s="14">
        <f t="shared" si="5"/>
        <v>437</v>
      </c>
      <c r="F14" s="15">
        <v>215</v>
      </c>
      <c r="G14" s="16">
        <v>222</v>
      </c>
      <c r="H14" s="14">
        <f t="shared" si="1"/>
        <v>73</v>
      </c>
      <c r="I14" s="15">
        <v>33</v>
      </c>
      <c r="J14" s="17">
        <v>40</v>
      </c>
    </row>
    <row r="15" spans="1:10" x14ac:dyDescent="0.2">
      <c r="A15" s="32" t="s">
        <v>22</v>
      </c>
      <c r="B15" s="14">
        <f t="shared" si="2"/>
        <v>47</v>
      </c>
      <c r="C15" s="15">
        <f t="shared" si="3"/>
        <v>25</v>
      </c>
      <c r="D15" s="16">
        <f t="shared" si="4"/>
        <v>22</v>
      </c>
      <c r="E15" s="14">
        <f t="shared" si="5"/>
        <v>42</v>
      </c>
      <c r="F15" s="15">
        <v>24</v>
      </c>
      <c r="G15" s="16">
        <v>18</v>
      </c>
      <c r="H15" s="14">
        <f t="shared" si="1"/>
        <v>5</v>
      </c>
      <c r="I15" s="15">
        <v>1</v>
      </c>
      <c r="J15" s="17">
        <v>4</v>
      </c>
    </row>
    <row r="16" spans="1:10" x14ac:dyDescent="0.2">
      <c r="A16" s="32" t="s">
        <v>143</v>
      </c>
      <c r="B16" s="14">
        <f t="shared" si="2"/>
        <v>712</v>
      </c>
      <c r="C16" s="15">
        <f t="shared" si="3"/>
        <v>371</v>
      </c>
      <c r="D16" s="16">
        <f t="shared" si="4"/>
        <v>341</v>
      </c>
      <c r="E16" s="14">
        <f t="shared" si="5"/>
        <v>618</v>
      </c>
      <c r="F16" s="15">
        <v>331</v>
      </c>
      <c r="G16" s="16">
        <v>287</v>
      </c>
      <c r="H16" s="14">
        <f t="shared" si="1"/>
        <v>94</v>
      </c>
      <c r="I16" s="15">
        <v>40</v>
      </c>
      <c r="J16" s="17">
        <v>54</v>
      </c>
    </row>
    <row r="17" spans="1:10" x14ac:dyDescent="0.2">
      <c r="A17" s="32" t="s">
        <v>141</v>
      </c>
      <c r="B17" s="14">
        <f t="shared" si="2"/>
        <v>493</v>
      </c>
      <c r="C17" s="15">
        <f t="shared" si="3"/>
        <v>244</v>
      </c>
      <c r="D17" s="16">
        <f t="shared" si="4"/>
        <v>249</v>
      </c>
      <c r="E17" s="14">
        <f t="shared" si="5"/>
        <v>437</v>
      </c>
      <c r="F17" s="15">
        <v>221</v>
      </c>
      <c r="G17" s="16">
        <v>216</v>
      </c>
      <c r="H17" s="14">
        <f t="shared" si="1"/>
        <v>56</v>
      </c>
      <c r="I17" s="15">
        <v>23</v>
      </c>
      <c r="J17" s="17">
        <v>33</v>
      </c>
    </row>
    <row r="18" spans="1:10" s="31" customFormat="1" ht="19.5" customHeight="1" x14ac:dyDescent="0.2">
      <c r="A18" s="30" t="s">
        <v>1</v>
      </c>
      <c r="B18" s="21">
        <f>SUM(B19:B25)</f>
        <v>3009</v>
      </c>
      <c r="C18" s="22">
        <f t="shared" ref="C18:J18" si="6">SUM(C19:C25)</f>
        <v>1498</v>
      </c>
      <c r="D18" s="23">
        <f t="shared" si="6"/>
        <v>1511</v>
      </c>
      <c r="E18" s="21">
        <f t="shared" si="6"/>
        <v>2693</v>
      </c>
      <c r="F18" s="22">
        <f t="shared" si="6"/>
        <v>1343</v>
      </c>
      <c r="G18" s="23">
        <f t="shared" si="6"/>
        <v>1350</v>
      </c>
      <c r="H18" s="21">
        <f>SUM(H19:H25)</f>
        <v>316</v>
      </c>
      <c r="I18" s="22">
        <f t="shared" si="6"/>
        <v>155</v>
      </c>
      <c r="J18" s="24">
        <f t="shared" si="6"/>
        <v>161</v>
      </c>
    </row>
    <row r="19" spans="1:10" x14ac:dyDescent="0.2">
      <c r="A19" s="32" t="s">
        <v>23</v>
      </c>
      <c r="B19" s="14">
        <f t="shared" ref="B19:B79" si="7">C19+D19</f>
        <v>423</v>
      </c>
      <c r="C19" s="15">
        <f t="shared" ref="C19:C25" si="8">F19+I19</f>
        <v>218</v>
      </c>
      <c r="D19" s="16">
        <f t="shared" ref="D19:D25" si="9">G19+J19</f>
        <v>205</v>
      </c>
      <c r="E19" s="14">
        <f t="shared" ref="E19:E25" si="10">F19+G19</f>
        <v>379</v>
      </c>
      <c r="F19" s="15">
        <v>201</v>
      </c>
      <c r="G19" s="16">
        <v>178</v>
      </c>
      <c r="H19" s="14">
        <f t="shared" ref="H19:H25" si="11">I19+J19</f>
        <v>44</v>
      </c>
      <c r="I19" s="15">
        <v>17</v>
      </c>
      <c r="J19" s="17">
        <v>27</v>
      </c>
    </row>
    <row r="20" spans="1:10" x14ac:dyDescent="0.2">
      <c r="A20" s="32" t="s">
        <v>24</v>
      </c>
      <c r="B20" s="14">
        <f t="shared" si="7"/>
        <v>33</v>
      </c>
      <c r="C20" s="15">
        <f t="shared" si="8"/>
        <v>16</v>
      </c>
      <c r="D20" s="16">
        <f t="shared" si="9"/>
        <v>17</v>
      </c>
      <c r="E20" s="14">
        <f t="shared" si="10"/>
        <v>31</v>
      </c>
      <c r="F20" s="15">
        <v>15</v>
      </c>
      <c r="G20" s="16">
        <v>16</v>
      </c>
      <c r="H20" s="14">
        <f t="shared" si="11"/>
        <v>2</v>
      </c>
      <c r="I20" s="15">
        <v>1</v>
      </c>
      <c r="J20" s="17">
        <v>1</v>
      </c>
    </row>
    <row r="21" spans="1:10" x14ac:dyDescent="0.2">
      <c r="A21" s="32" t="s">
        <v>25</v>
      </c>
      <c r="B21" s="14">
        <f t="shared" si="7"/>
        <v>852</v>
      </c>
      <c r="C21" s="15">
        <f t="shared" si="8"/>
        <v>428</v>
      </c>
      <c r="D21" s="16">
        <f t="shared" si="9"/>
        <v>424</v>
      </c>
      <c r="E21" s="14">
        <f t="shared" si="10"/>
        <v>778</v>
      </c>
      <c r="F21" s="15">
        <v>388</v>
      </c>
      <c r="G21" s="16">
        <v>390</v>
      </c>
      <c r="H21" s="14">
        <f t="shared" si="11"/>
        <v>74</v>
      </c>
      <c r="I21" s="15">
        <v>40</v>
      </c>
      <c r="J21" s="17">
        <v>34</v>
      </c>
    </row>
    <row r="22" spans="1:10" x14ac:dyDescent="0.2">
      <c r="A22" s="32" t="s">
        <v>26</v>
      </c>
      <c r="B22" s="14">
        <f t="shared" si="7"/>
        <v>464</v>
      </c>
      <c r="C22" s="15">
        <f t="shared" si="8"/>
        <v>223</v>
      </c>
      <c r="D22" s="16">
        <f t="shared" si="9"/>
        <v>241</v>
      </c>
      <c r="E22" s="14">
        <f t="shared" si="10"/>
        <v>440</v>
      </c>
      <c r="F22" s="15">
        <v>214</v>
      </c>
      <c r="G22" s="16">
        <v>226</v>
      </c>
      <c r="H22" s="14">
        <f t="shared" si="11"/>
        <v>24</v>
      </c>
      <c r="I22" s="15">
        <v>9</v>
      </c>
      <c r="J22" s="17">
        <v>15</v>
      </c>
    </row>
    <row r="23" spans="1:10" x14ac:dyDescent="0.2">
      <c r="A23" s="32" t="s">
        <v>27</v>
      </c>
      <c r="B23" s="14">
        <f t="shared" si="7"/>
        <v>23</v>
      </c>
      <c r="C23" s="15">
        <f t="shared" si="8"/>
        <v>12</v>
      </c>
      <c r="D23" s="16">
        <f t="shared" si="9"/>
        <v>11</v>
      </c>
      <c r="E23" s="14">
        <f t="shared" si="10"/>
        <v>23</v>
      </c>
      <c r="F23" s="15">
        <v>12</v>
      </c>
      <c r="G23" s="16">
        <v>11</v>
      </c>
      <c r="H23" s="14">
        <f t="shared" si="11"/>
        <v>0</v>
      </c>
      <c r="I23" s="15">
        <v>0</v>
      </c>
      <c r="J23" s="17">
        <v>0</v>
      </c>
    </row>
    <row r="24" spans="1:10" x14ac:dyDescent="0.2">
      <c r="A24" s="32" t="s">
        <v>144</v>
      </c>
      <c r="B24" s="14">
        <f t="shared" si="7"/>
        <v>687</v>
      </c>
      <c r="C24" s="15">
        <f t="shared" si="8"/>
        <v>336</v>
      </c>
      <c r="D24" s="16">
        <f t="shared" si="9"/>
        <v>351</v>
      </c>
      <c r="E24" s="14">
        <f t="shared" si="10"/>
        <v>594</v>
      </c>
      <c r="F24" s="15">
        <v>292</v>
      </c>
      <c r="G24" s="16">
        <v>302</v>
      </c>
      <c r="H24" s="14">
        <f t="shared" si="11"/>
        <v>93</v>
      </c>
      <c r="I24" s="15">
        <v>44</v>
      </c>
      <c r="J24" s="17">
        <v>49</v>
      </c>
    </row>
    <row r="25" spans="1:10" x14ac:dyDescent="0.2">
      <c r="A25" s="32" t="s">
        <v>28</v>
      </c>
      <c r="B25" s="14">
        <f t="shared" si="7"/>
        <v>527</v>
      </c>
      <c r="C25" s="15">
        <f t="shared" si="8"/>
        <v>265</v>
      </c>
      <c r="D25" s="16">
        <f t="shared" si="9"/>
        <v>262</v>
      </c>
      <c r="E25" s="14">
        <f t="shared" si="10"/>
        <v>448</v>
      </c>
      <c r="F25" s="15">
        <v>221</v>
      </c>
      <c r="G25" s="16">
        <v>227</v>
      </c>
      <c r="H25" s="14">
        <f t="shared" si="11"/>
        <v>79</v>
      </c>
      <c r="I25" s="15">
        <v>44</v>
      </c>
      <c r="J25" s="17">
        <v>35</v>
      </c>
    </row>
    <row r="26" spans="1:10" s="31" customFormat="1" ht="19.5" customHeight="1" x14ac:dyDescent="0.2">
      <c r="A26" s="30" t="s">
        <v>2</v>
      </c>
      <c r="B26" s="21">
        <f>SUM(B27:B35)</f>
        <v>25033</v>
      </c>
      <c r="C26" s="22">
        <f t="shared" ref="C26:J26" si="12">SUM(C27:C35)</f>
        <v>12154</v>
      </c>
      <c r="D26" s="23">
        <f t="shared" si="12"/>
        <v>12879</v>
      </c>
      <c r="E26" s="21">
        <f t="shared" si="12"/>
        <v>21474</v>
      </c>
      <c r="F26" s="22">
        <f t="shared" si="12"/>
        <v>10504</v>
      </c>
      <c r="G26" s="23">
        <f t="shared" si="12"/>
        <v>10970</v>
      </c>
      <c r="H26" s="21">
        <f>SUM(H27:H35)</f>
        <v>3559</v>
      </c>
      <c r="I26" s="22">
        <f t="shared" si="12"/>
        <v>1650</v>
      </c>
      <c r="J26" s="24">
        <f t="shared" si="12"/>
        <v>1909</v>
      </c>
    </row>
    <row r="27" spans="1:10" x14ac:dyDescent="0.2">
      <c r="A27" s="32" t="s">
        <v>29</v>
      </c>
      <c r="B27" s="14">
        <f t="shared" si="7"/>
        <v>241</v>
      </c>
      <c r="C27" s="15">
        <f t="shared" ref="C27:C35" si="13">F27+I27</f>
        <v>123</v>
      </c>
      <c r="D27" s="16">
        <f t="shared" ref="D27:D35" si="14">G27+J27</f>
        <v>118</v>
      </c>
      <c r="E27" s="14">
        <f t="shared" ref="E27:E35" si="15">F27+G27</f>
        <v>222</v>
      </c>
      <c r="F27" s="15">
        <v>116</v>
      </c>
      <c r="G27" s="16">
        <v>106</v>
      </c>
      <c r="H27" s="14">
        <f t="shared" ref="H27:H35" si="16">I27+J27</f>
        <v>19</v>
      </c>
      <c r="I27" s="15">
        <v>7</v>
      </c>
      <c r="J27" s="17">
        <v>12</v>
      </c>
    </row>
    <row r="28" spans="1:10" x14ac:dyDescent="0.2">
      <c r="A28" s="32" t="s">
        <v>30</v>
      </c>
      <c r="B28" s="14">
        <f t="shared" si="7"/>
        <v>12467</v>
      </c>
      <c r="C28" s="15">
        <f t="shared" si="13"/>
        <v>5991</v>
      </c>
      <c r="D28" s="16">
        <f t="shared" si="14"/>
        <v>6476</v>
      </c>
      <c r="E28" s="14">
        <f t="shared" si="15"/>
        <v>10360</v>
      </c>
      <c r="F28" s="15">
        <v>5028</v>
      </c>
      <c r="G28" s="16">
        <v>5332</v>
      </c>
      <c r="H28" s="14">
        <f t="shared" si="16"/>
        <v>2107</v>
      </c>
      <c r="I28" s="15">
        <v>963</v>
      </c>
      <c r="J28" s="17">
        <v>1144</v>
      </c>
    </row>
    <row r="29" spans="1:10" x14ac:dyDescent="0.2">
      <c r="A29" s="32" t="s">
        <v>31</v>
      </c>
      <c r="B29" s="14">
        <f t="shared" si="7"/>
        <v>341</v>
      </c>
      <c r="C29" s="15">
        <f t="shared" si="13"/>
        <v>159</v>
      </c>
      <c r="D29" s="16">
        <f t="shared" si="14"/>
        <v>182</v>
      </c>
      <c r="E29" s="14">
        <f t="shared" si="15"/>
        <v>324</v>
      </c>
      <c r="F29" s="15">
        <v>152</v>
      </c>
      <c r="G29" s="16">
        <v>172</v>
      </c>
      <c r="H29" s="14">
        <f t="shared" si="16"/>
        <v>17</v>
      </c>
      <c r="I29" s="15">
        <v>7</v>
      </c>
      <c r="J29" s="17">
        <v>10</v>
      </c>
    </row>
    <row r="30" spans="1:10" x14ac:dyDescent="0.2">
      <c r="A30" s="32" t="s">
        <v>32</v>
      </c>
      <c r="B30" s="14">
        <f t="shared" si="7"/>
        <v>528</v>
      </c>
      <c r="C30" s="15">
        <f t="shared" si="13"/>
        <v>271</v>
      </c>
      <c r="D30" s="16">
        <f t="shared" si="14"/>
        <v>257</v>
      </c>
      <c r="E30" s="14">
        <f t="shared" si="15"/>
        <v>513</v>
      </c>
      <c r="F30" s="15">
        <v>266</v>
      </c>
      <c r="G30" s="16">
        <v>247</v>
      </c>
      <c r="H30" s="14">
        <f t="shared" si="16"/>
        <v>15</v>
      </c>
      <c r="I30" s="15">
        <v>5</v>
      </c>
      <c r="J30" s="17">
        <v>10</v>
      </c>
    </row>
    <row r="31" spans="1:10" x14ac:dyDescent="0.2">
      <c r="A31" s="32" t="s">
        <v>33</v>
      </c>
      <c r="B31" s="14">
        <f t="shared" si="7"/>
        <v>8277</v>
      </c>
      <c r="C31" s="15">
        <f t="shared" si="13"/>
        <v>4003</v>
      </c>
      <c r="D31" s="16">
        <f t="shared" si="14"/>
        <v>4274</v>
      </c>
      <c r="E31" s="14">
        <f t="shared" si="15"/>
        <v>7147</v>
      </c>
      <c r="F31" s="15">
        <v>3469</v>
      </c>
      <c r="G31" s="16">
        <v>3678</v>
      </c>
      <c r="H31" s="14">
        <f t="shared" si="16"/>
        <v>1130</v>
      </c>
      <c r="I31" s="15">
        <v>534</v>
      </c>
      <c r="J31" s="17">
        <v>596</v>
      </c>
    </row>
    <row r="32" spans="1:10" x14ac:dyDescent="0.2">
      <c r="A32" s="32" t="s">
        <v>34</v>
      </c>
      <c r="B32" s="14">
        <f t="shared" si="7"/>
        <v>1910</v>
      </c>
      <c r="C32" s="15">
        <f t="shared" si="13"/>
        <v>970</v>
      </c>
      <c r="D32" s="16">
        <f t="shared" si="14"/>
        <v>940</v>
      </c>
      <c r="E32" s="14">
        <f t="shared" si="15"/>
        <v>1741</v>
      </c>
      <c r="F32" s="15">
        <v>887</v>
      </c>
      <c r="G32" s="16">
        <v>854</v>
      </c>
      <c r="H32" s="14">
        <f t="shared" si="16"/>
        <v>169</v>
      </c>
      <c r="I32" s="15">
        <v>83</v>
      </c>
      <c r="J32" s="17">
        <v>86</v>
      </c>
    </row>
    <row r="33" spans="1:10" x14ac:dyDescent="0.2">
      <c r="A33" s="32" t="s">
        <v>35</v>
      </c>
      <c r="B33" s="14">
        <f t="shared" si="7"/>
        <v>326</v>
      </c>
      <c r="C33" s="15">
        <f t="shared" si="13"/>
        <v>155</v>
      </c>
      <c r="D33" s="16">
        <f t="shared" si="14"/>
        <v>171</v>
      </c>
      <c r="E33" s="14">
        <f t="shared" si="15"/>
        <v>319</v>
      </c>
      <c r="F33" s="15">
        <v>153</v>
      </c>
      <c r="G33" s="16">
        <v>166</v>
      </c>
      <c r="H33" s="14">
        <f t="shared" si="16"/>
        <v>7</v>
      </c>
      <c r="I33" s="15">
        <v>2</v>
      </c>
      <c r="J33" s="17">
        <v>5</v>
      </c>
    </row>
    <row r="34" spans="1:10" x14ac:dyDescent="0.2">
      <c r="A34" s="32" t="s">
        <v>36</v>
      </c>
      <c r="B34" s="14">
        <f t="shared" si="7"/>
        <v>863</v>
      </c>
      <c r="C34" s="15">
        <f t="shared" si="13"/>
        <v>435</v>
      </c>
      <c r="D34" s="16">
        <f t="shared" si="14"/>
        <v>428</v>
      </c>
      <c r="E34" s="14">
        <f t="shared" si="15"/>
        <v>783</v>
      </c>
      <c r="F34" s="15">
        <v>393</v>
      </c>
      <c r="G34" s="16">
        <v>390</v>
      </c>
      <c r="H34" s="14">
        <f t="shared" si="16"/>
        <v>80</v>
      </c>
      <c r="I34" s="15">
        <v>42</v>
      </c>
      <c r="J34" s="17">
        <v>38</v>
      </c>
    </row>
    <row r="35" spans="1:10" x14ac:dyDescent="0.2">
      <c r="A35" s="32" t="s">
        <v>37</v>
      </c>
      <c r="B35" s="14">
        <f t="shared" si="7"/>
        <v>80</v>
      </c>
      <c r="C35" s="15">
        <f t="shared" si="13"/>
        <v>47</v>
      </c>
      <c r="D35" s="16">
        <f t="shared" si="14"/>
        <v>33</v>
      </c>
      <c r="E35" s="14">
        <f t="shared" si="15"/>
        <v>65</v>
      </c>
      <c r="F35" s="15">
        <v>40</v>
      </c>
      <c r="G35" s="16">
        <v>25</v>
      </c>
      <c r="H35" s="14">
        <f t="shared" si="16"/>
        <v>15</v>
      </c>
      <c r="I35" s="15">
        <v>7</v>
      </c>
      <c r="J35" s="17">
        <v>8</v>
      </c>
    </row>
    <row r="36" spans="1:10" s="31" customFormat="1" ht="19.5" customHeight="1" x14ac:dyDescent="0.2">
      <c r="A36" s="30" t="s">
        <v>3</v>
      </c>
      <c r="B36" s="21">
        <f>SUM(B37:B55)</f>
        <v>27934</v>
      </c>
      <c r="C36" s="22">
        <f t="shared" ref="C36:J36" si="17">SUM(C37:C55)</f>
        <v>13946</v>
      </c>
      <c r="D36" s="23">
        <f t="shared" si="17"/>
        <v>13988</v>
      </c>
      <c r="E36" s="21">
        <f t="shared" si="17"/>
        <v>22405</v>
      </c>
      <c r="F36" s="22">
        <f t="shared" si="17"/>
        <v>11089</v>
      </c>
      <c r="G36" s="23">
        <f t="shared" si="17"/>
        <v>11316</v>
      </c>
      <c r="H36" s="21">
        <f>SUM(H37:H55)</f>
        <v>5529</v>
      </c>
      <c r="I36" s="22">
        <f t="shared" si="17"/>
        <v>2857</v>
      </c>
      <c r="J36" s="24">
        <f t="shared" si="17"/>
        <v>2672</v>
      </c>
    </row>
    <row r="37" spans="1:10" x14ac:dyDescent="0.2">
      <c r="A37" s="32" t="s">
        <v>38</v>
      </c>
      <c r="B37" s="14">
        <f t="shared" si="7"/>
        <v>1209</v>
      </c>
      <c r="C37" s="15">
        <f t="shared" ref="C37:C55" si="18">F37+I37</f>
        <v>612</v>
      </c>
      <c r="D37" s="16">
        <f t="shared" ref="D37:D55" si="19">G37+J37</f>
        <v>597</v>
      </c>
      <c r="E37" s="14">
        <f t="shared" ref="E37:E55" si="20">F37+G37</f>
        <v>1098</v>
      </c>
      <c r="F37" s="15">
        <v>560</v>
      </c>
      <c r="G37" s="16">
        <v>538</v>
      </c>
      <c r="H37" s="14">
        <f t="shared" ref="H37:H55" si="21">I37+J37</f>
        <v>111</v>
      </c>
      <c r="I37" s="15">
        <v>52</v>
      </c>
      <c r="J37" s="17">
        <v>59</v>
      </c>
    </row>
    <row r="38" spans="1:10" x14ac:dyDescent="0.2">
      <c r="A38" s="32" t="s">
        <v>39</v>
      </c>
      <c r="B38" s="14">
        <f t="shared" si="7"/>
        <v>219</v>
      </c>
      <c r="C38" s="15">
        <f t="shared" si="18"/>
        <v>104</v>
      </c>
      <c r="D38" s="16">
        <f t="shared" si="19"/>
        <v>115</v>
      </c>
      <c r="E38" s="14">
        <f t="shared" si="20"/>
        <v>218</v>
      </c>
      <c r="F38" s="15">
        <v>103</v>
      </c>
      <c r="G38" s="16">
        <v>115</v>
      </c>
      <c r="H38" s="14">
        <f t="shared" si="21"/>
        <v>1</v>
      </c>
      <c r="I38" s="15">
        <v>1</v>
      </c>
      <c r="J38" s="17">
        <v>0</v>
      </c>
    </row>
    <row r="39" spans="1:10" x14ac:dyDescent="0.2">
      <c r="A39" s="32" t="s">
        <v>40</v>
      </c>
      <c r="B39" s="14">
        <f t="shared" si="7"/>
        <v>315</v>
      </c>
      <c r="C39" s="15">
        <f t="shared" si="18"/>
        <v>158</v>
      </c>
      <c r="D39" s="16">
        <f t="shared" si="19"/>
        <v>157</v>
      </c>
      <c r="E39" s="14">
        <f t="shared" si="20"/>
        <v>312</v>
      </c>
      <c r="F39" s="15">
        <v>158</v>
      </c>
      <c r="G39" s="16">
        <v>154</v>
      </c>
      <c r="H39" s="14">
        <f t="shared" si="21"/>
        <v>3</v>
      </c>
      <c r="I39" s="15">
        <v>0</v>
      </c>
      <c r="J39" s="17">
        <v>3</v>
      </c>
    </row>
    <row r="40" spans="1:10" x14ac:dyDescent="0.2">
      <c r="A40" s="32" t="s">
        <v>41</v>
      </c>
      <c r="B40" s="14">
        <f t="shared" si="7"/>
        <v>1400</v>
      </c>
      <c r="C40" s="15">
        <f t="shared" si="18"/>
        <v>680</v>
      </c>
      <c r="D40" s="16">
        <f t="shared" si="19"/>
        <v>720</v>
      </c>
      <c r="E40" s="14">
        <f t="shared" si="20"/>
        <v>1251</v>
      </c>
      <c r="F40" s="15">
        <v>608</v>
      </c>
      <c r="G40" s="16">
        <v>643</v>
      </c>
      <c r="H40" s="14">
        <f t="shared" si="21"/>
        <v>149</v>
      </c>
      <c r="I40" s="15">
        <v>72</v>
      </c>
      <c r="J40" s="17">
        <v>77</v>
      </c>
    </row>
    <row r="41" spans="1:10" x14ac:dyDescent="0.2">
      <c r="A41" s="32" t="s">
        <v>42</v>
      </c>
      <c r="B41" s="14">
        <f t="shared" si="7"/>
        <v>662</v>
      </c>
      <c r="C41" s="15">
        <f t="shared" si="18"/>
        <v>328</v>
      </c>
      <c r="D41" s="16">
        <f t="shared" si="19"/>
        <v>334</v>
      </c>
      <c r="E41" s="14">
        <f t="shared" si="20"/>
        <v>611</v>
      </c>
      <c r="F41" s="15">
        <v>302</v>
      </c>
      <c r="G41" s="16">
        <v>309</v>
      </c>
      <c r="H41" s="14">
        <f t="shared" si="21"/>
        <v>51</v>
      </c>
      <c r="I41" s="15">
        <v>26</v>
      </c>
      <c r="J41" s="17">
        <v>25</v>
      </c>
    </row>
    <row r="42" spans="1:10" x14ac:dyDescent="0.2">
      <c r="A42" s="32" t="s">
        <v>43</v>
      </c>
      <c r="B42" s="14">
        <f t="shared" si="7"/>
        <v>438</v>
      </c>
      <c r="C42" s="15">
        <f t="shared" si="18"/>
        <v>212</v>
      </c>
      <c r="D42" s="16">
        <f t="shared" si="19"/>
        <v>226</v>
      </c>
      <c r="E42" s="14">
        <f t="shared" si="20"/>
        <v>330</v>
      </c>
      <c r="F42" s="15">
        <v>157</v>
      </c>
      <c r="G42" s="16">
        <v>173</v>
      </c>
      <c r="H42" s="14">
        <f t="shared" si="21"/>
        <v>108</v>
      </c>
      <c r="I42" s="15">
        <v>55</v>
      </c>
      <c r="J42" s="17">
        <v>53</v>
      </c>
    </row>
    <row r="43" spans="1:10" x14ac:dyDescent="0.2">
      <c r="A43" s="32" t="s">
        <v>44</v>
      </c>
      <c r="B43" s="14">
        <f t="shared" si="7"/>
        <v>389</v>
      </c>
      <c r="C43" s="15">
        <f t="shared" si="18"/>
        <v>186</v>
      </c>
      <c r="D43" s="16">
        <f t="shared" si="19"/>
        <v>203</v>
      </c>
      <c r="E43" s="14">
        <f t="shared" si="20"/>
        <v>343</v>
      </c>
      <c r="F43" s="15">
        <v>165</v>
      </c>
      <c r="G43" s="16">
        <v>178</v>
      </c>
      <c r="H43" s="14">
        <f t="shared" si="21"/>
        <v>46</v>
      </c>
      <c r="I43" s="15">
        <v>21</v>
      </c>
      <c r="J43" s="17">
        <v>25</v>
      </c>
    </row>
    <row r="44" spans="1:10" x14ac:dyDescent="0.2">
      <c r="A44" s="32" t="s">
        <v>45</v>
      </c>
      <c r="B44" s="14">
        <f t="shared" si="7"/>
        <v>407</v>
      </c>
      <c r="C44" s="15">
        <f t="shared" si="18"/>
        <v>194</v>
      </c>
      <c r="D44" s="16">
        <f t="shared" si="19"/>
        <v>213</v>
      </c>
      <c r="E44" s="14">
        <f t="shared" si="20"/>
        <v>366</v>
      </c>
      <c r="F44" s="15">
        <v>174</v>
      </c>
      <c r="G44" s="16">
        <v>192</v>
      </c>
      <c r="H44" s="14">
        <f t="shared" si="21"/>
        <v>41</v>
      </c>
      <c r="I44" s="15">
        <v>20</v>
      </c>
      <c r="J44" s="17">
        <v>21</v>
      </c>
    </row>
    <row r="45" spans="1:10" x14ac:dyDescent="0.2">
      <c r="A45" s="32" t="s">
        <v>46</v>
      </c>
      <c r="B45" s="14">
        <f t="shared" si="7"/>
        <v>1758</v>
      </c>
      <c r="C45" s="15">
        <f t="shared" si="18"/>
        <v>880</v>
      </c>
      <c r="D45" s="16">
        <f t="shared" si="19"/>
        <v>878</v>
      </c>
      <c r="E45" s="14">
        <f t="shared" si="20"/>
        <v>1232</v>
      </c>
      <c r="F45" s="15">
        <v>607</v>
      </c>
      <c r="G45" s="16">
        <v>625</v>
      </c>
      <c r="H45" s="14">
        <f t="shared" si="21"/>
        <v>526</v>
      </c>
      <c r="I45" s="15">
        <v>273</v>
      </c>
      <c r="J45" s="17">
        <v>253</v>
      </c>
    </row>
    <row r="46" spans="1:10" x14ac:dyDescent="0.2">
      <c r="A46" s="32" t="s">
        <v>47</v>
      </c>
      <c r="B46" s="14">
        <f t="shared" si="7"/>
        <v>1108</v>
      </c>
      <c r="C46" s="15">
        <f t="shared" si="18"/>
        <v>554</v>
      </c>
      <c r="D46" s="16">
        <f t="shared" si="19"/>
        <v>554</v>
      </c>
      <c r="E46" s="14">
        <f t="shared" si="20"/>
        <v>954</v>
      </c>
      <c r="F46" s="15">
        <v>482</v>
      </c>
      <c r="G46" s="16">
        <v>472</v>
      </c>
      <c r="H46" s="14">
        <f t="shared" si="21"/>
        <v>154</v>
      </c>
      <c r="I46" s="15">
        <v>72</v>
      </c>
      <c r="J46" s="17">
        <v>82</v>
      </c>
    </row>
    <row r="47" spans="1:10" x14ac:dyDescent="0.2">
      <c r="A47" s="32" t="s">
        <v>48</v>
      </c>
      <c r="B47" s="14">
        <f t="shared" si="7"/>
        <v>2358</v>
      </c>
      <c r="C47" s="15">
        <f t="shared" si="18"/>
        <v>1180</v>
      </c>
      <c r="D47" s="16">
        <f t="shared" si="19"/>
        <v>1178</v>
      </c>
      <c r="E47" s="14">
        <f t="shared" si="20"/>
        <v>2137</v>
      </c>
      <c r="F47" s="15">
        <v>1076</v>
      </c>
      <c r="G47" s="16">
        <v>1061</v>
      </c>
      <c r="H47" s="14">
        <f t="shared" si="21"/>
        <v>221</v>
      </c>
      <c r="I47" s="15">
        <v>104</v>
      </c>
      <c r="J47" s="17">
        <v>117</v>
      </c>
    </row>
    <row r="48" spans="1:10" x14ac:dyDescent="0.2">
      <c r="A48" s="32" t="s">
        <v>49</v>
      </c>
      <c r="B48" s="14">
        <f t="shared" si="7"/>
        <v>1114</v>
      </c>
      <c r="C48" s="15">
        <f t="shared" si="18"/>
        <v>526</v>
      </c>
      <c r="D48" s="16">
        <f t="shared" si="19"/>
        <v>588</v>
      </c>
      <c r="E48" s="14">
        <f t="shared" si="20"/>
        <v>1031</v>
      </c>
      <c r="F48" s="15">
        <v>482</v>
      </c>
      <c r="G48" s="16">
        <v>549</v>
      </c>
      <c r="H48" s="14">
        <f t="shared" si="21"/>
        <v>83</v>
      </c>
      <c r="I48" s="15">
        <v>44</v>
      </c>
      <c r="J48" s="17">
        <v>39</v>
      </c>
    </row>
    <row r="49" spans="1:10" x14ac:dyDescent="0.2">
      <c r="A49" s="32" t="s">
        <v>50</v>
      </c>
      <c r="B49" s="14">
        <f t="shared" si="7"/>
        <v>557</v>
      </c>
      <c r="C49" s="15">
        <f t="shared" si="18"/>
        <v>276</v>
      </c>
      <c r="D49" s="16">
        <f t="shared" si="19"/>
        <v>281</v>
      </c>
      <c r="E49" s="14">
        <f t="shared" si="20"/>
        <v>543</v>
      </c>
      <c r="F49" s="15">
        <v>268</v>
      </c>
      <c r="G49" s="16">
        <v>275</v>
      </c>
      <c r="H49" s="14">
        <f t="shared" si="21"/>
        <v>14</v>
      </c>
      <c r="I49" s="15">
        <v>8</v>
      </c>
      <c r="J49" s="17">
        <v>6</v>
      </c>
    </row>
    <row r="50" spans="1:10" x14ac:dyDescent="0.2">
      <c r="A50" s="32" t="s">
        <v>51</v>
      </c>
      <c r="B50" s="14">
        <f t="shared" si="7"/>
        <v>1126</v>
      </c>
      <c r="C50" s="15">
        <f t="shared" si="18"/>
        <v>579</v>
      </c>
      <c r="D50" s="16">
        <f t="shared" si="19"/>
        <v>547</v>
      </c>
      <c r="E50" s="14">
        <f t="shared" si="20"/>
        <v>671</v>
      </c>
      <c r="F50" s="15">
        <v>345</v>
      </c>
      <c r="G50" s="16">
        <v>326</v>
      </c>
      <c r="H50" s="14">
        <f t="shared" si="21"/>
        <v>455</v>
      </c>
      <c r="I50" s="15">
        <v>234</v>
      </c>
      <c r="J50" s="17">
        <v>221</v>
      </c>
    </row>
    <row r="51" spans="1:10" x14ac:dyDescent="0.2">
      <c r="A51" s="32" t="s">
        <v>52</v>
      </c>
      <c r="B51" s="14">
        <f t="shared" si="7"/>
        <v>491</v>
      </c>
      <c r="C51" s="15">
        <f t="shared" si="18"/>
        <v>248</v>
      </c>
      <c r="D51" s="16">
        <f t="shared" si="19"/>
        <v>243</v>
      </c>
      <c r="E51" s="14">
        <f t="shared" si="20"/>
        <v>481</v>
      </c>
      <c r="F51" s="15">
        <v>243</v>
      </c>
      <c r="G51" s="16">
        <v>238</v>
      </c>
      <c r="H51" s="14">
        <f t="shared" si="21"/>
        <v>10</v>
      </c>
      <c r="I51" s="15">
        <v>5</v>
      </c>
      <c r="J51" s="17">
        <v>5</v>
      </c>
    </row>
    <row r="52" spans="1:10" x14ac:dyDescent="0.2">
      <c r="A52" s="32" t="s">
        <v>3</v>
      </c>
      <c r="B52" s="14">
        <f t="shared" si="7"/>
        <v>7014</v>
      </c>
      <c r="C52" s="15">
        <f t="shared" si="18"/>
        <v>3478</v>
      </c>
      <c r="D52" s="16">
        <f t="shared" si="19"/>
        <v>3536</v>
      </c>
      <c r="E52" s="14">
        <f t="shared" si="20"/>
        <v>5510</v>
      </c>
      <c r="F52" s="15">
        <v>2690</v>
      </c>
      <c r="G52" s="16">
        <v>2820</v>
      </c>
      <c r="H52" s="14">
        <f t="shared" si="21"/>
        <v>1504</v>
      </c>
      <c r="I52" s="15">
        <v>788</v>
      </c>
      <c r="J52" s="17">
        <v>716</v>
      </c>
    </row>
    <row r="53" spans="1:10" x14ac:dyDescent="0.2">
      <c r="A53" s="32" t="s">
        <v>53</v>
      </c>
      <c r="B53" s="14">
        <f t="shared" si="7"/>
        <v>1373</v>
      </c>
      <c r="C53" s="15">
        <f t="shared" si="18"/>
        <v>679</v>
      </c>
      <c r="D53" s="16">
        <f t="shared" si="19"/>
        <v>694</v>
      </c>
      <c r="E53" s="14">
        <f t="shared" si="20"/>
        <v>1310</v>
      </c>
      <c r="F53" s="15">
        <v>650</v>
      </c>
      <c r="G53" s="16">
        <v>660</v>
      </c>
      <c r="H53" s="14">
        <f t="shared" si="21"/>
        <v>63</v>
      </c>
      <c r="I53" s="15">
        <v>29</v>
      </c>
      <c r="J53" s="17">
        <v>34</v>
      </c>
    </row>
    <row r="54" spans="1:10" x14ac:dyDescent="0.2">
      <c r="A54" s="32" t="s">
        <v>54</v>
      </c>
      <c r="B54" s="14">
        <f t="shared" si="7"/>
        <v>276</v>
      </c>
      <c r="C54" s="15">
        <f t="shared" si="18"/>
        <v>135</v>
      </c>
      <c r="D54" s="16">
        <f t="shared" si="19"/>
        <v>141</v>
      </c>
      <c r="E54" s="14">
        <f t="shared" si="20"/>
        <v>248</v>
      </c>
      <c r="F54" s="15">
        <v>120</v>
      </c>
      <c r="G54" s="16">
        <v>128</v>
      </c>
      <c r="H54" s="14">
        <f t="shared" si="21"/>
        <v>28</v>
      </c>
      <c r="I54" s="15">
        <v>15</v>
      </c>
      <c r="J54" s="17">
        <v>13</v>
      </c>
    </row>
    <row r="55" spans="1:10" x14ac:dyDescent="0.2">
      <c r="A55" s="32" t="s">
        <v>55</v>
      </c>
      <c r="B55" s="14">
        <f t="shared" si="7"/>
        <v>5720</v>
      </c>
      <c r="C55" s="15">
        <f t="shared" si="18"/>
        <v>2937</v>
      </c>
      <c r="D55" s="16">
        <f t="shared" si="19"/>
        <v>2783</v>
      </c>
      <c r="E55" s="14">
        <f t="shared" si="20"/>
        <v>3759</v>
      </c>
      <c r="F55" s="15">
        <v>1899</v>
      </c>
      <c r="G55" s="16">
        <v>1860</v>
      </c>
      <c r="H55" s="14">
        <f t="shared" si="21"/>
        <v>1961</v>
      </c>
      <c r="I55" s="15">
        <v>1038</v>
      </c>
      <c r="J55" s="17">
        <v>923</v>
      </c>
    </row>
    <row r="56" spans="1:10" s="31" customFormat="1" ht="19.5" customHeight="1" x14ac:dyDescent="0.2">
      <c r="A56" s="30" t="s">
        <v>5</v>
      </c>
      <c r="B56" s="21">
        <f>SUM(B57:B67)</f>
        <v>7820</v>
      </c>
      <c r="C56" s="22">
        <f t="shared" ref="C56:J56" si="22">SUM(C57:C67)</f>
        <v>3911</v>
      </c>
      <c r="D56" s="23">
        <f t="shared" si="22"/>
        <v>3909</v>
      </c>
      <c r="E56" s="21">
        <f t="shared" si="22"/>
        <v>7186</v>
      </c>
      <c r="F56" s="22">
        <f t="shared" si="22"/>
        <v>3609</v>
      </c>
      <c r="G56" s="23">
        <f t="shared" si="22"/>
        <v>3577</v>
      </c>
      <c r="H56" s="21">
        <f>SUM(H57:H67)</f>
        <v>634</v>
      </c>
      <c r="I56" s="22">
        <f t="shared" si="22"/>
        <v>302</v>
      </c>
      <c r="J56" s="24">
        <f t="shared" si="22"/>
        <v>332</v>
      </c>
    </row>
    <row r="57" spans="1:10" x14ac:dyDescent="0.2">
      <c r="A57" s="32" t="s">
        <v>56</v>
      </c>
      <c r="B57" s="14">
        <f t="shared" si="7"/>
        <v>640</v>
      </c>
      <c r="C57" s="15">
        <f t="shared" ref="C57:C67" si="23">F57+I57</f>
        <v>315</v>
      </c>
      <c r="D57" s="16">
        <f t="shared" ref="D57:D67" si="24">G57+J57</f>
        <v>325</v>
      </c>
      <c r="E57" s="14">
        <f t="shared" ref="E57:E67" si="25">F57+G57</f>
        <v>609</v>
      </c>
      <c r="F57" s="15">
        <v>303</v>
      </c>
      <c r="G57" s="16">
        <v>306</v>
      </c>
      <c r="H57" s="14">
        <f t="shared" ref="H57:H67" si="26">I57+J57</f>
        <v>31</v>
      </c>
      <c r="I57" s="15">
        <v>12</v>
      </c>
      <c r="J57" s="17">
        <v>19</v>
      </c>
    </row>
    <row r="58" spans="1:10" x14ac:dyDescent="0.2">
      <c r="A58" s="32" t="s">
        <v>57</v>
      </c>
      <c r="B58" s="14">
        <f t="shared" si="7"/>
        <v>307</v>
      </c>
      <c r="C58" s="15">
        <f t="shared" si="23"/>
        <v>155</v>
      </c>
      <c r="D58" s="16">
        <f t="shared" si="24"/>
        <v>152</v>
      </c>
      <c r="E58" s="14">
        <f t="shared" si="25"/>
        <v>300</v>
      </c>
      <c r="F58" s="15">
        <v>152</v>
      </c>
      <c r="G58" s="16">
        <v>148</v>
      </c>
      <c r="H58" s="14">
        <f t="shared" si="26"/>
        <v>7</v>
      </c>
      <c r="I58" s="15">
        <v>3</v>
      </c>
      <c r="J58" s="17">
        <v>4</v>
      </c>
    </row>
    <row r="59" spans="1:10" x14ac:dyDescent="0.2">
      <c r="A59" s="32" t="s">
        <v>58</v>
      </c>
      <c r="B59" s="14">
        <f t="shared" si="7"/>
        <v>728</v>
      </c>
      <c r="C59" s="15">
        <f t="shared" si="23"/>
        <v>356</v>
      </c>
      <c r="D59" s="16">
        <f t="shared" si="24"/>
        <v>372</v>
      </c>
      <c r="E59" s="14">
        <f t="shared" si="25"/>
        <v>693</v>
      </c>
      <c r="F59" s="15">
        <v>340</v>
      </c>
      <c r="G59" s="16">
        <v>353</v>
      </c>
      <c r="H59" s="14">
        <f t="shared" si="26"/>
        <v>35</v>
      </c>
      <c r="I59" s="15">
        <v>16</v>
      </c>
      <c r="J59" s="17">
        <v>19</v>
      </c>
    </row>
    <row r="60" spans="1:10" x14ac:dyDescent="0.2">
      <c r="A60" s="32" t="s">
        <v>59</v>
      </c>
      <c r="B60" s="14">
        <f t="shared" si="7"/>
        <v>479</v>
      </c>
      <c r="C60" s="15">
        <f t="shared" si="23"/>
        <v>239</v>
      </c>
      <c r="D60" s="16">
        <f t="shared" si="24"/>
        <v>240</v>
      </c>
      <c r="E60" s="14">
        <f t="shared" si="25"/>
        <v>457</v>
      </c>
      <c r="F60" s="15">
        <v>230</v>
      </c>
      <c r="G60" s="16">
        <v>227</v>
      </c>
      <c r="H60" s="14">
        <f t="shared" si="26"/>
        <v>22</v>
      </c>
      <c r="I60" s="15">
        <v>9</v>
      </c>
      <c r="J60" s="17">
        <v>13</v>
      </c>
    </row>
    <row r="61" spans="1:10" x14ac:dyDescent="0.2">
      <c r="A61" s="32" t="s">
        <v>60</v>
      </c>
      <c r="B61" s="14">
        <f t="shared" si="7"/>
        <v>261</v>
      </c>
      <c r="C61" s="15">
        <f t="shared" si="23"/>
        <v>135</v>
      </c>
      <c r="D61" s="16">
        <f t="shared" si="24"/>
        <v>126</v>
      </c>
      <c r="E61" s="14">
        <f t="shared" si="25"/>
        <v>249</v>
      </c>
      <c r="F61" s="15">
        <v>129</v>
      </c>
      <c r="G61" s="16">
        <v>120</v>
      </c>
      <c r="H61" s="14">
        <f t="shared" si="26"/>
        <v>12</v>
      </c>
      <c r="I61" s="15">
        <v>6</v>
      </c>
      <c r="J61" s="17">
        <v>6</v>
      </c>
    </row>
    <row r="62" spans="1:10" x14ac:dyDescent="0.2">
      <c r="A62" s="32" t="s">
        <v>61</v>
      </c>
      <c r="B62" s="14">
        <f t="shared" si="7"/>
        <v>375</v>
      </c>
      <c r="C62" s="15">
        <f t="shared" si="23"/>
        <v>188</v>
      </c>
      <c r="D62" s="16">
        <f t="shared" si="24"/>
        <v>187</v>
      </c>
      <c r="E62" s="14">
        <f t="shared" si="25"/>
        <v>357</v>
      </c>
      <c r="F62" s="15">
        <v>183</v>
      </c>
      <c r="G62" s="16">
        <v>174</v>
      </c>
      <c r="H62" s="14">
        <f t="shared" si="26"/>
        <v>18</v>
      </c>
      <c r="I62" s="15">
        <v>5</v>
      </c>
      <c r="J62" s="17">
        <v>13</v>
      </c>
    </row>
    <row r="63" spans="1:10" x14ac:dyDescent="0.2">
      <c r="A63" s="32" t="s">
        <v>62</v>
      </c>
      <c r="B63" s="14">
        <f t="shared" si="7"/>
        <v>679</v>
      </c>
      <c r="C63" s="15">
        <f t="shared" si="23"/>
        <v>344</v>
      </c>
      <c r="D63" s="16">
        <f t="shared" si="24"/>
        <v>335</v>
      </c>
      <c r="E63" s="14">
        <f t="shared" si="25"/>
        <v>634</v>
      </c>
      <c r="F63" s="15">
        <v>325</v>
      </c>
      <c r="G63" s="16">
        <v>309</v>
      </c>
      <c r="H63" s="14">
        <f t="shared" si="26"/>
        <v>45</v>
      </c>
      <c r="I63" s="15">
        <v>19</v>
      </c>
      <c r="J63" s="17">
        <v>26</v>
      </c>
    </row>
    <row r="64" spans="1:10" x14ac:dyDescent="0.2">
      <c r="A64" s="32" t="s">
        <v>63</v>
      </c>
      <c r="B64" s="14">
        <f t="shared" si="7"/>
        <v>1809</v>
      </c>
      <c r="C64" s="15">
        <f t="shared" si="23"/>
        <v>917</v>
      </c>
      <c r="D64" s="16">
        <f t="shared" si="24"/>
        <v>892</v>
      </c>
      <c r="E64" s="14">
        <f t="shared" si="25"/>
        <v>1566</v>
      </c>
      <c r="F64" s="15">
        <v>789</v>
      </c>
      <c r="G64" s="16">
        <v>777</v>
      </c>
      <c r="H64" s="14">
        <f t="shared" si="26"/>
        <v>243</v>
      </c>
      <c r="I64" s="15">
        <v>128</v>
      </c>
      <c r="J64" s="17">
        <v>115</v>
      </c>
    </row>
    <row r="65" spans="1:10" x14ac:dyDescent="0.2">
      <c r="A65" s="32" t="s">
        <v>145</v>
      </c>
      <c r="B65" s="14">
        <f t="shared" si="7"/>
        <v>1595</v>
      </c>
      <c r="C65" s="15">
        <f t="shared" si="23"/>
        <v>795</v>
      </c>
      <c r="D65" s="16">
        <f t="shared" si="24"/>
        <v>800</v>
      </c>
      <c r="E65" s="14">
        <f t="shared" si="25"/>
        <v>1434</v>
      </c>
      <c r="F65" s="15">
        <v>719</v>
      </c>
      <c r="G65" s="16">
        <v>715</v>
      </c>
      <c r="H65" s="14">
        <f t="shared" si="26"/>
        <v>161</v>
      </c>
      <c r="I65" s="15">
        <v>76</v>
      </c>
      <c r="J65" s="17">
        <v>85</v>
      </c>
    </row>
    <row r="66" spans="1:10" x14ac:dyDescent="0.2">
      <c r="A66" s="32" t="s">
        <v>64</v>
      </c>
      <c r="B66" s="14">
        <f t="shared" si="7"/>
        <v>401</v>
      </c>
      <c r="C66" s="15">
        <f t="shared" si="23"/>
        <v>196</v>
      </c>
      <c r="D66" s="16">
        <f t="shared" si="24"/>
        <v>205</v>
      </c>
      <c r="E66" s="14">
        <f t="shared" si="25"/>
        <v>376</v>
      </c>
      <c r="F66" s="15">
        <v>186</v>
      </c>
      <c r="G66" s="16">
        <v>190</v>
      </c>
      <c r="H66" s="14">
        <f t="shared" si="26"/>
        <v>25</v>
      </c>
      <c r="I66" s="15">
        <v>10</v>
      </c>
      <c r="J66" s="17">
        <v>15</v>
      </c>
    </row>
    <row r="67" spans="1:10" x14ac:dyDescent="0.2">
      <c r="A67" s="32" t="s">
        <v>65</v>
      </c>
      <c r="B67" s="14">
        <f t="shared" si="7"/>
        <v>546</v>
      </c>
      <c r="C67" s="15">
        <f t="shared" si="23"/>
        <v>271</v>
      </c>
      <c r="D67" s="16">
        <f t="shared" si="24"/>
        <v>275</v>
      </c>
      <c r="E67" s="14">
        <f t="shared" si="25"/>
        <v>511</v>
      </c>
      <c r="F67" s="15">
        <v>253</v>
      </c>
      <c r="G67" s="16">
        <v>258</v>
      </c>
      <c r="H67" s="14">
        <f t="shared" si="26"/>
        <v>35</v>
      </c>
      <c r="I67" s="15">
        <v>18</v>
      </c>
      <c r="J67" s="17">
        <v>17</v>
      </c>
    </row>
    <row r="68" spans="1:10" s="31" customFormat="1" ht="19.5" customHeight="1" x14ac:dyDescent="0.2">
      <c r="A68" s="30" t="s">
        <v>4</v>
      </c>
      <c r="B68" s="21">
        <f>SUM(B69:B82)</f>
        <v>12294</v>
      </c>
      <c r="C68" s="22">
        <f>SUM(C69:C82)</f>
        <v>6121</v>
      </c>
      <c r="D68" s="23">
        <f t="shared" ref="D68:J68" si="27">SUM(D69:D82)</f>
        <v>6173</v>
      </c>
      <c r="E68" s="21">
        <f t="shared" si="27"/>
        <v>10481</v>
      </c>
      <c r="F68" s="22">
        <f t="shared" si="27"/>
        <v>5205</v>
      </c>
      <c r="G68" s="23">
        <f t="shared" si="27"/>
        <v>5276</v>
      </c>
      <c r="H68" s="21">
        <f>SUM(H69:H82)</f>
        <v>1813</v>
      </c>
      <c r="I68" s="22">
        <f t="shared" si="27"/>
        <v>916</v>
      </c>
      <c r="J68" s="24">
        <f t="shared" si="27"/>
        <v>897</v>
      </c>
    </row>
    <row r="69" spans="1:10" x14ac:dyDescent="0.2">
      <c r="A69" s="32" t="s">
        <v>66</v>
      </c>
      <c r="B69" s="14">
        <f>SUM(C69:D69)</f>
        <v>789</v>
      </c>
      <c r="C69" s="15">
        <f t="shared" ref="C69:C82" si="28">F69+I69</f>
        <v>403</v>
      </c>
      <c r="D69" s="16">
        <f t="shared" ref="D69:D82" si="29">G69+J69</f>
        <v>386</v>
      </c>
      <c r="E69" s="14">
        <f t="shared" ref="E69:E82" si="30">F69+G69</f>
        <v>712</v>
      </c>
      <c r="F69" s="15">
        <v>363</v>
      </c>
      <c r="G69" s="16">
        <v>349</v>
      </c>
      <c r="H69" s="14">
        <f t="shared" ref="H69:H82" si="31">I69+J69</f>
        <v>77</v>
      </c>
      <c r="I69" s="15">
        <v>40</v>
      </c>
      <c r="J69" s="17">
        <v>37</v>
      </c>
    </row>
    <row r="70" spans="1:10" x14ac:dyDescent="0.2">
      <c r="A70" s="32" t="s">
        <v>67</v>
      </c>
      <c r="B70" s="14">
        <f t="shared" si="7"/>
        <v>278</v>
      </c>
      <c r="C70" s="15">
        <f t="shared" si="28"/>
        <v>135</v>
      </c>
      <c r="D70" s="16">
        <f t="shared" si="29"/>
        <v>143</v>
      </c>
      <c r="E70" s="14">
        <f t="shared" si="30"/>
        <v>245</v>
      </c>
      <c r="F70" s="15">
        <v>119</v>
      </c>
      <c r="G70" s="16">
        <v>126</v>
      </c>
      <c r="H70" s="14">
        <f t="shared" si="31"/>
        <v>33</v>
      </c>
      <c r="I70" s="15">
        <v>16</v>
      </c>
      <c r="J70" s="17">
        <v>17</v>
      </c>
    </row>
    <row r="71" spans="1:10" x14ac:dyDescent="0.2">
      <c r="A71" s="32" t="s">
        <v>68</v>
      </c>
      <c r="B71" s="14">
        <f t="shared" si="7"/>
        <v>188</v>
      </c>
      <c r="C71" s="15">
        <f t="shared" si="28"/>
        <v>95</v>
      </c>
      <c r="D71" s="16">
        <f t="shared" si="29"/>
        <v>93</v>
      </c>
      <c r="E71" s="14">
        <f t="shared" si="30"/>
        <v>179</v>
      </c>
      <c r="F71" s="15">
        <v>91</v>
      </c>
      <c r="G71" s="16">
        <v>88</v>
      </c>
      <c r="H71" s="14">
        <f t="shared" si="31"/>
        <v>9</v>
      </c>
      <c r="I71" s="15">
        <v>4</v>
      </c>
      <c r="J71" s="17">
        <v>5</v>
      </c>
    </row>
    <row r="72" spans="1:10" x14ac:dyDescent="0.2">
      <c r="A72" s="32" t="s">
        <v>69</v>
      </c>
      <c r="B72" s="14">
        <f t="shared" si="7"/>
        <v>278</v>
      </c>
      <c r="C72" s="15">
        <f t="shared" si="28"/>
        <v>147</v>
      </c>
      <c r="D72" s="16">
        <f t="shared" si="29"/>
        <v>131</v>
      </c>
      <c r="E72" s="14">
        <f t="shared" si="30"/>
        <v>262</v>
      </c>
      <c r="F72" s="15">
        <v>135</v>
      </c>
      <c r="G72" s="16">
        <v>127</v>
      </c>
      <c r="H72" s="14">
        <f t="shared" si="31"/>
        <v>16</v>
      </c>
      <c r="I72" s="15">
        <v>12</v>
      </c>
      <c r="J72" s="17">
        <v>4</v>
      </c>
    </row>
    <row r="73" spans="1:10" x14ac:dyDescent="0.2">
      <c r="A73" s="32" t="s">
        <v>146</v>
      </c>
      <c r="B73" s="14">
        <f t="shared" si="7"/>
        <v>1909</v>
      </c>
      <c r="C73" s="15">
        <f t="shared" si="28"/>
        <v>955</v>
      </c>
      <c r="D73" s="16">
        <f t="shared" si="29"/>
        <v>954</v>
      </c>
      <c r="E73" s="14">
        <f t="shared" si="30"/>
        <v>1700</v>
      </c>
      <c r="F73" s="15">
        <v>843</v>
      </c>
      <c r="G73" s="16">
        <v>857</v>
      </c>
      <c r="H73" s="14">
        <f t="shared" si="31"/>
        <v>209</v>
      </c>
      <c r="I73" s="15">
        <v>112</v>
      </c>
      <c r="J73" s="17">
        <v>97</v>
      </c>
    </row>
    <row r="74" spans="1:10" x14ac:dyDescent="0.2">
      <c r="A74" s="32" t="s">
        <v>70</v>
      </c>
      <c r="B74" s="14">
        <f t="shared" si="7"/>
        <v>444</v>
      </c>
      <c r="C74" s="15">
        <f t="shared" si="28"/>
        <v>217</v>
      </c>
      <c r="D74" s="16">
        <f t="shared" si="29"/>
        <v>227</v>
      </c>
      <c r="E74" s="14">
        <f t="shared" si="30"/>
        <v>411</v>
      </c>
      <c r="F74" s="15">
        <v>204</v>
      </c>
      <c r="G74" s="16">
        <v>207</v>
      </c>
      <c r="H74" s="14">
        <f t="shared" si="31"/>
        <v>33</v>
      </c>
      <c r="I74" s="15">
        <v>13</v>
      </c>
      <c r="J74" s="17">
        <v>20</v>
      </c>
    </row>
    <row r="75" spans="1:10" x14ac:dyDescent="0.2">
      <c r="A75" s="32" t="s">
        <v>71</v>
      </c>
      <c r="B75" s="14">
        <f t="shared" si="7"/>
        <v>111</v>
      </c>
      <c r="C75" s="15">
        <f t="shared" si="28"/>
        <v>52</v>
      </c>
      <c r="D75" s="16">
        <f t="shared" si="29"/>
        <v>59</v>
      </c>
      <c r="E75" s="14">
        <f t="shared" si="30"/>
        <v>90</v>
      </c>
      <c r="F75" s="15">
        <v>43</v>
      </c>
      <c r="G75" s="16">
        <v>47</v>
      </c>
      <c r="H75" s="14">
        <f t="shared" si="31"/>
        <v>21</v>
      </c>
      <c r="I75" s="15">
        <v>9</v>
      </c>
      <c r="J75" s="17">
        <v>12</v>
      </c>
    </row>
    <row r="76" spans="1:10" x14ac:dyDescent="0.2">
      <c r="A76" s="32" t="s">
        <v>4</v>
      </c>
      <c r="B76" s="14">
        <f t="shared" si="7"/>
        <v>3381</v>
      </c>
      <c r="C76" s="15">
        <f t="shared" si="28"/>
        <v>1686</v>
      </c>
      <c r="D76" s="16">
        <f t="shared" si="29"/>
        <v>1695</v>
      </c>
      <c r="E76" s="14">
        <f t="shared" si="30"/>
        <v>2953</v>
      </c>
      <c r="F76" s="15">
        <v>1475</v>
      </c>
      <c r="G76" s="16">
        <v>1478</v>
      </c>
      <c r="H76" s="14">
        <f t="shared" si="31"/>
        <v>428</v>
      </c>
      <c r="I76" s="15">
        <v>211</v>
      </c>
      <c r="J76" s="17">
        <v>217</v>
      </c>
    </row>
    <row r="77" spans="1:10" x14ac:dyDescent="0.2">
      <c r="A77" s="32" t="s">
        <v>72</v>
      </c>
      <c r="B77" s="14">
        <f t="shared" si="7"/>
        <v>1633</v>
      </c>
      <c r="C77" s="15">
        <f t="shared" si="28"/>
        <v>825</v>
      </c>
      <c r="D77" s="16">
        <f t="shared" si="29"/>
        <v>808</v>
      </c>
      <c r="E77" s="14">
        <f t="shared" si="30"/>
        <v>991</v>
      </c>
      <c r="F77" s="15">
        <v>489</v>
      </c>
      <c r="G77" s="16">
        <v>502</v>
      </c>
      <c r="H77" s="14">
        <f t="shared" si="31"/>
        <v>642</v>
      </c>
      <c r="I77" s="15">
        <v>336</v>
      </c>
      <c r="J77" s="17">
        <v>306</v>
      </c>
    </row>
    <row r="78" spans="1:10" x14ac:dyDescent="0.2">
      <c r="A78" s="32" t="s">
        <v>73</v>
      </c>
      <c r="B78" s="14">
        <f t="shared" si="7"/>
        <v>135</v>
      </c>
      <c r="C78" s="15">
        <f t="shared" si="28"/>
        <v>65</v>
      </c>
      <c r="D78" s="16">
        <f t="shared" si="29"/>
        <v>70</v>
      </c>
      <c r="E78" s="14">
        <f t="shared" si="30"/>
        <v>131</v>
      </c>
      <c r="F78" s="15">
        <v>62</v>
      </c>
      <c r="G78" s="16">
        <v>69</v>
      </c>
      <c r="H78" s="14">
        <f t="shared" si="31"/>
        <v>4</v>
      </c>
      <c r="I78" s="15">
        <v>3</v>
      </c>
      <c r="J78" s="17">
        <v>1</v>
      </c>
    </row>
    <row r="79" spans="1:10" x14ac:dyDescent="0.2">
      <c r="A79" s="32" t="s">
        <v>74</v>
      </c>
      <c r="B79" s="14">
        <f t="shared" si="7"/>
        <v>1367</v>
      </c>
      <c r="C79" s="15">
        <f t="shared" si="28"/>
        <v>685</v>
      </c>
      <c r="D79" s="16">
        <f t="shared" si="29"/>
        <v>682</v>
      </c>
      <c r="E79" s="14">
        <f t="shared" si="30"/>
        <v>1191</v>
      </c>
      <c r="F79" s="15">
        <v>594</v>
      </c>
      <c r="G79" s="16">
        <v>597</v>
      </c>
      <c r="H79" s="14">
        <f t="shared" si="31"/>
        <v>176</v>
      </c>
      <c r="I79" s="15">
        <v>91</v>
      </c>
      <c r="J79" s="17">
        <v>85</v>
      </c>
    </row>
    <row r="80" spans="1:10" x14ac:dyDescent="0.2">
      <c r="A80" s="32" t="s">
        <v>75</v>
      </c>
      <c r="B80" s="14">
        <f>C80+D80</f>
        <v>1010</v>
      </c>
      <c r="C80" s="15">
        <f t="shared" si="28"/>
        <v>483</v>
      </c>
      <c r="D80" s="16">
        <f t="shared" si="29"/>
        <v>527</v>
      </c>
      <c r="E80" s="14">
        <f t="shared" si="30"/>
        <v>905</v>
      </c>
      <c r="F80" s="15">
        <v>432</v>
      </c>
      <c r="G80" s="16">
        <v>473</v>
      </c>
      <c r="H80" s="14">
        <f t="shared" si="31"/>
        <v>105</v>
      </c>
      <c r="I80" s="15">
        <v>51</v>
      </c>
      <c r="J80" s="17">
        <v>54</v>
      </c>
    </row>
    <row r="81" spans="1:10" x14ac:dyDescent="0.2">
      <c r="A81" s="32" t="s">
        <v>76</v>
      </c>
      <c r="B81" s="14">
        <f>C81+D81</f>
        <v>147</v>
      </c>
      <c r="C81" s="15">
        <f t="shared" si="28"/>
        <v>68</v>
      </c>
      <c r="D81" s="16">
        <f t="shared" si="29"/>
        <v>79</v>
      </c>
      <c r="E81" s="14">
        <f t="shared" si="30"/>
        <v>140</v>
      </c>
      <c r="F81" s="15">
        <v>68</v>
      </c>
      <c r="G81" s="16">
        <v>72</v>
      </c>
      <c r="H81" s="14">
        <f t="shared" si="31"/>
        <v>7</v>
      </c>
      <c r="I81" s="15">
        <v>0</v>
      </c>
      <c r="J81" s="17">
        <v>7</v>
      </c>
    </row>
    <row r="82" spans="1:10" x14ac:dyDescent="0.2">
      <c r="A82" s="32" t="s">
        <v>77</v>
      </c>
      <c r="B82" s="14">
        <f>C82+D82</f>
        <v>624</v>
      </c>
      <c r="C82" s="15">
        <f t="shared" si="28"/>
        <v>305</v>
      </c>
      <c r="D82" s="16">
        <f t="shared" si="29"/>
        <v>319</v>
      </c>
      <c r="E82" s="14">
        <f t="shared" si="30"/>
        <v>571</v>
      </c>
      <c r="F82" s="15">
        <v>287</v>
      </c>
      <c r="G82" s="16">
        <v>284</v>
      </c>
      <c r="H82" s="14">
        <f t="shared" si="31"/>
        <v>53</v>
      </c>
      <c r="I82" s="15">
        <v>18</v>
      </c>
      <c r="J82" s="17">
        <v>35</v>
      </c>
    </row>
    <row r="83" spans="1:10" s="31" customFormat="1" ht="19.5" customHeight="1" x14ac:dyDescent="0.2">
      <c r="A83" s="30" t="s">
        <v>6</v>
      </c>
      <c r="B83" s="21">
        <f t="shared" ref="B83:J83" si="32">SUM(B84:B98)</f>
        <v>46134</v>
      </c>
      <c r="C83" s="22">
        <f t="shared" si="32"/>
        <v>22753</v>
      </c>
      <c r="D83" s="23">
        <f t="shared" si="32"/>
        <v>23381</v>
      </c>
      <c r="E83" s="21">
        <f t="shared" si="32"/>
        <v>32607</v>
      </c>
      <c r="F83" s="22">
        <f t="shared" si="32"/>
        <v>16061</v>
      </c>
      <c r="G83" s="23">
        <f t="shared" si="32"/>
        <v>16546</v>
      </c>
      <c r="H83" s="21">
        <f t="shared" si="32"/>
        <v>13527</v>
      </c>
      <c r="I83" s="22">
        <f t="shared" si="32"/>
        <v>6692</v>
      </c>
      <c r="J83" s="24">
        <f t="shared" si="32"/>
        <v>6835</v>
      </c>
    </row>
    <row r="84" spans="1:10" x14ac:dyDescent="0.2">
      <c r="A84" s="32" t="s">
        <v>147</v>
      </c>
      <c r="B84" s="14">
        <f t="shared" ref="B84:B98" si="33">C84+D84</f>
        <v>2617</v>
      </c>
      <c r="C84" s="15">
        <f t="shared" ref="C84:C98" si="34">F84+I84</f>
        <v>1365</v>
      </c>
      <c r="D84" s="16">
        <f t="shared" ref="D84:D98" si="35">G84+J84</f>
        <v>1252</v>
      </c>
      <c r="E84" s="14">
        <f>SUM(F84:G84)</f>
        <v>1979</v>
      </c>
      <c r="F84" s="15">
        <v>1042</v>
      </c>
      <c r="G84" s="16">
        <v>937</v>
      </c>
      <c r="H84" s="14">
        <f t="shared" ref="H84:H98" si="36">I84+J84</f>
        <v>638</v>
      </c>
      <c r="I84" s="15">
        <v>323</v>
      </c>
      <c r="J84" s="17">
        <v>315</v>
      </c>
    </row>
    <row r="85" spans="1:10" x14ac:dyDescent="0.2">
      <c r="A85" s="32" t="s">
        <v>78</v>
      </c>
      <c r="B85" s="14">
        <f t="shared" si="33"/>
        <v>3115</v>
      </c>
      <c r="C85" s="15">
        <f t="shared" si="34"/>
        <v>1536</v>
      </c>
      <c r="D85" s="16">
        <f t="shared" si="35"/>
        <v>1579</v>
      </c>
      <c r="E85" s="14">
        <f t="shared" ref="E85:E98" si="37">SUM(F85:G85)</f>
        <v>2559</v>
      </c>
      <c r="F85" s="15">
        <v>1267</v>
      </c>
      <c r="G85" s="16">
        <v>1292</v>
      </c>
      <c r="H85" s="14">
        <f t="shared" si="36"/>
        <v>556</v>
      </c>
      <c r="I85" s="15">
        <v>269</v>
      </c>
      <c r="J85" s="17">
        <v>287</v>
      </c>
    </row>
    <row r="86" spans="1:10" x14ac:dyDescent="0.2">
      <c r="A86" s="32" t="s">
        <v>79</v>
      </c>
      <c r="B86" s="14">
        <f t="shared" si="33"/>
        <v>2961</v>
      </c>
      <c r="C86" s="15">
        <f t="shared" si="34"/>
        <v>1491</v>
      </c>
      <c r="D86" s="16">
        <f t="shared" si="35"/>
        <v>1470</v>
      </c>
      <c r="E86" s="14">
        <f t="shared" si="37"/>
        <v>2051</v>
      </c>
      <c r="F86" s="15">
        <v>1017</v>
      </c>
      <c r="G86" s="16">
        <v>1034</v>
      </c>
      <c r="H86" s="14">
        <f t="shared" si="36"/>
        <v>910</v>
      </c>
      <c r="I86" s="15">
        <v>474</v>
      </c>
      <c r="J86" s="17">
        <v>436</v>
      </c>
    </row>
    <row r="87" spans="1:10" x14ac:dyDescent="0.2">
      <c r="A87" s="32" t="s">
        <v>80</v>
      </c>
      <c r="B87" s="14">
        <f t="shared" si="33"/>
        <v>1602</v>
      </c>
      <c r="C87" s="15">
        <f t="shared" si="34"/>
        <v>839</v>
      </c>
      <c r="D87" s="16">
        <f t="shared" si="35"/>
        <v>763</v>
      </c>
      <c r="E87" s="14">
        <f t="shared" si="37"/>
        <v>1038</v>
      </c>
      <c r="F87" s="15">
        <v>536</v>
      </c>
      <c r="G87" s="16">
        <v>502</v>
      </c>
      <c r="H87" s="14">
        <f t="shared" si="36"/>
        <v>564</v>
      </c>
      <c r="I87" s="15">
        <v>303</v>
      </c>
      <c r="J87" s="17">
        <v>261</v>
      </c>
    </row>
    <row r="88" spans="1:10" x14ac:dyDescent="0.2">
      <c r="A88" s="32" t="s">
        <v>81</v>
      </c>
      <c r="B88" s="14">
        <f t="shared" si="33"/>
        <v>2206</v>
      </c>
      <c r="C88" s="15">
        <f t="shared" si="34"/>
        <v>1102</v>
      </c>
      <c r="D88" s="16">
        <f t="shared" si="35"/>
        <v>1104</v>
      </c>
      <c r="E88" s="14">
        <f t="shared" si="37"/>
        <v>1811</v>
      </c>
      <c r="F88" s="15">
        <v>907</v>
      </c>
      <c r="G88" s="16">
        <v>904</v>
      </c>
      <c r="H88" s="14">
        <f t="shared" si="36"/>
        <v>395</v>
      </c>
      <c r="I88" s="15">
        <v>195</v>
      </c>
      <c r="J88" s="17">
        <v>200</v>
      </c>
    </row>
    <row r="89" spans="1:10" x14ac:dyDescent="0.2">
      <c r="A89" s="32" t="s">
        <v>82</v>
      </c>
      <c r="B89" s="14">
        <f t="shared" si="33"/>
        <v>524</v>
      </c>
      <c r="C89" s="15">
        <f t="shared" si="34"/>
        <v>259</v>
      </c>
      <c r="D89" s="16">
        <f t="shared" si="35"/>
        <v>265</v>
      </c>
      <c r="E89" s="14">
        <f t="shared" si="37"/>
        <v>400</v>
      </c>
      <c r="F89" s="15">
        <v>199</v>
      </c>
      <c r="G89" s="16">
        <v>201</v>
      </c>
      <c r="H89" s="14">
        <f t="shared" si="36"/>
        <v>124</v>
      </c>
      <c r="I89" s="15">
        <v>60</v>
      </c>
      <c r="J89" s="17">
        <v>64</v>
      </c>
    </row>
    <row r="90" spans="1:10" x14ac:dyDescent="0.2">
      <c r="A90" s="32" t="s">
        <v>83</v>
      </c>
      <c r="B90" s="14">
        <f t="shared" si="33"/>
        <v>3779</v>
      </c>
      <c r="C90" s="15">
        <f t="shared" si="34"/>
        <v>1877</v>
      </c>
      <c r="D90" s="16">
        <f t="shared" si="35"/>
        <v>1902</v>
      </c>
      <c r="E90" s="14">
        <f t="shared" si="37"/>
        <v>2540</v>
      </c>
      <c r="F90" s="15">
        <v>1270</v>
      </c>
      <c r="G90" s="16">
        <v>1270</v>
      </c>
      <c r="H90" s="14">
        <f t="shared" si="36"/>
        <v>1239</v>
      </c>
      <c r="I90" s="15">
        <v>607</v>
      </c>
      <c r="J90" s="17">
        <v>632</v>
      </c>
    </row>
    <row r="91" spans="1:10" x14ac:dyDescent="0.2">
      <c r="A91" s="32" t="s">
        <v>84</v>
      </c>
      <c r="B91" s="14">
        <f t="shared" si="33"/>
        <v>1245</v>
      </c>
      <c r="C91" s="15">
        <f t="shared" si="34"/>
        <v>597</v>
      </c>
      <c r="D91" s="16">
        <f t="shared" si="35"/>
        <v>648</v>
      </c>
      <c r="E91" s="14">
        <f t="shared" si="37"/>
        <v>1053</v>
      </c>
      <c r="F91" s="15">
        <v>507</v>
      </c>
      <c r="G91" s="16">
        <v>546</v>
      </c>
      <c r="H91" s="14">
        <f t="shared" si="36"/>
        <v>192</v>
      </c>
      <c r="I91" s="15">
        <v>90</v>
      </c>
      <c r="J91" s="17">
        <v>102</v>
      </c>
    </row>
    <row r="92" spans="1:10" x14ac:dyDescent="0.2">
      <c r="A92" s="32" t="s">
        <v>85</v>
      </c>
      <c r="B92" s="14">
        <f t="shared" si="33"/>
        <v>913</v>
      </c>
      <c r="C92" s="15">
        <f t="shared" si="34"/>
        <v>462</v>
      </c>
      <c r="D92" s="16">
        <f t="shared" si="35"/>
        <v>451</v>
      </c>
      <c r="E92" s="14">
        <f t="shared" si="37"/>
        <v>643</v>
      </c>
      <c r="F92" s="15">
        <v>329</v>
      </c>
      <c r="G92" s="16">
        <v>314</v>
      </c>
      <c r="H92" s="14">
        <f t="shared" si="36"/>
        <v>270</v>
      </c>
      <c r="I92" s="15">
        <v>133</v>
      </c>
      <c r="J92" s="17">
        <v>137</v>
      </c>
    </row>
    <row r="93" spans="1:10" x14ac:dyDescent="0.2">
      <c r="A93" s="32" t="s">
        <v>86</v>
      </c>
      <c r="B93" s="14">
        <f t="shared" si="33"/>
        <v>2377</v>
      </c>
      <c r="C93" s="15">
        <f t="shared" si="34"/>
        <v>1150</v>
      </c>
      <c r="D93" s="16">
        <f t="shared" si="35"/>
        <v>1227</v>
      </c>
      <c r="E93" s="14">
        <f t="shared" si="37"/>
        <v>1620</v>
      </c>
      <c r="F93" s="15">
        <v>779</v>
      </c>
      <c r="G93" s="16">
        <v>841</v>
      </c>
      <c r="H93" s="14">
        <f t="shared" si="36"/>
        <v>757</v>
      </c>
      <c r="I93" s="15">
        <v>371</v>
      </c>
      <c r="J93" s="17">
        <v>386</v>
      </c>
    </row>
    <row r="94" spans="1:10" x14ac:dyDescent="0.2">
      <c r="A94" s="32" t="s">
        <v>87</v>
      </c>
      <c r="B94" s="14">
        <f t="shared" si="33"/>
        <v>4279</v>
      </c>
      <c r="C94" s="15">
        <f t="shared" si="34"/>
        <v>2114</v>
      </c>
      <c r="D94" s="16">
        <f t="shared" si="35"/>
        <v>2165</v>
      </c>
      <c r="E94" s="14">
        <f t="shared" si="37"/>
        <v>1632</v>
      </c>
      <c r="F94" s="15">
        <v>802</v>
      </c>
      <c r="G94" s="16">
        <v>830</v>
      </c>
      <c r="H94" s="14">
        <f t="shared" si="36"/>
        <v>2647</v>
      </c>
      <c r="I94" s="15">
        <v>1312</v>
      </c>
      <c r="J94" s="17">
        <v>1335</v>
      </c>
    </row>
    <row r="95" spans="1:10" x14ac:dyDescent="0.2">
      <c r="A95" s="32" t="s">
        <v>88</v>
      </c>
      <c r="B95" s="14">
        <f t="shared" si="33"/>
        <v>2117</v>
      </c>
      <c r="C95" s="15">
        <f t="shared" si="34"/>
        <v>1036</v>
      </c>
      <c r="D95" s="16">
        <f t="shared" si="35"/>
        <v>1081</v>
      </c>
      <c r="E95" s="14">
        <f t="shared" si="37"/>
        <v>1776</v>
      </c>
      <c r="F95" s="15">
        <v>885</v>
      </c>
      <c r="G95" s="16">
        <v>891</v>
      </c>
      <c r="H95" s="14">
        <f t="shared" si="36"/>
        <v>341</v>
      </c>
      <c r="I95" s="15">
        <v>151</v>
      </c>
      <c r="J95" s="17">
        <v>190</v>
      </c>
    </row>
    <row r="96" spans="1:10" x14ac:dyDescent="0.2">
      <c r="A96" s="32" t="s">
        <v>6</v>
      </c>
      <c r="B96" s="14">
        <f t="shared" si="33"/>
        <v>15527</v>
      </c>
      <c r="C96" s="15">
        <f t="shared" si="34"/>
        <v>7506</v>
      </c>
      <c r="D96" s="16">
        <f t="shared" si="35"/>
        <v>8021</v>
      </c>
      <c r="E96" s="14">
        <f t="shared" si="37"/>
        <v>11102</v>
      </c>
      <c r="F96" s="15">
        <v>5314</v>
      </c>
      <c r="G96" s="16">
        <v>5788</v>
      </c>
      <c r="H96" s="14">
        <f t="shared" si="36"/>
        <v>4425</v>
      </c>
      <c r="I96" s="15">
        <v>2192</v>
      </c>
      <c r="J96" s="17">
        <v>2233</v>
      </c>
    </row>
    <row r="97" spans="1:10" x14ac:dyDescent="0.2">
      <c r="A97" s="32" t="s">
        <v>89</v>
      </c>
      <c r="B97" s="14">
        <f t="shared" si="33"/>
        <v>1173</v>
      </c>
      <c r="C97" s="15">
        <f t="shared" si="34"/>
        <v>572</v>
      </c>
      <c r="D97" s="16">
        <f t="shared" si="35"/>
        <v>601</v>
      </c>
      <c r="E97" s="14">
        <f t="shared" si="37"/>
        <v>975</v>
      </c>
      <c r="F97" s="15">
        <v>480</v>
      </c>
      <c r="G97" s="16">
        <v>495</v>
      </c>
      <c r="H97" s="14">
        <f t="shared" si="36"/>
        <v>198</v>
      </c>
      <c r="I97" s="15">
        <v>92</v>
      </c>
      <c r="J97" s="17">
        <v>106</v>
      </c>
    </row>
    <row r="98" spans="1:10" x14ac:dyDescent="0.2">
      <c r="A98" s="32" t="s">
        <v>90</v>
      </c>
      <c r="B98" s="14">
        <f t="shared" si="33"/>
        <v>1699</v>
      </c>
      <c r="C98" s="15">
        <f t="shared" si="34"/>
        <v>847</v>
      </c>
      <c r="D98" s="16">
        <f t="shared" si="35"/>
        <v>852</v>
      </c>
      <c r="E98" s="14">
        <f t="shared" si="37"/>
        <v>1428</v>
      </c>
      <c r="F98" s="15">
        <v>727</v>
      </c>
      <c r="G98" s="16">
        <v>701</v>
      </c>
      <c r="H98" s="14">
        <f t="shared" si="36"/>
        <v>271</v>
      </c>
      <c r="I98" s="15">
        <v>120</v>
      </c>
      <c r="J98" s="17">
        <v>151</v>
      </c>
    </row>
    <row r="99" spans="1:10" s="31" customFormat="1" ht="19.5" customHeight="1" x14ac:dyDescent="0.2">
      <c r="A99" s="30" t="s">
        <v>7</v>
      </c>
      <c r="B99" s="21">
        <f t="shared" ref="B99:J99" si="38">SUM(B100:B106)</f>
        <v>10363</v>
      </c>
      <c r="C99" s="22">
        <f t="shared" si="38"/>
        <v>5146</v>
      </c>
      <c r="D99" s="23">
        <f t="shared" si="38"/>
        <v>5217</v>
      </c>
      <c r="E99" s="21">
        <f t="shared" si="38"/>
        <v>9036</v>
      </c>
      <c r="F99" s="22">
        <f t="shared" si="38"/>
        <v>4538</v>
      </c>
      <c r="G99" s="23">
        <f t="shared" si="38"/>
        <v>4498</v>
      </c>
      <c r="H99" s="21">
        <f t="shared" si="38"/>
        <v>1327</v>
      </c>
      <c r="I99" s="22">
        <f t="shared" si="38"/>
        <v>608</v>
      </c>
      <c r="J99" s="24">
        <f t="shared" si="38"/>
        <v>719</v>
      </c>
    </row>
    <row r="100" spans="1:10" ht="12" customHeight="1" x14ac:dyDescent="0.2">
      <c r="A100" s="32" t="s">
        <v>91</v>
      </c>
      <c r="B100" s="14">
        <f t="shared" ref="B100:B106" si="39">C100+D100</f>
        <v>328</v>
      </c>
      <c r="C100" s="15">
        <f t="shared" ref="C100:C106" si="40">F100+I100</f>
        <v>163</v>
      </c>
      <c r="D100" s="16">
        <f t="shared" ref="D100:D106" si="41">G100+J100</f>
        <v>165</v>
      </c>
      <c r="E100" s="14">
        <f>SUM(F100:G100)</f>
        <v>275</v>
      </c>
      <c r="F100" s="15">
        <v>135</v>
      </c>
      <c r="G100" s="16">
        <v>140</v>
      </c>
      <c r="H100" s="14">
        <f t="shared" ref="H100:H106" si="42">I100+J100</f>
        <v>53</v>
      </c>
      <c r="I100" s="15">
        <v>28</v>
      </c>
      <c r="J100" s="17">
        <v>25</v>
      </c>
    </row>
    <row r="101" spans="1:10" x14ac:dyDescent="0.2">
      <c r="A101" s="32" t="s">
        <v>92</v>
      </c>
      <c r="B101" s="14">
        <f t="shared" si="39"/>
        <v>3606</v>
      </c>
      <c r="C101" s="15">
        <f t="shared" si="40"/>
        <v>1806</v>
      </c>
      <c r="D101" s="16">
        <f t="shared" si="41"/>
        <v>1800</v>
      </c>
      <c r="E101" s="14">
        <f t="shared" ref="E101:E106" si="43">SUM(F101:G101)</f>
        <v>3092</v>
      </c>
      <c r="F101" s="15">
        <v>1563</v>
      </c>
      <c r="G101" s="16">
        <v>1529</v>
      </c>
      <c r="H101" s="14">
        <f t="shared" si="42"/>
        <v>514</v>
      </c>
      <c r="I101" s="15">
        <v>243</v>
      </c>
      <c r="J101" s="17">
        <v>271</v>
      </c>
    </row>
    <row r="102" spans="1:10" x14ac:dyDescent="0.2">
      <c r="A102" s="32" t="s">
        <v>93</v>
      </c>
      <c r="B102" s="14">
        <f t="shared" si="39"/>
        <v>1683</v>
      </c>
      <c r="C102" s="15">
        <f t="shared" si="40"/>
        <v>838</v>
      </c>
      <c r="D102" s="16">
        <f t="shared" si="41"/>
        <v>845</v>
      </c>
      <c r="E102" s="14">
        <f t="shared" si="43"/>
        <v>1472</v>
      </c>
      <c r="F102" s="15">
        <v>756</v>
      </c>
      <c r="G102" s="16">
        <v>716</v>
      </c>
      <c r="H102" s="14">
        <f t="shared" si="42"/>
        <v>211</v>
      </c>
      <c r="I102" s="15">
        <v>82</v>
      </c>
      <c r="J102" s="17">
        <v>129</v>
      </c>
    </row>
    <row r="103" spans="1:10" x14ac:dyDescent="0.2">
      <c r="A103" s="32" t="s">
        <v>94</v>
      </c>
      <c r="B103" s="14">
        <f t="shared" si="39"/>
        <v>1379</v>
      </c>
      <c r="C103" s="15">
        <f t="shared" si="40"/>
        <v>676</v>
      </c>
      <c r="D103" s="16">
        <f t="shared" si="41"/>
        <v>703</v>
      </c>
      <c r="E103" s="14">
        <f t="shared" si="43"/>
        <v>1264</v>
      </c>
      <c r="F103" s="15">
        <v>625</v>
      </c>
      <c r="G103" s="16">
        <v>639</v>
      </c>
      <c r="H103" s="14">
        <f t="shared" si="42"/>
        <v>115</v>
      </c>
      <c r="I103" s="15">
        <v>51</v>
      </c>
      <c r="J103" s="17">
        <v>64</v>
      </c>
    </row>
    <row r="104" spans="1:10" ht="12" customHeight="1" x14ac:dyDescent="0.2">
      <c r="A104" s="32" t="s">
        <v>148</v>
      </c>
      <c r="B104" s="14">
        <f t="shared" si="39"/>
        <v>891</v>
      </c>
      <c r="C104" s="15">
        <f t="shared" si="40"/>
        <v>415</v>
      </c>
      <c r="D104" s="16">
        <f t="shared" si="41"/>
        <v>476</v>
      </c>
      <c r="E104" s="14">
        <f t="shared" si="43"/>
        <v>773</v>
      </c>
      <c r="F104" s="15">
        <v>360</v>
      </c>
      <c r="G104" s="16">
        <v>413</v>
      </c>
      <c r="H104" s="14">
        <f t="shared" si="42"/>
        <v>118</v>
      </c>
      <c r="I104" s="15">
        <v>55</v>
      </c>
      <c r="J104" s="17">
        <v>63</v>
      </c>
    </row>
    <row r="105" spans="1:10" x14ac:dyDescent="0.2">
      <c r="A105" s="32" t="s">
        <v>95</v>
      </c>
      <c r="B105" s="14">
        <f t="shared" si="39"/>
        <v>890</v>
      </c>
      <c r="C105" s="15">
        <f t="shared" si="40"/>
        <v>433</v>
      </c>
      <c r="D105" s="16">
        <f t="shared" si="41"/>
        <v>457</v>
      </c>
      <c r="E105" s="14">
        <f t="shared" si="43"/>
        <v>832</v>
      </c>
      <c r="F105" s="15">
        <v>409</v>
      </c>
      <c r="G105" s="16">
        <v>423</v>
      </c>
      <c r="H105" s="14">
        <f t="shared" si="42"/>
        <v>58</v>
      </c>
      <c r="I105" s="15">
        <v>24</v>
      </c>
      <c r="J105" s="17">
        <v>34</v>
      </c>
    </row>
    <row r="106" spans="1:10" x14ac:dyDescent="0.2">
      <c r="A106" s="32" t="s">
        <v>96</v>
      </c>
      <c r="B106" s="14">
        <f t="shared" si="39"/>
        <v>1586</v>
      </c>
      <c r="C106" s="15">
        <f t="shared" si="40"/>
        <v>815</v>
      </c>
      <c r="D106" s="16">
        <f t="shared" si="41"/>
        <v>771</v>
      </c>
      <c r="E106" s="14">
        <f t="shared" si="43"/>
        <v>1328</v>
      </c>
      <c r="F106" s="15">
        <v>690</v>
      </c>
      <c r="G106" s="16">
        <v>638</v>
      </c>
      <c r="H106" s="14">
        <f t="shared" si="42"/>
        <v>258</v>
      </c>
      <c r="I106" s="15">
        <v>125</v>
      </c>
      <c r="J106" s="17">
        <v>133</v>
      </c>
    </row>
    <row r="107" spans="1:10" s="31" customFormat="1" ht="19.5" customHeight="1" x14ac:dyDescent="0.2">
      <c r="A107" s="30" t="s">
        <v>11</v>
      </c>
      <c r="B107" s="21">
        <f>SUM(B108:B113)</f>
        <v>42431</v>
      </c>
      <c r="C107" s="22">
        <f t="shared" ref="C107:J107" si="44">SUM(C108:C113)</f>
        <v>20470</v>
      </c>
      <c r="D107" s="23">
        <f t="shared" si="44"/>
        <v>21961</v>
      </c>
      <c r="E107" s="21">
        <f t="shared" si="44"/>
        <v>32067</v>
      </c>
      <c r="F107" s="22">
        <f t="shared" si="44"/>
        <v>15516</v>
      </c>
      <c r="G107" s="23">
        <f t="shared" si="44"/>
        <v>16551</v>
      </c>
      <c r="H107" s="21">
        <f>SUM(H108:H113)</f>
        <v>10364</v>
      </c>
      <c r="I107" s="22">
        <f t="shared" si="44"/>
        <v>4954</v>
      </c>
      <c r="J107" s="24">
        <f t="shared" si="44"/>
        <v>5410</v>
      </c>
    </row>
    <row r="108" spans="1:10" x14ac:dyDescent="0.2">
      <c r="A108" s="32" t="s">
        <v>97</v>
      </c>
      <c r="B108" s="14">
        <f t="shared" ref="B108:B113" si="45">C108+D108</f>
        <v>1085</v>
      </c>
      <c r="C108" s="15">
        <f t="shared" ref="C108:C113" si="46">F108+I108</f>
        <v>545</v>
      </c>
      <c r="D108" s="16">
        <f t="shared" ref="D108:D113" si="47">G108+J108</f>
        <v>540</v>
      </c>
      <c r="E108" s="14">
        <f t="shared" ref="E108:E113" si="48">SUM(F108:G108)</f>
        <v>890</v>
      </c>
      <c r="F108" s="15">
        <v>455</v>
      </c>
      <c r="G108" s="16">
        <v>435</v>
      </c>
      <c r="H108" s="14">
        <f t="shared" ref="H108:H113" si="49">I108+J108</f>
        <v>195</v>
      </c>
      <c r="I108" s="15">
        <v>90</v>
      </c>
      <c r="J108" s="17">
        <v>105</v>
      </c>
    </row>
    <row r="109" spans="1:10" x14ac:dyDescent="0.2">
      <c r="A109" s="32" t="s">
        <v>98</v>
      </c>
      <c r="B109" s="14">
        <f t="shared" si="45"/>
        <v>2838</v>
      </c>
      <c r="C109" s="15">
        <f t="shared" si="46"/>
        <v>1406</v>
      </c>
      <c r="D109" s="16">
        <f t="shared" si="47"/>
        <v>1432</v>
      </c>
      <c r="E109" s="14">
        <f t="shared" si="48"/>
        <v>2322</v>
      </c>
      <c r="F109" s="15">
        <v>1175</v>
      </c>
      <c r="G109" s="16">
        <v>1147</v>
      </c>
      <c r="H109" s="14">
        <f t="shared" si="49"/>
        <v>516</v>
      </c>
      <c r="I109" s="15">
        <v>231</v>
      </c>
      <c r="J109" s="17">
        <v>285</v>
      </c>
    </row>
    <row r="110" spans="1:10" x14ac:dyDescent="0.2">
      <c r="A110" s="32" t="s">
        <v>99</v>
      </c>
      <c r="B110" s="14">
        <f t="shared" si="45"/>
        <v>982</v>
      </c>
      <c r="C110" s="15">
        <f t="shared" si="46"/>
        <v>483</v>
      </c>
      <c r="D110" s="16">
        <f t="shared" si="47"/>
        <v>499</v>
      </c>
      <c r="E110" s="14">
        <f t="shared" si="48"/>
        <v>835</v>
      </c>
      <c r="F110" s="15">
        <v>422</v>
      </c>
      <c r="G110" s="16">
        <v>413</v>
      </c>
      <c r="H110" s="14">
        <f t="shared" si="49"/>
        <v>147</v>
      </c>
      <c r="I110" s="15">
        <v>61</v>
      </c>
      <c r="J110" s="17">
        <v>86</v>
      </c>
    </row>
    <row r="111" spans="1:10" x14ac:dyDescent="0.2">
      <c r="A111" s="32" t="s">
        <v>100</v>
      </c>
      <c r="B111" s="14">
        <f t="shared" si="45"/>
        <v>6596</v>
      </c>
      <c r="C111" s="15">
        <f t="shared" si="46"/>
        <v>3226</v>
      </c>
      <c r="D111" s="16">
        <f t="shared" si="47"/>
        <v>3370</v>
      </c>
      <c r="E111" s="14">
        <f t="shared" si="48"/>
        <v>5613</v>
      </c>
      <c r="F111" s="15">
        <v>2756</v>
      </c>
      <c r="G111" s="16">
        <v>2857</v>
      </c>
      <c r="H111" s="14">
        <f t="shared" si="49"/>
        <v>983</v>
      </c>
      <c r="I111" s="15">
        <v>470</v>
      </c>
      <c r="J111" s="17">
        <v>513</v>
      </c>
    </row>
    <row r="112" spans="1:10" x14ac:dyDescent="0.2">
      <c r="A112" s="32" t="s">
        <v>11</v>
      </c>
      <c r="B112" s="14">
        <f t="shared" si="45"/>
        <v>30363</v>
      </c>
      <c r="C112" s="15">
        <f t="shared" si="46"/>
        <v>14541</v>
      </c>
      <c r="D112" s="16">
        <f t="shared" si="47"/>
        <v>15822</v>
      </c>
      <c r="E112" s="14">
        <f t="shared" si="48"/>
        <v>21939</v>
      </c>
      <c r="F112" s="15">
        <v>10484</v>
      </c>
      <c r="G112" s="16">
        <v>11455</v>
      </c>
      <c r="H112" s="14">
        <f t="shared" si="49"/>
        <v>8424</v>
      </c>
      <c r="I112" s="15">
        <v>4057</v>
      </c>
      <c r="J112" s="17">
        <v>4367</v>
      </c>
    </row>
    <row r="113" spans="1:10" x14ac:dyDescent="0.2">
      <c r="A113" s="32" t="s">
        <v>101</v>
      </c>
      <c r="B113" s="14">
        <f t="shared" si="45"/>
        <v>567</v>
      </c>
      <c r="C113" s="15">
        <f t="shared" si="46"/>
        <v>269</v>
      </c>
      <c r="D113" s="16">
        <f t="shared" si="47"/>
        <v>298</v>
      </c>
      <c r="E113" s="14">
        <f t="shared" si="48"/>
        <v>468</v>
      </c>
      <c r="F113" s="15">
        <v>224</v>
      </c>
      <c r="G113" s="16">
        <v>244</v>
      </c>
      <c r="H113" s="14">
        <f t="shared" si="49"/>
        <v>99</v>
      </c>
      <c r="I113" s="15">
        <v>45</v>
      </c>
      <c r="J113" s="17">
        <v>54</v>
      </c>
    </row>
    <row r="114" spans="1:10" s="31" customFormat="1" ht="19.5" customHeight="1" x14ac:dyDescent="0.2">
      <c r="A114" s="30" t="s">
        <v>8</v>
      </c>
      <c r="B114" s="21">
        <f>SUM(B115:B119)</f>
        <v>24211</v>
      </c>
      <c r="C114" s="22">
        <f t="shared" ref="C114:J114" si="50">SUM(C115:C119)</f>
        <v>12064</v>
      </c>
      <c r="D114" s="23">
        <f t="shared" si="50"/>
        <v>12147</v>
      </c>
      <c r="E114" s="21">
        <f t="shared" si="50"/>
        <v>19109</v>
      </c>
      <c r="F114" s="22">
        <f t="shared" si="50"/>
        <v>9494</v>
      </c>
      <c r="G114" s="23">
        <f t="shared" si="50"/>
        <v>9615</v>
      </c>
      <c r="H114" s="21">
        <f>SUM(H115:H119)</f>
        <v>5102</v>
      </c>
      <c r="I114" s="22">
        <f t="shared" si="50"/>
        <v>2570</v>
      </c>
      <c r="J114" s="24">
        <f t="shared" si="50"/>
        <v>2532</v>
      </c>
    </row>
    <row r="115" spans="1:10" x14ac:dyDescent="0.2">
      <c r="A115" s="32" t="s">
        <v>102</v>
      </c>
      <c r="B115" s="14">
        <f>C115+D115</f>
        <v>2676</v>
      </c>
      <c r="C115" s="15">
        <f t="shared" ref="C115:D119" si="51">F115+I115</f>
        <v>1334</v>
      </c>
      <c r="D115" s="16">
        <f t="shared" si="51"/>
        <v>1342</v>
      </c>
      <c r="E115" s="14">
        <f>SUM(F115:G115)</f>
        <v>1841</v>
      </c>
      <c r="F115" s="15">
        <v>901</v>
      </c>
      <c r="G115" s="16">
        <v>940</v>
      </c>
      <c r="H115" s="14">
        <f>I115+J115</f>
        <v>835</v>
      </c>
      <c r="I115" s="15">
        <v>433</v>
      </c>
      <c r="J115" s="17">
        <v>402</v>
      </c>
    </row>
    <row r="116" spans="1:10" x14ac:dyDescent="0.2">
      <c r="A116" s="32" t="s">
        <v>103</v>
      </c>
      <c r="B116" s="14">
        <f>C116+D116</f>
        <v>3068</v>
      </c>
      <c r="C116" s="15">
        <f t="shared" si="51"/>
        <v>1505</v>
      </c>
      <c r="D116" s="16">
        <f t="shared" si="51"/>
        <v>1563</v>
      </c>
      <c r="E116" s="14">
        <f>SUM(F116:G116)</f>
        <v>2507</v>
      </c>
      <c r="F116" s="15">
        <v>1230</v>
      </c>
      <c r="G116" s="16">
        <v>1277</v>
      </c>
      <c r="H116" s="14">
        <f>I116+J116</f>
        <v>561</v>
      </c>
      <c r="I116" s="15">
        <v>275</v>
      </c>
      <c r="J116" s="17">
        <v>286</v>
      </c>
    </row>
    <row r="117" spans="1:10" x14ac:dyDescent="0.2">
      <c r="A117" s="32" t="s">
        <v>8</v>
      </c>
      <c r="B117" s="14">
        <f>C117+D117</f>
        <v>7708</v>
      </c>
      <c r="C117" s="15">
        <f t="shared" si="51"/>
        <v>3829</v>
      </c>
      <c r="D117" s="16">
        <f t="shared" si="51"/>
        <v>3879</v>
      </c>
      <c r="E117" s="14">
        <f>SUM(F117:G117)</f>
        <v>6014</v>
      </c>
      <c r="F117" s="15">
        <v>2978</v>
      </c>
      <c r="G117" s="16">
        <v>3036</v>
      </c>
      <c r="H117" s="14">
        <f>I117+J117</f>
        <v>1694</v>
      </c>
      <c r="I117" s="15">
        <v>851</v>
      </c>
      <c r="J117" s="17">
        <v>843</v>
      </c>
    </row>
    <row r="118" spans="1:10" x14ac:dyDescent="0.2">
      <c r="A118" s="32" t="s">
        <v>104</v>
      </c>
      <c r="B118" s="14">
        <f>C118+D118</f>
        <v>5993</v>
      </c>
      <c r="C118" s="15">
        <f t="shared" si="51"/>
        <v>3036</v>
      </c>
      <c r="D118" s="16">
        <f t="shared" si="51"/>
        <v>2957</v>
      </c>
      <c r="E118" s="14">
        <f>SUM(F118:G118)</f>
        <v>5172</v>
      </c>
      <c r="F118" s="15">
        <v>2621</v>
      </c>
      <c r="G118" s="16">
        <v>2551</v>
      </c>
      <c r="H118" s="14">
        <f>I118+J118</f>
        <v>821</v>
      </c>
      <c r="I118" s="15">
        <v>415</v>
      </c>
      <c r="J118" s="17">
        <v>406</v>
      </c>
    </row>
    <row r="119" spans="1:10" x14ac:dyDescent="0.2">
      <c r="A119" s="32" t="s">
        <v>105</v>
      </c>
      <c r="B119" s="14">
        <f>C119+D119</f>
        <v>4766</v>
      </c>
      <c r="C119" s="15">
        <f t="shared" si="51"/>
        <v>2360</v>
      </c>
      <c r="D119" s="16">
        <f t="shared" si="51"/>
        <v>2406</v>
      </c>
      <c r="E119" s="14">
        <f>SUM(F119:G119)</f>
        <v>3575</v>
      </c>
      <c r="F119" s="15">
        <v>1764</v>
      </c>
      <c r="G119" s="16">
        <v>1811</v>
      </c>
      <c r="H119" s="14">
        <f>I119+J119</f>
        <v>1191</v>
      </c>
      <c r="I119" s="15">
        <v>596</v>
      </c>
      <c r="J119" s="17">
        <v>595</v>
      </c>
    </row>
    <row r="120" spans="1:10" s="31" customFormat="1" ht="19.5" customHeight="1" x14ac:dyDescent="0.2">
      <c r="A120" s="30" t="s">
        <v>10</v>
      </c>
      <c r="B120" s="21">
        <f>SUM(B121:B131)</f>
        <v>41361</v>
      </c>
      <c r="C120" s="22">
        <f t="shared" ref="C120:J120" si="52">SUM(C121:C131)</f>
        <v>20450</v>
      </c>
      <c r="D120" s="23">
        <f t="shared" si="52"/>
        <v>20911</v>
      </c>
      <c r="E120" s="21">
        <f t="shared" si="52"/>
        <v>30847</v>
      </c>
      <c r="F120" s="22">
        <f t="shared" si="52"/>
        <v>15182</v>
      </c>
      <c r="G120" s="23">
        <f t="shared" si="52"/>
        <v>15665</v>
      </c>
      <c r="H120" s="21">
        <f>SUM(H121:H131)</f>
        <v>10514</v>
      </c>
      <c r="I120" s="22">
        <f t="shared" si="52"/>
        <v>5268</v>
      </c>
      <c r="J120" s="24">
        <f t="shared" si="52"/>
        <v>5246</v>
      </c>
    </row>
    <row r="121" spans="1:10" x14ac:dyDescent="0.2">
      <c r="A121" s="32" t="s">
        <v>106</v>
      </c>
      <c r="B121" s="14">
        <f t="shared" ref="B121:B131" si="53">C121+D121</f>
        <v>815</v>
      </c>
      <c r="C121" s="15">
        <f t="shared" ref="C121:C131" si="54">F121+I121</f>
        <v>410</v>
      </c>
      <c r="D121" s="16">
        <f t="shared" ref="D121:D131" si="55">G121+J121</f>
        <v>405</v>
      </c>
      <c r="E121" s="14">
        <f>SUM(F121:G121)</f>
        <v>730</v>
      </c>
      <c r="F121" s="15">
        <v>370</v>
      </c>
      <c r="G121" s="16">
        <v>360</v>
      </c>
      <c r="H121" s="14">
        <f t="shared" ref="H121:H131" si="56">I121+J121</f>
        <v>85</v>
      </c>
      <c r="I121" s="15">
        <v>40</v>
      </c>
      <c r="J121" s="17">
        <v>45</v>
      </c>
    </row>
    <row r="122" spans="1:10" x14ac:dyDescent="0.2">
      <c r="A122" s="32" t="s">
        <v>107</v>
      </c>
      <c r="B122" s="14">
        <f t="shared" si="53"/>
        <v>1415</v>
      </c>
      <c r="C122" s="15">
        <f t="shared" si="54"/>
        <v>732</v>
      </c>
      <c r="D122" s="16">
        <f t="shared" si="55"/>
        <v>683</v>
      </c>
      <c r="E122" s="14">
        <f t="shared" ref="E122:E131" si="57">SUM(F122:G122)</f>
        <v>1008</v>
      </c>
      <c r="F122" s="15">
        <v>527</v>
      </c>
      <c r="G122" s="16">
        <v>481</v>
      </c>
      <c r="H122" s="14">
        <f t="shared" si="56"/>
        <v>407</v>
      </c>
      <c r="I122" s="15">
        <v>205</v>
      </c>
      <c r="J122" s="17">
        <v>202</v>
      </c>
    </row>
    <row r="123" spans="1:10" x14ac:dyDescent="0.2">
      <c r="A123" s="32" t="s">
        <v>108</v>
      </c>
      <c r="B123" s="14">
        <f t="shared" si="53"/>
        <v>7686</v>
      </c>
      <c r="C123" s="15">
        <f t="shared" si="54"/>
        <v>3808</v>
      </c>
      <c r="D123" s="16">
        <f t="shared" si="55"/>
        <v>3878</v>
      </c>
      <c r="E123" s="14">
        <f t="shared" si="57"/>
        <v>6195</v>
      </c>
      <c r="F123" s="15">
        <v>3068</v>
      </c>
      <c r="G123" s="16">
        <v>3127</v>
      </c>
      <c r="H123" s="14">
        <f t="shared" si="56"/>
        <v>1491</v>
      </c>
      <c r="I123" s="15">
        <v>740</v>
      </c>
      <c r="J123" s="17">
        <v>751</v>
      </c>
    </row>
    <row r="124" spans="1:10" x14ac:dyDescent="0.2">
      <c r="A124" s="32" t="s">
        <v>109</v>
      </c>
      <c r="B124" s="14">
        <f t="shared" si="53"/>
        <v>881</v>
      </c>
      <c r="C124" s="15">
        <f t="shared" si="54"/>
        <v>438</v>
      </c>
      <c r="D124" s="16">
        <f t="shared" si="55"/>
        <v>443</v>
      </c>
      <c r="E124" s="14">
        <f t="shared" si="57"/>
        <v>836</v>
      </c>
      <c r="F124" s="15">
        <v>415</v>
      </c>
      <c r="G124" s="16">
        <v>421</v>
      </c>
      <c r="H124" s="14">
        <f t="shared" si="56"/>
        <v>45</v>
      </c>
      <c r="I124" s="15">
        <v>23</v>
      </c>
      <c r="J124" s="17">
        <v>22</v>
      </c>
    </row>
    <row r="125" spans="1:10" x14ac:dyDescent="0.2">
      <c r="A125" s="32" t="s">
        <v>110</v>
      </c>
      <c r="B125" s="14">
        <f t="shared" si="53"/>
        <v>2703</v>
      </c>
      <c r="C125" s="15">
        <f t="shared" si="54"/>
        <v>1301</v>
      </c>
      <c r="D125" s="16">
        <f t="shared" si="55"/>
        <v>1402</v>
      </c>
      <c r="E125" s="14">
        <f t="shared" si="57"/>
        <v>2204</v>
      </c>
      <c r="F125" s="15">
        <v>1069</v>
      </c>
      <c r="G125" s="16">
        <v>1135</v>
      </c>
      <c r="H125" s="14">
        <f t="shared" si="56"/>
        <v>499</v>
      </c>
      <c r="I125" s="15">
        <v>232</v>
      </c>
      <c r="J125" s="17">
        <v>267</v>
      </c>
    </row>
    <row r="126" spans="1:10" x14ac:dyDescent="0.2">
      <c r="A126" s="32" t="s">
        <v>10</v>
      </c>
      <c r="B126" s="14">
        <f t="shared" si="53"/>
        <v>16143</v>
      </c>
      <c r="C126" s="15">
        <f t="shared" si="54"/>
        <v>7877</v>
      </c>
      <c r="D126" s="16">
        <f t="shared" si="55"/>
        <v>8266</v>
      </c>
      <c r="E126" s="14">
        <f t="shared" si="57"/>
        <v>11119</v>
      </c>
      <c r="F126" s="15">
        <v>5361</v>
      </c>
      <c r="G126" s="16">
        <v>5758</v>
      </c>
      <c r="H126" s="14">
        <f t="shared" si="56"/>
        <v>5024</v>
      </c>
      <c r="I126" s="15">
        <v>2516</v>
      </c>
      <c r="J126" s="17">
        <v>2508</v>
      </c>
    </row>
    <row r="127" spans="1:10" x14ac:dyDescent="0.2">
      <c r="A127" s="32" t="s">
        <v>111</v>
      </c>
      <c r="B127" s="14">
        <f t="shared" si="53"/>
        <v>2199</v>
      </c>
      <c r="C127" s="15">
        <f t="shared" si="54"/>
        <v>1123</v>
      </c>
      <c r="D127" s="16">
        <f t="shared" si="55"/>
        <v>1076</v>
      </c>
      <c r="E127" s="14">
        <f t="shared" si="57"/>
        <v>1855</v>
      </c>
      <c r="F127" s="15">
        <v>948</v>
      </c>
      <c r="G127" s="16">
        <v>907</v>
      </c>
      <c r="H127" s="14">
        <f t="shared" si="56"/>
        <v>344</v>
      </c>
      <c r="I127" s="15">
        <v>175</v>
      </c>
      <c r="J127" s="17">
        <v>169</v>
      </c>
    </row>
    <row r="128" spans="1:10" x14ac:dyDescent="0.2">
      <c r="A128" s="32" t="s">
        <v>112</v>
      </c>
      <c r="B128" s="14">
        <f t="shared" si="53"/>
        <v>2679</v>
      </c>
      <c r="C128" s="15">
        <f t="shared" si="54"/>
        <v>1359</v>
      </c>
      <c r="D128" s="16">
        <f t="shared" si="55"/>
        <v>1320</v>
      </c>
      <c r="E128" s="14">
        <f t="shared" si="57"/>
        <v>1971</v>
      </c>
      <c r="F128" s="15">
        <v>972</v>
      </c>
      <c r="G128" s="16">
        <v>999</v>
      </c>
      <c r="H128" s="14">
        <f t="shared" si="56"/>
        <v>708</v>
      </c>
      <c r="I128" s="15">
        <v>387</v>
      </c>
      <c r="J128" s="17">
        <v>321</v>
      </c>
    </row>
    <row r="129" spans="1:10" x14ac:dyDescent="0.2">
      <c r="A129" s="32" t="s">
        <v>113</v>
      </c>
      <c r="B129" s="14">
        <f t="shared" si="53"/>
        <v>2136</v>
      </c>
      <c r="C129" s="15">
        <f t="shared" si="54"/>
        <v>1068</v>
      </c>
      <c r="D129" s="16">
        <f t="shared" si="55"/>
        <v>1068</v>
      </c>
      <c r="E129" s="14">
        <f t="shared" si="57"/>
        <v>1667</v>
      </c>
      <c r="F129" s="15">
        <v>845</v>
      </c>
      <c r="G129" s="16">
        <v>822</v>
      </c>
      <c r="H129" s="14">
        <f t="shared" si="56"/>
        <v>469</v>
      </c>
      <c r="I129" s="15">
        <v>223</v>
      </c>
      <c r="J129" s="17">
        <v>246</v>
      </c>
    </row>
    <row r="130" spans="1:10" x14ac:dyDescent="0.2">
      <c r="A130" s="32" t="s">
        <v>114</v>
      </c>
      <c r="B130" s="14">
        <f t="shared" si="53"/>
        <v>4557</v>
      </c>
      <c r="C130" s="15">
        <f t="shared" si="54"/>
        <v>2261</v>
      </c>
      <c r="D130" s="16">
        <f t="shared" si="55"/>
        <v>2296</v>
      </c>
      <c r="E130" s="14">
        <f t="shared" si="57"/>
        <v>3135</v>
      </c>
      <c r="F130" s="15">
        <v>1545</v>
      </c>
      <c r="G130" s="16">
        <v>1590</v>
      </c>
      <c r="H130" s="14">
        <f t="shared" si="56"/>
        <v>1422</v>
      </c>
      <c r="I130" s="15">
        <v>716</v>
      </c>
      <c r="J130" s="17">
        <v>706</v>
      </c>
    </row>
    <row r="131" spans="1:10" x14ac:dyDescent="0.2">
      <c r="A131" s="32" t="s">
        <v>115</v>
      </c>
      <c r="B131" s="14">
        <f t="shared" si="53"/>
        <v>147</v>
      </c>
      <c r="C131" s="15">
        <f t="shared" si="54"/>
        <v>73</v>
      </c>
      <c r="D131" s="16">
        <f t="shared" si="55"/>
        <v>74</v>
      </c>
      <c r="E131" s="14">
        <f t="shared" si="57"/>
        <v>127</v>
      </c>
      <c r="F131" s="15">
        <v>62</v>
      </c>
      <c r="G131" s="16">
        <v>65</v>
      </c>
      <c r="H131" s="14">
        <f t="shared" si="56"/>
        <v>20</v>
      </c>
      <c r="I131" s="15">
        <v>11</v>
      </c>
      <c r="J131" s="17">
        <v>9</v>
      </c>
    </row>
    <row r="132" spans="1:10" s="31" customFormat="1" ht="19.5" customHeight="1" x14ac:dyDescent="0.2">
      <c r="A132" s="30" t="s">
        <v>9</v>
      </c>
      <c r="B132" s="21">
        <f>SUM(B133:B138)</f>
        <v>14223</v>
      </c>
      <c r="C132" s="22">
        <f t="shared" ref="C132:J132" si="58">SUM(C133:C138)</f>
        <v>7240</v>
      </c>
      <c r="D132" s="23">
        <f t="shared" si="58"/>
        <v>6983</v>
      </c>
      <c r="E132" s="21">
        <f t="shared" si="58"/>
        <v>10946</v>
      </c>
      <c r="F132" s="22">
        <f t="shared" si="58"/>
        <v>5591</v>
      </c>
      <c r="G132" s="23">
        <f t="shared" si="58"/>
        <v>5355</v>
      </c>
      <c r="H132" s="21">
        <f>SUM(H133:H138)</f>
        <v>3277</v>
      </c>
      <c r="I132" s="22">
        <f t="shared" si="58"/>
        <v>1649</v>
      </c>
      <c r="J132" s="24">
        <f t="shared" si="58"/>
        <v>1628</v>
      </c>
    </row>
    <row r="133" spans="1:10" x14ac:dyDescent="0.2">
      <c r="A133" s="32" t="s">
        <v>116</v>
      </c>
      <c r="B133" s="14">
        <f t="shared" ref="B133:B138" si="59">C133+D133</f>
        <v>7726</v>
      </c>
      <c r="C133" s="15">
        <f t="shared" ref="C133:C138" si="60">F133+I133</f>
        <v>3939</v>
      </c>
      <c r="D133" s="16">
        <f t="shared" ref="D133:D138" si="61">G133+J133</f>
        <v>3787</v>
      </c>
      <c r="E133" s="14">
        <f t="shared" ref="E133:E138" si="62">SUM(F133:G133)</f>
        <v>5264</v>
      </c>
      <c r="F133" s="15">
        <v>2667</v>
      </c>
      <c r="G133" s="16">
        <v>2597</v>
      </c>
      <c r="H133" s="14">
        <f t="shared" ref="H133:H138" si="63">I133+J133</f>
        <v>2462</v>
      </c>
      <c r="I133" s="15">
        <v>1272</v>
      </c>
      <c r="J133" s="17">
        <v>1190</v>
      </c>
    </row>
    <row r="134" spans="1:10" x14ac:dyDescent="0.2">
      <c r="A134" s="32" t="s">
        <v>139</v>
      </c>
      <c r="B134" s="14">
        <f t="shared" si="59"/>
        <v>177</v>
      </c>
      <c r="C134" s="15">
        <f t="shared" si="60"/>
        <v>87</v>
      </c>
      <c r="D134" s="16">
        <f t="shared" si="61"/>
        <v>90</v>
      </c>
      <c r="E134" s="14">
        <f t="shared" si="62"/>
        <v>150</v>
      </c>
      <c r="F134" s="15">
        <v>80</v>
      </c>
      <c r="G134" s="16">
        <v>70</v>
      </c>
      <c r="H134" s="14">
        <f t="shared" si="63"/>
        <v>27</v>
      </c>
      <c r="I134" s="15">
        <v>7</v>
      </c>
      <c r="J134" s="17">
        <v>20</v>
      </c>
    </row>
    <row r="135" spans="1:10" x14ac:dyDescent="0.2">
      <c r="A135" s="32" t="s">
        <v>117</v>
      </c>
      <c r="B135" s="14">
        <f t="shared" si="59"/>
        <v>750</v>
      </c>
      <c r="C135" s="15">
        <f t="shared" si="60"/>
        <v>385</v>
      </c>
      <c r="D135" s="16">
        <f t="shared" si="61"/>
        <v>365</v>
      </c>
      <c r="E135" s="14">
        <f t="shared" si="62"/>
        <v>671</v>
      </c>
      <c r="F135" s="15">
        <v>350</v>
      </c>
      <c r="G135" s="16">
        <v>321</v>
      </c>
      <c r="H135" s="14">
        <f t="shared" si="63"/>
        <v>79</v>
      </c>
      <c r="I135" s="15">
        <v>35</v>
      </c>
      <c r="J135" s="17">
        <v>44</v>
      </c>
    </row>
    <row r="136" spans="1:10" x14ac:dyDescent="0.2">
      <c r="A136" s="32" t="s">
        <v>118</v>
      </c>
      <c r="B136" s="14">
        <f t="shared" si="59"/>
        <v>3077</v>
      </c>
      <c r="C136" s="15">
        <f t="shared" si="60"/>
        <v>1565</v>
      </c>
      <c r="D136" s="16">
        <f t="shared" si="61"/>
        <v>1512</v>
      </c>
      <c r="E136" s="14">
        <f t="shared" si="62"/>
        <v>2648</v>
      </c>
      <c r="F136" s="15">
        <v>1360</v>
      </c>
      <c r="G136" s="16">
        <v>1288</v>
      </c>
      <c r="H136" s="14">
        <f t="shared" si="63"/>
        <v>429</v>
      </c>
      <c r="I136" s="15">
        <v>205</v>
      </c>
      <c r="J136" s="17">
        <v>224</v>
      </c>
    </row>
    <row r="137" spans="1:10" x14ac:dyDescent="0.2">
      <c r="A137" s="32" t="s">
        <v>119</v>
      </c>
      <c r="B137" s="14">
        <f t="shared" si="59"/>
        <v>862</v>
      </c>
      <c r="C137" s="15">
        <f t="shared" si="60"/>
        <v>439</v>
      </c>
      <c r="D137" s="16">
        <f t="shared" si="61"/>
        <v>423</v>
      </c>
      <c r="E137" s="14">
        <f t="shared" si="62"/>
        <v>747</v>
      </c>
      <c r="F137" s="15">
        <v>383</v>
      </c>
      <c r="G137" s="16">
        <v>364</v>
      </c>
      <c r="H137" s="14">
        <f t="shared" si="63"/>
        <v>115</v>
      </c>
      <c r="I137" s="15">
        <v>56</v>
      </c>
      <c r="J137" s="17">
        <v>59</v>
      </c>
    </row>
    <row r="138" spans="1:10" x14ac:dyDescent="0.2">
      <c r="A138" s="32" t="s">
        <v>120</v>
      </c>
      <c r="B138" s="14">
        <f t="shared" si="59"/>
        <v>1631</v>
      </c>
      <c r="C138" s="15">
        <f t="shared" si="60"/>
        <v>825</v>
      </c>
      <c r="D138" s="16">
        <f t="shared" si="61"/>
        <v>806</v>
      </c>
      <c r="E138" s="14">
        <f t="shared" si="62"/>
        <v>1466</v>
      </c>
      <c r="F138" s="15">
        <v>751</v>
      </c>
      <c r="G138" s="16">
        <v>715</v>
      </c>
      <c r="H138" s="14">
        <f t="shared" si="63"/>
        <v>165</v>
      </c>
      <c r="I138" s="15">
        <v>74</v>
      </c>
      <c r="J138" s="17">
        <v>91</v>
      </c>
    </row>
    <row r="139" spans="1:10" s="31" customFormat="1" ht="19.5" customHeight="1" x14ac:dyDescent="0.2">
      <c r="A139" s="30" t="s">
        <v>12</v>
      </c>
      <c r="B139" s="21">
        <f>SUM(B140:B149)</f>
        <v>12360</v>
      </c>
      <c r="C139" s="22">
        <f t="shared" ref="C139:J139" si="64">SUM(C140:C149)</f>
        <v>6084</v>
      </c>
      <c r="D139" s="23">
        <f t="shared" si="64"/>
        <v>6276</v>
      </c>
      <c r="E139" s="21">
        <f t="shared" si="64"/>
        <v>9699</v>
      </c>
      <c r="F139" s="22">
        <f t="shared" si="64"/>
        <v>4810</v>
      </c>
      <c r="G139" s="23">
        <f t="shared" si="64"/>
        <v>4889</v>
      </c>
      <c r="H139" s="21">
        <f>SUM(H140:H149)</f>
        <v>2661</v>
      </c>
      <c r="I139" s="22">
        <f t="shared" si="64"/>
        <v>1274</v>
      </c>
      <c r="J139" s="24">
        <f t="shared" si="64"/>
        <v>1387</v>
      </c>
    </row>
    <row r="140" spans="1:10" x14ac:dyDescent="0.2">
      <c r="A140" s="32" t="s">
        <v>121</v>
      </c>
      <c r="B140" s="14">
        <f t="shared" ref="B140:B149" si="65">C140+D140</f>
        <v>584</v>
      </c>
      <c r="C140" s="15">
        <f t="shared" ref="C140:C149" si="66">F140+I140</f>
        <v>298</v>
      </c>
      <c r="D140" s="16">
        <f t="shared" ref="D140:D149" si="67">G140+J140</f>
        <v>286</v>
      </c>
      <c r="E140" s="14">
        <f>SUM(F140:G140)</f>
        <v>497</v>
      </c>
      <c r="F140" s="15">
        <v>261</v>
      </c>
      <c r="G140" s="16">
        <v>236</v>
      </c>
      <c r="H140" s="14">
        <f t="shared" ref="H140:H149" si="68">I140+J140</f>
        <v>87</v>
      </c>
      <c r="I140" s="15">
        <v>37</v>
      </c>
      <c r="J140" s="17">
        <v>50</v>
      </c>
    </row>
    <row r="141" spans="1:10" x14ac:dyDescent="0.2">
      <c r="A141" s="32" t="s">
        <v>122</v>
      </c>
      <c r="B141" s="14">
        <f t="shared" si="65"/>
        <v>734</v>
      </c>
      <c r="C141" s="15">
        <f t="shared" si="66"/>
        <v>365</v>
      </c>
      <c r="D141" s="16">
        <f t="shared" si="67"/>
        <v>369</v>
      </c>
      <c r="E141" s="14">
        <f t="shared" ref="E141:E149" si="69">SUM(F141:G141)</f>
        <v>610</v>
      </c>
      <c r="F141" s="15">
        <v>300</v>
      </c>
      <c r="G141" s="16">
        <v>310</v>
      </c>
      <c r="H141" s="14">
        <f t="shared" si="68"/>
        <v>124</v>
      </c>
      <c r="I141" s="15">
        <v>65</v>
      </c>
      <c r="J141" s="17">
        <v>59</v>
      </c>
    </row>
    <row r="142" spans="1:10" x14ac:dyDescent="0.2">
      <c r="A142" s="32" t="s">
        <v>123</v>
      </c>
      <c r="B142" s="14">
        <f t="shared" si="65"/>
        <v>1118</v>
      </c>
      <c r="C142" s="15">
        <f t="shared" si="66"/>
        <v>571</v>
      </c>
      <c r="D142" s="16">
        <f t="shared" si="67"/>
        <v>547</v>
      </c>
      <c r="E142" s="14">
        <f t="shared" si="69"/>
        <v>923</v>
      </c>
      <c r="F142" s="15">
        <v>482</v>
      </c>
      <c r="G142" s="16">
        <v>441</v>
      </c>
      <c r="H142" s="14">
        <f t="shared" si="68"/>
        <v>195</v>
      </c>
      <c r="I142" s="15">
        <v>89</v>
      </c>
      <c r="J142" s="17">
        <v>106</v>
      </c>
    </row>
    <row r="143" spans="1:10" x14ac:dyDescent="0.2">
      <c r="A143" s="32" t="s">
        <v>124</v>
      </c>
      <c r="B143" s="14">
        <f t="shared" si="65"/>
        <v>398</v>
      </c>
      <c r="C143" s="15">
        <f t="shared" si="66"/>
        <v>217</v>
      </c>
      <c r="D143" s="16">
        <f t="shared" si="67"/>
        <v>181</v>
      </c>
      <c r="E143" s="14">
        <f t="shared" si="69"/>
        <v>293</v>
      </c>
      <c r="F143" s="15">
        <v>153</v>
      </c>
      <c r="G143" s="16">
        <v>140</v>
      </c>
      <c r="H143" s="14">
        <f t="shared" si="68"/>
        <v>105</v>
      </c>
      <c r="I143" s="15">
        <v>64</v>
      </c>
      <c r="J143" s="17">
        <v>41</v>
      </c>
    </row>
    <row r="144" spans="1:10" x14ac:dyDescent="0.2">
      <c r="A144" s="32" t="s">
        <v>125</v>
      </c>
      <c r="B144" s="14">
        <f t="shared" si="65"/>
        <v>1653</v>
      </c>
      <c r="C144" s="15">
        <f t="shared" si="66"/>
        <v>808</v>
      </c>
      <c r="D144" s="16">
        <f t="shared" si="67"/>
        <v>845</v>
      </c>
      <c r="E144" s="14">
        <f t="shared" si="69"/>
        <v>1348</v>
      </c>
      <c r="F144" s="15">
        <v>668</v>
      </c>
      <c r="G144" s="16">
        <v>680</v>
      </c>
      <c r="H144" s="14">
        <f t="shared" si="68"/>
        <v>305</v>
      </c>
      <c r="I144" s="15">
        <v>140</v>
      </c>
      <c r="J144" s="17">
        <v>165</v>
      </c>
    </row>
    <row r="145" spans="1:10" x14ac:dyDescent="0.2">
      <c r="A145" s="32" t="s">
        <v>126</v>
      </c>
      <c r="B145" s="14">
        <f t="shared" si="65"/>
        <v>154</v>
      </c>
      <c r="C145" s="15">
        <f t="shared" si="66"/>
        <v>75</v>
      </c>
      <c r="D145" s="16">
        <f t="shared" si="67"/>
        <v>79</v>
      </c>
      <c r="E145" s="14">
        <f t="shared" si="69"/>
        <v>121</v>
      </c>
      <c r="F145" s="15">
        <v>58</v>
      </c>
      <c r="G145" s="16">
        <v>63</v>
      </c>
      <c r="H145" s="14">
        <f t="shared" si="68"/>
        <v>33</v>
      </c>
      <c r="I145" s="15">
        <v>17</v>
      </c>
      <c r="J145" s="17">
        <v>16</v>
      </c>
    </row>
    <row r="146" spans="1:10" x14ac:dyDescent="0.2">
      <c r="A146" s="32" t="s">
        <v>127</v>
      </c>
      <c r="B146" s="14">
        <f t="shared" si="65"/>
        <v>4191</v>
      </c>
      <c r="C146" s="15">
        <f t="shared" si="66"/>
        <v>2044</v>
      </c>
      <c r="D146" s="16">
        <f t="shared" si="67"/>
        <v>2147</v>
      </c>
      <c r="E146" s="14">
        <f t="shared" si="69"/>
        <v>3106</v>
      </c>
      <c r="F146" s="15">
        <v>1504</v>
      </c>
      <c r="G146" s="16">
        <v>1602</v>
      </c>
      <c r="H146" s="14">
        <f t="shared" si="68"/>
        <v>1085</v>
      </c>
      <c r="I146" s="15">
        <v>540</v>
      </c>
      <c r="J146" s="17">
        <v>545</v>
      </c>
    </row>
    <row r="147" spans="1:10" x14ac:dyDescent="0.2">
      <c r="A147" s="32" t="s">
        <v>128</v>
      </c>
      <c r="B147" s="14">
        <f t="shared" si="65"/>
        <v>1172</v>
      </c>
      <c r="C147" s="15">
        <f t="shared" si="66"/>
        <v>556</v>
      </c>
      <c r="D147" s="16">
        <f t="shared" si="67"/>
        <v>616</v>
      </c>
      <c r="E147" s="14">
        <f t="shared" si="69"/>
        <v>982</v>
      </c>
      <c r="F147" s="15">
        <v>494</v>
      </c>
      <c r="G147" s="16">
        <v>488</v>
      </c>
      <c r="H147" s="14">
        <f t="shared" si="68"/>
        <v>190</v>
      </c>
      <c r="I147" s="15">
        <v>62</v>
      </c>
      <c r="J147" s="17">
        <v>128</v>
      </c>
    </row>
    <row r="148" spans="1:10" x14ac:dyDescent="0.2">
      <c r="A148" s="32" t="s">
        <v>129</v>
      </c>
      <c r="B148" s="14">
        <f t="shared" si="65"/>
        <v>1769</v>
      </c>
      <c r="C148" s="15">
        <f t="shared" si="66"/>
        <v>864</v>
      </c>
      <c r="D148" s="16">
        <f t="shared" si="67"/>
        <v>905</v>
      </c>
      <c r="E148" s="14">
        <f t="shared" si="69"/>
        <v>1297</v>
      </c>
      <c r="F148" s="15">
        <v>635</v>
      </c>
      <c r="G148" s="16">
        <v>662</v>
      </c>
      <c r="H148" s="14">
        <f t="shared" si="68"/>
        <v>472</v>
      </c>
      <c r="I148" s="15">
        <v>229</v>
      </c>
      <c r="J148" s="17">
        <v>243</v>
      </c>
    </row>
    <row r="149" spans="1:10" x14ac:dyDescent="0.2">
      <c r="A149" s="32" t="s">
        <v>130</v>
      </c>
      <c r="B149" s="14">
        <f t="shared" si="65"/>
        <v>587</v>
      </c>
      <c r="C149" s="15">
        <f t="shared" si="66"/>
        <v>286</v>
      </c>
      <c r="D149" s="16">
        <f t="shared" si="67"/>
        <v>301</v>
      </c>
      <c r="E149" s="14">
        <f t="shared" si="69"/>
        <v>522</v>
      </c>
      <c r="F149" s="15">
        <v>255</v>
      </c>
      <c r="G149" s="16">
        <v>267</v>
      </c>
      <c r="H149" s="14">
        <f t="shared" si="68"/>
        <v>65</v>
      </c>
      <c r="I149" s="15">
        <v>31</v>
      </c>
      <c r="J149" s="17">
        <v>34</v>
      </c>
    </row>
    <row r="150" spans="1:10" s="31" customFormat="1" ht="19.5" customHeight="1" x14ac:dyDescent="0.2">
      <c r="A150" s="30" t="s">
        <v>13</v>
      </c>
      <c r="B150" s="21">
        <f>SUM(B151:B159)</f>
        <v>40766</v>
      </c>
      <c r="C150" s="22">
        <f t="shared" ref="C150:J150" si="70">SUM(C151:C159)</f>
        <v>20211</v>
      </c>
      <c r="D150" s="23">
        <f t="shared" si="70"/>
        <v>20555</v>
      </c>
      <c r="E150" s="21">
        <f t="shared" si="70"/>
        <v>30203</v>
      </c>
      <c r="F150" s="22">
        <f t="shared" si="70"/>
        <v>15023</v>
      </c>
      <c r="G150" s="23">
        <f t="shared" si="70"/>
        <v>15180</v>
      </c>
      <c r="H150" s="21">
        <f>SUM(H151:H159)</f>
        <v>10563</v>
      </c>
      <c r="I150" s="22">
        <f t="shared" si="70"/>
        <v>5188</v>
      </c>
      <c r="J150" s="24">
        <f t="shared" si="70"/>
        <v>5375</v>
      </c>
    </row>
    <row r="151" spans="1:10" x14ac:dyDescent="0.2">
      <c r="A151" s="32" t="s">
        <v>131</v>
      </c>
      <c r="B151" s="14">
        <f t="shared" ref="B151:B159" si="71">C151+D151</f>
        <v>1276</v>
      </c>
      <c r="C151" s="15">
        <f t="shared" ref="C151:C159" si="72">F151+I151</f>
        <v>656</v>
      </c>
      <c r="D151" s="16">
        <f t="shared" ref="D151:D159" si="73">G151+J151</f>
        <v>620</v>
      </c>
      <c r="E151" s="14">
        <f>SUM(F151:G151)</f>
        <v>878</v>
      </c>
      <c r="F151" s="15">
        <v>457</v>
      </c>
      <c r="G151" s="16">
        <v>421</v>
      </c>
      <c r="H151" s="14">
        <f t="shared" ref="H151:H159" si="74">I151+J151</f>
        <v>398</v>
      </c>
      <c r="I151" s="15">
        <v>199</v>
      </c>
      <c r="J151" s="17">
        <v>199</v>
      </c>
    </row>
    <row r="152" spans="1:10" x14ac:dyDescent="0.2">
      <c r="A152" s="32" t="s">
        <v>132</v>
      </c>
      <c r="B152" s="14">
        <f t="shared" si="71"/>
        <v>7276</v>
      </c>
      <c r="C152" s="15">
        <f t="shared" si="72"/>
        <v>3614</v>
      </c>
      <c r="D152" s="16">
        <f t="shared" si="73"/>
        <v>3662</v>
      </c>
      <c r="E152" s="14">
        <f t="shared" ref="E152:E159" si="75">SUM(F152:G152)</f>
        <v>5646</v>
      </c>
      <c r="F152" s="15">
        <v>2783</v>
      </c>
      <c r="G152" s="16">
        <v>2863</v>
      </c>
      <c r="H152" s="14">
        <f t="shared" si="74"/>
        <v>1630</v>
      </c>
      <c r="I152" s="15">
        <v>831</v>
      </c>
      <c r="J152" s="17">
        <v>799</v>
      </c>
    </row>
    <row r="153" spans="1:10" x14ac:dyDescent="0.2">
      <c r="A153" s="32" t="s">
        <v>13</v>
      </c>
      <c r="B153" s="14">
        <f t="shared" si="71"/>
        <v>16408</v>
      </c>
      <c r="C153" s="15">
        <f t="shared" si="72"/>
        <v>8034</v>
      </c>
      <c r="D153" s="16">
        <f t="shared" si="73"/>
        <v>8374</v>
      </c>
      <c r="E153" s="14">
        <f t="shared" si="75"/>
        <v>11344</v>
      </c>
      <c r="F153" s="15">
        <v>5527</v>
      </c>
      <c r="G153" s="16">
        <v>5817</v>
      </c>
      <c r="H153" s="14">
        <f t="shared" si="74"/>
        <v>5064</v>
      </c>
      <c r="I153" s="15">
        <v>2507</v>
      </c>
      <c r="J153" s="17">
        <v>2557</v>
      </c>
    </row>
    <row r="154" spans="1:10" x14ac:dyDescent="0.2">
      <c r="A154" s="32" t="s">
        <v>133</v>
      </c>
      <c r="B154" s="14">
        <f t="shared" si="71"/>
        <v>3155</v>
      </c>
      <c r="C154" s="15">
        <f t="shared" si="72"/>
        <v>1561</v>
      </c>
      <c r="D154" s="16">
        <f t="shared" si="73"/>
        <v>1594</v>
      </c>
      <c r="E154" s="14">
        <f t="shared" si="75"/>
        <v>2244</v>
      </c>
      <c r="F154" s="15">
        <v>1139</v>
      </c>
      <c r="G154" s="16">
        <v>1105</v>
      </c>
      <c r="H154" s="14">
        <f t="shared" si="74"/>
        <v>911</v>
      </c>
      <c r="I154" s="15">
        <v>422</v>
      </c>
      <c r="J154" s="17">
        <v>489</v>
      </c>
    </row>
    <row r="155" spans="1:10" x14ac:dyDescent="0.2">
      <c r="A155" s="32" t="s">
        <v>134</v>
      </c>
      <c r="B155" s="14">
        <f t="shared" si="71"/>
        <v>888</v>
      </c>
      <c r="C155" s="15">
        <f t="shared" si="72"/>
        <v>440</v>
      </c>
      <c r="D155" s="16">
        <f t="shared" si="73"/>
        <v>448</v>
      </c>
      <c r="E155" s="14">
        <f t="shared" si="75"/>
        <v>663</v>
      </c>
      <c r="F155" s="15">
        <v>334</v>
      </c>
      <c r="G155" s="16">
        <v>329</v>
      </c>
      <c r="H155" s="14">
        <f t="shared" si="74"/>
        <v>225</v>
      </c>
      <c r="I155" s="15">
        <v>106</v>
      </c>
      <c r="J155" s="17">
        <v>119</v>
      </c>
    </row>
    <row r="156" spans="1:10" x14ac:dyDescent="0.2">
      <c r="A156" s="32" t="s">
        <v>135</v>
      </c>
      <c r="B156" s="14">
        <f t="shared" si="71"/>
        <v>4230</v>
      </c>
      <c r="C156" s="15">
        <f t="shared" si="72"/>
        <v>2108</v>
      </c>
      <c r="D156" s="16">
        <f t="shared" si="73"/>
        <v>2122</v>
      </c>
      <c r="E156" s="14">
        <f t="shared" si="75"/>
        <v>3567</v>
      </c>
      <c r="F156" s="15">
        <v>1797</v>
      </c>
      <c r="G156" s="16">
        <v>1770</v>
      </c>
      <c r="H156" s="14">
        <f t="shared" si="74"/>
        <v>663</v>
      </c>
      <c r="I156" s="15">
        <v>311</v>
      </c>
      <c r="J156" s="17">
        <v>352</v>
      </c>
    </row>
    <row r="157" spans="1:10" x14ac:dyDescent="0.2">
      <c r="A157" s="32" t="s">
        <v>136</v>
      </c>
      <c r="B157" s="14">
        <f t="shared" si="71"/>
        <v>1718</v>
      </c>
      <c r="C157" s="15">
        <f t="shared" si="72"/>
        <v>877</v>
      </c>
      <c r="D157" s="16">
        <f t="shared" si="73"/>
        <v>841</v>
      </c>
      <c r="E157" s="14">
        <f t="shared" si="75"/>
        <v>1385</v>
      </c>
      <c r="F157" s="15">
        <v>724</v>
      </c>
      <c r="G157" s="16">
        <v>661</v>
      </c>
      <c r="H157" s="14">
        <f t="shared" si="74"/>
        <v>333</v>
      </c>
      <c r="I157" s="15">
        <v>153</v>
      </c>
      <c r="J157" s="17">
        <v>180</v>
      </c>
    </row>
    <row r="158" spans="1:10" x14ac:dyDescent="0.2">
      <c r="A158" s="32" t="s">
        <v>137</v>
      </c>
      <c r="B158" s="14">
        <f t="shared" si="71"/>
        <v>2217</v>
      </c>
      <c r="C158" s="15">
        <f t="shared" si="72"/>
        <v>1131</v>
      </c>
      <c r="D158" s="16">
        <f t="shared" si="73"/>
        <v>1086</v>
      </c>
      <c r="E158" s="14">
        <f t="shared" si="75"/>
        <v>1823</v>
      </c>
      <c r="F158" s="15">
        <v>938</v>
      </c>
      <c r="G158" s="16">
        <v>885</v>
      </c>
      <c r="H158" s="14">
        <f t="shared" si="74"/>
        <v>394</v>
      </c>
      <c r="I158" s="15">
        <v>193</v>
      </c>
      <c r="J158" s="17">
        <v>201</v>
      </c>
    </row>
    <row r="159" spans="1:10" x14ac:dyDescent="0.2">
      <c r="A159" s="34" t="s">
        <v>138</v>
      </c>
      <c r="B159" s="26">
        <f t="shared" si="71"/>
        <v>3598</v>
      </c>
      <c r="C159" s="27">
        <f t="shared" si="72"/>
        <v>1790</v>
      </c>
      <c r="D159" s="28">
        <f t="shared" si="73"/>
        <v>1808</v>
      </c>
      <c r="E159" s="35">
        <f t="shared" si="75"/>
        <v>2653</v>
      </c>
      <c r="F159" s="27">
        <v>1324</v>
      </c>
      <c r="G159" s="28">
        <v>1329</v>
      </c>
      <c r="H159" s="26">
        <f t="shared" si="74"/>
        <v>945</v>
      </c>
      <c r="I159" s="27">
        <v>466</v>
      </c>
      <c r="J159" s="29">
        <v>479</v>
      </c>
    </row>
  </sheetData>
  <mergeCells count="5">
    <mergeCell ref="A1:J1"/>
    <mergeCell ref="H2:J2"/>
    <mergeCell ref="A2:A3"/>
    <mergeCell ref="B2:D2"/>
    <mergeCell ref="E2:G2"/>
  </mergeCells>
  <phoneticPr fontId="1" type="noConversion"/>
  <pageMargins left="0.70866141732283472" right="0.39370078740157483" top="0.98425196850393704" bottom="0.70866141732283472" header="0.51181102362204722" footer="0.31496062992125984"/>
  <pageSetup paperSize="9" orientation="portrait" r:id="rId1"/>
  <headerFooter>
    <oddHeader>&amp;L&amp;"Arial,Gras"&amp;8Population résidante permanente selon l'origine et le sexe au 31.12.2010
&amp;"Arial,Gras italique"Ständige Wohnbevölkerung nach Heimat und Geschlecht am 31.12.2010&amp;R
&amp;6page/&amp;"Arial,Italique"Seite&amp;"Arial,Normal" &amp;P</oddHeader>
    <oddFooter>&amp;L&amp;7&amp;K01+048Source : OFS - ESPOP
Quelle : BFS - ESPOP&amp;R&amp;7&amp;K01+048Canton du Valais - Office de statistique et de péréquation
Kanton Wallis - Amt für Statistik und Finanzausgleich</oddFooter>
  </headerFooter>
  <rowBreaks count="2" manualBreakCount="2">
    <brk id="55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activeCell="A2" sqref="A2:A3"/>
    </sheetView>
  </sheetViews>
  <sheetFormatPr baseColWidth="10" defaultRowHeight="11.25" x14ac:dyDescent="0.2"/>
  <cols>
    <col min="1" max="1" width="17.5703125" style="33" customWidth="1"/>
    <col min="2" max="10" width="8.140625" style="1" customWidth="1"/>
    <col min="11" max="11" width="6.140625" style="33" customWidth="1"/>
    <col min="12" max="256" width="11.42578125" style="33"/>
    <col min="257" max="257" width="17.5703125" style="33" customWidth="1"/>
    <col min="258" max="266" width="8.140625" style="33" customWidth="1"/>
    <col min="267" max="267" width="6.140625" style="33" customWidth="1"/>
    <col min="268" max="512" width="11.42578125" style="33"/>
    <col min="513" max="513" width="17.5703125" style="33" customWidth="1"/>
    <col min="514" max="522" width="8.140625" style="33" customWidth="1"/>
    <col min="523" max="523" width="6.140625" style="33" customWidth="1"/>
    <col min="524" max="768" width="11.42578125" style="33"/>
    <col min="769" max="769" width="17.5703125" style="33" customWidth="1"/>
    <col min="770" max="778" width="8.140625" style="33" customWidth="1"/>
    <col min="779" max="779" width="6.140625" style="33" customWidth="1"/>
    <col min="780" max="1024" width="11.42578125" style="33"/>
    <col min="1025" max="1025" width="17.5703125" style="33" customWidth="1"/>
    <col min="1026" max="1034" width="8.140625" style="33" customWidth="1"/>
    <col min="1035" max="1035" width="6.140625" style="33" customWidth="1"/>
    <col min="1036" max="1280" width="11.42578125" style="33"/>
    <col min="1281" max="1281" width="17.5703125" style="33" customWidth="1"/>
    <col min="1282" max="1290" width="8.140625" style="33" customWidth="1"/>
    <col min="1291" max="1291" width="6.140625" style="33" customWidth="1"/>
    <col min="1292" max="1536" width="11.42578125" style="33"/>
    <col min="1537" max="1537" width="17.5703125" style="33" customWidth="1"/>
    <col min="1538" max="1546" width="8.140625" style="33" customWidth="1"/>
    <col min="1547" max="1547" width="6.140625" style="33" customWidth="1"/>
    <col min="1548" max="1792" width="11.42578125" style="33"/>
    <col min="1793" max="1793" width="17.5703125" style="33" customWidth="1"/>
    <col min="1794" max="1802" width="8.140625" style="33" customWidth="1"/>
    <col min="1803" max="1803" width="6.140625" style="33" customWidth="1"/>
    <col min="1804" max="2048" width="11.42578125" style="33"/>
    <col min="2049" max="2049" width="17.5703125" style="33" customWidth="1"/>
    <col min="2050" max="2058" width="8.140625" style="33" customWidth="1"/>
    <col min="2059" max="2059" width="6.140625" style="33" customWidth="1"/>
    <col min="2060" max="2304" width="11.42578125" style="33"/>
    <col min="2305" max="2305" width="17.5703125" style="33" customWidth="1"/>
    <col min="2306" max="2314" width="8.140625" style="33" customWidth="1"/>
    <col min="2315" max="2315" width="6.140625" style="33" customWidth="1"/>
    <col min="2316" max="2560" width="11.42578125" style="33"/>
    <col min="2561" max="2561" width="17.5703125" style="33" customWidth="1"/>
    <col min="2562" max="2570" width="8.140625" style="33" customWidth="1"/>
    <col min="2571" max="2571" width="6.140625" style="33" customWidth="1"/>
    <col min="2572" max="2816" width="11.42578125" style="33"/>
    <col min="2817" max="2817" width="17.5703125" style="33" customWidth="1"/>
    <col min="2818" max="2826" width="8.140625" style="33" customWidth="1"/>
    <col min="2827" max="2827" width="6.140625" style="33" customWidth="1"/>
    <col min="2828" max="3072" width="11.42578125" style="33"/>
    <col min="3073" max="3073" width="17.5703125" style="33" customWidth="1"/>
    <col min="3074" max="3082" width="8.140625" style="33" customWidth="1"/>
    <col min="3083" max="3083" width="6.140625" style="33" customWidth="1"/>
    <col min="3084" max="3328" width="11.42578125" style="33"/>
    <col min="3329" max="3329" width="17.5703125" style="33" customWidth="1"/>
    <col min="3330" max="3338" width="8.140625" style="33" customWidth="1"/>
    <col min="3339" max="3339" width="6.140625" style="33" customWidth="1"/>
    <col min="3340" max="3584" width="11.42578125" style="33"/>
    <col min="3585" max="3585" width="17.5703125" style="33" customWidth="1"/>
    <col min="3586" max="3594" width="8.140625" style="33" customWidth="1"/>
    <col min="3595" max="3595" width="6.140625" style="33" customWidth="1"/>
    <col min="3596" max="3840" width="11.42578125" style="33"/>
    <col min="3841" max="3841" width="17.5703125" style="33" customWidth="1"/>
    <col min="3842" max="3850" width="8.140625" style="33" customWidth="1"/>
    <col min="3851" max="3851" width="6.140625" style="33" customWidth="1"/>
    <col min="3852" max="4096" width="11.42578125" style="33"/>
    <col min="4097" max="4097" width="17.5703125" style="33" customWidth="1"/>
    <col min="4098" max="4106" width="8.140625" style="33" customWidth="1"/>
    <col min="4107" max="4107" width="6.140625" style="33" customWidth="1"/>
    <col min="4108" max="4352" width="11.42578125" style="33"/>
    <col min="4353" max="4353" width="17.5703125" style="33" customWidth="1"/>
    <col min="4354" max="4362" width="8.140625" style="33" customWidth="1"/>
    <col min="4363" max="4363" width="6.140625" style="33" customWidth="1"/>
    <col min="4364" max="4608" width="11.42578125" style="33"/>
    <col min="4609" max="4609" width="17.5703125" style="33" customWidth="1"/>
    <col min="4610" max="4618" width="8.140625" style="33" customWidth="1"/>
    <col min="4619" max="4619" width="6.140625" style="33" customWidth="1"/>
    <col min="4620" max="4864" width="11.42578125" style="33"/>
    <col min="4865" max="4865" width="17.5703125" style="33" customWidth="1"/>
    <col min="4866" max="4874" width="8.140625" style="33" customWidth="1"/>
    <col min="4875" max="4875" width="6.140625" style="33" customWidth="1"/>
    <col min="4876" max="5120" width="11.42578125" style="33"/>
    <col min="5121" max="5121" width="17.5703125" style="33" customWidth="1"/>
    <col min="5122" max="5130" width="8.140625" style="33" customWidth="1"/>
    <col min="5131" max="5131" width="6.140625" style="33" customWidth="1"/>
    <col min="5132" max="5376" width="11.42578125" style="33"/>
    <col min="5377" max="5377" width="17.5703125" style="33" customWidth="1"/>
    <col min="5378" max="5386" width="8.140625" style="33" customWidth="1"/>
    <col min="5387" max="5387" width="6.140625" style="33" customWidth="1"/>
    <col min="5388" max="5632" width="11.42578125" style="33"/>
    <col min="5633" max="5633" width="17.5703125" style="33" customWidth="1"/>
    <col min="5634" max="5642" width="8.140625" style="33" customWidth="1"/>
    <col min="5643" max="5643" width="6.140625" style="33" customWidth="1"/>
    <col min="5644" max="5888" width="11.42578125" style="33"/>
    <col min="5889" max="5889" width="17.5703125" style="33" customWidth="1"/>
    <col min="5890" max="5898" width="8.140625" style="33" customWidth="1"/>
    <col min="5899" max="5899" width="6.140625" style="33" customWidth="1"/>
    <col min="5900" max="6144" width="11.42578125" style="33"/>
    <col min="6145" max="6145" width="17.5703125" style="33" customWidth="1"/>
    <col min="6146" max="6154" width="8.140625" style="33" customWidth="1"/>
    <col min="6155" max="6155" width="6.140625" style="33" customWidth="1"/>
    <col min="6156" max="6400" width="11.42578125" style="33"/>
    <col min="6401" max="6401" width="17.5703125" style="33" customWidth="1"/>
    <col min="6402" max="6410" width="8.140625" style="33" customWidth="1"/>
    <col min="6411" max="6411" width="6.140625" style="33" customWidth="1"/>
    <col min="6412" max="6656" width="11.42578125" style="33"/>
    <col min="6657" max="6657" width="17.5703125" style="33" customWidth="1"/>
    <col min="6658" max="6666" width="8.140625" style="33" customWidth="1"/>
    <col min="6667" max="6667" width="6.140625" style="33" customWidth="1"/>
    <col min="6668" max="6912" width="11.42578125" style="33"/>
    <col min="6913" max="6913" width="17.5703125" style="33" customWidth="1"/>
    <col min="6914" max="6922" width="8.140625" style="33" customWidth="1"/>
    <col min="6923" max="6923" width="6.140625" style="33" customWidth="1"/>
    <col min="6924" max="7168" width="11.42578125" style="33"/>
    <col min="7169" max="7169" width="17.5703125" style="33" customWidth="1"/>
    <col min="7170" max="7178" width="8.140625" style="33" customWidth="1"/>
    <col min="7179" max="7179" width="6.140625" style="33" customWidth="1"/>
    <col min="7180" max="7424" width="11.42578125" style="33"/>
    <col min="7425" max="7425" width="17.5703125" style="33" customWidth="1"/>
    <col min="7426" max="7434" width="8.140625" style="33" customWidth="1"/>
    <col min="7435" max="7435" width="6.140625" style="33" customWidth="1"/>
    <col min="7436" max="7680" width="11.42578125" style="33"/>
    <col min="7681" max="7681" width="17.5703125" style="33" customWidth="1"/>
    <col min="7682" max="7690" width="8.140625" style="33" customWidth="1"/>
    <col min="7691" max="7691" width="6.140625" style="33" customWidth="1"/>
    <col min="7692" max="7936" width="11.42578125" style="33"/>
    <col min="7937" max="7937" width="17.5703125" style="33" customWidth="1"/>
    <col min="7938" max="7946" width="8.140625" style="33" customWidth="1"/>
    <col min="7947" max="7947" width="6.140625" style="33" customWidth="1"/>
    <col min="7948" max="8192" width="11.42578125" style="33"/>
    <col min="8193" max="8193" width="17.5703125" style="33" customWidth="1"/>
    <col min="8194" max="8202" width="8.140625" style="33" customWidth="1"/>
    <col min="8203" max="8203" width="6.140625" style="33" customWidth="1"/>
    <col min="8204" max="8448" width="11.42578125" style="33"/>
    <col min="8449" max="8449" width="17.5703125" style="33" customWidth="1"/>
    <col min="8450" max="8458" width="8.140625" style="33" customWidth="1"/>
    <col min="8459" max="8459" width="6.140625" style="33" customWidth="1"/>
    <col min="8460" max="8704" width="11.42578125" style="33"/>
    <col min="8705" max="8705" width="17.5703125" style="33" customWidth="1"/>
    <col min="8706" max="8714" width="8.140625" style="33" customWidth="1"/>
    <col min="8715" max="8715" width="6.140625" style="33" customWidth="1"/>
    <col min="8716" max="8960" width="11.42578125" style="33"/>
    <col min="8961" max="8961" width="17.5703125" style="33" customWidth="1"/>
    <col min="8962" max="8970" width="8.140625" style="33" customWidth="1"/>
    <col min="8971" max="8971" width="6.140625" style="33" customWidth="1"/>
    <col min="8972" max="9216" width="11.42578125" style="33"/>
    <col min="9217" max="9217" width="17.5703125" style="33" customWidth="1"/>
    <col min="9218" max="9226" width="8.140625" style="33" customWidth="1"/>
    <col min="9227" max="9227" width="6.140625" style="33" customWidth="1"/>
    <col min="9228" max="9472" width="11.42578125" style="33"/>
    <col min="9473" max="9473" width="17.5703125" style="33" customWidth="1"/>
    <col min="9474" max="9482" width="8.140625" style="33" customWidth="1"/>
    <col min="9483" max="9483" width="6.140625" style="33" customWidth="1"/>
    <col min="9484" max="9728" width="11.42578125" style="33"/>
    <col min="9729" max="9729" width="17.5703125" style="33" customWidth="1"/>
    <col min="9730" max="9738" width="8.140625" style="33" customWidth="1"/>
    <col min="9739" max="9739" width="6.140625" style="33" customWidth="1"/>
    <col min="9740" max="9984" width="11.42578125" style="33"/>
    <col min="9985" max="9985" width="17.5703125" style="33" customWidth="1"/>
    <col min="9986" max="9994" width="8.140625" style="33" customWidth="1"/>
    <col min="9995" max="9995" width="6.140625" style="33" customWidth="1"/>
    <col min="9996" max="10240" width="11.42578125" style="33"/>
    <col min="10241" max="10241" width="17.5703125" style="33" customWidth="1"/>
    <col min="10242" max="10250" width="8.140625" style="33" customWidth="1"/>
    <col min="10251" max="10251" width="6.140625" style="33" customWidth="1"/>
    <col min="10252" max="10496" width="11.42578125" style="33"/>
    <col min="10497" max="10497" width="17.5703125" style="33" customWidth="1"/>
    <col min="10498" max="10506" width="8.140625" style="33" customWidth="1"/>
    <col min="10507" max="10507" width="6.140625" style="33" customWidth="1"/>
    <col min="10508" max="10752" width="11.42578125" style="33"/>
    <col min="10753" max="10753" width="17.5703125" style="33" customWidth="1"/>
    <col min="10754" max="10762" width="8.140625" style="33" customWidth="1"/>
    <col min="10763" max="10763" width="6.140625" style="33" customWidth="1"/>
    <col min="10764" max="11008" width="11.42578125" style="33"/>
    <col min="11009" max="11009" width="17.5703125" style="33" customWidth="1"/>
    <col min="11010" max="11018" width="8.140625" style="33" customWidth="1"/>
    <col min="11019" max="11019" width="6.140625" style="33" customWidth="1"/>
    <col min="11020" max="11264" width="11.42578125" style="33"/>
    <col min="11265" max="11265" width="17.5703125" style="33" customWidth="1"/>
    <col min="11266" max="11274" width="8.140625" style="33" customWidth="1"/>
    <col min="11275" max="11275" width="6.140625" style="33" customWidth="1"/>
    <col min="11276" max="11520" width="11.42578125" style="33"/>
    <col min="11521" max="11521" width="17.5703125" style="33" customWidth="1"/>
    <col min="11522" max="11530" width="8.140625" style="33" customWidth="1"/>
    <col min="11531" max="11531" width="6.140625" style="33" customWidth="1"/>
    <col min="11532" max="11776" width="11.42578125" style="33"/>
    <col min="11777" max="11777" width="17.5703125" style="33" customWidth="1"/>
    <col min="11778" max="11786" width="8.140625" style="33" customWidth="1"/>
    <col min="11787" max="11787" width="6.140625" style="33" customWidth="1"/>
    <col min="11788" max="12032" width="11.42578125" style="33"/>
    <col min="12033" max="12033" width="17.5703125" style="33" customWidth="1"/>
    <col min="12034" max="12042" width="8.140625" style="33" customWidth="1"/>
    <col min="12043" max="12043" width="6.140625" style="33" customWidth="1"/>
    <col min="12044" max="12288" width="11.42578125" style="33"/>
    <col min="12289" max="12289" width="17.5703125" style="33" customWidth="1"/>
    <col min="12290" max="12298" width="8.140625" style="33" customWidth="1"/>
    <col min="12299" max="12299" width="6.140625" style="33" customWidth="1"/>
    <col min="12300" max="12544" width="11.42578125" style="33"/>
    <col min="12545" max="12545" width="17.5703125" style="33" customWidth="1"/>
    <col min="12546" max="12554" width="8.140625" style="33" customWidth="1"/>
    <col min="12555" max="12555" width="6.140625" style="33" customWidth="1"/>
    <col min="12556" max="12800" width="11.42578125" style="33"/>
    <col min="12801" max="12801" width="17.5703125" style="33" customWidth="1"/>
    <col min="12802" max="12810" width="8.140625" style="33" customWidth="1"/>
    <col min="12811" max="12811" width="6.140625" style="33" customWidth="1"/>
    <col min="12812" max="13056" width="11.42578125" style="33"/>
    <col min="13057" max="13057" width="17.5703125" style="33" customWidth="1"/>
    <col min="13058" max="13066" width="8.140625" style="33" customWidth="1"/>
    <col min="13067" max="13067" width="6.140625" style="33" customWidth="1"/>
    <col min="13068" max="13312" width="11.42578125" style="33"/>
    <col min="13313" max="13313" width="17.5703125" style="33" customWidth="1"/>
    <col min="13314" max="13322" width="8.140625" style="33" customWidth="1"/>
    <col min="13323" max="13323" width="6.140625" style="33" customWidth="1"/>
    <col min="13324" max="13568" width="11.42578125" style="33"/>
    <col min="13569" max="13569" width="17.5703125" style="33" customWidth="1"/>
    <col min="13570" max="13578" width="8.140625" style="33" customWidth="1"/>
    <col min="13579" max="13579" width="6.140625" style="33" customWidth="1"/>
    <col min="13580" max="13824" width="11.42578125" style="33"/>
    <col min="13825" max="13825" width="17.5703125" style="33" customWidth="1"/>
    <col min="13826" max="13834" width="8.140625" style="33" customWidth="1"/>
    <col min="13835" max="13835" width="6.140625" style="33" customWidth="1"/>
    <col min="13836" max="14080" width="11.42578125" style="33"/>
    <col min="14081" max="14081" width="17.5703125" style="33" customWidth="1"/>
    <col min="14082" max="14090" width="8.140625" style="33" customWidth="1"/>
    <col min="14091" max="14091" width="6.140625" style="33" customWidth="1"/>
    <col min="14092" max="14336" width="11.42578125" style="33"/>
    <col min="14337" max="14337" width="17.5703125" style="33" customWidth="1"/>
    <col min="14338" max="14346" width="8.140625" style="33" customWidth="1"/>
    <col min="14347" max="14347" width="6.140625" style="33" customWidth="1"/>
    <col min="14348" max="14592" width="11.42578125" style="33"/>
    <col min="14593" max="14593" width="17.5703125" style="33" customWidth="1"/>
    <col min="14594" max="14602" width="8.140625" style="33" customWidth="1"/>
    <col min="14603" max="14603" width="6.140625" style="33" customWidth="1"/>
    <col min="14604" max="14848" width="11.42578125" style="33"/>
    <col min="14849" max="14849" width="17.5703125" style="33" customWidth="1"/>
    <col min="14850" max="14858" width="8.140625" style="33" customWidth="1"/>
    <col min="14859" max="14859" width="6.140625" style="33" customWidth="1"/>
    <col min="14860" max="15104" width="11.42578125" style="33"/>
    <col min="15105" max="15105" width="17.5703125" style="33" customWidth="1"/>
    <col min="15106" max="15114" width="8.140625" style="33" customWidth="1"/>
    <col min="15115" max="15115" width="6.140625" style="33" customWidth="1"/>
    <col min="15116" max="15360" width="11.42578125" style="33"/>
    <col min="15361" max="15361" width="17.5703125" style="33" customWidth="1"/>
    <col min="15362" max="15370" width="8.140625" style="33" customWidth="1"/>
    <col min="15371" max="15371" width="6.140625" style="33" customWidth="1"/>
    <col min="15372" max="15616" width="11.42578125" style="33"/>
    <col min="15617" max="15617" width="17.5703125" style="33" customWidth="1"/>
    <col min="15618" max="15626" width="8.140625" style="33" customWidth="1"/>
    <col min="15627" max="15627" width="6.140625" style="33" customWidth="1"/>
    <col min="15628" max="15872" width="11.42578125" style="33"/>
    <col min="15873" max="15873" width="17.5703125" style="33" customWidth="1"/>
    <col min="15874" max="15882" width="8.140625" style="33" customWidth="1"/>
    <col min="15883" max="15883" width="6.140625" style="33" customWidth="1"/>
    <col min="15884" max="16128" width="11.42578125" style="33"/>
    <col min="16129" max="16129" width="17.5703125" style="33" customWidth="1"/>
    <col min="16130" max="16138" width="8.140625" style="33" customWidth="1"/>
    <col min="16139" max="16139" width="6.140625" style="33" customWidth="1"/>
    <col min="16140" max="16384" width="11.42578125" style="33"/>
  </cols>
  <sheetData>
    <row r="1" spans="1:10" s="1" customFormat="1" ht="20.100000000000001" customHeight="1" x14ac:dyDescent="0.2">
      <c r="A1" s="61" t="s">
        <v>307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2" customFormat="1" ht="14.25" customHeight="1" x14ac:dyDescent="0.2">
      <c r="A2" s="67" t="s">
        <v>308</v>
      </c>
      <c r="B2" s="64" t="s">
        <v>309</v>
      </c>
      <c r="C2" s="69"/>
      <c r="D2" s="70"/>
      <c r="E2" s="64" t="s">
        <v>310</v>
      </c>
      <c r="F2" s="69"/>
      <c r="G2" s="70"/>
      <c r="H2" s="64" t="s">
        <v>311</v>
      </c>
      <c r="I2" s="65"/>
      <c r="J2" s="66"/>
    </row>
    <row r="3" spans="1:10" s="7" customFormat="1" ht="24.95" customHeight="1" x14ac:dyDescent="0.2">
      <c r="A3" s="68"/>
      <c r="B3" s="3" t="s">
        <v>142</v>
      </c>
      <c r="C3" s="4" t="s">
        <v>312</v>
      </c>
      <c r="D3" s="5" t="s">
        <v>313</v>
      </c>
      <c r="E3" s="3" t="s">
        <v>142</v>
      </c>
      <c r="F3" s="4" t="s">
        <v>312</v>
      </c>
      <c r="G3" s="5" t="s">
        <v>313</v>
      </c>
      <c r="H3" s="3" t="s">
        <v>142</v>
      </c>
      <c r="I3" s="4" t="s">
        <v>312</v>
      </c>
      <c r="J3" s="6" t="s">
        <v>313</v>
      </c>
    </row>
    <row r="4" spans="1:10" s="2" customFormat="1" ht="32.25" customHeight="1" x14ac:dyDescent="0.2">
      <c r="A4" s="46" t="s">
        <v>149</v>
      </c>
      <c r="B4" s="47">
        <f>E4+H4</f>
        <v>307392</v>
      </c>
      <c r="C4" s="48">
        <f>C152+C141+C134+C122+C116+C109+C99+C83+C68+C56+C36+C26+C18+C5</f>
        <v>151820</v>
      </c>
      <c r="D4" s="49">
        <f>D152+D141+D134+D122+D116+D109+D99+D83+D68+D56+D36+D26+D18+D5</f>
        <v>155572</v>
      </c>
      <c r="E4" s="47">
        <f>F4+G4</f>
        <v>244598</v>
      </c>
      <c r="F4" s="48">
        <f>F152+F141+F134+F122+F116+F109+F99+F83+F68+F56+F36+F26+F18+F5</f>
        <v>118702</v>
      </c>
      <c r="G4" s="49">
        <f>G152+G141+G134+G122+G116+G109+G99+G83+G68+G56+G36+G26+G18+G5</f>
        <v>125896</v>
      </c>
      <c r="H4" s="47">
        <f>I4+J4</f>
        <v>62794</v>
      </c>
      <c r="I4" s="48">
        <f>I152+I141+I134+I122+I116+I109+I99+I83+I68+I56+I36+I26+I18+I5</f>
        <v>33118</v>
      </c>
      <c r="J4" s="50">
        <f>J152+J141+J134+J122+J116+J109+J99+J83+J68+J56+J36+J26+J18+J5</f>
        <v>29676</v>
      </c>
    </row>
    <row r="5" spans="1:10" s="31" customFormat="1" ht="19.5" customHeight="1" x14ac:dyDescent="0.2">
      <c r="A5" s="30" t="s">
        <v>0</v>
      </c>
      <c r="B5" s="9">
        <f t="shared" ref="B5:J5" si="0">SUM(B6:B17)</f>
        <v>4715</v>
      </c>
      <c r="C5" s="10">
        <f t="shared" si="0"/>
        <v>2405</v>
      </c>
      <c r="D5" s="11">
        <f t="shared" si="0"/>
        <v>2310</v>
      </c>
      <c r="E5" s="9">
        <f t="shared" si="0"/>
        <v>4149</v>
      </c>
      <c r="F5" s="10">
        <f t="shared" si="0"/>
        <v>2113</v>
      </c>
      <c r="G5" s="11">
        <f t="shared" si="0"/>
        <v>2036</v>
      </c>
      <c r="H5" s="9">
        <f t="shared" si="0"/>
        <v>566</v>
      </c>
      <c r="I5" s="10">
        <f t="shared" si="0"/>
        <v>292</v>
      </c>
      <c r="J5" s="12">
        <f t="shared" si="0"/>
        <v>274</v>
      </c>
    </row>
    <row r="6" spans="1:10" x14ac:dyDescent="0.2">
      <c r="A6" s="32" t="s">
        <v>14</v>
      </c>
      <c r="B6" s="14">
        <f>C6+D6</f>
        <v>458</v>
      </c>
      <c r="C6" s="15">
        <f>F6+I6</f>
        <v>236</v>
      </c>
      <c r="D6" s="16">
        <f>G6+J6</f>
        <v>222</v>
      </c>
      <c r="E6" s="14">
        <f>SUM(F6:G6)</f>
        <v>388</v>
      </c>
      <c r="F6" s="15">
        <v>199</v>
      </c>
      <c r="G6" s="16">
        <v>189</v>
      </c>
      <c r="H6" s="14">
        <f t="shared" ref="H6:H17" si="1">I6+J6</f>
        <v>70</v>
      </c>
      <c r="I6" s="15">
        <v>37</v>
      </c>
      <c r="J6" s="17">
        <v>33</v>
      </c>
    </row>
    <row r="7" spans="1:10" x14ac:dyDescent="0.2">
      <c r="A7" s="32" t="s">
        <v>15</v>
      </c>
      <c r="B7" s="14">
        <f t="shared" ref="B7:B17" si="2">C7+D7</f>
        <v>142</v>
      </c>
      <c r="C7" s="15">
        <f t="shared" ref="C7:D17" si="3">F7+I7</f>
        <v>74</v>
      </c>
      <c r="D7" s="16">
        <f t="shared" si="3"/>
        <v>68</v>
      </c>
      <c r="E7" s="14">
        <f t="shared" ref="E7:E17" si="4">SUM(F7:G7)</f>
        <v>138</v>
      </c>
      <c r="F7" s="15">
        <v>72</v>
      </c>
      <c r="G7" s="16">
        <v>66</v>
      </c>
      <c r="H7" s="14">
        <f t="shared" si="1"/>
        <v>4</v>
      </c>
      <c r="I7" s="15">
        <v>2</v>
      </c>
      <c r="J7" s="17">
        <v>2</v>
      </c>
    </row>
    <row r="8" spans="1:10" x14ac:dyDescent="0.2">
      <c r="A8" s="32" t="s">
        <v>16</v>
      </c>
      <c r="B8" s="14">
        <f t="shared" si="2"/>
        <v>79</v>
      </c>
      <c r="C8" s="15">
        <f t="shared" si="3"/>
        <v>41</v>
      </c>
      <c r="D8" s="16">
        <f t="shared" si="3"/>
        <v>38</v>
      </c>
      <c r="E8" s="14">
        <f t="shared" si="4"/>
        <v>59</v>
      </c>
      <c r="F8" s="15">
        <v>26</v>
      </c>
      <c r="G8" s="16">
        <v>33</v>
      </c>
      <c r="H8" s="14">
        <f t="shared" si="1"/>
        <v>20</v>
      </c>
      <c r="I8" s="15">
        <v>15</v>
      </c>
      <c r="J8" s="17">
        <v>5</v>
      </c>
    </row>
    <row r="9" spans="1:10" x14ac:dyDescent="0.2">
      <c r="A9" s="32" t="s">
        <v>17</v>
      </c>
      <c r="B9" s="14">
        <f t="shared" si="2"/>
        <v>527</v>
      </c>
      <c r="C9" s="15">
        <f t="shared" si="3"/>
        <v>264</v>
      </c>
      <c r="D9" s="16">
        <f t="shared" si="3"/>
        <v>263</v>
      </c>
      <c r="E9" s="14">
        <f t="shared" si="4"/>
        <v>497</v>
      </c>
      <c r="F9" s="15">
        <v>252</v>
      </c>
      <c r="G9" s="16">
        <v>245</v>
      </c>
      <c r="H9" s="14">
        <f t="shared" si="1"/>
        <v>30</v>
      </c>
      <c r="I9" s="15">
        <v>12</v>
      </c>
      <c r="J9" s="17">
        <v>18</v>
      </c>
    </row>
    <row r="10" spans="1:10" x14ac:dyDescent="0.2">
      <c r="A10" s="32" t="s">
        <v>18</v>
      </c>
      <c r="B10" s="14">
        <f t="shared" si="2"/>
        <v>972</v>
      </c>
      <c r="C10" s="15">
        <f t="shared" si="3"/>
        <v>495</v>
      </c>
      <c r="D10" s="16">
        <f t="shared" si="3"/>
        <v>477</v>
      </c>
      <c r="E10" s="14">
        <f t="shared" si="4"/>
        <v>785</v>
      </c>
      <c r="F10" s="15">
        <v>403</v>
      </c>
      <c r="G10" s="16">
        <v>382</v>
      </c>
      <c r="H10" s="14">
        <f t="shared" si="1"/>
        <v>187</v>
      </c>
      <c r="I10" s="15">
        <v>92</v>
      </c>
      <c r="J10" s="17">
        <v>95</v>
      </c>
    </row>
    <row r="11" spans="1:10" x14ac:dyDescent="0.2">
      <c r="A11" s="32" t="s">
        <v>19</v>
      </c>
      <c r="B11" s="14">
        <f t="shared" si="2"/>
        <v>290</v>
      </c>
      <c r="C11" s="15">
        <f t="shared" si="3"/>
        <v>146</v>
      </c>
      <c r="D11" s="16">
        <f t="shared" si="3"/>
        <v>144</v>
      </c>
      <c r="E11" s="14">
        <f t="shared" si="4"/>
        <v>267</v>
      </c>
      <c r="F11" s="15">
        <v>134</v>
      </c>
      <c r="G11" s="16">
        <v>133</v>
      </c>
      <c r="H11" s="14">
        <f t="shared" si="1"/>
        <v>23</v>
      </c>
      <c r="I11" s="15">
        <v>12</v>
      </c>
      <c r="J11" s="17">
        <v>11</v>
      </c>
    </row>
    <row r="12" spans="1:10" x14ac:dyDescent="0.2">
      <c r="A12" s="32" t="s">
        <v>20</v>
      </c>
      <c r="B12" s="14">
        <f t="shared" si="2"/>
        <v>199</v>
      </c>
      <c r="C12" s="15">
        <f t="shared" si="3"/>
        <v>95</v>
      </c>
      <c r="D12" s="16">
        <f t="shared" si="3"/>
        <v>104</v>
      </c>
      <c r="E12" s="14">
        <f t="shared" si="4"/>
        <v>183</v>
      </c>
      <c r="F12" s="18">
        <v>90</v>
      </c>
      <c r="G12" s="19">
        <v>93</v>
      </c>
      <c r="H12" s="14">
        <f t="shared" si="1"/>
        <v>16</v>
      </c>
      <c r="I12" s="18">
        <v>5</v>
      </c>
      <c r="J12" s="20">
        <v>11</v>
      </c>
    </row>
    <row r="13" spans="1:10" x14ac:dyDescent="0.2">
      <c r="A13" s="32" t="s">
        <v>21</v>
      </c>
      <c r="B13" s="14">
        <f t="shared" si="2"/>
        <v>306</v>
      </c>
      <c r="C13" s="15">
        <f t="shared" si="3"/>
        <v>165</v>
      </c>
      <c r="D13" s="16">
        <f t="shared" si="3"/>
        <v>141</v>
      </c>
      <c r="E13" s="14">
        <f t="shared" si="4"/>
        <v>261</v>
      </c>
      <c r="F13" s="15">
        <v>137</v>
      </c>
      <c r="G13" s="16">
        <v>124</v>
      </c>
      <c r="H13" s="14">
        <f t="shared" si="1"/>
        <v>45</v>
      </c>
      <c r="I13" s="15">
        <v>28</v>
      </c>
      <c r="J13" s="17">
        <v>17</v>
      </c>
    </row>
    <row r="14" spans="1:10" x14ac:dyDescent="0.2">
      <c r="A14" s="32" t="s">
        <v>140</v>
      </c>
      <c r="B14" s="14">
        <f t="shared" si="2"/>
        <v>42</v>
      </c>
      <c r="C14" s="15">
        <f t="shared" si="3"/>
        <v>23</v>
      </c>
      <c r="D14" s="16">
        <f t="shared" si="3"/>
        <v>19</v>
      </c>
      <c r="E14" s="14">
        <f t="shared" si="4"/>
        <v>39</v>
      </c>
      <c r="F14" s="15">
        <v>22</v>
      </c>
      <c r="G14" s="16">
        <v>17</v>
      </c>
      <c r="H14" s="14">
        <f t="shared" si="1"/>
        <v>3</v>
      </c>
      <c r="I14" s="15">
        <v>1</v>
      </c>
      <c r="J14" s="17">
        <v>2</v>
      </c>
    </row>
    <row r="15" spans="1:10" x14ac:dyDescent="0.2">
      <c r="A15" s="32" t="s">
        <v>22</v>
      </c>
      <c r="B15" s="14">
        <f t="shared" si="2"/>
        <v>481</v>
      </c>
      <c r="C15" s="15">
        <f t="shared" si="3"/>
        <v>239</v>
      </c>
      <c r="D15" s="16">
        <f t="shared" si="3"/>
        <v>242</v>
      </c>
      <c r="E15" s="14">
        <f t="shared" si="4"/>
        <v>428</v>
      </c>
      <c r="F15" s="15">
        <v>212</v>
      </c>
      <c r="G15" s="16">
        <v>216</v>
      </c>
      <c r="H15" s="14">
        <f t="shared" si="1"/>
        <v>53</v>
      </c>
      <c r="I15" s="15">
        <v>27</v>
      </c>
      <c r="J15" s="17">
        <v>26</v>
      </c>
    </row>
    <row r="16" spans="1:10" x14ac:dyDescent="0.2">
      <c r="A16" s="32" t="s">
        <v>143</v>
      </c>
      <c r="B16" s="14">
        <f t="shared" si="2"/>
        <v>728</v>
      </c>
      <c r="C16" s="15">
        <f t="shared" si="3"/>
        <v>381</v>
      </c>
      <c r="D16" s="16">
        <f t="shared" si="3"/>
        <v>347</v>
      </c>
      <c r="E16" s="14">
        <f t="shared" si="4"/>
        <v>646</v>
      </c>
      <c r="F16" s="15">
        <v>338</v>
      </c>
      <c r="G16" s="16">
        <v>308</v>
      </c>
      <c r="H16" s="14">
        <f t="shared" si="1"/>
        <v>82</v>
      </c>
      <c r="I16" s="15">
        <v>43</v>
      </c>
      <c r="J16" s="17">
        <v>39</v>
      </c>
    </row>
    <row r="17" spans="1:10" x14ac:dyDescent="0.2">
      <c r="A17" s="32" t="s">
        <v>141</v>
      </c>
      <c r="B17" s="14">
        <f t="shared" si="2"/>
        <v>491</v>
      </c>
      <c r="C17" s="15">
        <f t="shared" si="3"/>
        <v>246</v>
      </c>
      <c r="D17" s="16">
        <f t="shared" si="3"/>
        <v>245</v>
      </c>
      <c r="E17" s="14">
        <f t="shared" si="4"/>
        <v>458</v>
      </c>
      <c r="F17" s="15">
        <v>228</v>
      </c>
      <c r="G17" s="16">
        <v>230</v>
      </c>
      <c r="H17" s="14">
        <f t="shared" si="1"/>
        <v>33</v>
      </c>
      <c r="I17" s="15">
        <v>18</v>
      </c>
      <c r="J17" s="17">
        <v>15</v>
      </c>
    </row>
    <row r="18" spans="1:10" s="31" customFormat="1" ht="19.5" customHeight="1" x14ac:dyDescent="0.2">
      <c r="A18" s="30" t="s">
        <v>1</v>
      </c>
      <c r="B18" s="21">
        <f>SUM(B19:B25)</f>
        <v>2982</v>
      </c>
      <c r="C18" s="22">
        <f t="shared" ref="C18:J18" si="5">SUM(C19:C25)</f>
        <v>1496</v>
      </c>
      <c r="D18" s="23">
        <f t="shared" si="5"/>
        <v>1486</v>
      </c>
      <c r="E18" s="21">
        <f t="shared" si="5"/>
        <v>2735</v>
      </c>
      <c r="F18" s="22">
        <f t="shared" si="5"/>
        <v>1367</v>
      </c>
      <c r="G18" s="23">
        <f t="shared" si="5"/>
        <v>1368</v>
      </c>
      <c r="H18" s="21">
        <f>SUM(H19:H25)</f>
        <v>247</v>
      </c>
      <c r="I18" s="22">
        <f t="shared" si="5"/>
        <v>129</v>
      </c>
      <c r="J18" s="24">
        <f t="shared" si="5"/>
        <v>118</v>
      </c>
    </row>
    <row r="19" spans="1:10" x14ac:dyDescent="0.2">
      <c r="A19" s="32" t="s">
        <v>23</v>
      </c>
      <c r="B19" s="14">
        <f t="shared" ref="B19:B79" si="6">C19+D19</f>
        <v>395</v>
      </c>
      <c r="C19" s="15">
        <f t="shared" ref="C19:D25" si="7">F19+I19</f>
        <v>211</v>
      </c>
      <c r="D19" s="16">
        <f t="shared" si="7"/>
        <v>184</v>
      </c>
      <c r="E19" s="14">
        <f t="shared" ref="E19:E25" si="8">F19+G19</f>
        <v>366</v>
      </c>
      <c r="F19" s="15">
        <v>200</v>
      </c>
      <c r="G19" s="16">
        <v>166</v>
      </c>
      <c r="H19" s="14">
        <f t="shared" ref="H19:H25" si="9">I19+J19</f>
        <v>29</v>
      </c>
      <c r="I19" s="15">
        <v>11</v>
      </c>
      <c r="J19" s="17">
        <v>18</v>
      </c>
    </row>
    <row r="20" spans="1:10" x14ac:dyDescent="0.2">
      <c r="A20" s="32" t="s">
        <v>24</v>
      </c>
      <c r="B20" s="14">
        <f t="shared" si="6"/>
        <v>27</v>
      </c>
      <c r="C20" s="15">
        <f t="shared" si="7"/>
        <v>11</v>
      </c>
      <c r="D20" s="16">
        <f t="shared" si="7"/>
        <v>16</v>
      </c>
      <c r="E20" s="14">
        <f t="shared" si="8"/>
        <v>26</v>
      </c>
      <c r="F20" s="15">
        <v>11</v>
      </c>
      <c r="G20" s="16">
        <v>15</v>
      </c>
      <c r="H20" s="14">
        <f t="shared" si="9"/>
        <v>1</v>
      </c>
      <c r="I20" s="15">
        <v>0</v>
      </c>
      <c r="J20" s="17">
        <v>1</v>
      </c>
    </row>
    <row r="21" spans="1:10" x14ac:dyDescent="0.2">
      <c r="A21" s="32" t="s">
        <v>25</v>
      </c>
      <c r="B21" s="14">
        <f t="shared" si="6"/>
        <v>844</v>
      </c>
      <c r="C21" s="15">
        <f t="shared" si="7"/>
        <v>427</v>
      </c>
      <c r="D21" s="16">
        <f t="shared" si="7"/>
        <v>417</v>
      </c>
      <c r="E21" s="14">
        <f t="shared" si="8"/>
        <v>777</v>
      </c>
      <c r="F21" s="15">
        <v>389</v>
      </c>
      <c r="G21" s="16">
        <v>388</v>
      </c>
      <c r="H21" s="14">
        <f t="shared" si="9"/>
        <v>67</v>
      </c>
      <c r="I21" s="15">
        <v>38</v>
      </c>
      <c r="J21" s="17">
        <v>29</v>
      </c>
    </row>
    <row r="22" spans="1:10" x14ac:dyDescent="0.2">
      <c r="A22" s="32" t="s">
        <v>26</v>
      </c>
      <c r="B22" s="14">
        <f t="shared" si="6"/>
        <v>481</v>
      </c>
      <c r="C22" s="15">
        <f t="shared" si="7"/>
        <v>229</v>
      </c>
      <c r="D22" s="16">
        <f t="shared" si="7"/>
        <v>252</v>
      </c>
      <c r="E22" s="14">
        <f t="shared" si="8"/>
        <v>466</v>
      </c>
      <c r="F22" s="15">
        <v>221</v>
      </c>
      <c r="G22" s="16">
        <v>245</v>
      </c>
      <c r="H22" s="14">
        <f t="shared" si="9"/>
        <v>15</v>
      </c>
      <c r="I22" s="15">
        <v>8</v>
      </c>
      <c r="J22" s="17">
        <v>7</v>
      </c>
    </row>
    <row r="23" spans="1:10" x14ac:dyDescent="0.2">
      <c r="A23" s="32" t="s">
        <v>27</v>
      </c>
      <c r="B23" s="14">
        <f t="shared" si="6"/>
        <v>22</v>
      </c>
      <c r="C23" s="15">
        <f t="shared" si="7"/>
        <v>12</v>
      </c>
      <c r="D23" s="16">
        <f t="shared" si="7"/>
        <v>10</v>
      </c>
      <c r="E23" s="14">
        <f t="shared" si="8"/>
        <v>20</v>
      </c>
      <c r="F23" s="15">
        <v>11</v>
      </c>
      <c r="G23" s="16">
        <v>9</v>
      </c>
      <c r="H23" s="14">
        <f t="shared" si="9"/>
        <v>2</v>
      </c>
      <c r="I23" s="15">
        <v>1</v>
      </c>
      <c r="J23" s="17">
        <v>1</v>
      </c>
    </row>
    <row r="24" spans="1:10" x14ac:dyDescent="0.2">
      <c r="A24" s="32" t="s">
        <v>144</v>
      </c>
      <c r="B24" s="14">
        <f t="shared" si="6"/>
        <v>677</v>
      </c>
      <c r="C24" s="15">
        <f t="shared" si="7"/>
        <v>337</v>
      </c>
      <c r="D24" s="16">
        <f t="shared" si="7"/>
        <v>340</v>
      </c>
      <c r="E24" s="14">
        <f t="shared" si="8"/>
        <v>606</v>
      </c>
      <c r="F24" s="15">
        <v>297</v>
      </c>
      <c r="G24" s="16">
        <v>309</v>
      </c>
      <c r="H24" s="14">
        <f t="shared" si="9"/>
        <v>71</v>
      </c>
      <c r="I24" s="15">
        <v>40</v>
      </c>
      <c r="J24" s="17">
        <v>31</v>
      </c>
    </row>
    <row r="25" spans="1:10" x14ac:dyDescent="0.2">
      <c r="A25" s="32" t="s">
        <v>28</v>
      </c>
      <c r="B25" s="14">
        <f t="shared" si="6"/>
        <v>536</v>
      </c>
      <c r="C25" s="15">
        <f t="shared" si="7"/>
        <v>269</v>
      </c>
      <c r="D25" s="16">
        <f t="shared" si="7"/>
        <v>267</v>
      </c>
      <c r="E25" s="14">
        <f t="shared" si="8"/>
        <v>474</v>
      </c>
      <c r="F25" s="15">
        <v>238</v>
      </c>
      <c r="G25" s="16">
        <v>236</v>
      </c>
      <c r="H25" s="14">
        <f t="shared" si="9"/>
        <v>62</v>
      </c>
      <c r="I25" s="15">
        <v>31</v>
      </c>
      <c r="J25" s="17">
        <v>31</v>
      </c>
    </row>
    <row r="26" spans="1:10" s="31" customFormat="1" ht="19.5" customHeight="1" x14ac:dyDescent="0.2">
      <c r="A26" s="30" t="s">
        <v>2</v>
      </c>
      <c r="B26" s="21">
        <f>SUM(B27:B35)</f>
        <v>24524</v>
      </c>
      <c r="C26" s="22">
        <f t="shared" ref="C26:J26" si="10">SUM(C27:C35)</f>
        <v>11886</v>
      </c>
      <c r="D26" s="23">
        <f t="shared" si="10"/>
        <v>12638</v>
      </c>
      <c r="E26" s="21">
        <f t="shared" si="10"/>
        <v>21563</v>
      </c>
      <c r="F26" s="22">
        <f t="shared" si="10"/>
        <v>10437</v>
      </c>
      <c r="G26" s="23">
        <f t="shared" si="10"/>
        <v>11126</v>
      </c>
      <c r="H26" s="21">
        <f>SUM(H27:H35)</f>
        <v>2961</v>
      </c>
      <c r="I26" s="22">
        <f t="shared" si="10"/>
        <v>1449</v>
      </c>
      <c r="J26" s="24">
        <f t="shared" si="10"/>
        <v>1512</v>
      </c>
    </row>
    <row r="27" spans="1:10" x14ac:dyDescent="0.2">
      <c r="A27" s="32" t="s">
        <v>29</v>
      </c>
      <c r="B27" s="14">
        <f t="shared" si="6"/>
        <v>220</v>
      </c>
      <c r="C27" s="15">
        <f t="shared" ref="C27:D35" si="11">F27+I27</f>
        <v>112</v>
      </c>
      <c r="D27" s="16">
        <f t="shared" si="11"/>
        <v>108</v>
      </c>
      <c r="E27" s="14">
        <f t="shared" ref="E27:E35" si="12">F27+G27</f>
        <v>212</v>
      </c>
      <c r="F27" s="15">
        <v>107</v>
      </c>
      <c r="G27" s="16">
        <v>105</v>
      </c>
      <c r="H27" s="14">
        <f t="shared" ref="H27:H35" si="13">I27+J27</f>
        <v>8</v>
      </c>
      <c r="I27" s="15">
        <v>5</v>
      </c>
      <c r="J27" s="17">
        <v>3</v>
      </c>
    </row>
    <row r="28" spans="1:10" x14ac:dyDescent="0.2">
      <c r="A28" s="32" t="s">
        <v>30</v>
      </c>
      <c r="B28" s="14">
        <f t="shared" si="6"/>
        <v>12254</v>
      </c>
      <c r="C28" s="15">
        <f t="shared" si="11"/>
        <v>5875</v>
      </c>
      <c r="D28" s="16">
        <f t="shared" si="11"/>
        <v>6379</v>
      </c>
      <c r="E28" s="14">
        <f t="shared" si="12"/>
        <v>10526</v>
      </c>
      <c r="F28" s="15">
        <v>5049</v>
      </c>
      <c r="G28" s="16">
        <v>5477</v>
      </c>
      <c r="H28" s="14">
        <f t="shared" si="13"/>
        <v>1728</v>
      </c>
      <c r="I28" s="15">
        <v>826</v>
      </c>
      <c r="J28" s="17">
        <v>902</v>
      </c>
    </row>
    <row r="29" spans="1:10" x14ac:dyDescent="0.2">
      <c r="A29" s="32" t="s">
        <v>31</v>
      </c>
      <c r="B29" s="14">
        <f t="shared" si="6"/>
        <v>343</v>
      </c>
      <c r="C29" s="15">
        <f t="shared" si="11"/>
        <v>164</v>
      </c>
      <c r="D29" s="16">
        <f t="shared" si="11"/>
        <v>179</v>
      </c>
      <c r="E29" s="14">
        <f t="shared" si="12"/>
        <v>329</v>
      </c>
      <c r="F29" s="15">
        <v>157</v>
      </c>
      <c r="G29" s="16">
        <v>172</v>
      </c>
      <c r="H29" s="14">
        <f t="shared" si="13"/>
        <v>14</v>
      </c>
      <c r="I29" s="15">
        <v>7</v>
      </c>
      <c r="J29" s="17">
        <v>7</v>
      </c>
    </row>
    <row r="30" spans="1:10" x14ac:dyDescent="0.2">
      <c r="A30" s="32" t="s">
        <v>32</v>
      </c>
      <c r="B30" s="14">
        <f t="shared" si="6"/>
        <v>532</v>
      </c>
      <c r="C30" s="15">
        <f t="shared" si="11"/>
        <v>270</v>
      </c>
      <c r="D30" s="16">
        <f t="shared" si="11"/>
        <v>262</v>
      </c>
      <c r="E30" s="14">
        <f t="shared" si="12"/>
        <v>523</v>
      </c>
      <c r="F30" s="15">
        <v>265</v>
      </c>
      <c r="G30" s="16">
        <v>258</v>
      </c>
      <c r="H30" s="14">
        <f t="shared" si="13"/>
        <v>9</v>
      </c>
      <c r="I30" s="15">
        <v>5</v>
      </c>
      <c r="J30" s="17">
        <v>4</v>
      </c>
    </row>
    <row r="31" spans="1:10" x14ac:dyDescent="0.2">
      <c r="A31" s="32" t="s">
        <v>33</v>
      </c>
      <c r="B31" s="14">
        <f t="shared" si="6"/>
        <v>8096</v>
      </c>
      <c r="C31" s="15">
        <f t="shared" si="11"/>
        <v>3915</v>
      </c>
      <c r="D31" s="16">
        <f t="shared" si="11"/>
        <v>4181</v>
      </c>
      <c r="E31" s="14">
        <f t="shared" si="12"/>
        <v>7074</v>
      </c>
      <c r="F31" s="15">
        <v>3403</v>
      </c>
      <c r="G31" s="16">
        <v>3671</v>
      </c>
      <c r="H31" s="14">
        <f t="shared" si="13"/>
        <v>1022</v>
      </c>
      <c r="I31" s="15">
        <v>512</v>
      </c>
      <c r="J31" s="17">
        <v>510</v>
      </c>
    </row>
    <row r="32" spans="1:10" x14ac:dyDescent="0.2">
      <c r="A32" s="32" t="s">
        <v>34</v>
      </c>
      <c r="B32" s="14">
        <f t="shared" si="6"/>
        <v>1753</v>
      </c>
      <c r="C32" s="15">
        <f t="shared" si="11"/>
        <v>887</v>
      </c>
      <c r="D32" s="16">
        <f t="shared" si="11"/>
        <v>866</v>
      </c>
      <c r="E32" s="14">
        <f t="shared" si="12"/>
        <v>1651</v>
      </c>
      <c r="F32" s="15">
        <v>833</v>
      </c>
      <c r="G32" s="16">
        <v>818</v>
      </c>
      <c r="H32" s="14">
        <f t="shared" si="13"/>
        <v>102</v>
      </c>
      <c r="I32" s="15">
        <v>54</v>
      </c>
      <c r="J32" s="17">
        <v>48</v>
      </c>
    </row>
    <row r="33" spans="1:10" x14ac:dyDescent="0.2">
      <c r="A33" s="32" t="s">
        <v>35</v>
      </c>
      <c r="B33" s="14">
        <f t="shared" si="6"/>
        <v>349</v>
      </c>
      <c r="C33" s="15">
        <f t="shared" si="11"/>
        <v>164</v>
      </c>
      <c r="D33" s="16">
        <f t="shared" si="11"/>
        <v>185</v>
      </c>
      <c r="E33" s="14">
        <f t="shared" si="12"/>
        <v>336</v>
      </c>
      <c r="F33" s="15">
        <v>159</v>
      </c>
      <c r="G33" s="16">
        <v>177</v>
      </c>
      <c r="H33" s="14">
        <f t="shared" si="13"/>
        <v>13</v>
      </c>
      <c r="I33" s="15">
        <v>5</v>
      </c>
      <c r="J33" s="17">
        <v>8</v>
      </c>
    </row>
    <row r="34" spans="1:10" x14ac:dyDescent="0.2">
      <c r="A34" s="32" t="s">
        <v>36</v>
      </c>
      <c r="B34" s="14">
        <f t="shared" si="6"/>
        <v>875</v>
      </c>
      <c r="C34" s="15">
        <f t="shared" si="11"/>
        <v>439</v>
      </c>
      <c r="D34" s="16">
        <f t="shared" si="11"/>
        <v>436</v>
      </c>
      <c r="E34" s="14">
        <f t="shared" si="12"/>
        <v>818</v>
      </c>
      <c r="F34" s="15">
        <v>410</v>
      </c>
      <c r="G34" s="16">
        <v>408</v>
      </c>
      <c r="H34" s="14">
        <f t="shared" si="13"/>
        <v>57</v>
      </c>
      <c r="I34" s="15">
        <v>29</v>
      </c>
      <c r="J34" s="17">
        <v>28</v>
      </c>
    </row>
    <row r="35" spans="1:10" x14ac:dyDescent="0.2">
      <c r="A35" s="32" t="s">
        <v>37</v>
      </c>
      <c r="B35" s="14">
        <f t="shared" si="6"/>
        <v>102</v>
      </c>
      <c r="C35" s="15">
        <f t="shared" si="11"/>
        <v>60</v>
      </c>
      <c r="D35" s="16">
        <f t="shared" si="11"/>
        <v>42</v>
      </c>
      <c r="E35" s="14">
        <f t="shared" si="12"/>
        <v>94</v>
      </c>
      <c r="F35" s="15">
        <v>54</v>
      </c>
      <c r="G35" s="16">
        <v>40</v>
      </c>
      <c r="H35" s="14">
        <f t="shared" si="13"/>
        <v>8</v>
      </c>
      <c r="I35" s="15">
        <v>6</v>
      </c>
      <c r="J35" s="17">
        <v>2</v>
      </c>
    </row>
    <row r="36" spans="1:10" s="31" customFormat="1" ht="19.5" customHeight="1" x14ac:dyDescent="0.2">
      <c r="A36" s="30" t="s">
        <v>3</v>
      </c>
      <c r="B36" s="21">
        <f>SUM(B37:B55)</f>
        <v>27671</v>
      </c>
      <c r="C36" s="22">
        <f t="shared" ref="C36:J36" si="14">SUM(C37:C55)</f>
        <v>13790</v>
      </c>
      <c r="D36" s="23">
        <f t="shared" si="14"/>
        <v>13881</v>
      </c>
      <c r="E36" s="21">
        <f t="shared" si="14"/>
        <v>22262</v>
      </c>
      <c r="F36" s="22">
        <f t="shared" si="14"/>
        <v>10909</v>
      </c>
      <c r="G36" s="23">
        <f t="shared" si="14"/>
        <v>11353</v>
      </c>
      <c r="H36" s="21">
        <f>SUM(H37:H55)</f>
        <v>5409</v>
      </c>
      <c r="I36" s="22">
        <f t="shared" si="14"/>
        <v>2881</v>
      </c>
      <c r="J36" s="24">
        <f t="shared" si="14"/>
        <v>2528</v>
      </c>
    </row>
    <row r="37" spans="1:10" x14ac:dyDescent="0.2">
      <c r="A37" s="32" t="s">
        <v>38</v>
      </c>
      <c r="B37" s="14">
        <f t="shared" si="6"/>
        <v>1200</v>
      </c>
      <c r="C37" s="15">
        <f t="shared" ref="C37:D55" si="15">F37+I37</f>
        <v>611</v>
      </c>
      <c r="D37" s="16">
        <f t="shared" si="15"/>
        <v>589</v>
      </c>
      <c r="E37" s="14">
        <f t="shared" ref="E37:E55" si="16">F37+G37</f>
        <v>1125</v>
      </c>
      <c r="F37" s="15">
        <v>570</v>
      </c>
      <c r="G37" s="16">
        <v>555</v>
      </c>
      <c r="H37" s="14">
        <f t="shared" ref="H37:H55" si="17">I37+J37</f>
        <v>75</v>
      </c>
      <c r="I37" s="15">
        <v>41</v>
      </c>
      <c r="J37" s="17">
        <v>34</v>
      </c>
    </row>
    <row r="38" spans="1:10" x14ac:dyDescent="0.2">
      <c r="A38" s="32" t="s">
        <v>39</v>
      </c>
      <c r="B38" s="14">
        <f t="shared" si="6"/>
        <v>206</v>
      </c>
      <c r="C38" s="15">
        <f t="shared" si="15"/>
        <v>100</v>
      </c>
      <c r="D38" s="16">
        <f t="shared" si="15"/>
        <v>106</v>
      </c>
      <c r="E38" s="14">
        <f t="shared" si="16"/>
        <v>206</v>
      </c>
      <c r="F38" s="15">
        <v>100</v>
      </c>
      <c r="G38" s="16">
        <v>106</v>
      </c>
      <c r="H38" s="14">
        <f t="shared" si="17"/>
        <v>0</v>
      </c>
      <c r="I38" s="15">
        <v>0</v>
      </c>
      <c r="J38" s="17">
        <v>0</v>
      </c>
    </row>
    <row r="39" spans="1:10" x14ac:dyDescent="0.2">
      <c r="A39" s="32" t="s">
        <v>40</v>
      </c>
      <c r="B39" s="14">
        <f t="shared" si="6"/>
        <v>325</v>
      </c>
      <c r="C39" s="15">
        <f t="shared" si="15"/>
        <v>162</v>
      </c>
      <c r="D39" s="16">
        <f t="shared" si="15"/>
        <v>163</v>
      </c>
      <c r="E39" s="14">
        <f t="shared" si="16"/>
        <v>323</v>
      </c>
      <c r="F39" s="15">
        <v>161</v>
      </c>
      <c r="G39" s="16">
        <v>162</v>
      </c>
      <c r="H39" s="14">
        <f t="shared" si="17"/>
        <v>2</v>
      </c>
      <c r="I39" s="15">
        <v>1</v>
      </c>
      <c r="J39" s="17">
        <v>1</v>
      </c>
    </row>
    <row r="40" spans="1:10" x14ac:dyDescent="0.2">
      <c r="A40" s="32" t="s">
        <v>41</v>
      </c>
      <c r="B40" s="14">
        <f t="shared" si="6"/>
        <v>1365</v>
      </c>
      <c r="C40" s="15">
        <f t="shared" si="15"/>
        <v>661</v>
      </c>
      <c r="D40" s="16">
        <f t="shared" si="15"/>
        <v>704</v>
      </c>
      <c r="E40" s="14">
        <f t="shared" si="16"/>
        <v>1253</v>
      </c>
      <c r="F40" s="15">
        <v>603</v>
      </c>
      <c r="G40" s="16">
        <v>650</v>
      </c>
      <c r="H40" s="14">
        <f t="shared" si="17"/>
        <v>112</v>
      </c>
      <c r="I40" s="15">
        <v>58</v>
      </c>
      <c r="J40" s="17">
        <v>54</v>
      </c>
    </row>
    <row r="41" spans="1:10" x14ac:dyDescent="0.2">
      <c r="A41" s="32" t="s">
        <v>42</v>
      </c>
      <c r="B41" s="14">
        <f t="shared" si="6"/>
        <v>665</v>
      </c>
      <c r="C41" s="15">
        <f t="shared" si="15"/>
        <v>336</v>
      </c>
      <c r="D41" s="16">
        <f t="shared" si="15"/>
        <v>329</v>
      </c>
      <c r="E41" s="14">
        <f t="shared" si="16"/>
        <v>613</v>
      </c>
      <c r="F41" s="15">
        <v>306</v>
      </c>
      <c r="G41" s="16">
        <v>307</v>
      </c>
      <c r="H41" s="14">
        <f t="shared" si="17"/>
        <v>52</v>
      </c>
      <c r="I41" s="15">
        <v>30</v>
      </c>
      <c r="J41" s="17">
        <v>22</v>
      </c>
    </row>
    <row r="42" spans="1:10" x14ac:dyDescent="0.2">
      <c r="A42" s="32" t="s">
        <v>43</v>
      </c>
      <c r="B42" s="14">
        <f t="shared" si="6"/>
        <v>392</v>
      </c>
      <c r="C42" s="15">
        <f t="shared" si="15"/>
        <v>183</v>
      </c>
      <c r="D42" s="16">
        <f t="shared" si="15"/>
        <v>209</v>
      </c>
      <c r="E42" s="14">
        <f t="shared" si="16"/>
        <v>293</v>
      </c>
      <c r="F42" s="15">
        <v>133</v>
      </c>
      <c r="G42" s="16">
        <v>160</v>
      </c>
      <c r="H42" s="14">
        <f t="shared" si="17"/>
        <v>99</v>
      </c>
      <c r="I42" s="15">
        <v>50</v>
      </c>
      <c r="J42" s="17">
        <v>49</v>
      </c>
    </row>
    <row r="43" spans="1:10" x14ac:dyDescent="0.2">
      <c r="A43" s="32" t="s">
        <v>44</v>
      </c>
      <c r="B43" s="14">
        <f t="shared" si="6"/>
        <v>376</v>
      </c>
      <c r="C43" s="15">
        <f t="shared" si="15"/>
        <v>180</v>
      </c>
      <c r="D43" s="16">
        <f t="shared" si="15"/>
        <v>196</v>
      </c>
      <c r="E43" s="14">
        <f t="shared" si="16"/>
        <v>344</v>
      </c>
      <c r="F43" s="15">
        <v>165</v>
      </c>
      <c r="G43" s="16">
        <v>179</v>
      </c>
      <c r="H43" s="14">
        <f t="shared" si="17"/>
        <v>32</v>
      </c>
      <c r="I43" s="15">
        <v>15</v>
      </c>
      <c r="J43" s="17">
        <v>17</v>
      </c>
    </row>
    <row r="44" spans="1:10" x14ac:dyDescent="0.2">
      <c r="A44" s="32" t="s">
        <v>45</v>
      </c>
      <c r="B44" s="14">
        <f t="shared" si="6"/>
        <v>417</v>
      </c>
      <c r="C44" s="15">
        <f t="shared" si="15"/>
        <v>201</v>
      </c>
      <c r="D44" s="16">
        <f t="shared" si="15"/>
        <v>216</v>
      </c>
      <c r="E44" s="14">
        <f t="shared" si="16"/>
        <v>381</v>
      </c>
      <c r="F44" s="15">
        <v>179</v>
      </c>
      <c r="G44" s="16">
        <v>202</v>
      </c>
      <c r="H44" s="14">
        <f t="shared" si="17"/>
        <v>36</v>
      </c>
      <c r="I44" s="15">
        <v>22</v>
      </c>
      <c r="J44" s="17">
        <v>14</v>
      </c>
    </row>
    <row r="45" spans="1:10" x14ac:dyDescent="0.2">
      <c r="A45" s="32" t="s">
        <v>46</v>
      </c>
      <c r="B45" s="14">
        <f t="shared" si="6"/>
        <v>1715</v>
      </c>
      <c r="C45" s="15">
        <f t="shared" si="15"/>
        <v>850</v>
      </c>
      <c r="D45" s="16">
        <f t="shared" si="15"/>
        <v>865</v>
      </c>
      <c r="E45" s="14">
        <f t="shared" si="16"/>
        <v>1203</v>
      </c>
      <c r="F45" s="15">
        <v>585</v>
      </c>
      <c r="G45" s="16">
        <v>618</v>
      </c>
      <c r="H45" s="14">
        <f t="shared" si="17"/>
        <v>512</v>
      </c>
      <c r="I45" s="15">
        <v>265</v>
      </c>
      <c r="J45" s="17">
        <v>247</v>
      </c>
    </row>
    <row r="46" spans="1:10" x14ac:dyDescent="0.2">
      <c r="A46" s="32" t="s">
        <v>47</v>
      </c>
      <c r="B46" s="14">
        <f t="shared" si="6"/>
        <v>1115</v>
      </c>
      <c r="C46" s="15">
        <f t="shared" si="15"/>
        <v>541</v>
      </c>
      <c r="D46" s="16">
        <f t="shared" si="15"/>
        <v>574</v>
      </c>
      <c r="E46" s="14">
        <f t="shared" si="16"/>
        <v>978</v>
      </c>
      <c r="F46" s="15">
        <v>471</v>
      </c>
      <c r="G46" s="16">
        <v>507</v>
      </c>
      <c r="H46" s="14">
        <f t="shared" si="17"/>
        <v>137</v>
      </c>
      <c r="I46" s="15">
        <v>70</v>
      </c>
      <c r="J46" s="17">
        <v>67</v>
      </c>
    </row>
    <row r="47" spans="1:10" x14ac:dyDescent="0.2">
      <c r="A47" s="32" t="s">
        <v>48</v>
      </c>
      <c r="B47" s="14">
        <f t="shared" si="6"/>
        <v>2283</v>
      </c>
      <c r="C47" s="15">
        <f t="shared" si="15"/>
        <v>1132</v>
      </c>
      <c r="D47" s="16">
        <f t="shared" si="15"/>
        <v>1151</v>
      </c>
      <c r="E47" s="14">
        <f t="shared" si="16"/>
        <v>2118</v>
      </c>
      <c r="F47" s="15">
        <v>1048</v>
      </c>
      <c r="G47" s="16">
        <v>1070</v>
      </c>
      <c r="H47" s="14">
        <f t="shared" si="17"/>
        <v>165</v>
      </c>
      <c r="I47" s="15">
        <v>84</v>
      </c>
      <c r="J47" s="17">
        <v>81</v>
      </c>
    </row>
    <row r="48" spans="1:10" x14ac:dyDescent="0.2">
      <c r="A48" s="32" t="s">
        <v>49</v>
      </c>
      <c r="B48" s="14">
        <f t="shared" si="6"/>
        <v>1129</v>
      </c>
      <c r="C48" s="15">
        <f t="shared" si="15"/>
        <v>521</v>
      </c>
      <c r="D48" s="16">
        <f t="shared" si="15"/>
        <v>608</v>
      </c>
      <c r="E48" s="14">
        <f t="shared" si="16"/>
        <v>1069</v>
      </c>
      <c r="F48" s="15">
        <v>488</v>
      </c>
      <c r="G48" s="16">
        <v>581</v>
      </c>
      <c r="H48" s="14">
        <f t="shared" si="17"/>
        <v>60</v>
      </c>
      <c r="I48" s="15">
        <v>33</v>
      </c>
      <c r="J48" s="17">
        <v>27</v>
      </c>
    </row>
    <row r="49" spans="1:10" x14ac:dyDescent="0.2">
      <c r="A49" s="32" t="s">
        <v>50</v>
      </c>
      <c r="B49" s="14">
        <f t="shared" si="6"/>
        <v>607</v>
      </c>
      <c r="C49" s="15">
        <f t="shared" si="15"/>
        <v>320</v>
      </c>
      <c r="D49" s="16">
        <f t="shared" si="15"/>
        <v>287</v>
      </c>
      <c r="E49" s="14">
        <f t="shared" si="16"/>
        <v>568</v>
      </c>
      <c r="F49" s="15">
        <v>284</v>
      </c>
      <c r="G49" s="16">
        <v>284</v>
      </c>
      <c r="H49" s="14">
        <f t="shared" si="17"/>
        <v>39</v>
      </c>
      <c r="I49" s="15">
        <v>36</v>
      </c>
      <c r="J49" s="17">
        <v>3</v>
      </c>
    </row>
    <row r="50" spans="1:10" x14ac:dyDescent="0.2">
      <c r="A50" s="32" t="s">
        <v>51</v>
      </c>
      <c r="B50" s="14">
        <f t="shared" si="6"/>
        <v>1082</v>
      </c>
      <c r="C50" s="15">
        <f t="shared" si="15"/>
        <v>552</v>
      </c>
      <c r="D50" s="16">
        <f t="shared" si="15"/>
        <v>530</v>
      </c>
      <c r="E50" s="14">
        <f t="shared" si="16"/>
        <v>565</v>
      </c>
      <c r="F50" s="15">
        <v>282</v>
      </c>
      <c r="G50" s="16">
        <v>283</v>
      </c>
      <c r="H50" s="14">
        <f t="shared" si="17"/>
        <v>517</v>
      </c>
      <c r="I50" s="15">
        <v>270</v>
      </c>
      <c r="J50" s="17">
        <v>247</v>
      </c>
    </row>
    <row r="51" spans="1:10" x14ac:dyDescent="0.2">
      <c r="A51" s="32" t="s">
        <v>52</v>
      </c>
      <c r="B51" s="14">
        <f t="shared" si="6"/>
        <v>489</v>
      </c>
      <c r="C51" s="15">
        <f t="shared" si="15"/>
        <v>247</v>
      </c>
      <c r="D51" s="16">
        <f t="shared" si="15"/>
        <v>242</v>
      </c>
      <c r="E51" s="14">
        <f t="shared" si="16"/>
        <v>484</v>
      </c>
      <c r="F51" s="15">
        <v>244</v>
      </c>
      <c r="G51" s="16">
        <v>240</v>
      </c>
      <c r="H51" s="14">
        <f t="shared" si="17"/>
        <v>5</v>
      </c>
      <c r="I51" s="15">
        <v>3</v>
      </c>
      <c r="J51" s="17">
        <v>2</v>
      </c>
    </row>
    <row r="52" spans="1:10" x14ac:dyDescent="0.2">
      <c r="A52" s="32" t="s">
        <v>3</v>
      </c>
      <c r="B52" s="14">
        <f t="shared" si="6"/>
        <v>6842</v>
      </c>
      <c r="C52" s="15">
        <f t="shared" si="15"/>
        <v>3384</v>
      </c>
      <c r="D52" s="16">
        <f t="shared" si="15"/>
        <v>3458</v>
      </c>
      <c r="E52" s="14">
        <f t="shared" si="16"/>
        <v>5479</v>
      </c>
      <c r="F52" s="15">
        <v>2671</v>
      </c>
      <c r="G52" s="16">
        <v>2808</v>
      </c>
      <c r="H52" s="14">
        <f t="shared" si="17"/>
        <v>1363</v>
      </c>
      <c r="I52" s="15">
        <v>713</v>
      </c>
      <c r="J52" s="17">
        <v>650</v>
      </c>
    </row>
    <row r="53" spans="1:10" x14ac:dyDescent="0.2">
      <c r="A53" s="32" t="s">
        <v>53</v>
      </c>
      <c r="B53" s="14">
        <f t="shared" si="6"/>
        <v>1390</v>
      </c>
      <c r="C53" s="15">
        <f t="shared" si="15"/>
        <v>677</v>
      </c>
      <c r="D53" s="16">
        <f t="shared" si="15"/>
        <v>713</v>
      </c>
      <c r="E53" s="14">
        <f t="shared" si="16"/>
        <v>1353</v>
      </c>
      <c r="F53" s="15">
        <v>659</v>
      </c>
      <c r="G53" s="16">
        <v>694</v>
      </c>
      <c r="H53" s="14">
        <f t="shared" si="17"/>
        <v>37</v>
      </c>
      <c r="I53" s="15">
        <v>18</v>
      </c>
      <c r="J53" s="17">
        <v>19</v>
      </c>
    </row>
    <row r="54" spans="1:10" x14ac:dyDescent="0.2">
      <c r="A54" s="32" t="s">
        <v>54</v>
      </c>
      <c r="B54" s="14">
        <f t="shared" si="6"/>
        <v>245</v>
      </c>
      <c r="C54" s="15">
        <f t="shared" si="15"/>
        <v>126</v>
      </c>
      <c r="D54" s="16">
        <f t="shared" si="15"/>
        <v>119</v>
      </c>
      <c r="E54" s="14">
        <f t="shared" si="16"/>
        <v>230</v>
      </c>
      <c r="F54" s="15">
        <v>120</v>
      </c>
      <c r="G54" s="16">
        <v>110</v>
      </c>
      <c r="H54" s="14">
        <f t="shared" si="17"/>
        <v>15</v>
      </c>
      <c r="I54" s="15">
        <v>6</v>
      </c>
      <c r="J54" s="17">
        <v>9</v>
      </c>
    </row>
    <row r="55" spans="1:10" x14ac:dyDescent="0.2">
      <c r="A55" s="32" t="s">
        <v>55</v>
      </c>
      <c r="B55" s="14">
        <f t="shared" si="6"/>
        <v>5828</v>
      </c>
      <c r="C55" s="15">
        <f t="shared" si="15"/>
        <v>3006</v>
      </c>
      <c r="D55" s="16">
        <f t="shared" si="15"/>
        <v>2822</v>
      </c>
      <c r="E55" s="14">
        <f t="shared" si="16"/>
        <v>3677</v>
      </c>
      <c r="F55" s="15">
        <v>1840</v>
      </c>
      <c r="G55" s="16">
        <v>1837</v>
      </c>
      <c r="H55" s="14">
        <f t="shared" si="17"/>
        <v>2151</v>
      </c>
      <c r="I55" s="15">
        <v>1166</v>
      </c>
      <c r="J55" s="17">
        <v>985</v>
      </c>
    </row>
    <row r="56" spans="1:10" s="31" customFormat="1" ht="19.5" customHeight="1" x14ac:dyDescent="0.2">
      <c r="A56" s="30" t="s">
        <v>5</v>
      </c>
      <c r="B56" s="21">
        <f>SUM(B57:B67)</f>
        <v>7768</v>
      </c>
      <c r="C56" s="22">
        <f t="shared" ref="C56:J56" si="18">SUM(C57:C67)</f>
        <v>3895</v>
      </c>
      <c r="D56" s="23">
        <f t="shared" si="18"/>
        <v>3873</v>
      </c>
      <c r="E56" s="21">
        <f t="shared" si="18"/>
        <v>7295</v>
      </c>
      <c r="F56" s="22">
        <f t="shared" si="18"/>
        <v>3643</v>
      </c>
      <c r="G56" s="23">
        <f t="shared" si="18"/>
        <v>3652</v>
      </c>
      <c r="H56" s="21">
        <f>SUM(H57:H67)</f>
        <v>473</v>
      </c>
      <c r="I56" s="22">
        <f t="shared" si="18"/>
        <v>252</v>
      </c>
      <c r="J56" s="24">
        <f t="shared" si="18"/>
        <v>221</v>
      </c>
    </row>
    <row r="57" spans="1:10" x14ac:dyDescent="0.2">
      <c r="A57" s="32" t="s">
        <v>56</v>
      </c>
      <c r="B57" s="14">
        <f t="shared" si="6"/>
        <v>656</v>
      </c>
      <c r="C57" s="15">
        <f t="shared" ref="C57:D67" si="19">F57+I57</f>
        <v>319</v>
      </c>
      <c r="D57" s="16">
        <f t="shared" si="19"/>
        <v>337</v>
      </c>
      <c r="E57" s="14">
        <f t="shared" ref="E57:E67" si="20">F57+G57</f>
        <v>626</v>
      </c>
      <c r="F57" s="15">
        <v>306</v>
      </c>
      <c r="G57" s="16">
        <v>320</v>
      </c>
      <c r="H57" s="14">
        <f t="shared" ref="H57:H67" si="21">I57+J57</f>
        <v>30</v>
      </c>
      <c r="I57" s="15">
        <v>13</v>
      </c>
      <c r="J57" s="17">
        <v>17</v>
      </c>
    </row>
    <row r="58" spans="1:10" x14ac:dyDescent="0.2">
      <c r="A58" s="32" t="s">
        <v>57</v>
      </c>
      <c r="B58" s="14">
        <f t="shared" si="6"/>
        <v>314</v>
      </c>
      <c r="C58" s="15">
        <f t="shared" si="19"/>
        <v>163</v>
      </c>
      <c r="D58" s="16">
        <f t="shared" si="19"/>
        <v>151</v>
      </c>
      <c r="E58" s="14">
        <f t="shared" si="20"/>
        <v>305</v>
      </c>
      <c r="F58" s="15">
        <v>158</v>
      </c>
      <c r="G58" s="16">
        <v>147</v>
      </c>
      <c r="H58" s="14">
        <f t="shared" si="21"/>
        <v>9</v>
      </c>
      <c r="I58" s="15">
        <v>5</v>
      </c>
      <c r="J58" s="17">
        <v>4</v>
      </c>
    </row>
    <row r="59" spans="1:10" x14ac:dyDescent="0.2">
      <c r="A59" s="32" t="s">
        <v>58</v>
      </c>
      <c r="B59" s="14">
        <f t="shared" si="6"/>
        <v>719</v>
      </c>
      <c r="C59" s="15">
        <f t="shared" si="19"/>
        <v>363</v>
      </c>
      <c r="D59" s="16">
        <f t="shared" si="19"/>
        <v>356</v>
      </c>
      <c r="E59" s="14">
        <f t="shared" si="20"/>
        <v>703</v>
      </c>
      <c r="F59" s="15">
        <v>355</v>
      </c>
      <c r="G59" s="16">
        <v>348</v>
      </c>
      <c r="H59" s="14">
        <f t="shared" si="21"/>
        <v>16</v>
      </c>
      <c r="I59" s="15">
        <v>8</v>
      </c>
      <c r="J59" s="17">
        <v>8</v>
      </c>
    </row>
    <row r="60" spans="1:10" x14ac:dyDescent="0.2">
      <c r="A60" s="32" t="s">
        <v>59</v>
      </c>
      <c r="B60" s="14">
        <f t="shared" si="6"/>
        <v>492</v>
      </c>
      <c r="C60" s="15">
        <f t="shared" si="19"/>
        <v>246</v>
      </c>
      <c r="D60" s="16">
        <f t="shared" si="19"/>
        <v>246</v>
      </c>
      <c r="E60" s="14">
        <f t="shared" si="20"/>
        <v>476</v>
      </c>
      <c r="F60" s="15">
        <v>238</v>
      </c>
      <c r="G60" s="16">
        <v>238</v>
      </c>
      <c r="H60" s="14">
        <f t="shared" si="21"/>
        <v>16</v>
      </c>
      <c r="I60" s="15">
        <v>8</v>
      </c>
      <c r="J60" s="17">
        <v>8</v>
      </c>
    </row>
    <row r="61" spans="1:10" x14ac:dyDescent="0.2">
      <c r="A61" s="32" t="s">
        <v>60</v>
      </c>
      <c r="B61" s="14">
        <f t="shared" si="6"/>
        <v>262</v>
      </c>
      <c r="C61" s="15">
        <f t="shared" si="19"/>
        <v>135</v>
      </c>
      <c r="D61" s="16">
        <f t="shared" si="19"/>
        <v>127</v>
      </c>
      <c r="E61" s="14">
        <f t="shared" si="20"/>
        <v>260</v>
      </c>
      <c r="F61" s="15">
        <v>135</v>
      </c>
      <c r="G61" s="16">
        <v>125</v>
      </c>
      <c r="H61" s="14">
        <f t="shared" si="21"/>
        <v>2</v>
      </c>
      <c r="I61" s="15">
        <v>0</v>
      </c>
      <c r="J61" s="17">
        <v>2</v>
      </c>
    </row>
    <row r="62" spans="1:10" x14ac:dyDescent="0.2">
      <c r="A62" s="32" t="s">
        <v>61</v>
      </c>
      <c r="B62" s="14">
        <f t="shared" si="6"/>
        <v>370</v>
      </c>
      <c r="C62" s="15">
        <f t="shared" si="19"/>
        <v>186</v>
      </c>
      <c r="D62" s="16">
        <f t="shared" si="19"/>
        <v>184</v>
      </c>
      <c r="E62" s="14">
        <f t="shared" si="20"/>
        <v>360</v>
      </c>
      <c r="F62" s="15">
        <v>183</v>
      </c>
      <c r="G62" s="16">
        <v>177</v>
      </c>
      <c r="H62" s="14">
        <f t="shared" si="21"/>
        <v>10</v>
      </c>
      <c r="I62" s="15">
        <v>3</v>
      </c>
      <c r="J62" s="17">
        <v>7</v>
      </c>
    </row>
    <row r="63" spans="1:10" x14ac:dyDescent="0.2">
      <c r="A63" s="32" t="s">
        <v>62</v>
      </c>
      <c r="B63" s="14">
        <f t="shared" si="6"/>
        <v>680</v>
      </c>
      <c r="C63" s="15">
        <f t="shared" si="19"/>
        <v>332</v>
      </c>
      <c r="D63" s="16">
        <f t="shared" si="19"/>
        <v>348</v>
      </c>
      <c r="E63" s="14">
        <f t="shared" si="20"/>
        <v>644</v>
      </c>
      <c r="F63" s="15">
        <v>315</v>
      </c>
      <c r="G63" s="16">
        <v>329</v>
      </c>
      <c r="H63" s="14">
        <f t="shared" si="21"/>
        <v>36</v>
      </c>
      <c r="I63" s="15">
        <v>17</v>
      </c>
      <c r="J63" s="17">
        <v>19</v>
      </c>
    </row>
    <row r="64" spans="1:10" x14ac:dyDescent="0.2">
      <c r="A64" s="32" t="s">
        <v>63</v>
      </c>
      <c r="B64" s="14">
        <f t="shared" si="6"/>
        <v>1801</v>
      </c>
      <c r="C64" s="15">
        <f t="shared" si="19"/>
        <v>916</v>
      </c>
      <c r="D64" s="16">
        <f t="shared" si="19"/>
        <v>885</v>
      </c>
      <c r="E64" s="14">
        <f t="shared" si="20"/>
        <v>1603</v>
      </c>
      <c r="F64" s="15">
        <v>804</v>
      </c>
      <c r="G64" s="16">
        <v>799</v>
      </c>
      <c r="H64" s="14">
        <f t="shared" si="21"/>
        <v>198</v>
      </c>
      <c r="I64" s="15">
        <v>112</v>
      </c>
      <c r="J64" s="17">
        <v>86</v>
      </c>
    </row>
    <row r="65" spans="1:10" x14ac:dyDescent="0.2">
      <c r="A65" s="32" t="s">
        <v>145</v>
      </c>
      <c r="B65" s="14">
        <f t="shared" si="6"/>
        <v>1514</v>
      </c>
      <c r="C65" s="15">
        <f t="shared" si="19"/>
        <v>766</v>
      </c>
      <c r="D65" s="16">
        <f t="shared" si="19"/>
        <v>748</v>
      </c>
      <c r="E65" s="14">
        <f t="shared" si="20"/>
        <v>1401</v>
      </c>
      <c r="F65" s="15">
        <v>705</v>
      </c>
      <c r="G65" s="16">
        <v>696</v>
      </c>
      <c r="H65" s="14">
        <f t="shared" si="21"/>
        <v>113</v>
      </c>
      <c r="I65" s="15">
        <v>61</v>
      </c>
      <c r="J65" s="17">
        <v>52</v>
      </c>
    </row>
    <row r="66" spans="1:10" x14ac:dyDescent="0.2">
      <c r="A66" s="32" t="s">
        <v>64</v>
      </c>
      <c r="B66" s="14">
        <f t="shared" si="6"/>
        <v>409</v>
      </c>
      <c r="C66" s="15">
        <f t="shared" si="19"/>
        <v>196</v>
      </c>
      <c r="D66" s="16">
        <f t="shared" si="19"/>
        <v>213</v>
      </c>
      <c r="E66" s="14">
        <f t="shared" si="20"/>
        <v>397</v>
      </c>
      <c r="F66" s="15">
        <v>190</v>
      </c>
      <c r="G66" s="16">
        <v>207</v>
      </c>
      <c r="H66" s="14">
        <f t="shared" si="21"/>
        <v>12</v>
      </c>
      <c r="I66" s="15">
        <v>6</v>
      </c>
      <c r="J66" s="17">
        <v>6</v>
      </c>
    </row>
    <row r="67" spans="1:10" x14ac:dyDescent="0.2">
      <c r="A67" s="32" t="s">
        <v>65</v>
      </c>
      <c r="B67" s="14">
        <f t="shared" si="6"/>
        <v>551</v>
      </c>
      <c r="C67" s="15">
        <f t="shared" si="19"/>
        <v>273</v>
      </c>
      <c r="D67" s="16">
        <f t="shared" si="19"/>
        <v>278</v>
      </c>
      <c r="E67" s="14">
        <f t="shared" si="20"/>
        <v>520</v>
      </c>
      <c r="F67" s="15">
        <v>254</v>
      </c>
      <c r="G67" s="16">
        <v>266</v>
      </c>
      <c r="H67" s="14">
        <f t="shared" si="21"/>
        <v>31</v>
      </c>
      <c r="I67" s="15">
        <v>19</v>
      </c>
      <c r="J67" s="17">
        <v>12</v>
      </c>
    </row>
    <row r="68" spans="1:10" s="31" customFormat="1" ht="19.5" customHeight="1" x14ac:dyDescent="0.2">
      <c r="A68" s="30" t="s">
        <v>4</v>
      </c>
      <c r="B68" s="21">
        <f>SUM(B69:B82)</f>
        <v>12269</v>
      </c>
      <c r="C68" s="22">
        <f>SUM(C69:C82)</f>
        <v>6097</v>
      </c>
      <c r="D68" s="23">
        <f t="shared" ref="D68:J68" si="22">SUM(D69:D82)</f>
        <v>6172</v>
      </c>
      <c r="E68" s="21">
        <f t="shared" si="22"/>
        <v>10648</v>
      </c>
      <c r="F68" s="22">
        <f t="shared" si="22"/>
        <v>5218</v>
      </c>
      <c r="G68" s="23">
        <f t="shared" si="22"/>
        <v>5430</v>
      </c>
      <c r="H68" s="21">
        <f>SUM(H69:H82)</f>
        <v>1621</v>
      </c>
      <c r="I68" s="22">
        <f t="shared" si="22"/>
        <v>879</v>
      </c>
      <c r="J68" s="24">
        <f t="shared" si="22"/>
        <v>742</v>
      </c>
    </row>
    <row r="69" spans="1:10" x14ac:dyDescent="0.2">
      <c r="A69" s="32" t="s">
        <v>66</v>
      </c>
      <c r="B69" s="14">
        <f>SUM(C69:D69)</f>
        <v>771</v>
      </c>
      <c r="C69" s="15">
        <f t="shared" ref="C69:D82" si="23">F69+I69</f>
        <v>394</v>
      </c>
      <c r="D69" s="16">
        <f t="shared" si="23"/>
        <v>377</v>
      </c>
      <c r="E69" s="14">
        <f t="shared" ref="E69:E82" si="24">F69+G69</f>
        <v>705</v>
      </c>
      <c r="F69" s="15">
        <v>362</v>
      </c>
      <c r="G69" s="16">
        <v>343</v>
      </c>
      <c r="H69" s="14">
        <f t="shared" ref="H69:H82" si="25">I69+J69</f>
        <v>66</v>
      </c>
      <c r="I69" s="15">
        <v>32</v>
      </c>
      <c r="J69" s="17">
        <v>34</v>
      </c>
    </row>
    <row r="70" spans="1:10" x14ac:dyDescent="0.2">
      <c r="A70" s="32" t="s">
        <v>67</v>
      </c>
      <c r="B70" s="14">
        <f t="shared" si="6"/>
        <v>287</v>
      </c>
      <c r="C70" s="15">
        <f t="shared" si="23"/>
        <v>138</v>
      </c>
      <c r="D70" s="16">
        <f t="shared" si="23"/>
        <v>149</v>
      </c>
      <c r="E70" s="14">
        <f t="shared" si="24"/>
        <v>263</v>
      </c>
      <c r="F70" s="15">
        <v>124</v>
      </c>
      <c r="G70" s="16">
        <v>139</v>
      </c>
      <c r="H70" s="14">
        <f t="shared" si="25"/>
        <v>24</v>
      </c>
      <c r="I70" s="15">
        <v>14</v>
      </c>
      <c r="J70" s="17">
        <v>10</v>
      </c>
    </row>
    <row r="71" spans="1:10" x14ac:dyDescent="0.2">
      <c r="A71" s="32" t="s">
        <v>68</v>
      </c>
      <c r="B71" s="14">
        <f t="shared" si="6"/>
        <v>188</v>
      </c>
      <c r="C71" s="15">
        <f t="shared" si="23"/>
        <v>94</v>
      </c>
      <c r="D71" s="16">
        <f t="shared" si="23"/>
        <v>94</v>
      </c>
      <c r="E71" s="14">
        <f t="shared" si="24"/>
        <v>178</v>
      </c>
      <c r="F71" s="15">
        <v>89</v>
      </c>
      <c r="G71" s="16">
        <v>89</v>
      </c>
      <c r="H71" s="14">
        <f t="shared" si="25"/>
        <v>10</v>
      </c>
      <c r="I71" s="15">
        <v>5</v>
      </c>
      <c r="J71" s="17">
        <v>5</v>
      </c>
    </row>
    <row r="72" spans="1:10" x14ac:dyDescent="0.2">
      <c r="A72" s="32" t="s">
        <v>69</v>
      </c>
      <c r="B72" s="14">
        <f t="shared" si="6"/>
        <v>293</v>
      </c>
      <c r="C72" s="15">
        <f t="shared" si="23"/>
        <v>152</v>
      </c>
      <c r="D72" s="16">
        <f t="shared" si="23"/>
        <v>141</v>
      </c>
      <c r="E72" s="14">
        <f t="shared" si="24"/>
        <v>285</v>
      </c>
      <c r="F72" s="15">
        <v>145</v>
      </c>
      <c r="G72" s="16">
        <v>140</v>
      </c>
      <c r="H72" s="14">
        <f t="shared" si="25"/>
        <v>8</v>
      </c>
      <c r="I72" s="15">
        <v>7</v>
      </c>
      <c r="J72" s="17">
        <v>1</v>
      </c>
    </row>
    <row r="73" spans="1:10" x14ac:dyDescent="0.2">
      <c r="A73" s="32" t="s">
        <v>146</v>
      </c>
      <c r="B73" s="14">
        <f t="shared" si="6"/>
        <v>1858</v>
      </c>
      <c r="C73" s="15">
        <f t="shared" si="23"/>
        <v>921</v>
      </c>
      <c r="D73" s="16">
        <f t="shared" si="23"/>
        <v>937</v>
      </c>
      <c r="E73" s="14">
        <f t="shared" si="24"/>
        <v>1660</v>
      </c>
      <c r="F73" s="15">
        <v>810</v>
      </c>
      <c r="G73" s="16">
        <v>850</v>
      </c>
      <c r="H73" s="14">
        <f t="shared" si="25"/>
        <v>198</v>
      </c>
      <c r="I73" s="15">
        <v>111</v>
      </c>
      <c r="J73" s="17">
        <v>87</v>
      </c>
    </row>
    <row r="74" spans="1:10" x14ac:dyDescent="0.2">
      <c r="A74" s="32" t="s">
        <v>70</v>
      </c>
      <c r="B74" s="14">
        <f t="shared" si="6"/>
        <v>451</v>
      </c>
      <c r="C74" s="15">
        <f t="shared" si="23"/>
        <v>219</v>
      </c>
      <c r="D74" s="16">
        <f t="shared" si="23"/>
        <v>232</v>
      </c>
      <c r="E74" s="14">
        <f t="shared" si="24"/>
        <v>431</v>
      </c>
      <c r="F74" s="15">
        <v>211</v>
      </c>
      <c r="G74" s="16">
        <v>220</v>
      </c>
      <c r="H74" s="14">
        <f t="shared" si="25"/>
        <v>20</v>
      </c>
      <c r="I74" s="15">
        <v>8</v>
      </c>
      <c r="J74" s="17">
        <v>12</v>
      </c>
    </row>
    <row r="75" spans="1:10" x14ac:dyDescent="0.2">
      <c r="A75" s="32" t="s">
        <v>71</v>
      </c>
      <c r="B75" s="14">
        <f t="shared" si="6"/>
        <v>116</v>
      </c>
      <c r="C75" s="15">
        <f t="shared" si="23"/>
        <v>58</v>
      </c>
      <c r="D75" s="16">
        <f t="shared" si="23"/>
        <v>58</v>
      </c>
      <c r="E75" s="14">
        <f t="shared" si="24"/>
        <v>96</v>
      </c>
      <c r="F75" s="15">
        <v>46</v>
      </c>
      <c r="G75" s="16">
        <v>50</v>
      </c>
      <c r="H75" s="14">
        <f t="shared" si="25"/>
        <v>20</v>
      </c>
      <c r="I75" s="15">
        <v>12</v>
      </c>
      <c r="J75" s="17">
        <v>8</v>
      </c>
    </row>
    <row r="76" spans="1:10" x14ac:dyDescent="0.2">
      <c r="A76" s="32" t="s">
        <v>4</v>
      </c>
      <c r="B76" s="14">
        <f t="shared" si="6"/>
        <v>3486</v>
      </c>
      <c r="C76" s="15">
        <f t="shared" si="23"/>
        <v>1729</v>
      </c>
      <c r="D76" s="16">
        <f t="shared" si="23"/>
        <v>1757</v>
      </c>
      <c r="E76" s="14">
        <f t="shared" si="24"/>
        <v>3099</v>
      </c>
      <c r="F76" s="15">
        <v>1526</v>
      </c>
      <c r="G76" s="16">
        <v>1573</v>
      </c>
      <c r="H76" s="14">
        <f t="shared" si="25"/>
        <v>387</v>
      </c>
      <c r="I76" s="15">
        <v>203</v>
      </c>
      <c r="J76" s="17">
        <v>184</v>
      </c>
    </row>
    <row r="77" spans="1:10" x14ac:dyDescent="0.2">
      <c r="A77" s="32" t="s">
        <v>72</v>
      </c>
      <c r="B77" s="14">
        <f t="shared" si="6"/>
        <v>1596</v>
      </c>
      <c r="C77" s="15">
        <f t="shared" si="23"/>
        <v>815</v>
      </c>
      <c r="D77" s="16">
        <f t="shared" si="23"/>
        <v>781</v>
      </c>
      <c r="E77" s="14">
        <f t="shared" si="24"/>
        <v>977</v>
      </c>
      <c r="F77" s="15">
        <v>471</v>
      </c>
      <c r="G77" s="16">
        <v>506</v>
      </c>
      <c r="H77" s="14">
        <f t="shared" si="25"/>
        <v>619</v>
      </c>
      <c r="I77" s="15">
        <v>344</v>
      </c>
      <c r="J77" s="17">
        <v>275</v>
      </c>
    </row>
    <row r="78" spans="1:10" x14ac:dyDescent="0.2">
      <c r="A78" s="32" t="s">
        <v>73</v>
      </c>
      <c r="B78" s="14">
        <f t="shared" si="6"/>
        <v>134</v>
      </c>
      <c r="C78" s="15">
        <f t="shared" si="23"/>
        <v>66</v>
      </c>
      <c r="D78" s="16">
        <f t="shared" si="23"/>
        <v>68</v>
      </c>
      <c r="E78" s="14">
        <f t="shared" si="24"/>
        <v>130</v>
      </c>
      <c r="F78" s="15">
        <v>63</v>
      </c>
      <c r="G78" s="16">
        <v>67</v>
      </c>
      <c r="H78" s="14">
        <f t="shared" si="25"/>
        <v>4</v>
      </c>
      <c r="I78" s="15">
        <v>3</v>
      </c>
      <c r="J78" s="17">
        <v>1</v>
      </c>
    </row>
    <row r="79" spans="1:10" x14ac:dyDescent="0.2">
      <c r="A79" s="32" t="s">
        <v>74</v>
      </c>
      <c r="B79" s="14">
        <f t="shared" si="6"/>
        <v>1348</v>
      </c>
      <c r="C79" s="15">
        <f t="shared" si="23"/>
        <v>686</v>
      </c>
      <c r="D79" s="16">
        <f t="shared" si="23"/>
        <v>662</v>
      </c>
      <c r="E79" s="14">
        <f t="shared" si="24"/>
        <v>1200</v>
      </c>
      <c r="F79" s="15">
        <v>601</v>
      </c>
      <c r="G79" s="16">
        <v>599</v>
      </c>
      <c r="H79" s="14">
        <f t="shared" si="25"/>
        <v>148</v>
      </c>
      <c r="I79" s="15">
        <v>85</v>
      </c>
      <c r="J79" s="17">
        <v>63</v>
      </c>
    </row>
    <row r="80" spans="1:10" x14ac:dyDescent="0.2">
      <c r="A80" s="32" t="s">
        <v>75</v>
      </c>
      <c r="B80" s="14">
        <f>C80+D80</f>
        <v>969</v>
      </c>
      <c r="C80" s="15">
        <f t="shared" si="23"/>
        <v>457</v>
      </c>
      <c r="D80" s="16">
        <f t="shared" si="23"/>
        <v>512</v>
      </c>
      <c r="E80" s="14">
        <f t="shared" si="24"/>
        <v>890</v>
      </c>
      <c r="F80" s="15">
        <v>413</v>
      </c>
      <c r="G80" s="16">
        <v>477</v>
      </c>
      <c r="H80" s="14">
        <f t="shared" si="25"/>
        <v>79</v>
      </c>
      <c r="I80" s="15">
        <v>44</v>
      </c>
      <c r="J80" s="17">
        <v>35</v>
      </c>
    </row>
    <row r="81" spans="1:10" x14ac:dyDescent="0.2">
      <c r="A81" s="32" t="s">
        <v>76</v>
      </c>
      <c r="B81" s="14">
        <f>C81+D81</f>
        <v>162</v>
      </c>
      <c r="C81" s="15">
        <f t="shared" si="23"/>
        <v>70</v>
      </c>
      <c r="D81" s="16">
        <f t="shared" si="23"/>
        <v>92</v>
      </c>
      <c r="E81" s="14">
        <f t="shared" si="24"/>
        <v>158</v>
      </c>
      <c r="F81" s="15">
        <v>70</v>
      </c>
      <c r="G81" s="16">
        <v>88</v>
      </c>
      <c r="H81" s="14">
        <f t="shared" si="25"/>
        <v>4</v>
      </c>
      <c r="I81" s="15">
        <v>0</v>
      </c>
      <c r="J81" s="17">
        <v>4</v>
      </c>
    </row>
    <row r="82" spans="1:10" x14ac:dyDescent="0.2">
      <c r="A82" s="32" t="s">
        <v>77</v>
      </c>
      <c r="B82" s="14">
        <f>C82+D82</f>
        <v>610</v>
      </c>
      <c r="C82" s="15">
        <f t="shared" si="23"/>
        <v>298</v>
      </c>
      <c r="D82" s="16">
        <f t="shared" si="23"/>
        <v>312</v>
      </c>
      <c r="E82" s="14">
        <f t="shared" si="24"/>
        <v>576</v>
      </c>
      <c r="F82" s="15">
        <v>287</v>
      </c>
      <c r="G82" s="16">
        <v>289</v>
      </c>
      <c r="H82" s="14">
        <f t="shared" si="25"/>
        <v>34</v>
      </c>
      <c r="I82" s="15">
        <v>11</v>
      </c>
      <c r="J82" s="17">
        <v>23</v>
      </c>
    </row>
    <row r="83" spans="1:10" s="31" customFormat="1" ht="19.5" customHeight="1" x14ac:dyDescent="0.2">
      <c r="A83" s="30" t="s">
        <v>6</v>
      </c>
      <c r="B83" s="21">
        <f t="shared" ref="B83:J83" si="26">SUM(B84:B98)</f>
        <v>45904</v>
      </c>
      <c r="C83" s="22">
        <f t="shared" si="26"/>
        <v>22603</v>
      </c>
      <c r="D83" s="23">
        <f t="shared" si="26"/>
        <v>23301</v>
      </c>
      <c r="E83" s="21">
        <f t="shared" si="26"/>
        <v>33401</v>
      </c>
      <c r="F83" s="22">
        <f t="shared" si="26"/>
        <v>16070</v>
      </c>
      <c r="G83" s="23">
        <f t="shared" si="26"/>
        <v>17331</v>
      </c>
      <c r="H83" s="21">
        <f t="shared" si="26"/>
        <v>12503</v>
      </c>
      <c r="I83" s="22">
        <f t="shared" si="26"/>
        <v>6533</v>
      </c>
      <c r="J83" s="24">
        <f t="shared" si="26"/>
        <v>5970</v>
      </c>
    </row>
    <row r="84" spans="1:10" x14ac:dyDescent="0.2">
      <c r="A84" s="32" t="s">
        <v>147</v>
      </c>
      <c r="B84" s="14">
        <f t="shared" ref="B84:B98" si="27">C84+D84</f>
        <v>2532</v>
      </c>
      <c r="C84" s="15">
        <f t="shared" ref="C84:D98" si="28">F84+I84</f>
        <v>1319</v>
      </c>
      <c r="D84" s="16">
        <f t="shared" si="28"/>
        <v>1213</v>
      </c>
      <c r="E84" s="14">
        <f>SUM(F84:G84)</f>
        <v>2038</v>
      </c>
      <c r="F84" s="15">
        <v>1038</v>
      </c>
      <c r="G84" s="16">
        <v>1000</v>
      </c>
      <c r="H84" s="14">
        <f t="shared" ref="H84:H98" si="29">I84+J84</f>
        <v>494</v>
      </c>
      <c r="I84" s="15">
        <v>281</v>
      </c>
      <c r="J84" s="17">
        <v>213</v>
      </c>
    </row>
    <row r="85" spans="1:10" x14ac:dyDescent="0.2">
      <c r="A85" s="32" t="s">
        <v>78</v>
      </c>
      <c r="B85" s="14">
        <f t="shared" si="27"/>
        <v>3122</v>
      </c>
      <c r="C85" s="15">
        <f t="shared" si="28"/>
        <v>1554</v>
      </c>
      <c r="D85" s="16">
        <f t="shared" si="28"/>
        <v>1568</v>
      </c>
      <c r="E85" s="14">
        <f t="shared" ref="E85:E98" si="30">SUM(F85:G85)</f>
        <v>2630</v>
      </c>
      <c r="F85" s="15">
        <v>1294</v>
      </c>
      <c r="G85" s="16">
        <v>1336</v>
      </c>
      <c r="H85" s="14">
        <f t="shared" si="29"/>
        <v>492</v>
      </c>
      <c r="I85" s="15">
        <v>260</v>
      </c>
      <c r="J85" s="17">
        <v>232</v>
      </c>
    </row>
    <row r="86" spans="1:10" x14ac:dyDescent="0.2">
      <c r="A86" s="32" t="s">
        <v>79</v>
      </c>
      <c r="B86" s="14">
        <f t="shared" si="27"/>
        <v>2962</v>
      </c>
      <c r="C86" s="15">
        <f t="shared" si="28"/>
        <v>1489</v>
      </c>
      <c r="D86" s="16">
        <f t="shared" si="28"/>
        <v>1473</v>
      </c>
      <c r="E86" s="14">
        <f t="shared" si="30"/>
        <v>2121</v>
      </c>
      <c r="F86" s="15">
        <v>1054</v>
      </c>
      <c r="G86" s="16">
        <v>1067</v>
      </c>
      <c r="H86" s="14">
        <f t="shared" si="29"/>
        <v>841</v>
      </c>
      <c r="I86" s="15">
        <v>435</v>
      </c>
      <c r="J86" s="17">
        <v>406</v>
      </c>
    </row>
    <row r="87" spans="1:10" x14ac:dyDescent="0.2">
      <c r="A87" s="32" t="s">
        <v>80</v>
      </c>
      <c r="B87" s="14">
        <f t="shared" si="27"/>
        <v>1580</v>
      </c>
      <c r="C87" s="15">
        <f t="shared" si="28"/>
        <v>819</v>
      </c>
      <c r="D87" s="16">
        <f t="shared" si="28"/>
        <v>761</v>
      </c>
      <c r="E87" s="14">
        <f t="shared" si="30"/>
        <v>948</v>
      </c>
      <c r="F87" s="15">
        <v>462</v>
      </c>
      <c r="G87" s="16">
        <v>486</v>
      </c>
      <c r="H87" s="14">
        <f t="shared" si="29"/>
        <v>632</v>
      </c>
      <c r="I87" s="15">
        <v>357</v>
      </c>
      <c r="J87" s="17">
        <v>275</v>
      </c>
    </row>
    <row r="88" spans="1:10" x14ac:dyDescent="0.2">
      <c r="A88" s="32" t="s">
        <v>81</v>
      </c>
      <c r="B88" s="14">
        <f t="shared" si="27"/>
        <v>2187</v>
      </c>
      <c r="C88" s="15">
        <f t="shared" si="28"/>
        <v>1080</v>
      </c>
      <c r="D88" s="16">
        <f t="shared" si="28"/>
        <v>1107</v>
      </c>
      <c r="E88" s="14">
        <f t="shared" si="30"/>
        <v>1818</v>
      </c>
      <c r="F88" s="15">
        <v>895</v>
      </c>
      <c r="G88" s="16">
        <v>923</v>
      </c>
      <c r="H88" s="14">
        <f t="shared" si="29"/>
        <v>369</v>
      </c>
      <c r="I88" s="15">
        <v>185</v>
      </c>
      <c r="J88" s="17">
        <v>184</v>
      </c>
    </row>
    <row r="89" spans="1:10" x14ac:dyDescent="0.2">
      <c r="A89" s="32" t="s">
        <v>82</v>
      </c>
      <c r="B89" s="14">
        <f t="shared" si="27"/>
        <v>495</v>
      </c>
      <c r="C89" s="15">
        <f t="shared" si="28"/>
        <v>239</v>
      </c>
      <c r="D89" s="16">
        <f t="shared" si="28"/>
        <v>256</v>
      </c>
      <c r="E89" s="14">
        <f t="shared" si="30"/>
        <v>406</v>
      </c>
      <c r="F89" s="15">
        <v>195</v>
      </c>
      <c r="G89" s="16">
        <v>211</v>
      </c>
      <c r="H89" s="14">
        <f t="shared" si="29"/>
        <v>89</v>
      </c>
      <c r="I89" s="15">
        <v>44</v>
      </c>
      <c r="J89" s="17">
        <v>45</v>
      </c>
    </row>
    <row r="90" spans="1:10" x14ac:dyDescent="0.2">
      <c r="A90" s="32" t="s">
        <v>83</v>
      </c>
      <c r="B90" s="14">
        <f t="shared" si="27"/>
        <v>3765</v>
      </c>
      <c r="C90" s="15">
        <f t="shared" si="28"/>
        <v>1840</v>
      </c>
      <c r="D90" s="16">
        <f t="shared" si="28"/>
        <v>1925</v>
      </c>
      <c r="E90" s="14">
        <f t="shared" si="30"/>
        <v>2663</v>
      </c>
      <c r="F90" s="15">
        <v>1267</v>
      </c>
      <c r="G90" s="16">
        <v>1396</v>
      </c>
      <c r="H90" s="14">
        <f t="shared" si="29"/>
        <v>1102</v>
      </c>
      <c r="I90" s="15">
        <v>573</v>
      </c>
      <c r="J90" s="17">
        <v>529</v>
      </c>
    </row>
    <row r="91" spans="1:10" x14ac:dyDescent="0.2">
      <c r="A91" s="32" t="s">
        <v>84</v>
      </c>
      <c r="B91" s="14">
        <f t="shared" si="27"/>
        <v>1198</v>
      </c>
      <c r="C91" s="15">
        <f t="shared" si="28"/>
        <v>552</v>
      </c>
      <c r="D91" s="16">
        <f t="shared" si="28"/>
        <v>646</v>
      </c>
      <c r="E91" s="14">
        <f t="shared" si="30"/>
        <v>1040</v>
      </c>
      <c r="F91" s="15">
        <v>472</v>
      </c>
      <c r="G91" s="16">
        <v>568</v>
      </c>
      <c r="H91" s="14">
        <f t="shared" si="29"/>
        <v>158</v>
      </c>
      <c r="I91" s="15">
        <v>80</v>
      </c>
      <c r="J91" s="17">
        <v>78</v>
      </c>
    </row>
    <row r="92" spans="1:10" x14ac:dyDescent="0.2">
      <c r="A92" s="32" t="s">
        <v>85</v>
      </c>
      <c r="B92" s="14">
        <f t="shared" si="27"/>
        <v>884</v>
      </c>
      <c r="C92" s="15">
        <f t="shared" si="28"/>
        <v>453</v>
      </c>
      <c r="D92" s="16">
        <f t="shared" si="28"/>
        <v>431</v>
      </c>
      <c r="E92" s="14">
        <f t="shared" si="30"/>
        <v>660</v>
      </c>
      <c r="F92" s="15">
        <v>329</v>
      </c>
      <c r="G92" s="16">
        <v>331</v>
      </c>
      <c r="H92" s="14">
        <f t="shared" si="29"/>
        <v>224</v>
      </c>
      <c r="I92" s="15">
        <v>124</v>
      </c>
      <c r="J92" s="17">
        <v>100</v>
      </c>
    </row>
    <row r="93" spans="1:10" x14ac:dyDescent="0.2">
      <c r="A93" s="32" t="s">
        <v>86</v>
      </c>
      <c r="B93" s="14">
        <f t="shared" si="27"/>
        <v>2269</v>
      </c>
      <c r="C93" s="15">
        <f t="shared" si="28"/>
        <v>1111</v>
      </c>
      <c r="D93" s="16">
        <f t="shared" si="28"/>
        <v>1158</v>
      </c>
      <c r="E93" s="14">
        <f t="shared" si="30"/>
        <v>1653</v>
      </c>
      <c r="F93" s="15">
        <v>799</v>
      </c>
      <c r="G93" s="16">
        <v>854</v>
      </c>
      <c r="H93" s="14">
        <f t="shared" si="29"/>
        <v>616</v>
      </c>
      <c r="I93" s="15">
        <v>312</v>
      </c>
      <c r="J93" s="17">
        <v>304</v>
      </c>
    </row>
    <row r="94" spans="1:10" x14ac:dyDescent="0.2">
      <c r="A94" s="32" t="s">
        <v>87</v>
      </c>
      <c r="B94" s="14">
        <f t="shared" si="27"/>
        <v>4145</v>
      </c>
      <c r="C94" s="15">
        <f t="shared" si="28"/>
        <v>2057</v>
      </c>
      <c r="D94" s="16">
        <f t="shared" si="28"/>
        <v>2088</v>
      </c>
      <c r="E94" s="14">
        <f t="shared" si="30"/>
        <v>1685</v>
      </c>
      <c r="F94" s="15">
        <v>827</v>
      </c>
      <c r="G94" s="16">
        <v>858</v>
      </c>
      <c r="H94" s="14">
        <f t="shared" si="29"/>
        <v>2460</v>
      </c>
      <c r="I94" s="15">
        <v>1230</v>
      </c>
      <c r="J94" s="17">
        <v>1230</v>
      </c>
    </row>
    <row r="95" spans="1:10" x14ac:dyDescent="0.2">
      <c r="A95" s="32" t="s">
        <v>88</v>
      </c>
      <c r="B95" s="14">
        <f t="shared" si="27"/>
        <v>2094</v>
      </c>
      <c r="C95" s="15">
        <f t="shared" si="28"/>
        <v>1019</v>
      </c>
      <c r="D95" s="16">
        <f t="shared" si="28"/>
        <v>1075</v>
      </c>
      <c r="E95" s="14">
        <f t="shared" si="30"/>
        <v>1776</v>
      </c>
      <c r="F95" s="15">
        <v>864</v>
      </c>
      <c r="G95" s="16">
        <v>912</v>
      </c>
      <c r="H95" s="14">
        <f t="shared" si="29"/>
        <v>318</v>
      </c>
      <c r="I95" s="15">
        <v>155</v>
      </c>
      <c r="J95" s="17">
        <v>163</v>
      </c>
    </row>
    <row r="96" spans="1:10" x14ac:dyDescent="0.2">
      <c r="A96" s="32" t="s">
        <v>6</v>
      </c>
      <c r="B96" s="14">
        <f t="shared" si="27"/>
        <v>15787</v>
      </c>
      <c r="C96" s="15">
        <f t="shared" si="28"/>
        <v>7644</v>
      </c>
      <c r="D96" s="16">
        <f t="shared" si="28"/>
        <v>8143</v>
      </c>
      <c r="E96" s="14">
        <f t="shared" si="30"/>
        <v>11462</v>
      </c>
      <c r="F96" s="15">
        <v>5339</v>
      </c>
      <c r="G96" s="16">
        <v>6123</v>
      </c>
      <c r="H96" s="14">
        <f t="shared" si="29"/>
        <v>4325</v>
      </c>
      <c r="I96" s="15">
        <v>2305</v>
      </c>
      <c r="J96" s="17">
        <v>2020</v>
      </c>
    </row>
    <row r="97" spans="1:10" x14ac:dyDescent="0.2">
      <c r="A97" s="32" t="s">
        <v>89</v>
      </c>
      <c r="B97" s="14">
        <f t="shared" si="27"/>
        <v>1154</v>
      </c>
      <c r="C97" s="15">
        <f t="shared" si="28"/>
        <v>581</v>
      </c>
      <c r="D97" s="16">
        <f t="shared" si="28"/>
        <v>573</v>
      </c>
      <c r="E97" s="14">
        <f t="shared" si="30"/>
        <v>997</v>
      </c>
      <c r="F97" s="15">
        <v>506</v>
      </c>
      <c r="G97" s="16">
        <v>491</v>
      </c>
      <c r="H97" s="14">
        <f t="shared" si="29"/>
        <v>157</v>
      </c>
      <c r="I97" s="15">
        <v>75</v>
      </c>
      <c r="J97" s="17">
        <v>82</v>
      </c>
    </row>
    <row r="98" spans="1:10" x14ac:dyDescent="0.2">
      <c r="A98" s="32" t="s">
        <v>90</v>
      </c>
      <c r="B98" s="14">
        <f t="shared" si="27"/>
        <v>1730</v>
      </c>
      <c r="C98" s="15">
        <f t="shared" si="28"/>
        <v>846</v>
      </c>
      <c r="D98" s="16">
        <f t="shared" si="28"/>
        <v>884</v>
      </c>
      <c r="E98" s="14">
        <f t="shared" si="30"/>
        <v>1504</v>
      </c>
      <c r="F98" s="15">
        <v>729</v>
      </c>
      <c r="G98" s="16">
        <v>775</v>
      </c>
      <c r="H98" s="14">
        <f t="shared" si="29"/>
        <v>226</v>
      </c>
      <c r="I98" s="15">
        <v>117</v>
      </c>
      <c r="J98" s="17">
        <v>109</v>
      </c>
    </row>
    <row r="99" spans="1:10" s="31" customFormat="1" ht="19.5" customHeight="1" x14ac:dyDescent="0.2">
      <c r="A99" s="30" t="s">
        <v>7</v>
      </c>
      <c r="B99" s="21">
        <f>SUM(B100:B108)</f>
        <v>10235</v>
      </c>
      <c r="C99" s="22">
        <f t="shared" ref="C99:J99" si="31">SUM(C100:C108)</f>
        <v>5045</v>
      </c>
      <c r="D99" s="23">
        <f t="shared" si="31"/>
        <v>5190</v>
      </c>
      <c r="E99" s="21">
        <f t="shared" si="31"/>
        <v>9326</v>
      </c>
      <c r="F99" s="22">
        <f t="shared" si="31"/>
        <v>4578</v>
      </c>
      <c r="G99" s="23">
        <f t="shared" si="31"/>
        <v>4748</v>
      </c>
      <c r="H99" s="21">
        <f>SUM(H100:H108)</f>
        <v>909</v>
      </c>
      <c r="I99" s="22">
        <f t="shared" si="31"/>
        <v>467</v>
      </c>
      <c r="J99" s="24">
        <f t="shared" si="31"/>
        <v>442</v>
      </c>
    </row>
    <row r="100" spans="1:10" ht="12" customHeight="1" x14ac:dyDescent="0.2">
      <c r="A100" s="32" t="s">
        <v>91</v>
      </c>
      <c r="B100" s="14">
        <f t="shared" ref="B100:B108" si="32">C100+D100</f>
        <v>346</v>
      </c>
      <c r="C100" s="15">
        <f t="shared" ref="C100:D108" si="33">F100+I100</f>
        <v>171</v>
      </c>
      <c r="D100" s="16">
        <f t="shared" si="33"/>
        <v>175</v>
      </c>
      <c r="E100" s="14">
        <f>SUM(F100:G100)</f>
        <v>304</v>
      </c>
      <c r="F100" s="15">
        <v>155</v>
      </c>
      <c r="G100" s="16">
        <v>149</v>
      </c>
      <c r="H100" s="14">
        <f t="shared" ref="H100:H108" si="34">I100+J100</f>
        <v>42</v>
      </c>
      <c r="I100" s="15">
        <v>16</v>
      </c>
      <c r="J100" s="17">
        <v>26</v>
      </c>
    </row>
    <row r="101" spans="1:10" x14ac:dyDescent="0.2">
      <c r="A101" s="32" t="s">
        <v>92</v>
      </c>
      <c r="B101" s="14">
        <f t="shared" si="32"/>
        <v>3490</v>
      </c>
      <c r="C101" s="15">
        <f t="shared" si="33"/>
        <v>1733</v>
      </c>
      <c r="D101" s="16">
        <f t="shared" si="33"/>
        <v>1757</v>
      </c>
      <c r="E101" s="14">
        <f t="shared" ref="E101:E108" si="35">SUM(F101:G101)</f>
        <v>3104</v>
      </c>
      <c r="F101" s="15">
        <v>1537</v>
      </c>
      <c r="G101" s="16">
        <v>1567</v>
      </c>
      <c r="H101" s="14">
        <f t="shared" si="34"/>
        <v>386</v>
      </c>
      <c r="I101" s="15">
        <v>196</v>
      </c>
      <c r="J101" s="17">
        <v>190</v>
      </c>
    </row>
    <row r="102" spans="1:10" x14ac:dyDescent="0.2">
      <c r="A102" s="32" t="s">
        <v>93</v>
      </c>
      <c r="B102" s="14">
        <f t="shared" si="32"/>
        <v>1636</v>
      </c>
      <c r="C102" s="15">
        <f t="shared" si="33"/>
        <v>803</v>
      </c>
      <c r="D102" s="16">
        <f t="shared" si="33"/>
        <v>833</v>
      </c>
      <c r="E102" s="14">
        <f t="shared" si="35"/>
        <v>1513</v>
      </c>
      <c r="F102" s="15">
        <v>745</v>
      </c>
      <c r="G102" s="16">
        <v>768</v>
      </c>
      <c r="H102" s="14">
        <f t="shared" si="34"/>
        <v>123</v>
      </c>
      <c r="I102" s="15">
        <v>58</v>
      </c>
      <c r="J102" s="17">
        <v>65</v>
      </c>
    </row>
    <row r="103" spans="1:10" x14ac:dyDescent="0.2">
      <c r="A103" s="32" t="s">
        <v>94</v>
      </c>
      <c r="B103" s="14">
        <f t="shared" si="32"/>
        <v>1319</v>
      </c>
      <c r="C103" s="15">
        <f t="shared" si="33"/>
        <v>654</v>
      </c>
      <c r="D103" s="16">
        <f t="shared" si="33"/>
        <v>665</v>
      </c>
      <c r="E103" s="14">
        <f t="shared" si="35"/>
        <v>1242</v>
      </c>
      <c r="F103" s="15">
        <v>613</v>
      </c>
      <c r="G103" s="16">
        <v>629</v>
      </c>
      <c r="H103" s="14">
        <f t="shared" si="34"/>
        <v>77</v>
      </c>
      <c r="I103" s="15">
        <v>41</v>
      </c>
      <c r="J103" s="17">
        <v>36</v>
      </c>
    </row>
    <row r="104" spans="1:10" x14ac:dyDescent="0.2">
      <c r="A104" s="32" t="s">
        <v>304</v>
      </c>
      <c r="B104" s="14">
        <f t="shared" si="32"/>
        <v>235</v>
      </c>
      <c r="C104" s="15">
        <f t="shared" si="33"/>
        <v>112</v>
      </c>
      <c r="D104" s="16">
        <f t="shared" si="33"/>
        <v>123</v>
      </c>
      <c r="E104" s="14">
        <f t="shared" si="35"/>
        <v>222</v>
      </c>
      <c r="F104" s="15">
        <v>108</v>
      </c>
      <c r="G104" s="16">
        <v>114</v>
      </c>
      <c r="H104" s="14">
        <f t="shared" si="34"/>
        <v>13</v>
      </c>
      <c r="I104" s="15">
        <v>4</v>
      </c>
      <c r="J104" s="17">
        <v>9</v>
      </c>
    </row>
    <row r="105" spans="1:10" ht="12" customHeight="1" x14ac:dyDescent="0.2">
      <c r="A105" s="32" t="s">
        <v>305</v>
      </c>
      <c r="B105" s="14">
        <f t="shared" si="32"/>
        <v>452</v>
      </c>
      <c r="C105" s="15">
        <f t="shared" si="33"/>
        <v>206</v>
      </c>
      <c r="D105" s="16">
        <f t="shared" si="33"/>
        <v>246</v>
      </c>
      <c r="E105" s="14">
        <f t="shared" si="35"/>
        <v>412</v>
      </c>
      <c r="F105" s="15">
        <v>181</v>
      </c>
      <c r="G105" s="16">
        <v>231</v>
      </c>
      <c r="H105" s="14">
        <f t="shared" si="34"/>
        <v>40</v>
      </c>
      <c r="I105" s="15">
        <v>25</v>
      </c>
      <c r="J105" s="17">
        <v>15</v>
      </c>
    </row>
    <row r="106" spans="1:10" x14ac:dyDescent="0.2">
      <c r="A106" s="32" t="s">
        <v>95</v>
      </c>
      <c r="B106" s="14">
        <f t="shared" si="32"/>
        <v>937</v>
      </c>
      <c r="C106" s="15">
        <f t="shared" si="33"/>
        <v>450</v>
      </c>
      <c r="D106" s="16">
        <f t="shared" si="33"/>
        <v>487</v>
      </c>
      <c r="E106" s="14">
        <f t="shared" si="35"/>
        <v>905</v>
      </c>
      <c r="F106" s="15">
        <v>432</v>
      </c>
      <c r="G106" s="16">
        <v>473</v>
      </c>
      <c r="H106" s="14">
        <f t="shared" si="34"/>
        <v>32</v>
      </c>
      <c r="I106" s="15">
        <v>18</v>
      </c>
      <c r="J106" s="17">
        <v>14</v>
      </c>
    </row>
    <row r="107" spans="1:10" x14ac:dyDescent="0.2">
      <c r="A107" s="32" t="s">
        <v>306</v>
      </c>
      <c r="B107" s="14">
        <f t="shared" si="32"/>
        <v>189</v>
      </c>
      <c r="C107" s="15">
        <f t="shared" si="33"/>
        <v>89</v>
      </c>
      <c r="D107" s="16">
        <f t="shared" si="33"/>
        <v>100</v>
      </c>
      <c r="E107" s="14">
        <f t="shared" si="35"/>
        <v>179</v>
      </c>
      <c r="F107" s="15">
        <v>83</v>
      </c>
      <c r="G107" s="16">
        <v>96</v>
      </c>
      <c r="H107" s="14">
        <f t="shared" si="34"/>
        <v>10</v>
      </c>
      <c r="I107" s="15">
        <v>6</v>
      </c>
      <c r="J107" s="17">
        <v>4</v>
      </c>
    </row>
    <row r="108" spans="1:10" x14ac:dyDescent="0.2">
      <c r="A108" s="32" t="s">
        <v>96</v>
      </c>
      <c r="B108" s="14">
        <f t="shared" si="32"/>
        <v>1631</v>
      </c>
      <c r="C108" s="15">
        <f t="shared" si="33"/>
        <v>827</v>
      </c>
      <c r="D108" s="16">
        <f t="shared" si="33"/>
        <v>804</v>
      </c>
      <c r="E108" s="14">
        <f t="shared" si="35"/>
        <v>1445</v>
      </c>
      <c r="F108" s="15">
        <v>724</v>
      </c>
      <c r="G108" s="16">
        <v>721</v>
      </c>
      <c r="H108" s="14">
        <f t="shared" si="34"/>
        <v>186</v>
      </c>
      <c r="I108" s="15">
        <v>103</v>
      </c>
      <c r="J108" s="17">
        <v>83</v>
      </c>
    </row>
    <row r="109" spans="1:10" s="31" customFormat="1" ht="19.5" customHeight="1" x14ac:dyDescent="0.2">
      <c r="A109" s="30" t="s">
        <v>11</v>
      </c>
      <c r="B109" s="21">
        <f>SUM(B110:B115)</f>
        <v>41484</v>
      </c>
      <c r="C109" s="22">
        <f t="shared" ref="C109:J109" si="36">SUM(C110:C115)</f>
        <v>20037</v>
      </c>
      <c r="D109" s="23">
        <f t="shared" si="36"/>
        <v>21447</v>
      </c>
      <c r="E109" s="21">
        <f t="shared" si="36"/>
        <v>32160</v>
      </c>
      <c r="F109" s="22">
        <f t="shared" si="36"/>
        <v>15250</v>
      </c>
      <c r="G109" s="23">
        <f t="shared" si="36"/>
        <v>16910</v>
      </c>
      <c r="H109" s="21">
        <f>SUM(H110:H115)</f>
        <v>9324</v>
      </c>
      <c r="I109" s="22">
        <f t="shared" si="36"/>
        <v>4787</v>
      </c>
      <c r="J109" s="24">
        <f t="shared" si="36"/>
        <v>4537</v>
      </c>
    </row>
    <row r="110" spans="1:10" x14ac:dyDescent="0.2">
      <c r="A110" s="32" t="s">
        <v>97</v>
      </c>
      <c r="B110" s="14">
        <f t="shared" ref="B110:B115" si="37">C110+D110</f>
        <v>1098</v>
      </c>
      <c r="C110" s="15">
        <f t="shared" ref="C110:D115" si="38">F110+I110</f>
        <v>547</v>
      </c>
      <c r="D110" s="16">
        <f t="shared" si="38"/>
        <v>551</v>
      </c>
      <c r="E110" s="14">
        <f t="shared" ref="E110:E115" si="39">SUM(F110:G110)</f>
        <v>960</v>
      </c>
      <c r="F110" s="15">
        <v>475</v>
      </c>
      <c r="G110" s="16">
        <v>485</v>
      </c>
      <c r="H110" s="14">
        <f t="shared" ref="H110:H115" si="40">I110+J110</f>
        <v>138</v>
      </c>
      <c r="I110" s="15">
        <v>72</v>
      </c>
      <c r="J110" s="17">
        <v>66</v>
      </c>
    </row>
    <row r="111" spans="1:10" x14ac:dyDescent="0.2">
      <c r="A111" s="32" t="s">
        <v>98</v>
      </c>
      <c r="B111" s="14">
        <f t="shared" si="37"/>
        <v>2787</v>
      </c>
      <c r="C111" s="15">
        <f t="shared" si="38"/>
        <v>1435</v>
      </c>
      <c r="D111" s="16">
        <f t="shared" si="38"/>
        <v>1352</v>
      </c>
      <c r="E111" s="14">
        <f t="shared" si="39"/>
        <v>2434</v>
      </c>
      <c r="F111" s="15">
        <v>1258</v>
      </c>
      <c r="G111" s="16">
        <v>1176</v>
      </c>
      <c r="H111" s="14">
        <f t="shared" si="40"/>
        <v>353</v>
      </c>
      <c r="I111" s="15">
        <v>177</v>
      </c>
      <c r="J111" s="17">
        <v>176</v>
      </c>
    </row>
    <row r="112" spans="1:10" x14ac:dyDescent="0.2">
      <c r="A112" s="32" t="s">
        <v>99</v>
      </c>
      <c r="B112" s="14">
        <f t="shared" si="37"/>
        <v>972</v>
      </c>
      <c r="C112" s="15">
        <f t="shared" si="38"/>
        <v>473</v>
      </c>
      <c r="D112" s="16">
        <f t="shared" si="38"/>
        <v>499</v>
      </c>
      <c r="E112" s="14">
        <f t="shared" si="39"/>
        <v>875</v>
      </c>
      <c r="F112" s="15">
        <v>426</v>
      </c>
      <c r="G112" s="16">
        <v>449</v>
      </c>
      <c r="H112" s="14">
        <f t="shared" si="40"/>
        <v>97</v>
      </c>
      <c r="I112" s="15">
        <v>47</v>
      </c>
      <c r="J112" s="17">
        <v>50</v>
      </c>
    </row>
    <row r="113" spans="1:10" x14ac:dyDescent="0.2">
      <c r="A113" s="32" t="s">
        <v>100</v>
      </c>
      <c r="B113" s="14">
        <f t="shared" si="37"/>
        <v>6365</v>
      </c>
      <c r="C113" s="15">
        <f t="shared" si="38"/>
        <v>3106</v>
      </c>
      <c r="D113" s="16">
        <f t="shared" si="38"/>
        <v>3259</v>
      </c>
      <c r="E113" s="14">
        <f t="shared" si="39"/>
        <v>5650</v>
      </c>
      <c r="F113" s="15">
        <v>2743</v>
      </c>
      <c r="G113" s="16">
        <v>2907</v>
      </c>
      <c r="H113" s="14">
        <f t="shared" si="40"/>
        <v>715</v>
      </c>
      <c r="I113" s="15">
        <v>363</v>
      </c>
      <c r="J113" s="17">
        <v>352</v>
      </c>
    </row>
    <row r="114" spans="1:10" x14ac:dyDescent="0.2">
      <c r="A114" s="32" t="s">
        <v>11</v>
      </c>
      <c r="B114" s="14">
        <f t="shared" si="37"/>
        <v>29718</v>
      </c>
      <c r="C114" s="15">
        <f t="shared" si="38"/>
        <v>14217</v>
      </c>
      <c r="D114" s="16">
        <f t="shared" si="38"/>
        <v>15501</v>
      </c>
      <c r="E114" s="14">
        <f t="shared" si="39"/>
        <v>21770</v>
      </c>
      <c r="F114" s="15">
        <v>10128</v>
      </c>
      <c r="G114" s="16">
        <v>11642</v>
      </c>
      <c r="H114" s="14">
        <f t="shared" si="40"/>
        <v>7948</v>
      </c>
      <c r="I114" s="15">
        <v>4089</v>
      </c>
      <c r="J114" s="17">
        <v>3859</v>
      </c>
    </row>
    <row r="115" spans="1:10" x14ac:dyDescent="0.2">
      <c r="A115" s="32" t="s">
        <v>101</v>
      </c>
      <c r="B115" s="14">
        <f t="shared" si="37"/>
        <v>544</v>
      </c>
      <c r="C115" s="15">
        <f t="shared" si="38"/>
        <v>259</v>
      </c>
      <c r="D115" s="16">
        <f t="shared" si="38"/>
        <v>285</v>
      </c>
      <c r="E115" s="14">
        <f t="shared" si="39"/>
        <v>471</v>
      </c>
      <c r="F115" s="15">
        <v>220</v>
      </c>
      <c r="G115" s="16">
        <v>251</v>
      </c>
      <c r="H115" s="14">
        <f t="shared" si="40"/>
        <v>73</v>
      </c>
      <c r="I115" s="15">
        <v>39</v>
      </c>
      <c r="J115" s="17">
        <v>34</v>
      </c>
    </row>
    <row r="116" spans="1:10" s="31" customFormat="1" ht="19.5" customHeight="1" x14ac:dyDescent="0.2">
      <c r="A116" s="30" t="s">
        <v>8</v>
      </c>
      <c r="B116" s="21">
        <f>SUM(B117:B121)</f>
        <v>23495</v>
      </c>
      <c r="C116" s="22">
        <f t="shared" ref="C116:J116" si="41">SUM(C117:C121)</f>
        <v>11660</v>
      </c>
      <c r="D116" s="23">
        <f t="shared" si="41"/>
        <v>11835</v>
      </c>
      <c r="E116" s="21">
        <f t="shared" si="41"/>
        <v>19003</v>
      </c>
      <c r="F116" s="22">
        <f t="shared" si="41"/>
        <v>9234</v>
      </c>
      <c r="G116" s="23">
        <f t="shared" si="41"/>
        <v>9769</v>
      </c>
      <c r="H116" s="21">
        <f>SUM(H117:H121)</f>
        <v>4492</v>
      </c>
      <c r="I116" s="22">
        <f t="shared" si="41"/>
        <v>2426</v>
      </c>
      <c r="J116" s="24">
        <f t="shared" si="41"/>
        <v>2066</v>
      </c>
    </row>
    <row r="117" spans="1:10" x14ac:dyDescent="0.2">
      <c r="A117" s="32" t="s">
        <v>102</v>
      </c>
      <c r="B117" s="14">
        <f>C117+D117</f>
        <v>2553</v>
      </c>
      <c r="C117" s="15">
        <f t="shared" ref="C117:D121" si="42">F117+I117</f>
        <v>1265</v>
      </c>
      <c r="D117" s="16">
        <f t="shared" si="42"/>
        <v>1288</v>
      </c>
      <c r="E117" s="14">
        <f>SUM(F117:G117)</f>
        <v>1699</v>
      </c>
      <c r="F117" s="15">
        <v>807</v>
      </c>
      <c r="G117" s="16">
        <v>892</v>
      </c>
      <c r="H117" s="14">
        <f>I117+J117</f>
        <v>854</v>
      </c>
      <c r="I117" s="15">
        <v>458</v>
      </c>
      <c r="J117" s="17">
        <v>396</v>
      </c>
    </row>
    <row r="118" spans="1:10" x14ac:dyDescent="0.2">
      <c r="A118" s="32" t="s">
        <v>103</v>
      </c>
      <c r="B118" s="14">
        <f>C118+D118</f>
        <v>3034</v>
      </c>
      <c r="C118" s="15">
        <f t="shared" si="42"/>
        <v>1470</v>
      </c>
      <c r="D118" s="16">
        <f t="shared" si="42"/>
        <v>1564</v>
      </c>
      <c r="E118" s="14">
        <f>SUM(F118:G118)</f>
        <v>2557</v>
      </c>
      <c r="F118" s="15">
        <v>1219</v>
      </c>
      <c r="G118" s="16">
        <v>1338</v>
      </c>
      <c r="H118" s="14">
        <f>I118+J118</f>
        <v>477</v>
      </c>
      <c r="I118" s="15">
        <v>251</v>
      </c>
      <c r="J118" s="17">
        <v>226</v>
      </c>
    </row>
    <row r="119" spans="1:10" x14ac:dyDescent="0.2">
      <c r="A119" s="32" t="s">
        <v>8</v>
      </c>
      <c r="B119" s="14">
        <f>C119+D119</f>
        <v>7445</v>
      </c>
      <c r="C119" s="15">
        <f t="shared" si="42"/>
        <v>3703</v>
      </c>
      <c r="D119" s="16">
        <f t="shared" si="42"/>
        <v>3742</v>
      </c>
      <c r="E119" s="14">
        <f>SUM(F119:G119)</f>
        <v>6005</v>
      </c>
      <c r="F119" s="15">
        <v>2906</v>
      </c>
      <c r="G119" s="16">
        <v>3099</v>
      </c>
      <c r="H119" s="14">
        <f>I119+J119</f>
        <v>1440</v>
      </c>
      <c r="I119" s="15">
        <v>797</v>
      </c>
      <c r="J119" s="17">
        <v>643</v>
      </c>
    </row>
    <row r="120" spans="1:10" x14ac:dyDescent="0.2">
      <c r="A120" s="32" t="s">
        <v>104</v>
      </c>
      <c r="B120" s="14">
        <f>C120+D120</f>
        <v>5959</v>
      </c>
      <c r="C120" s="15">
        <f t="shared" si="42"/>
        <v>3003</v>
      </c>
      <c r="D120" s="16">
        <f t="shared" si="42"/>
        <v>2956</v>
      </c>
      <c r="E120" s="14">
        <f>SUM(F120:G120)</f>
        <v>5287</v>
      </c>
      <c r="F120" s="15">
        <v>2635</v>
      </c>
      <c r="G120" s="16">
        <v>2652</v>
      </c>
      <c r="H120" s="14">
        <f>I120+J120</f>
        <v>672</v>
      </c>
      <c r="I120" s="15">
        <v>368</v>
      </c>
      <c r="J120" s="17">
        <v>304</v>
      </c>
    </row>
    <row r="121" spans="1:10" x14ac:dyDescent="0.2">
      <c r="A121" s="32" t="s">
        <v>105</v>
      </c>
      <c r="B121" s="14">
        <f>C121+D121</f>
        <v>4504</v>
      </c>
      <c r="C121" s="15">
        <f t="shared" si="42"/>
        <v>2219</v>
      </c>
      <c r="D121" s="16">
        <f t="shared" si="42"/>
        <v>2285</v>
      </c>
      <c r="E121" s="14">
        <f>SUM(F121:G121)</f>
        <v>3455</v>
      </c>
      <c r="F121" s="15">
        <v>1667</v>
      </c>
      <c r="G121" s="16">
        <v>1788</v>
      </c>
      <c r="H121" s="14">
        <f>I121+J121</f>
        <v>1049</v>
      </c>
      <c r="I121" s="15">
        <v>552</v>
      </c>
      <c r="J121" s="17">
        <v>497</v>
      </c>
    </row>
    <row r="122" spans="1:10" s="31" customFormat="1" ht="19.5" customHeight="1" x14ac:dyDescent="0.2">
      <c r="A122" s="30" t="s">
        <v>10</v>
      </c>
      <c r="B122" s="21">
        <f>SUM(B123:B133)</f>
        <v>40170</v>
      </c>
      <c r="C122" s="22">
        <f t="shared" ref="C122:J122" si="43">SUM(C123:C133)</f>
        <v>19862</v>
      </c>
      <c r="D122" s="23">
        <f t="shared" si="43"/>
        <v>20308</v>
      </c>
      <c r="E122" s="21">
        <f t="shared" si="43"/>
        <v>30428</v>
      </c>
      <c r="F122" s="22">
        <f t="shared" si="43"/>
        <v>14638</v>
      </c>
      <c r="G122" s="23">
        <f t="shared" si="43"/>
        <v>15790</v>
      </c>
      <c r="H122" s="21">
        <f>SUM(H123:H133)</f>
        <v>9742</v>
      </c>
      <c r="I122" s="22">
        <f t="shared" si="43"/>
        <v>5224</v>
      </c>
      <c r="J122" s="24">
        <f t="shared" si="43"/>
        <v>4518</v>
      </c>
    </row>
    <row r="123" spans="1:10" x14ac:dyDescent="0.2">
      <c r="A123" s="32" t="s">
        <v>106</v>
      </c>
      <c r="B123" s="14">
        <f t="shared" ref="B123:B133" si="44">C123+D123</f>
        <v>793</v>
      </c>
      <c r="C123" s="15">
        <f t="shared" ref="C123:D133" si="45">F123+I123</f>
        <v>394</v>
      </c>
      <c r="D123" s="16">
        <f t="shared" si="45"/>
        <v>399</v>
      </c>
      <c r="E123" s="14">
        <f>SUM(F123:G123)</f>
        <v>741</v>
      </c>
      <c r="F123" s="15">
        <v>366</v>
      </c>
      <c r="G123" s="16">
        <v>375</v>
      </c>
      <c r="H123" s="14">
        <f t="shared" ref="H123:H133" si="46">I123+J123</f>
        <v>52</v>
      </c>
      <c r="I123" s="15">
        <v>28</v>
      </c>
      <c r="J123" s="17">
        <v>24</v>
      </c>
    </row>
    <row r="124" spans="1:10" x14ac:dyDescent="0.2">
      <c r="A124" s="32" t="s">
        <v>107</v>
      </c>
      <c r="B124" s="14">
        <f t="shared" si="44"/>
        <v>1359</v>
      </c>
      <c r="C124" s="15">
        <f t="shared" si="45"/>
        <v>708</v>
      </c>
      <c r="D124" s="16">
        <f t="shared" si="45"/>
        <v>651</v>
      </c>
      <c r="E124" s="14">
        <f t="shared" ref="E124:E133" si="47">SUM(F124:G124)</f>
        <v>984</v>
      </c>
      <c r="F124" s="15">
        <v>500</v>
      </c>
      <c r="G124" s="16">
        <v>484</v>
      </c>
      <c r="H124" s="14">
        <f t="shared" si="46"/>
        <v>375</v>
      </c>
      <c r="I124" s="15">
        <v>208</v>
      </c>
      <c r="J124" s="17">
        <v>167</v>
      </c>
    </row>
    <row r="125" spans="1:10" x14ac:dyDescent="0.2">
      <c r="A125" s="32" t="s">
        <v>108</v>
      </c>
      <c r="B125" s="14">
        <f t="shared" si="44"/>
        <v>7411</v>
      </c>
      <c r="C125" s="15">
        <f t="shared" si="45"/>
        <v>3650</v>
      </c>
      <c r="D125" s="16">
        <f t="shared" si="45"/>
        <v>3761</v>
      </c>
      <c r="E125" s="14">
        <f t="shared" si="47"/>
        <v>6054</v>
      </c>
      <c r="F125" s="15">
        <v>2909</v>
      </c>
      <c r="G125" s="16">
        <v>3145</v>
      </c>
      <c r="H125" s="14">
        <f t="shared" si="46"/>
        <v>1357</v>
      </c>
      <c r="I125" s="15">
        <v>741</v>
      </c>
      <c r="J125" s="17">
        <v>616</v>
      </c>
    </row>
    <row r="126" spans="1:10" x14ac:dyDescent="0.2">
      <c r="A126" s="32" t="s">
        <v>109</v>
      </c>
      <c r="B126" s="14">
        <f t="shared" si="44"/>
        <v>892</v>
      </c>
      <c r="C126" s="15">
        <f t="shared" si="45"/>
        <v>448</v>
      </c>
      <c r="D126" s="16">
        <f t="shared" si="45"/>
        <v>444</v>
      </c>
      <c r="E126" s="14">
        <f t="shared" si="47"/>
        <v>866</v>
      </c>
      <c r="F126" s="15">
        <v>432</v>
      </c>
      <c r="G126" s="16">
        <v>434</v>
      </c>
      <c r="H126" s="14">
        <f t="shared" si="46"/>
        <v>26</v>
      </c>
      <c r="I126" s="15">
        <v>16</v>
      </c>
      <c r="J126" s="17">
        <v>10</v>
      </c>
    </row>
    <row r="127" spans="1:10" x14ac:dyDescent="0.2">
      <c r="A127" s="32" t="s">
        <v>110</v>
      </c>
      <c r="B127" s="14">
        <f t="shared" si="44"/>
        <v>2637</v>
      </c>
      <c r="C127" s="15">
        <f t="shared" si="45"/>
        <v>1257</v>
      </c>
      <c r="D127" s="16">
        <f t="shared" si="45"/>
        <v>1380</v>
      </c>
      <c r="E127" s="14">
        <f t="shared" si="47"/>
        <v>2178</v>
      </c>
      <c r="F127" s="15">
        <v>1027</v>
      </c>
      <c r="G127" s="16">
        <v>1151</v>
      </c>
      <c r="H127" s="14">
        <f t="shared" si="46"/>
        <v>459</v>
      </c>
      <c r="I127" s="15">
        <v>230</v>
      </c>
      <c r="J127" s="17">
        <v>229</v>
      </c>
    </row>
    <row r="128" spans="1:10" x14ac:dyDescent="0.2">
      <c r="A128" s="32" t="s">
        <v>10</v>
      </c>
      <c r="B128" s="14">
        <f t="shared" si="44"/>
        <v>15778</v>
      </c>
      <c r="C128" s="15">
        <f t="shared" si="45"/>
        <v>7680</v>
      </c>
      <c r="D128" s="16">
        <f t="shared" si="45"/>
        <v>8098</v>
      </c>
      <c r="E128" s="14">
        <f t="shared" si="47"/>
        <v>10944</v>
      </c>
      <c r="F128" s="15">
        <v>5114</v>
      </c>
      <c r="G128" s="16">
        <v>5830</v>
      </c>
      <c r="H128" s="14">
        <f t="shared" si="46"/>
        <v>4834</v>
      </c>
      <c r="I128" s="15">
        <v>2566</v>
      </c>
      <c r="J128" s="17">
        <v>2268</v>
      </c>
    </row>
    <row r="129" spans="1:10" x14ac:dyDescent="0.2">
      <c r="A129" s="32" t="s">
        <v>111</v>
      </c>
      <c r="B129" s="14">
        <f t="shared" si="44"/>
        <v>2092</v>
      </c>
      <c r="C129" s="15">
        <f t="shared" si="45"/>
        <v>1094</v>
      </c>
      <c r="D129" s="16">
        <f t="shared" si="45"/>
        <v>998</v>
      </c>
      <c r="E129" s="14">
        <f t="shared" si="47"/>
        <v>1857</v>
      </c>
      <c r="F129" s="15">
        <v>950</v>
      </c>
      <c r="G129" s="16">
        <v>907</v>
      </c>
      <c r="H129" s="14">
        <f t="shared" si="46"/>
        <v>235</v>
      </c>
      <c r="I129" s="15">
        <v>144</v>
      </c>
      <c r="J129" s="17">
        <v>91</v>
      </c>
    </row>
    <row r="130" spans="1:10" x14ac:dyDescent="0.2">
      <c r="A130" s="32" t="s">
        <v>112</v>
      </c>
      <c r="B130" s="14">
        <f t="shared" si="44"/>
        <v>2643</v>
      </c>
      <c r="C130" s="15">
        <f t="shared" si="45"/>
        <v>1363</v>
      </c>
      <c r="D130" s="16">
        <f t="shared" si="45"/>
        <v>1280</v>
      </c>
      <c r="E130" s="14">
        <f t="shared" si="47"/>
        <v>1990</v>
      </c>
      <c r="F130" s="15">
        <v>983</v>
      </c>
      <c r="G130" s="16">
        <v>1007</v>
      </c>
      <c r="H130" s="14">
        <f t="shared" si="46"/>
        <v>653</v>
      </c>
      <c r="I130" s="15">
        <v>380</v>
      </c>
      <c r="J130" s="17">
        <v>273</v>
      </c>
    </row>
    <row r="131" spans="1:10" x14ac:dyDescent="0.2">
      <c r="A131" s="32" t="s">
        <v>113</v>
      </c>
      <c r="B131" s="14">
        <f t="shared" si="44"/>
        <v>2080</v>
      </c>
      <c r="C131" s="15">
        <f t="shared" si="45"/>
        <v>1051</v>
      </c>
      <c r="D131" s="16">
        <f t="shared" si="45"/>
        <v>1029</v>
      </c>
      <c r="E131" s="14">
        <f t="shared" si="47"/>
        <v>1629</v>
      </c>
      <c r="F131" s="15">
        <v>815</v>
      </c>
      <c r="G131" s="16">
        <v>814</v>
      </c>
      <c r="H131" s="14">
        <f t="shared" si="46"/>
        <v>451</v>
      </c>
      <c r="I131" s="15">
        <v>236</v>
      </c>
      <c r="J131" s="17">
        <v>215</v>
      </c>
    </row>
    <row r="132" spans="1:10" x14ac:dyDescent="0.2">
      <c r="A132" s="32" t="s">
        <v>114</v>
      </c>
      <c r="B132" s="14">
        <f t="shared" si="44"/>
        <v>4338</v>
      </c>
      <c r="C132" s="15">
        <f t="shared" si="45"/>
        <v>2147</v>
      </c>
      <c r="D132" s="16">
        <f t="shared" si="45"/>
        <v>2191</v>
      </c>
      <c r="E132" s="14">
        <f t="shared" si="47"/>
        <v>3048</v>
      </c>
      <c r="F132" s="15">
        <v>1478</v>
      </c>
      <c r="G132" s="16">
        <v>1570</v>
      </c>
      <c r="H132" s="14">
        <f t="shared" si="46"/>
        <v>1290</v>
      </c>
      <c r="I132" s="15">
        <v>669</v>
      </c>
      <c r="J132" s="17">
        <v>621</v>
      </c>
    </row>
    <row r="133" spans="1:10" x14ac:dyDescent="0.2">
      <c r="A133" s="32" t="s">
        <v>115</v>
      </c>
      <c r="B133" s="14">
        <f t="shared" si="44"/>
        <v>147</v>
      </c>
      <c r="C133" s="15">
        <f t="shared" si="45"/>
        <v>70</v>
      </c>
      <c r="D133" s="16">
        <f t="shared" si="45"/>
        <v>77</v>
      </c>
      <c r="E133" s="14">
        <f t="shared" si="47"/>
        <v>137</v>
      </c>
      <c r="F133" s="15">
        <v>64</v>
      </c>
      <c r="G133" s="16">
        <v>73</v>
      </c>
      <c r="H133" s="14">
        <f t="shared" si="46"/>
        <v>10</v>
      </c>
      <c r="I133" s="15">
        <v>6</v>
      </c>
      <c r="J133" s="17">
        <v>4</v>
      </c>
    </row>
    <row r="134" spans="1:10" s="31" customFormat="1" ht="19.5" customHeight="1" x14ac:dyDescent="0.2">
      <c r="A134" s="30" t="s">
        <v>9</v>
      </c>
      <c r="B134" s="21">
        <f>SUM(B135:B140)</f>
        <v>13907</v>
      </c>
      <c r="C134" s="22">
        <f t="shared" ref="C134:J134" si="48">SUM(C135:C140)</f>
        <v>7109</v>
      </c>
      <c r="D134" s="23">
        <f t="shared" si="48"/>
        <v>6798</v>
      </c>
      <c r="E134" s="21">
        <f t="shared" si="48"/>
        <v>11206</v>
      </c>
      <c r="F134" s="22">
        <f t="shared" si="48"/>
        <v>5616</v>
      </c>
      <c r="G134" s="23">
        <f t="shared" si="48"/>
        <v>5590</v>
      </c>
      <c r="H134" s="21">
        <f>SUM(H135:H140)</f>
        <v>2701</v>
      </c>
      <c r="I134" s="22">
        <f t="shared" si="48"/>
        <v>1493</v>
      </c>
      <c r="J134" s="24">
        <f t="shared" si="48"/>
        <v>1208</v>
      </c>
    </row>
    <row r="135" spans="1:10" x14ac:dyDescent="0.2">
      <c r="A135" s="32" t="s">
        <v>116</v>
      </c>
      <c r="B135" s="14">
        <f t="shared" ref="B135:B140" si="49">C135+D135</f>
        <v>7617</v>
      </c>
      <c r="C135" s="15">
        <f t="shared" ref="C135:D140" si="50">F135+I135</f>
        <v>3919</v>
      </c>
      <c r="D135" s="16">
        <f t="shared" si="50"/>
        <v>3698</v>
      </c>
      <c r="E135" s="14">
        <f t="shared" ref="E135:E140" si="51">SUM(F135:G135)</f>
        <v>5519</v>
      </c>
      <c r="F135" s="15">
        <v>2750</v>
      </c>
      <c r="G135" s="16">
        <v>2769</v>
      </c>
      <c r="H135" s="14">
        <f t="shared" ref="H135:H140" si="52">I135+J135</f>
        <v>2098</v>
      </c>
      <c r="I135" s="15">
        <v>1169</v>
      </c>
      <c r="J135" s="17">
        <v>929</v>
      </c>
    </row>
    <row r="136" spans="1:10" x14ac:dyDescent="0.2">
      <c r="A136" s="32" t="s">
        <v>139</v>
      </c>
      <c r="B136" s="14">
        <f t="shared" si="49"/>
        <v>180</v>
      </c>
      <c r="C136" s="15">
        <f t="shared" si="50"/>
        <v>86</v>
      </c>
      <c r="D136" s="16">
        <f t="shared" si="50"/>
        <v>94</v>
      </c>
      <c r="E136" s="14">
        <f t="shared" si="51"/>
        <v>163</v>
      </c>
      <c r="F136" s="15">
        <v>75</v>
      </c>
      <c r="G136" s="16">
        <v>88</v>
      </c>
      <c r="H136" s="14">
        <f t="shared" si="52"/>
        <v>17</v>
      </c>
      <c r="I136" s="15">
        <v>11</v>
      </c>
      <c r="J136" s="17">
        <v>6</v>
      </c>
    </row>
    <row r="137" spans="1:10" x14ac:dyDescent="0.2">
      <c r="A137" s="32" t="s">
        <v>117</v>
      </c>
      <c r="B137" s="14">
        <f t="shared" si="49"/>
        <v>753</v>
      </c>
      <c r="C137" s="15">
        <f t="shared" si="50"/>
        <v>383</v>
      </c>
      <c r="D137" s="16">
        <f t="shared" si="50"/>
        <v>370</v>
      </c>
      <c r="E137" s="14">
        <f t="shared" si="51"/>
        <v>698</v>
      </c>
      <c r="F137" s="15">
        <v>357</v>
      </c>
      <c r="G137" s="16">
        <v>341</v>
      </c>
      <c r="H137" s="14">
        <f t="shared" si="52"/>
        <v>55</v>
      </c>
      <c r="I137" s="15">
        <v>26</v>
      </c>
      <c r="J137" s="17">
        <v>29</v>
      </c>
    </row>
    <row r="138" spans="1:10" x14ac:dyDescent="0.2">
      <c r="A138" s="32" t="s">
        <v>118</v>
      </c>
      <c r="B138" s="14">
        <f t="shared" si="49"/>
        <v>2962</v>
      </c>
      <c r="C138" s="15">
        <f t="shared" si="50"/>
        <v>1522</v>
      </c>
      <c r="D138" s="16">
        <f t="shared" si="50"/>
        <v>1440</v>
      </c>
      <c r="E138" s="14">
        <f t="shared" si="51"/>
        <v>2615</v>
      </c>
      <c r="F138" s="15">
        <v>1335</v>
      </c>
      <c r="G138" s="16">
        <v>1280</v>
      </c>
      <c r="H138" s="14">
        <f t="shared" si="52"/>
        <v>347</v>
      </c>
      <c r="I138" s="15">
        <v>187</v>
      </c>
      <c r="J138" s="17">
        <v>160</v>
      </c>
    </row>
    <row r="139" spans="1:10" x14ac:dyDescent="0.2">
      <c r="A139" s="32" t="s">
        <v>119</v>
      </c>
      <c r="B139" s="14">
        <f t="shared" si="49"/>
        <v>845</v>
      </c>
      <c r="C139" s="15">
        <f t="shared" si="50"/>
        <v>423</v>
      </c>
      <c r="D139" s="16">
        <f t="shared" si="50"/>
        <v>422</v>
      </c>
      <c r="E139" s="14">
        <f t="shared" si="51"/>
        <v>750</v>
      </c>
      <c r="F139" s="15">
        <v>369</v>
      </c>
      <c r="G139" s="16">
        <v>381</v>
      </c>
      <c r="H139" s="14">
        <f t="shared" si="52"/>
        <v>95</v>
      </c>
      <c r="I139" s="15">
        <v>54</v>
      </c>
      <c r="J139" s="17">
        <v>41</v>
      </c>
    </row>
    <row r="140" spans="1:10" x14ac:dyDescent="0.2">
      <c r="A140" s="32" t="s">
        <v>120</v>
      </c>
      <c r="B140" s="14">
        <f t="shared" si="49"/>
        <v>1550</v>
      </c>
      <c r="C140" s="15">
        <f t="shared" si="50"/>
        <v>776</v>
      </c>
      <c r="D140" s="16">
        <f t="shared" si="50"/>
        <v>774</v>
      </c>
      <c r="E140" s="14">
        <f t="shared" si="51"/>
        <v>1461</v>
      </c>
      <c r="F140" s="15">
        <v>730</v>
      </c>
      <c r="G140" s="16">
        <v>731</v>
      </c>
      <c r="H140" s="14">
        <f t="shared" si="52"/>
        <v>89</v>
      </c>
      <c r="I140" s="15">
        <v>46</v>
      </c>
      <c r="J140" s="17">
        <v>43</v>
      </c>
    </row>
    <row r="141" spans="1:10" s="31" customFormat="1" ht="19.5" customHeight="1" x14ac:dyDescent="0.2">
      <c r="A141" s="30" t="s">
        <v>12</v>
      </c>
      <c r="B141" s="21">
        <f>SUM(B142:B151)</f>
        <v>11952</v>
      </c>
      <c r="C141" s="22">
        <f t="shared" ref="C141:J141" si="53">SUM(C142:C151)</f>
        <v>5890</v>
      </c>
      <c r="D141" s="23">
        <f t="shared" si="53"/>
        <v>6062</v>
      </c>
      <c r="E141" s="21">
        <f t="shared" si="53"/>
        <v>9640</v>
      </c>
      <c r="F141" s="22">
        <f t="shared" si="53"/>
        <v>4667</v>
      </c>
      <c r="G141" s="23">
        <f t="shared" si="53"/>
        <v>4973</v>
      </c>
      <c r="H141" s="21">
        <f>SUM(H142:H151)</f>
        <v>2312</v>
      </c>
      <c r="I141" s="22">
        <f t="shared" si="53"/>
        <v>1223</v>
      </c>
      <c r="J141" s="24">
        <f t="shared" si="53"/>
        <v>1089</v>
      </c>
    </row>
    <row r="142" spans="1:10" x14ac:dyDescent="0.2">
      <c r="A142" s="32" t="s">
        <v>121</v>
      </c>
      <c r="B142" s="14">
        <f t="shared" ref="B142:B151" si="54">C142+D142</f>
        <v>540</v>
      </c>
      <c r="C142" s="15">
        <f t="shared" ref="C142:D151" si="55">F142+I142</f>
        <v>260</v>
      </c>
      <c r="D142" s="16">
        <f t="shared" si="55"/>
        <v>280</v>
      </c>
      <c r="E142" s="14">
        <f>SUM(F142:G142)</f>
        <v>481</v>
      </c>
      <c r="F142" s="15">
        <v>229</v>
      </c>
      <c r="G142" s="16">
        <v>252</v>
      </c>
      <c r="H142" s="14">
        <f t="shared" ref="H142:H151" si="56">I142+J142</f>
        <v>59</v>
      </c>
      <c r="I142" s="15">
        <v>31</v>
      </c>
      <c r="J142" s="17">
        <v>28</v>
      </c>
    </row>
    <row r="143" spans="1:10" x14ac:dyDescent="0.2">
      <c r="A143" s="32" t="s">
        <v>122</v>
      </c>
      <c r="B143" s="14">
        <f t="shared" si="54"/>
        <v>707</v>
      </c>
      <c r="C143" s="15">
        <f t="shared" si="55"/>
        <v>351</v>
      </c>
      <c r="D143" s="16">
        <f t="shared" si="55"/>
        <v>356</v>
      </c>
      <c r="E143" s="14">
        <f t="shared" ref="E143:E151" si="57">SUM(F143:G143)</f>
        <v>626</v>
      </c>
      <c r="F143" s="15">
        <v>303</v>
      </c>
      <c r="G143" s="16">
        <v>323</v>
      </c>
      <c r="H143" s="14">
        <f t="shared" si="56"/>
        <v>81</v>
      </c>
      <c r="I143" s="15">
        <v>48</v>
      </c>
      <c r="J143" s="17">
        <v>33</v>
      </c>
    </row>
    <row r="144" spans="1:10" x14ac:dyDescent="0.2">
      <c r="A144" s="32" t="s">
        <v>123</v>
      </c>
      <c r="B144" s="14">
        <f t="shared" si="54"/>
        <v>1062</v>
      </c>
      <c r="C144" s="15">
        <f t="shared" si="55"/>
        <v>543</v>
      </c>
      <c r="D144" s="16">
        <f t="shared" si="55"/>
        <v>519</v>
      </c>
      <c r="E144" s="14">
        <f t="shared" si="57"/>
        <v>912</v>
      </c>
      <c r="F144" s="15">
        <v>462</v>
      </c>
      <c r="G144" s="16">
        <v>450</v>
      </c>
      <c r="H144" s="14">
        <f t="shared" si="56"/>
        <v>150</v>
      </c>
      <c r="I144" s="15">
        <v>81</v>
      </c>
      <c r="J144" s="17">
        <v>69</v>
      </c>
    </row>
    <row r="145" spans="1:10" x14ac:dyDescent="0.2">
      <c r="A145" s="32" t="s">
        <v>124</v>
      </c>
      <c r="B145" s="14">
        <f t="shared" si="54"/>
        <v>367</v>
      </c>
      <c r="C145" s="15">
        <f t="shared" si="55"/>
        <v>195</v>
      </c>
      <c r="D145" s="16">
        <f t="shared" si="55"/>
        <v>172</v>
      </c>
      <c r="E145" s="14">
        <f t="shared" si="57"/>
        <v>291</v>
      </c>
      <c r="F145" s="15">
        <v>148</v>
      </c>
      <c r="G145" s="16">
        <v>143</v>
      </c>
      <c r="H145" s="14">
        <f t="shared" si="56"/>
        <v>76</v>
      </c>
      <c r="I145" s="15">
        <v>47</v>
      </c>
      <c r="J145" s="17">
        <v>29</v>
      </c>
    </row>
    <row r="146" spans="1:10" x14ac:dyDescent="0.2">
      <c r="A146" s="32" t="s">
        <v>125</v>
      </c>
      <c r="B146" s="14">
        <f t="shared" si="54"/>
        <v>1525</v>
      </c>
      <c r="C146" s="15">
        <f t="shared" si="55"/>
        <v>766</v>
      </c>
      <c r="D146" s="16">
        <f t="shared" si="55"/>
        <v>759</v>
      </c>
      <c r="E146" s="14">
        <f t="shared" si="57"/>
        <v>1284</v>
      </c>
      <c r="F146" s="15">
        <v>641</v>
      </c>
      <c r="G146" s="16">
        <v>643</v>
      </c>
      <c r="H146" s="14">
        <f t="shared" si="56"/>
        <v>241</v>
      </c>
      <c r="I146" s="15">
        <v>125</v>
      </c>
      <c r="J146" s="17">
        <v>116</v>
      </c>
    </row>
    <row r="147" spans="1:10" x14ac:dyDescent="0.2">
      <c r="A147" s="32" t="s">
        <v>126</v>
      </c>
      <c r="B147" s="14">
        <f t="shared" si="54"/>
        <v>148</v>
      </c>
      <c r="C147" s="15">
        <f t="shared" si="55"/>
        <v>70</v>
      </c>
      <c r="D147" s="16">
        <f t="shared" si="55"/>
        <v>78</v>
      </c>
      <c r="E147" s="14">
        <f t="shared" si="57"/>
        <v>129</v>
      </c>
      <c r="F147" s="15">
        <v>61</v>
      </c>
      <c r="G147" s="16">
        <v>68</v>
      </c>
      <c r="H147" s="14">
        <f t="shared" si="56"/>
        <v>19</v>
      </c>
      <c r="I147" s="15">
        <v>9</v>
      </c>
      <c r="J147" s="17">
        <v>10</v>
      </c>
    </row>
    <row r="148" spans="1:10" x14ac:dyDescent="0.2">
      <c r="A148" s="32" t="s">
        <v>127</v>
      </c>
      <c r="B148" s="14">
        <f t="shared" si="54"/>
        <v>4114</v>
      </c>
      <c r="C148" s="15">
        <f t="shared" si="55"/>
        <v>2005</v>
      </c>
      <c r="D148" s="16">
        <f t="shared" si="55"/>
        <v>2109</v>
      </c>
      <c r="E148" s="14">
        <f t="shared" si="57"/>
        <v>3003</v>
      </c>
      <c r="F148" s="15">
        <v>1421</v>
      </c>
      <c r="G148" s="16">
        <v>1582</v>
      </c>
      <c r="H148" s="14">
        <f t="shared" si="56"/>
        <v>1111</v>
      </c>
      <c r="I148" s="15">
        <v>584</v>
      </c>
      <c r="J148" s="17">
        <v>527</v>
      </c>
    </row>
    <row r="149" spans="1:10" x14ac:dyDescent="0.2">
      <c r="A149" s="32" t="s">
        <v>128</v>
      </c>
      <c r="B149" s="14">
        <f t="shared" si="54"/>
        <v>1114</v>
      </c>
      <c r="C149" s="15">
        <f t="shared" si="55"/>
        <v>528</v>
      </c>
      <c r="D149" s="16">
        <f t="shared" si="55"/>
        <v>586</v>
      </c>
      <c r="E149" s="14">
        <f t="shared" si="57"/>
        <v>1033</v>
      </c>
      <c r="F149" s="15">
        <v>495</v>
      </c>
      <c r="G149" s="16">
        <v>538</v>
      </c>
      <c r="H149" s="14">
        <f t="shared" si="56"/>
        <v>81</v>
      </c>
      <c r="I149" s="15">
        <v>33</v>
      </c>
      <c r="J149" s="17">
        <v>48</v>
      </c>
    </row>
    <row r="150" spans="1:10" x14ac:dyDescent="0.2">
      <c r="A150" s="32" t="s">
        <v>129</v>
      </c>
      <c r="B150" s="14">
        <f t="shared" si="54"/>
        <v>1799</v>
      </c>
      <c r="C150" s="15">
        <f t="shared" si="55"/>
        <v>887</v>
      </c>
      <c r="D150" s="16">
        <f t="shared" si="55"/>
        <v>912</v>
      </c>
      <c r="E150" s="14">
        <f t="shared" si="57"/>
        <v>1344</v>
      </c>
      <c r="F150" s="15">
        <v>646</v>
      </c>
      <c r="G150" s="16">
        <v>698</v>
      </c>
      <c r="H150" s="14">
        <f t="shared" si="56"/>
        <v>455</v>
      </c>
      <c r="I150" s="15">
        <v>241</v>
      </c>
      <c r="J150" s="17">
        <v>214</v>
      </c>
    </row>
    <row r="151" spans="1:10" x14ac:dyDescent="0.2">
      <c r="A151" s="32" t="s">
        <v>130</v>
      </c>
      <c r="B151" s="14">
        <f t="shared" si="54"/>
        <v>576</v>
      </c>
      <c r="C151" s="15">
        <f t="shared" si="55"/>
        <v>285</v>
      </c>
      <c r="D151" s="16">
        <f t="shared" si="55"/>
        <v>291</v>
      </c>
      <c r="E151" s="14">
        <f t="shared" si="57"/>
        <v>537</v>
      </c>
      <c r="F151" s="15">
        <v>261</v>
      </c>
      <c r="G151" s="16">
        <v>276</v>
      </c>
      <c r="H151" s="14">
        <f t="shared" si="56"/>
        <v>39</v>
      </c>
      <c r="I151" s="15">
        <v>24</v>
      </c>
      <c r="J151" s="17">
        <v>15</v>
      </c>
    </row>
    <row r="152" spans="1:10" s="31" customFormat="1" ht="19.5" customHeight="1" x14ac:dyDescent="0.2">
      <c r="A152" s="30" t="s">
        <v>13</v>
      </c>
      <c r="B152" s="21">
        <f>SUM(B153:B161)</f>
        <v>40316</v>
      </c>
      <c r="C152" s="22">
        <f t="shared" ref="C152:J152" si="58">SUM(C153:C161)</f>
        <v>20045</v>
      </c>
      <c r="D152" s="23">
        <f t="shared" si="58"/>
        <v>20271</v>
      </c>
      <c r="E152" s="21">
        <f t="shared" si="58"/>
        <v>30782</v>
      </c>
      <c r="F152" s="22">
        <f t="shared" si="58"/>
        <v>14962</v>
      </c>
      <c r="G152" s="23">
        <f t="shared" si="58"/>
        <v>15820</v>
      </c>
      <c r="H152" s="21">
        <f>SUM(H153:H161)</f>
        <v>9534</v>
      </c>
      <c r="I152" s="22">
        <f t="shared" si="58"/>
        <v>5083</v>
      </c>
      <c r="J152" s="24">
        <f t="shared" si="58"/>
        <v>4451</v>
      </c>
    </row>
    <row r="153" spans="1:10" x14ac:dyDescent="0.2">
      <c r="A153" s="32" t="s">
        <v>131</v>
      </c>
      <c r="B153" s="14">
        <f t="shared" ref="B153:B161" si="59">C153+D153</f>
        <v>1275</v>
      </c>
      <c r="C153" s="15">
        <f t="shared" ref="C153:D161" si="60">F153+I153</f>
        <v>662</v>
      </c>
      <c r="D153" s="16">
        <f t="shared" si="60"/>
        <v>613</v>
      </c>
      <c r="E153" s="14">
        <f>SUM(F153:G153)</f>
        <v>977</v>
      </c>
      <c r="F153" s="15">
        <v>504</v>
      </c>
      <c r="G153" s="16">
        <v>473</v>
      </c>
      <c r="H153" s="14">
        <f t="shared" ref="H153:H161" si="61">I153+J153</f>
        <v>298</v>
      </c>
      <c r="I153" s="15">
        <v>158</v>
      </c>
      <c r="J153" s="17">
        <v>140</v>
      </c>
    </row>
    <row r="154" spans="1:10" x14ac:dyDescent="0.2">
      <c r="A154" s="32" t="s">
        <v>132</v>
      </c>
      <c r="B154" s="14">
        <f t="shared" si="59"/>
        <v>6991</v>
      </c>
      <c r="C154" s="15">
        <f t="shared" si="60"/>
        <v>3485</v>
      </c>
      <c r="D154" s="16">
        <f t="shared" si="60"/>
        <v>3506</v>
      </c>
      <c r="E154" s="14">
        <f t="shared" ref="E154:E161" si="62">SUM(F154:G154)</f>
        <v>5376</v>
      </c>
      <c r="F154" s="15">
        <v>2613</v>
      </c>
      <c r="G154" s="16">
        <v>2763</v>
      </c>
      <c r="H154" s="14">
        <f t="shared" si="61"/>
        <v>1615</v>
      </c>
      <c r="I154" s="15">
        <v>872</v>
      </c>
      <c r="J154" s="17">
        <v>743</v>
      </c>
    </row>
    <row r="155" spans="1:10" x14ac:dyDescent="0.2">
      <c r="A155" s="32" t="s">
        <v>13</v>
      </c>
      <c r="B155" s="14">
        <f t="shared" si="59"/>
        <v>16437</v>
      </c>
      <c r="C155" s="15">
        <f t="shared" si="60"/>
        <v>8054</v>
      </c>
      <c r="D155" s="16">
        <f t="shared" si="60"/>
        <v>8383</v>
      </c>
      <c r="E155" s="14">
        <f t="shared" si="62"/>
        <v>11686</v>
      </c>
      <c r="F155" s="15">
        <v>5515</v>
      </c>
      <c r="G155" s="16">
        <v>6171</v>
      </c>
      <c r="H155" s="14">
        <f t="shared" si="61"/>
        <v>4751</v>
      </c>
      <c r="I155" s="15">
        <v>2539</v>
      </c>
      <c r="J155" s="17">
        <v>2212</v>
      </c>
    </row>
    <row r="156" spans="1:10" x14ac:dyDescent="0.2">
      <c r="A156" s="32" t="s">
        <v>133</v>
      </c>
      <c r="B156" s="14">
        <f t="shared" si="59"/>
        <v>3177</v>
      </c>
      <c r="C156" s="15">
        <f t="shared" si="60"/>
        <v>1601</v>
      </c>
      <c r="D156" s="16">
        <f t="shared" si="60"/>
        <v>1576</v>
      </c>
      <c r="E156" s="14">
        <f t="shared" si="62"/>
        <v>2267</v>
      </c>
      <c r="F156" s="15">
        <v>1129</v>
      </c>
      <c r="G156" s="16">
        <v>1138</v>
      </c>
      <c r="H156" s="14">
        <f t="shared" si="61"/>
        <v>910</v>
      </c>
      <c r="I156" s="15">
        <v>472</v>
      </c>
      <c r="J156" s="17">
        <v>438</v>
      </c>
    </row>
    <row r="157" spans="1:10" x14ac:dyDescent="0.2">
      <c r="A157" s="32" t="s">
        <v>134</v>
      </c>
      <c r="B157" s="14">
        <f t="shared" si="59"/>
        <v>852</v>
      </c>
      <c r="C157" s="15">
        <f t="shared" si="60"/>
        <v>423</v>
      </c>
      <c r="D157" s="16">
        <f t="shared" si="60"/>
        <v>429</v>
      </c>
      <c r="E157" s="14">
        <f t="shared" si="62"/>
        <v>698</v>
      </c>
      <c r="F157" s="15">
        <v>338</v>
      </c>
      <c r="G157" s="16">
        <v>360</v>
      </c>
      <c r="H157" s="14">
        <f t="shared" si="61"/>
        <v>154</v>
      </c>
      <c r="I157" s="15">
        <v>85</v>
      </c>
      <c r="J157" s="17">
        <v>69</v>
      </c>
    </row>
    <row r="158" spans="1:10" x14ac:dyDescent="0.2">
      <c r="A158" s="32" t="s">
        <v>135</v>
      </c>
      <c r="B158" s="14">
        <f t="shared" si="59"/>
        <v>4143</v>
      </c>
      <c r="C158" s="15">
        <f t="shared" si="60"/>
        <v>2077</v>
      </c>
      <c r="D158" s="16">
        <f t="shared" si="60"/>
        <v>2066</v>
      </c>
      <c r="E158" s="14">
        <f t="shared" si="62"/>
        <v>3698</v>
      </c>
      <c r="F158" s="15">
        <v>1841</v>
      </c>
      <c r="G158" s="16">
        <v>1857</v>
      </c>
      <c r="H158" s="14">
        <f t="shared" si="61"/>
        <v>445</v>
      </c>
      <c r="I158" s="15">
        <v>236</v>
      </c>
      <c r="J158" s="17">
        <v>209</v>
      </c>
    </row>
    <row r="159" spans="1:10" x14ac:dyDescent="0.2">
      <c r="A159" s="32" t="s">
        <v>136</v>
      </c>
      <c r="B159" s="14">
        <f t="shared" si="59"/>
        <v>1681</v>
      </c>
      <c r="C159" s="15">
        <f t="shared" si="60"/>
        <v>866</v>
      </c>
      <c r="D159" s="16">
        <f t="shared" si="60"/>
        <v>815</v>
      </c>
      <c r="E159" s="14">
        <f t="shared" si="62"/>
        <v>1464</v>
      </c>
      <c r="F159" s="15">
        <v>739</v>
      </c>
      <c r="G159" s="16">
        <v>725</v>
      </c>
      <c r="H159" s="14">
        <f t="shared" si="61"/>
        <v>217</v>
      </c>
      <c r="I159" s="15">
        <v>127</v>
      </c>
      <c r="J159" s="17">
        <v>90</v>
      </c>
    </row>
    <row r="160" spans="1:10" x14ac:dyDescent="0.2">
      <c r="A160" s="32" t="s">
        <v>137</v>
      </c>
      <c r="B160" s="14">
        <f t="shared" si="59"/>
        <v>2173</v>
      </c>
      <c r="C160" s="15">
        <f t="shared" si="60"/>
        <v>1101</v>
      </c>
      <c r="D160" s="16">
        <f t="shared" si="60"/>
        <v>1072</v>
      </c>
      <c r="E160" s="14">
        <f t="shared" si="62"/>
        <v>1832</v>
      </c>
      <c r="F160" s="15">
        <v>913</v>
      </c>
      <c r="G160" s="16">
        <v>919</v>
      </c>
      <c r="H160" s="14">
        <f t="shared" si="61"/>
        <v>341</v>
      </c>
      <c r="I160" s="15">
        <v>188</v>
      </c>
      <c r="J160" s="17">
        <v>153</v>
      </c>
    </row>
    <row r="161" spans="1:10" x14ac:dyDescent="0.2">
      <c r="A161" s="34" t="s">
        <v>138</v>
      </c>
      <c r="B161" s="26">
        <f t="shared" si="59"/>
        <v>3587</v>
      </c>
      <c r="C161" s="27">
        <f t="shared" si="60"/>
        <v>1776</v>
      </c>
      <c r="D161" s="28">
        <f t="shared" si="60"/>
        <v>1811</v>
      </c>
      <c r="E161" s="35">
        <f t="shared" si="62"/>
        <v>2784</v>
      </c>
      <c r="F161" s="27">
        <v>1370</v>
      </c>
      <c r="G161" s="28">
        <v>1414</v>
      </c>
      <c r="H161" s="26">
        <f t="shared" si="61"/>
        <v>803</v>
      </c>
      <c r="I161" s="27">
        <v>406</v>
      </c>
      <c r="J161" s="29">
        <v>397</v>
      </c>
    </row>
  </sheetData>
  <mergeCells count="5">
    <mergeCell ref="A1:J1"/>
    <mergeCell ref="A2:A3"/>
    <mergeCell ref="B2:D2"/>
    <mergeCell ref="E2:G2"/>
    <mergeCell ref="H2:J2"/>
  </mergeCells>
  <pageMargins left="0.70866141732283472" right="0.39370078740157483" top="0.98425196850393704" bottom="0.70866141732283472" header="0.51181102362204722" footer="0.31496062992125984"/>
  <pageSetup paperSize="9" orientation="portrait" r:id="rId1"/>
  <headerFooter>
    <oddHeader>&amp;L&amp;"Arial,Gras"&amp;8Population résidante permanente selon l'origine et le sexe au 31.12.2009
&amp;"Arial,Gras italique"Ständige Wohnbevölkerung nach Heimat und Geschlecht am 31.12.2009&amp;R
&amp;6page/&amp;"Arial,Italique"Seite&amp;"Arial,Normal" &amp;P</oddHeader>
    <oddFooter>&amp;L&amp;7&amp;K01+049Source : OFS - ESPOP
Quelle : BFS - ESPOP&amp;R&amp;7&amp;K01+049Canton du Valais - Office de statistique et de péréquation
Kanton Wallis - Amt für Statistik und Finanzausgleich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A2" sqref="A2:A3"/>
    </sheetView>
  </sheetViews>
  <sheetFormatPr baseColWidth="10" defaultRowHeight="11.25" x14ac:dyDescent="0.2"/>
  <cols>
    <col min="1" max="1" width="19" style="1" customWidth="1"/>
    <col min="2" max="10" width="8.140625" style="1" customWidth="1"/>
    <col min="11" max="256" width="11.42578125" style="1"/>
    <col min="257" max="257" width="22.7109375" style="1" customWidth="1"/>
    <col min="258" max="266" width="8.140625" style="1" customWidth="1"/>
    <col min="267" max="512" width="11.42578125" style="1"/>
    <col min="513" max="513" width="22.7109375" style="1" customWidth="1"/>
    <col min="514" max="522" width="8.140625" style="1" customWidth="1"/>
    <col min="523" max="768" width="11.42578125" style="1"/>
    <col min="769" max="769" width="22.7109375" style="1" customWidth="1"/>
    <col min="770" max="778" width="8.140625" style="1" customWidth="1"/>
    <col min="779" max="1024" width="11.42578125" style="1"/>
    <col min="1025" max="1025" width="22.7109375" style="1" customWidth="1"/>
    <col min="1026" max="1034" width="8.140625" style="1" customWidth="1"/>
    <col min="1035" max="1280" width="11.42578125" style="1"/>
    <col min="1281" max="1281" width="22.7109375" style="1" customWidth="1"/>
    <col min="1282" max="1290" width="8.140625" style="1" customWidth="1"/>
    <col min="1291" max="1536" width="11.42578125" style="1"/>
    <col min="1537" max="1537" width="22.7109375" style="1" customWidth="1"/>
    <col min="1538" max="1546" width="8.140625" style="1" customWidth="1"/>
    <col min="1547" max="1792" width="11.42578125" style="1"/>
    <col min="1793" max="1793" width="22.7109375" style="1" customWidth="1"/>
    <col min="1794" max="1802" width="8.140625" style="1" customWidth="1"/>
    <col min="1803" max="2048" width="11.42578125" style="1"/>
    <col min="2049" max="2049" width="22.7109375" style="1" customWidth="1"/>
    <col min="2050" max="2058" width="8.140625" style="1" customWidth="1"/>
    <col min="2059" max="2304" width="11.42578125" style="1"/>
    <col min="2305" max="2305" width="22.7109375" style="1" customWidth="1"/>
    <col min="2306" max="2314" width="8.140625" style="1" customWidth="1"/>
    <col min="2315" max="2560" width="11.42578125" style="1"/>
    <col min="2561" max="2561" width="22.7109375" style="1" customWidth="1"/>
    <col min="2562" max="2570" width="8.140625" style="1" customWidth="1"/>
    <col min="2571" max="2816" width="11.42578125" style="1"/>
    <col min="2817" max="2817" width="22.7109375" style="1" customWidth="1"/>
    <col min="2818" max="2826" width="8.140625" style="1" customWidth="1"/>
    <col min="2827" max="3072" width="11.42578125" style="1"/>
    <col min="3073" max="3073" width="22.7109375" style="1" customWidth="1"/>
    <col min="3074" max="3082" width="8.140625" style="1" customWidth="1"/>
    <col min="3083" max="3328" width="11.42578125" style="1"/>
    <col min="3329" max="3329" width="22.7109375" style="1" customWidth="1"/>
    <col min="3330" max="3338" width="8.140625" style="1" customWidth="1"/>
    <col min="3339" max="3584" width="11.42578125" style="1"/>
    <col min="3585" max="3585" width="22.7109375" style="1" customWidth="1"/>
    <col min="3586" max="3594" width="8.140625" style="1" customWidth="1"/>
    <col min="3595" max="3840" width="11.42578125" style="1"/>
    <col min="3841" max="3841" width="22.7109375" style="1" customWidth="1"/>
    <col min="3842" max="3850" width="8.140625" style="1" customWidth="1"/>
    <col min="3851" max="4096" width="11.42578125" style="1"/>
    <col min="4097" max="4097" width="22.7109375" style="1" customWidth="1"/>
    <col min="4098" max="4106" width="8.140625" style="1" customWidth="1"/>
    <col min="4107" max="4352" width="11.42578125" style="1"/>
    <col min="4353" max="4353" width="22.7109375" style="1" customWidth="1"/>
    <col min="4354" max="4362" width="8.140625" style="1" customWidth="1"/>
    <col min="4363" max="4608" width="11.42578125" style="1"/>
    <col min="4609" max="4609" width="22.7109375" style="1" customWidth="1"/>
    <col min="4610" max="4618" width="8.140625" style="1" customWidth="1"/>
    <col min="4619" max="4864" width="11.42578125" style="1"/>
    <col min="4865" max="4865" width="22.7109375" style="1" customWidth="1"/>
    <col min="4866" max="4874" width="8.140625" style="1" customWidth="1"/>
    <col min="4875" max="5120" width="11.42578125" style="1"/>
    <col min="5121" max="5121" width="22.7109375" style="1" customWidth="1"/>
    <col min="5122" max="5130" width="8.140625" style="1" customWidth="1"/>
    <col min="5131" max="5376" width="11.42578125" style="1"/>
    <col min="5377" max="5377" width="22.7109375" style="1" customWidth="1"/>
    <col min="5378" max="5386" width="8.140625" style="1" customWidth="1"/>
    <col min="5387" max="5632" width="11.42578125" style="1"/>
    <col min="5633" max="5633" width="22.7109375" style="1" customWidth="1"/>
    <col min="5634" max="5642" width="8.140625" style="1" customWidth="1"/>
    <col min="5643" max="5888" width="11.42578125" style="1"/>
    <col min="5889" max="5889" width="22.7109375" style="1" customWidth="1"/>
    <col min="5890" max="5898" width="8.140625" style="1" customWidth="1"/>
    <col min="5899" max="6144" width="11.42578125" style="1"/>
    <col min="6145" max="6145" width="22.7109375" style="1" customWidth="1"/>
    <col min="6146" max="6154" width="8.140625" style="1" customWidth="1"/>
    <col min="6155" max="6400" width="11.42578125" style="1"/>
    <col min="6401" max="6401" width="22.7109375" style="1" customWidth="1"/>
    <col min="6402" max="6410" width="8.140625" style="1" customWidth="1"/>
    <col min="6411" max="6656" width="11.42578125" style="1"/>
    <col min="6657" max="6657" width="22.7109375" style="1" customWidth="1"/>
    <col min="6658" max="6666" width="8.140625" style="1" customWidth="1"/>
    <col min="6667" max="6912" width="11.42578125" style="1"/>
    <col min="6913" max="6913" width="22.7109375" style="1" customWidth="1"/>
    <col min="6914" max="6922" width="8.140625" style="1" customWidth="1"/>
    <col min="6923" max="7168" width="11.42578125" style="1"/>
    <col min="7169" max="7169" width="22.7109375" style="1" customWidth="1"/>
    <col min="7170" max="7178" width="8.140625" style="1" customWidth="1"/>
    <col min="7179" max="7424" width="11.42578125" style="1"/>
    <col min="7425" max="7425" width="22.7109375" style="1" customWidth="1"/>
    <col min="7426" max="7434" width="8.140625" style="1" customWidth="1"/>
    <col min="7435" max="7680" width="11.42578125" style="1"/>
    <col min="7681" max="7681" width="22.7109375" style="1" customWidth="1"/>
    <col min="7682" max="7690" width="8.140625" style="1" customWidth="1"/>
    <col min="7691" max="7936" width="11.42578125" style="1"/>
    <col min="7937" max="7937" width="22.7109375" style="1" customWidth="1"/>
    <col min="7938" max="7946" width="8.140625" style="1" customWidth="1"/>
    <col min="7947" max="8192" width="11.42578125" style="1"/>
    <col min="8193" max="8193" width="22.7109375" style="1" customWidth="1"/>
    <col min="8194" max="8202" width="8.140625" style="1" customWidth="1"/>
    <col min="8203" max="8448" width="11.42578125" style="1"/>
    <col min="8449" max="8449" width="22.7109375" style="1" customWidth="1"/>
    <col min="8450" max="8458" width="8.140625" style="1" customWidth="1"/>
    <col min="8459" max="8704" width="11.42578125" style="1"/>
    <col min="8705" max="8705" width="22.7109375" style="1" customWidth="1"/>
    <col min="8706" max="8714" width="8.140625" style="1" customWidth="1"/>
    <col min="8715" max="8960" width="11.42578125" style="1"/>
    <col min="8961" max="8961" width="22.7109375" style="1" customWidth="1"/>
    <col min="8962" max="8970" width="8.140625" style="1" customWidth="1"/>
    <col min="8971" max="9216" width="11.42578125" style="1"/>
    <col min="9217" max="9217" width="22.7109375" style="1" customWidth="1"/>
    <col min="9218" max="9226" width="8.140625" style="1" customWidth="1"/>
    <col min="9227" max="9472" width="11.42578125" style="1"/>
    <col min="9473" max="9473" width="22.7109375" style="1" customWidth="1"/>
    <col min="9474" max="9482" width="8.140625" style="1" customWidth="1"/>
    <col min="9483" max="9728" width="11.42578125" style="1"/>
    <col min="9729" max="9729" width="22.7109375" style="1" customWidth="1"/>
    <col min="9730" max="9738" width="8.140625" style="1" customWidth="1"/>
    <col min="9739" max="9984" width="11.42578125" style="1"/>
    <col min="9985" max="9985" width="22.7109375" style="1" customWidth="1"/>
    <col min="9986" max="9994" width="8.140625" style="1" customWidth="1"/>
    <col min="9995" max="10240" width="11.42578125" style="1"/>
    <col min="10241" max="10241" width="22.7109375" style="1" customWidth="1"/>
    <col min="10242" max="10250" width="8.140625" style="1" customWidth="1"/>
    <col min="10251" max="10496" width="11.42578125" style="1"/>
    <col min="10497" max="10497" width="22.7109375" style="1" customWidth="1"/>
    <col min="10498" max="10506" width="8.140625" style="1" customWidth="1"/>
    <col min="10507" max="10752" width="11.42578125" style="1"/>
    <col min="10753" max="10753" width="22.7109375" style="1" customWidth="1"/>
    <col min="10754" max="10762" width="8.140625" style="1" customWidth="1"/>
    <col min="10763" max="11008" width="11.42578125" style="1"/>
    <col min="11009" max="11009" width="22.7109375" style="1" customWidth="1"/>
    <col min="11010" max="11018" width="8.140625" style="1" customWidth="1"/>
    <col min="11019" max="11264" width="11.42578125" style="1"/>
    <col min="11265" max="11265" width="22.7109375" style="1" customWidth="1"/>
    <col min="11266" max="11274" width="8.140625" style="1" customWidth="1"/>
    <col min="11275" max="11520" width="11.42578125" style="1"/>
    <col min="11521" max="11521" width="22.7109375" style="1" customWidth="1"/>
    <col min="11522" max="11530" width="8.140625" style="1" customWidth="1"/>
    <col min="11531" max="11776" width="11.42578125" style="1"/>
    <col min="11777" max="11777" width="22.7109375" style="1" customWidth="1"/>
    <col min="11778" max="11786" width="8.140625" style="1" customWidth="1"/>
    <col min="11787" max="12032" width="11.42578125" style="1"/>
    <col min="12033" max="12033" width="22.7109375" style="1" customWidth="1"/>
    <col min="12034" max="12042" width="8.140625" style="1" customWidth="1"/>
    <col min="12043" max="12288" width="11.42578125" style="1"/>
    <col min="12289" max="12289" width="22.7109375" style="1" customWidth="1"/>
    <col min="12290" max="12298" width="8.140625" style="1" customWidth="1"/>
    <col min="12299" max="12544" width="11.42578125" style="1"/>
    <col min="12545" max="12545" width="22.7109375" style="1" customWidth="1"/>
    <col min="12546" max="12554" width="8.140625" style="1" customWidth="1"/>
    <col min="12555" max="12800" width="11.42578125" style="1"/>
    <col min="12801" max="12801" width="22.7109375" style="1" customWidth="1"/>
    <col min="12802" max="12810" width="8.140625" style="1" customWidth="1"/>
    <col min="12811" max="13056" width="11.42578125" style="1"/>
    <col min="13057" max="13057" width="22.7109375" style="1" customWidth="1"/>
    <col min="13058" max="13066" width="8.140625" style="1" customWidth="1"/>
    <col min="13067" max="13312" width="11.42578125" style="1"/>
    <col min="13313" max="13313" width="22.7109375" style="1" customWidth="1"/>
    <col min="13314" max="13322" width="8.140625" style="1" customWidth="1"/>
    <col min="13323" max="13568" width="11.42578125" style="1"/>
    <col min="13569" max="13569" width="22.7109375" style="1" customWidth="1"/>
    <col min="13570" max="13578" width="8.140625" style="1" customWidth="1"/>
    <col min="13579" max="13824" width="11.42578125" style="1"/>
    <col min="13825" max="13825" width="22.7109375" style="1" customWidth="1"/>
    <col min="13826" max="13834" width="8.140625" style="1" customWidth="1"/>
    <col min="13835" max="14080" width="11.42578125" style="1"/>
    <col min="14081" max="14081" width="22.7109375" style="1" customWidth="1"/>
    <col min="14082" max="14090" width="8.140625" style="1" customWidth="1"/>
    <col min="14091" max="14336" width="11.42578125" style="1"/>
    <col min="14337" max="14337" width="22.7109375" style="1" customWidth="1"/>
    <col min="14338" max="14346" width="8.140625" style="1" customWidth="1"/>
    <col min="14347" max="14592" width="11.42578125" style="1"/>
    <col min="14593" max="14593" width="22.7109375" style="1" customWidth="1"/>
    <col min="14594" max="14602" width="8.140625" style="1" customWidth="1"/>
    <col min="14603" max="14848" width="11.42578125" style="1"/>
    <col min="14849" max="14849" width="22.7109375" style="1" customWidth="1"/>
    <col min="14850" max="14858" width="8.140625" style="1" customWidth="1"/>
    <col min="14859" max="15104" width="11.42578125" style="1"/>
    <col min="15105" max="15105" width="22.7109375" style="1" customWidth="1"/>
    <col min="15106" max="15114" width="8.140625" style="1" customWidth="1"/>
    <col min="15115" max="15360" width="11.42578125" style="1"/>
    <col min="15361" max="15361" width="22.7109375" style="1" customWidth="1"/>
    <col min="15362" max="15370" width="8.140625" style="1" customWidth="1"/>
    <col min="15371" max="15616" width="11.42578125" style="1"/>
    <col min="15617" max="15617" width="22.7109375" style="1" customWidth="1"/>
    <col min="15618" max="15626" width="8.140625" style="1" customWidth="1"/>
    <col min="15627" max="15872" width="11.42578125" style="1"/>
    <col min="15873" max="15873" width="22.7109375" style="1" customWidth="1"/>
    <col min="15874" max="15882" width="8.140625" style="1" customWidth="1"/>
    <col min="15883" max="16128" width="11.42578125" style="1"/>
    <col min="16129" max="16129" width="22.7109375" style="1" customWidth="1"/>
    <col min="16130" max="16138" width="8.140625" style="1" customWidth="1"/>
    <col min="16139" max="16384" width="11.42578125" style="1"/>
  </cols>
  <sheetData>
    <row r="1" spans="1:10" ht="20.100000000000001" customHeight="1" x14ac:dyDescent="0.2">
      <c r="A1" s="61" t="s">
        <v>307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2" customFormat="1" ht="14.25" customHeight="1" x14ac:dyDescent="0.2">
      <c r="A2" s="67" t="s">
        <v>308</v>
      </c>
      <c r="B2" s="64" t="s">
        <v>309</v>
      </c>
      <c r="C2" s="69"/>
      <c r="D2" s="70"/>
      <c r="E2" s="64" t="s">
        <v>310</v>
      </c>
      <c r="F2" s="69"/>
      <c r="G2" s="70"/>
      <c r="H2" s="64" t="s">
        <v>311</v>
      </c>
      <c r="I2" s="65"/>
      <c r="J2" s="66"/>
    </row>
    <row r="3" spans="1:10" s="7" customFormat="1" ht="24.95" customHeight="1" x14ac:dyDescent="0.2">
      <c r="A3" s="68"/>
      <c r="B3" s="3" t="s">
        <v>142</v>
      </c>
      <c r="C3" s="4" t="s">
        <v>312</v>
      </c>
      <c r="D3" s="5" t="s">
        <v>313</v>
      </c>
      <c r="E3" s="3" t="s">
        <v>142</v>
      </c>
      <c r="F3" s="4" t="s">
        <v>312</v>
      </c>
      <c r="G3" s="5" t="s">
        <v>313</v>
      </c>
      <c r="H3" s="3" t="s">
        <v>142</v>
      </c>
      <c r="I3" s="4" t="s">
        <v>312</v>
      </c>
      <c r="J3" s="6" t="s">
        <v>313</v>
      </c>
    </row>
    <row r="4" spans="1:10" s="2" customFormat="1" ht="32.25" customHeight="1" x14ac:dyDescent="0.2">
      <c r="A4" s="41" t="s">
        <v>149</v>
      </c>
      <c r="B4" s="42">
        <f>E4+H4</f>
        <v>303241</v>
      </c>
      <c r="C4" s="43">
        <f>C162+C151+C144+C132+C126+C119+C109+C88+C72+C59+C39+C29+C20+C5</f>
        <v>149820</v>
      </c>
      <c r="D4" s="44">
        <f>D162+D151+D144+D132+D126+D119+D109+D88+D72+D59+D39+D29+D20+D5</f>
        <v>153421</v>
      </c>
      <c r="E4" s="42">
        <f>F4+G4</f>
        <v>242684</v>
      </c>
      <c r="F4" s="43">
        <f>F162+F151+F144+F132+F126+F119+F109+F88+F72+F59+F39+F29+F20+F5</f>
        <v>117829</v>
      </c>
      <c r="G4" s="44">
        <f>G162+G151+G144+G132+G126+G119+G109+G88+G72+G59+G39+G29+G20+G5</f>
        <v>124855</v>
      </c>
      <c r="H4" s="42">
        <f>I4+J4</f>
        <v>60557</v>
      </c>
      <c r="I4" s="43">
        <f>I162+I151+I144+I132+I126+I119+I109+I88+I72+I59+I39+I29+I20+I5</f>
        <v>31991</v>
      </c>
      <c r="J4" s="45">
        <f>J162+J151+J144+J132+J126+J119+J109+J88+J72+J59+J39+J29+J20+J5</f>
        <v>28566</v>
      </c>
    </row>
    <row r="5" spans="1:10" ht="24" customHeight="1" x14ac:dyDescent="0.2">
      <c r="A5" s="8" t="s">
        <v>0</v>
      </c>
      <c r="B5" s="9">
        <f>SUM(B6:B19)</f>
        <v>4695</v>
      </c>
      <c r="C5" s="10">
        <f>SUM(C6:C19)</f>
        <v>2400</v>
      </c>
      <c r="D5" s="11">
        <f t="shared" ref="D5:J5" si="0">SUM(D6:D19)</f>
        <v>2295</v>
      </c>
      <c r="E5" s="9">
        <f t="shared" si="0"/>
        <v>4161</v>
      </c>
      <c r="F5" s="10">
        <f t="shared" si="0"/>
        <v>2124</v>
      </c>
      <c r="G5" s="11">
        <f t="shared" si="0"/>
        <v>2037</v>
      </c>
      <c r="H5" s="9">
        <f>SUM(H6:H19)</f>
        <v>534</v>
      </c>
      <c r="I5" s="10">
        <f t="shared" si="0"/>
        <v>276</v>
      </c>
      <c r="J5" s="12">
        <f t="shared" si="0"/>
        <v>258</v>
      </c>
    </row>
    <row r="6" spans="1:10" x14ac:dyDescent="0.2">
      <c r="A6" s="13" t="s">
        <v>150</v>
      </c>
      <c r="B6" s="14">
        <f>C6+D6</f>
        <v>447</v>
      </c>
      <c r="C6" s="15">
        <v>228</v>
      </c>
      <c r="D6" s="16">
        <v>219</v>
      </c>
      <c r="E6" s="14">
        <f>SUM(F6:G6)</f>
        <v>379</v>
      </c>
      <c r="F6" s="15">
        <v>193</v>
      </c>
      <c r="G6" s="16">
        <v>186</v>
      </c>
      <c r="H6" s="14">
        <f t="shared" ref="H6:H19" si="1">I6+J6</f>
        <v>68</v>
      </c>
      <c r="I6" s="15">
        <v>35</v>
      </c>
      <c r="J6" s="17">
        <v>33</v>
      </c>
    </row>
    <row r="7" spans="1:10" x14ac:dyDescent="0.2">
      <c r="A7" s="13" t="s">
        <v>151</v>
      </c>
      <c r="B7" s="14">
        <f t="shared" ref="B7:B19" si="2">C7+D7</f>
        <v>147</v>
      </c>
      <c r="C7" s="15">
        <v>76</v>
      </c>
      <c r="D7" s="16">
        <v>71</v>
      </c>
      <c r="E7" s="14">
        <f t="shared" ref="E7:E19" si="3">SUM(F7:G7)</f>
        <v>143</v>
      </c>
      <c r="F7" s="15">
        <v>75</v>
      </c>
      <c r="G7" s="16">
        <v>68</v>
      </c>
      <c r="H7" s="14">
        <f t="shared" si="1"/>
        <v>4</v>
      </c>
      <c r="I7" s="15">
        <v>1</v>
      </c>
      <c r="J7" s="17">
        <v>3</v>
      </c>
    </row>
    <row r="8" spans="1:10" x14ac:dyDescent="0.2">
      <c r="A8" s="13" t="s">
        <v>152</v>
      </c>
      <c r="B8" s="14">
        <f t="shared" si="2"/>
        <v>78</v>
      </c>
      <c r="C8" s="15">
        <v>41</v>
      </c>
      <c r="D8" s="16">
        <v>37</v>
      </c>
      <c r="E8" s="14">
        <f t="shared" si="3"/>
        <v>59</v>
      </c>
      <c r="F8" s="15">
        <v>27</v>
      </c>
      <c r="G8" s="16">
        <v>32</v>
      </c>
      <c r="H8" s="14">
        <f t="shared" si="1"/>
        <v>19</v>
      </c>
      <c r="I8" s="15">
        <v>14</v>
      </c>
      <c r="J8" s="17">
        <v>5</v>
      </c>
    </row>
    <row r="9" spans="1:10" x14ac:dyDescent="0.2">
      <c r="A9" s="13" t="s">
        <v>153</v>
      </c>
      <c r="B9" s="14">
        <f t="shared" si="2"/>
        <v>518</v>
      </c>
      <c r="C9" s="15">
        <v>261</v>
      </c>
      <c r="D9" s="16">
        <v>257</v>
      </c>
      <c r="E9" s="14">
        <f t="shared" si="3"/>
        <v>491</v>
      </c>
      <c r="F9" s="15">
        <v>249</v>
      </c>
      <c r="G9" s="16">
        <v>242</v>
      </c>
      <c r="H9" s="14">
        <f t="shared" si="1"/>
        <v>27</v>
      </c>
      <c r="I9" s="15">
        <v>12</v>
      </c>
      <c r="J9" s="17">
        <v>15</v>
      </c>
    </row>
    <row r="10" spans="1:10" x14ac:dyDescent="0.2">
      <c r="A10" s="13" t="s">
        <v>154</v>
      </c>
      <c r="B10" s="14">
        <f t="shared" si="2"/>
        <v>955</v>
      </c>
      <c r="C10" s="15">
        <v>486</v>
      </c>
      <c r="D10" s="16">
        <v>469</v>
      </c>
      <c r="E10" s="14">
        <f t="shared" si="3"/>
        <v>784</v>
      </c>
      <c r="F10" s="15">
        <v>401</v>
      </c>
      <c r="G10" s="16">
        <v>383</v>
      </c>
      <c r="H10" s="14">
        <f t="shared" si="1"/>
        <v>171</v>
      </c>
      <c r="I10" s="15">
        <v>85</v>
      </c>
      <c r="J10" s="17">
        <v>86</v>
      </c>
    </row>
    <row r="11" spans="1:10" x14ac:dyDescent="0.2">
      <c r="A11" s="13" t="s">
        <v>155</v>
      </c>
      <c r="B11" s="14">
        <f t="shared" si="2"/>
        <v>287</v>
      </c>
      <c r="C11" s="15">
        <v>143</v>
      </c>
      <c r="D11" s="16">
        <v>144</v>
      </c>
      <c r="E11" s="14">
        <f t="shared" si="3"/>
        <v>273</v>
      </c>
      <c r="F11" s="15">
        <v>137</v>
      </c>
      <c r="G11" s="16">
        <v>136</v>
      </c>
      <c r="H11" s="14">
        <f t="shared" si="1"/>
        <v>14</v>
      </c>
      <c r="I11" s="15">
        <v>6</v>
      </c>
      <c r="J11" s="17">
        <v>8</v>
      </c>
    </row>
    <row r="12" spans="1:10" x14ac:dyDescent="0.2">
      <c r="A12" s="13" t="s">
        <v>303</v>
      </c>
      <c r="B12" s="14">
        <f>C12+D12</f>
        <v>198</v>
      </c>
      <c r="C12" s="15">
        <v>96</v>
      </c>
      <c r="D12" s="16">
        <v>102</v>
      </c>
      <c r="E12" s="14">
        <f>SUM(F12:G12)</f>
        <v>183</v>
      </c>
      <c r="F12" s="18">
        <v>91</v>
      </c>
      <c r="G12" s="19">
        <v>92</v>
      </c>
      <c r="H12" s="14">
        <f>I12+J12</f>
        <v>15</v>
      </c>
      <c r="I12" s="18">
        <v>5</v>
      </c>
      <c r="J12" s="20">
        <v>10</v>
      </c>
    </row>
    <row r="13" spans="1:10" x14ac:dyDescent="0.2">
      <c r="A13" s="13" t="s">
        <v>157</v>
      </c>
      <c r="B13" s="14">
        <f>C13+D13</f>
        <v>299</v>
      </c>
      <c r="C13" s="15">
        <v>161</v>
      </c>
      <c r="D13" s="16">
        <v>138</v>
      </c>
      <c r="E13" s="14">
        <f>SUM(F13:G13)</f>
        <v>258</v>
      </c>
      <c r="F13" s="15">
        <v>138</v>
      </c>
      <c r="G13" s="16">
        <v>120</v>
      </c>
      <c r="H13" s="14">
        <f>I13+J13</f>
        <v>41</v>
      </c>
      <c r="I13" s="15">
        <v>23</v>
      </c>
      <c r="J13" s="17">
        <v>18</v>
      </c>
    </row>
    <row r="14" spans="1:10" x14ac:dyDescent="0.2">
      <c r="A14" s="13" t="s">
        <v>158</v>
      </c>
      <c r="B14" s="14">
        <f t="shared" si="2"/>
        <v>500</v>
      </c>
      <c r="C14" s="15">
        <v>256</v>
      </c>
      <c r="D14" s="16">
        <v>244</v>
      </c>
      <c r="E14" s="14">
        <f t="shared" si="3"/>
        <v>439</v>
      </c>
      <c r="F14" s="15">
        <v>223</v>
      </c>
      <c r="G14" s="16">
        <v>216</v>
      </c>
      <c r="H14" s="14">
        <f t="shared" si="1"/>
        <v>61</v>
      </c>
      <c r="I14" s="15">
        <v>33</v>
      </c>
      <c r="J14" s="17">
        <v>28</v>
      </c>
    </row>
    <row r="15" spans="1:10" x14ac:dyDescent="0.2">
      <c r="A15" s="13" t="s">
        <v>159</v>
      </c>
      <c r="B15" s="14">
        <f t="shared" si="2"/>
        <v>44</v>
      </c>
      <c r="C15" s="15">
        <v>24</v>
      </c>
      <c r="D15" s="16">
        <v>20</v>
      </c>
      <c r="E15" s="14">
        <f t="shared" si="3"/>
        <v>41</v>
      </c>
      <c r="F15" s="15">
        <v>23</v>
      </c>
      <c r="G15" s="16">
        <v>18</v>
      </c>
      <c r="H15" s="14">
        <f t="shared" si="1"/>
        <v>3</v>
      </c>
      <c r="I15" s="15">
        <v>1</v>
      </c>
      <c r="J15" s="17">
        <v>2</v>
      </c>
    </row>
    <row r="16" spans="1:10" x14ac:dyDescent="0.2">
      <c r="A16" s="13" t="s">
        <v>160</v>
      </c>
      <c r="B16" s="14">
        <f t="shared" si="2"/>
        <v>222</v>
      </c>
      <c r="C16" s="15">
        <v>110</v>
      </c>
      <c r="D16" s="16">
        <v>112</v>
      </c>
      <c r="E16" s="14">
        <f t="shared" si="3"/>
        <v>210</v>
      </c>
      <c r="F16" s="15">
        <v>102</v>
      </c>
      <c r="G16" s="16">
        <v>108</v>
      </c>
      <c r="H16" s="14">
        <f t="shared" si="1"/>
        <v>12</v>
      </c>
      <c r="I16" s="15">
        <v>8</v>
      </c>
      <c r="J16" s="17">
        <v>4</v>
      </c>
    </row>
    <row r="17" spans="1:10" x14ac:dyDescent="0.2">
      <c r="A17" s="13" t="s">
        <v>161</v>
      </c>
      <c r="B17" s="14">
        <f t="shared" si="2"/>
        <v>271</v>
      </c>
      <c r="C17" s="15">
        <v>149</v>
      </c>
      <c r="D17" s="16">
        <v>122</v>
      </c>
      <c r="E17" s="14">
        <f t="shared" si="3"/>
        <v>224</v>
      </c>
      <c r="F17" s="15">
        <v>125</v>
      </c>
      <c r="G17" s="16">
        <v>99</v>
      </c>
      <c r="H17" s="14">
        <f t="shared" si="1"/>
        <v>47</v>
      </c>
      <c r="I17" s="15">
        <v>24</v>
      </c>
      <c r="J17" s="17">
        <v>23</v>
      </c>
    </row>
    <row r="18" spans="1:10" x14ac:dyDescent="0.2">
      <c r="A18" s="13" t="s">
        <v>162</v>
      </c>
      <c r="B18" s="14">
        <f t="shared" si="2"/>
        <v>504</v>
      </c>
      <c r="C18" s="15">
        <v>252</v>
      </c>
      <c r="D18" s="16">
        <v>252</v>
      </c>
      <c r="E18" s="14">
        <f t="shared" si="3"/>
        <v>469</v>
      </c>
      <c r="F18" s="15">
        <v>234</v>
      </c>
      <c r="G18" s="16">
        <v>235</v>
      </c>
      <c r="H18" s="14">
        <f t="shared" si="1"/>
        <v>35</v>
      </c>
      <c r="I18" s="15">
        <v>18</v>
      </c>
      <c r="J18" s="17">
        <v>17</v>
      </c>
    </row>
    <row r="19" spans="1:10" x14ac:dyDescent="0.2">
      <c r="A19" s="13" t="s">
        <v>163</v>
      </c>
      <c r="B19" s="14">
        <f t="shared" si="2"/>
        <v>225</v>
      </c>
      <c r="C19" s="15">
        <v>117</v>
      </c>
      <c r="D19" s="16">
        <v>108</v>
      </c>
      <c r="E19" s="14">
        <f t="shared" si="3"/>
        <v>208</v>
      </c>
      <c r="F19" s="15">
        <v>106</v>
      </c>
      <c r="G19" s="16">
        <v>102</v>
      </c>
      <c r="H19" s="14">
        <f t="shared" si="1"/>
        <v>17</v>
      </c>
      <c r="I19" s="15">
        <v>11</v>
      </c>
      <c r="J19" s="17">
        <v>6</v>
      </c>
    </row>
    <row r="20" spans="1:10" ht="24" customHeight="1" x14ac:dyDescent="0.2">
      <c r="A20" s="8" t="s">
        <v>1</v>
      </c>
      <c r="B20" s="21">
        <f>SUM(B21:B28)</f>
        <v>2968</v>
      </c>
      <c r="C20" s="22">
        <f t="shared" ref="C20:J20" si="4">SUM(C21:C28)</f>
        <v>1487</v>
      </c>
      <c r="D20" s="23">
        <f t="shared" si="4"/>
        <v>1481</v>
      </c>
      <c r="E20" s="21">
        <f t="shared" si="4"/>
        <v>2731</v>
      </c>
      <c r="F20" s="22">
        <f t="shared" si="4"/>
        <v>1368</v>
      </c>
      <c r="G20" s="23">
        <f t="shared" si="4"/>
        <v>1363</v>
      </c>
      <c r="H20" s="21">
        <f>SUM(H21:H28)</f>
        <v>237</v>
      </c>
      <c r="I20" s="22">
        <f t="shared" si="4"/>
        <v>119</v>
      </c>
      <c r="J20" s="24">
        <f t="shared" si="4"/>
        <v>118</v>
      </c>
    </row>
    <row r="21" spans="1:10" x14ac:dyDescent="0.2">
      <c r="A21" s="13" t="s">
        <v>164</v>
      </c>
      <c r="B21" s="14">
        <f t="shared" ref="B21:B84" si="5">C21+D21</f>
        <v>397</v>
      </c>
      <c r="C21" s="15">
        <v>212</v>
      </c>
      <c r="D21" s="16">
        <v>185</v>
      </c>
      <c r="E21" s="14">
        <f t="shared" ref="E21:E28" si="6">F21+G21</f>
        <v>367</v>
      </c>
      <c r="F21" s="15">
        <v>199</v>
      </c>
      <c r="G21" s="16">
        <v>168</v>
      </c>
      <c r="H21" s="14">
        <f t="shared" ref="H21:H28" si="7">I21+J21</f>
        <v>30</v>
      </c>
      <c r="I21" s="15">
        <v>13</v>
      </c>
      <c r="J21" s="17">
        <v>17</v>
      </c>
    </row>
    <row r="22" spans="1:10" x14ac:dyDescent="0.2">
      <c r="A22" s="13" t="s">
        <v>165</v>
      </c>
      <c r="B22" s="14">
        <f t="shared" si="5"/>
        <v>27</v>
      </c>
      <c r="C22" s="15">
        <v>11</v>
      </c>
      <c r="D22" s="16">
        <v>16</v>
      </c>
      <c r="E22" s="14">
        <f t="shared" si="6"/>
        <v>26</v>
      </c>
      <c r="F22" s="15">
        <v>11</v>
      </c>
      <c r="G22" s="16">
        <v>15</v>
      </c>
      <c r="H22" s="14">
        <f t="shared" si="7"/>
        <v>1</v>
      </c>
      <c r="I22" s="15">
        <v>0</v>
      </c>
      <c r="J22" s="17">
        <v>1</v>
      </c>
    </row>
    <row r="23" spans="1:10" x14ac:dyDescent="0.2">
      <c r="A23" s="13" t="s">
        <v>166</v>
      </c>
      <c r="B23" s="14">
        <f t="shared" si="5"/>
        <v>840</v>
      </c>
      <c r="C23" s="15">
        <v>421</v>
      </c>
      <c r="D23" s="16">
        <v>419</v>
      </c>
      <c r="E23" s="14">
        <f t="shared" si="6"/>
        <v>775</v>
      </c>
      <c r="F23" s="15">
        <v>385</v>
      </c>
      <c r="G23" s="16">
        <v>390</v>
      </c>
      <c r="H23" s="14">
        <f t="shared" si="7"/>
        <v>65</v>
      </c>
      <c r="I23" s="15">
        <v>36</v>
      </c>
      <c r="J23" s="17">
        <v>29</v>
      </c>
    </row>
    <row r="24" spans="1:10" x14ac:dyDescent="0.2">
      <c r="A24" s="13" t="s">
        <v>167</v>
      </c>
      <c r="B24" s="14">
        <f t="shared" si="5"/>
        <v>172</v>
      </c>
      <c r="C24" s="15">
        <v>81</v>
      </c>
      <c r="D24" s="16">
        <v>91</v>
      </c>
      <c r="E24" s="14">
        <f t="shared" si="6"/>
        <v>151</v>
      </c>
      <c r="F24" s="15">
        <v>70</v>
      </c>
      <c r="G24" s="16">
        <v>81</v>
      </c>
      <c r="H24" s="14">
        <f t="shared" si="7"/>
        <v>21</v>
      </c>
      <c r="I24" s="15">
        <v>11</v>
      </c>
      <c r="J24" s="17">
        <v>10</v>
      </c>
    </row>
    <row r="25" spans="1:10" x14ac:dyDescent="0.2">
      <c r="A25" s="13" t="s">
        <v>168</v>
      </c>
      <c r="B25" s="14">
        <f t="shared" si="5"/>
        <v>474</v>
      </c>
      <c r="C25" s="15">
        <v>230</v>
      </c>
      <c r="D25" s="16">
        <v>244</v>
      </c>
      <c r="E25" s="14">
        <f t="shared" si="6"/>
        <v>463</v>
      </c>
      <c r="F25" s="15">
        <v>225</v>
      </c>
      <c r="G25" s="16">
        <v>238</v>
      </c>
      <c r="H25" s="14">
        <f t="shared" si="7"/>
        <v>11</v>
      </c>
      <c r="I25" s="15">
        <v>5</v>
      </c>
      <c r="J25" s="17">
        <v>6</v>
      </c>
    </row>
    <row r="26" spans="1:10" x14ac:dyDescent="0.2">
      <c r="A26" s="13" t="s">
        <v>169</v>
      </c>
      <c r="B26" s="14">
        <f t="shared" si="5"/>
        <v>20</v>
      </c>
      <c r="C26" s="15">
        <v>11</v>
      </c>
      <c r="D26" s="16">
        <v>9</v>
      </c>
      <c r="E26" s="14">
        <f t="shared" si="6"/>
        <v>20</v>
      </c>
      <c r="F26" s="15">
        <v>11</v>
      </c>
      <c r="G26" s="16">
        <v>9</v>
      </c>
      <c r="H26" s="14">
        <f t="shared" si="7"/>
        <v>0</v>
      </c>
      <c r="I26" s="15">
        <v>0</v>
      </c>
      <c r="J26" s="17">
        <v>0</v>
      </c>
    </row>
    <row r="27" spans="1:10" x14ac:dyDescent="0.2">
      <c r="A27" s="13" t="s">
        <v>170</v>
      </c>
      <c r="B27" s="14">
        <f t="shared" si="5"/>
        <v>502</v>
      </c>
      <c r="C27" s="15">
        <v>254</v>
      </c>
      <c r="D27" s="16">
        <v>248</v>
      </c>
      <c r="E27" s="14">
        <f t="shared" si="6"/>
        <v>450</v>
      </c>
      <c r="F27" s="15">
        <v>228</v>
      </c>
      <c r="G27" s="16">
        <v>222</v>
      </c>
      <c r="H27" s="14">
        <f t="shared" si="7"/>
        <v>52</v>
      </c>
      <c r="I27" s="15">
        <v>26</v>
      </c>
      <c r="J27" s="17">
        <v>26</v>
      </c>
    </row>
    <row r="28" spans="1:10" x14ac:dyDescent="0.2">
      <c r="A28" s="13" t="s">
        <v>171</v>
      </c>
      <c r="B28" s="14">
        <f t="shared" si="5"/>
        <v>536</v>
      </c>
      <c r="C28" s="15">
        <v>267</v>
      </c>
      <c r="D28" s="16">
        <v>269</v>
      </c>
      <c r="E28" s="14">
        <f t="shared" si="6"/>
        <v>479</v>
      </c>
      <c r="F28" s="15">
        <v>239</v>
      </c>
      <c r="G28" s="16">
        <v>240</v>
      </c>
      <c r="H28" s="14">
        <f t="shared" si="7"/>
        <v>57</v>
      </c>
      <c r="I28" s="15">
        <v>28</v>
      </c>
      <c r="J28" s="17">
        <v>29</v>
      </c>
    </row>
    <row r="29" spans="1:10" ht="24" customHeight="1" x14ac:dyDescent="0.2">
      <c r="A29" s="8" t="s">
        <v>2</v>
      </c>
      <c r="B29" s="21">
        <f>SUM(B30:B38)</f>
        <v>24324</v>
      </c>
      <c r="C29" s="22">
        <f t="shared" ref="C29:J29" si="8">SUM(C30:C38)</f>
        <v>11811</v>
      </c>
      <c r="D29" s="23">
        <f t="shared" si="8"/>
        <v>12513</v>
      </c>
      <c r="E29" s="21">
        <f t="shared" si="8"/>
        <v>21440</v>
      </c>
      <c r="F29" s="22">
        <f t="shared" si="8"/>
        <v>10381</v>
      </c>
      <c r="G29" s="23">
        <f t="shared" si="8"/>
        <v>11059</v>
      </c>
      <c r="H29" s="21">
        <f>SUM(H30:H38)</f>
        <v>2884</v>
      </c>
      <c r="I29" s="22">
        <f t="shared" si="8"/>
        <v>1430</v>
      </c>
      <c r="J29" s="24">
        <f t="shared" si="8"/>
        <v>1454</v>
      </c>
    </row>
    <row r="30" spans="1:10" x14ac:dyDescent="0.2">
      <c r="A30" s="13" t="s">
        <v>172</v>
      </c>
      <c r="B30" s="14">
        <f t="shared" si="5"/>
        <v>220</v>
      </c>
      <c r="C30" s="15">
        <v>110</v>
      </c>
      <c r="D30" s="16">
        <v>110</v>
      </c>
      <c r="E30" s="14">
        <f t="shared" ref="E30:E38" si="9">F30+G30</f>
        <v>211</v>
      </c>
      <c r="F30" s="15">
        <v>104</v>
      </c>
      <c r="G30" s="16">
        <v>107</v>
      </c>
      <c r="H30" s="14">
        <f t="shared" ref="H30:H38" si="10">I30+J30</f>
        <v>9</v>
      </c>
      <c r="I30" s="15">
        <v>6</v>
      </c>
      <c r="J30" s="17">
        <v>3</v>
      </c>
    </row>
    <row r="31" spans="1:10" x14ac:dyDescent="0.2">
      <c r="A31" s="13" t="s">
        <v>173</v>
      </c>
      <c r="B31" s="14">
        <f t="shared" si="5"/>
        <v>12162</v>
      </c>
      <c r="C31" s="15">
        <v>5858</v>
      </c>
      <c r="D31" s="16">
        <v>6304</v>
      </c>
      <c r="E31" s="14">
        <f t="shared" si="9"/>
        <v>10442</v>
      </c>
      <c r="F31" s="15">
        <v>5027</v>
      </c>
      <c r="G31" s="16">
        <v>5415</v>
      </c>
      <c r="H31" s="14">
        <f t="shared" si="10"/>
        <v>1720</v>
      </c>
      <c r="I31" s="15">
        <v>831</v>
      </c>
      <c r="J31" s="17">
        <v>889</v>
      </c>
    </row>
    <row r="32" spans="1:10" x14ac:dyDescent="0.2">
      <c r="A32" s="13" t="s">
        <v>174</v>
      </c>
      <c r="B32" s="14">
        <f t="shared" si="5"/>
        <v>345</v>
      </c>
      <c r="C32" s="15">
        <v>165</v>
      </c>
      <c r="D32" s="16">
        <v>180</v>
      </c>
      <c r="E32" s="14">
        <f t="shared" si="9"/>
        <v>339</v>
      </c>
      <c r="F32" s="15">
        <v>162</v>
      </c>
      <c r="G32" s="16">
        <v>177</v>
      </c>
      <c r="H32" s="14">
        <f t="shared" si="10"/>
        <v>6</v>
      </c>
      <c r="I32" s="15">
        <v>3</v>
      </c>
      <c r="J32" s="17">
        <v>3</v>
      </c>
    </row>
    <row r="33" spans="1:10" x14ac:dyDescent="0.2">
      <c r="A33" s="13" t="s">
        <v>175</v>
      </c>
      <c r="B33" s="14">
        <f t="shared" si="5"/>
        <v>511</v>
      </c>
      <c r="C33" s="15">
        <v>261</v>
      </c>
      <c r="D33" s="16">
        <v>250</v>
      </c>
      <c r="E33" s="14">
        <f t="shared" si="9"/>
        <v>501</v>
      </c>
      <c r="F33" s="15">
        <v>255</v>
      </c>
      <c r="G33" s="16">
        <v>246</v>
      </c>
      <c r="H33" s="14">
        <f t="shared" si="10"/>
        <v>10</v>
      </c>
      <c r="I33" s="15">
        <v>6</v>
      </c>
      <c r="J33" s="17">
        <v>4</v>
      </c>
    </row>
    <row r="34" spans="1:10" x14ac:dyDescent="0.2">
      <c r="A34" s="13" t="s">
        <v>176</v>
      </c>
      <c r="B34" s="14">
        <f t="shared" si="5"/>
        <v>8015</v>
      </c>
      <c r="C34" s="15">
        <v>3875</v>
      </c>
      <c r="D34" s="16">
        <v>4140</v>
      </c>
      <c r="E34" s="14">
        <f t="shared" si="9"/>
        <v>7065</v>
      </c>
      <c r="F34" s="15">
        <v>3389</v>
      </c>
      <c r="G34" s="16">
        <v>3676</v>
      </c>
      <c r="H34" s="14">
        <f t="shared" si="10"/>
        <v>950</v>
      </c>
      <c r="I34" s="15">
        <v>486</v>
      </c>
      <c r="J34" s="17">
        <v>464</v>
      </c>
    </row>
    <row r="35" spans="1:10" x14ac:dyDescent="0.2">
      <c r="A35" s="13" t="s">
        <v>177</v>
      </c>
      <c r="B35" s="14">
        <f t="shared" si="5"/>
        <v>1752</v>
      </c>
      <c r="C35" s="15">
        <v>888</v>
      </c>
      <c r="D35" s="16">
        <v>864</v>
      </c>
      <c r="E35" s="14">
        <f t="shared" si="9"/>
        <v>1646</v>
      </c>
      <c r="F35" s="15">
        <v>831</v>
      </c>
      <c r="G35" s="16">
        <v>815</v>
      </c>
      <c r="H35" s="14">
        <f t="shared" si="10"/>
        <v>106</v>
      </c>
      <c r="I35" s="15">
        <v>57</v>
      </c>
      <c r="J35" s="17">
        <v>49</v>
      </c>
    </row>
    <row r="36" spans="1:10" x14ac:dyDescent="0.2">
      <c r="A36" s="13" t="s">
        <v>178</v>
      </c>
      <c r="B36" s="14">
        <f t="shared" si="5"/>
        <v>345</v>
      </c>
      <c r="C36" s="15">
        <v>161</v>
      </c>
      <c r="D36" s="16">
        <v>184</v>
      </c>
      <c r="E36" s="14">
        <f t="shared" si="9"/>
        <v>335</v>
      </c>
      <c r="F36" s="15">
        <v>157</v>
      </c>
      <c r="G36" s="16">
        <v>178</v>
      </c>
      <c r="H36" s="14">
        <f t="shared" si="10"/>
        <v>10</v>
      </c>
      <c r="I36" s="15">
        <v>4</v>
      </c>
      <c r="J36" s="17">
        <v>6</v>
      </c>
    </row>
    <row r="37" spans="1:10" x14ac:dyDescent="0.2">
      <c r="A37" s="13" t="s">
        <v>179</v>
      </c>
      <c r="B37" s="14">
        <f t="shared" si="5"/>
        <v>863</v>
      </c>
      <c r="C37" s="15">
        <v>430</v>
      </c>
      <c r="D37" s="16">
        <v>433</v>
      </c>
      <c r="E37" s="14">
        <f t="shared" si="9"/>
        <v>804</v>
      </c>
      <c r="F37" s="15">
        <v>401</v>
      </c>
      <c r="G37" s="16">
        <v>403</v>
      </c>
      <c r="H37" s="14">
        <f t="shared" si="10"/>
        <v>59</v>
      </c>
      <c r="I37" s="15">
        <v>29</v>
      </c>
      <c r="J37" s="17">
        <v>30</v>
      </c>
    </row>
    <row r="38" spans="1:10" x14ac:dyDescent="0.2">
      <c r="A38" s="13" t="s">
        <v>180</v>
      </c>
      <c r="B38" s="14">
        <f t="shared" si="5"/>
        <v>111</v>
      </c>
      <c r="C38" s="15">
        <v>63</v>
      </c>
      <c r="D38" s="16">
        <v>48</v>
      </c>
      <c r="E38" s="14">
        <f t="shared" si="9"/>
        <v>97</v>
      </c>
      <c r="F38" s="15">
        <v>55</v>
      </c>
      <c r="G38" s="16">
        <v>42</v>
      </c>
      <c r="H38" s="14">
        <f t="shared" si="10"/>
        <v>14</v>
      </c>
      <c r="I38" s="15">
        <v>8</v>
      </c>
      <c r="J38" s="17">
        <v>6</v>
      </c>
    </row>
    <row r="39" spans="1:10" ht="24" customHeight="1" x14ac:dyDescent="0.2">
      <c r="A39" s="8" t="s">
        <v>3</v>
      </c>
      <c r="B39" s="21">
        <f>SUM(B40:B58)</f>
        <v>27468</v>
      </c>
      <c r="C39" s="22">
        <f t="shared" ref="C39:J39" si="11">SUM(C40:C58)</f>
        <v>13609</v>
      </c>
      <c r="D39" s="23">
        <f t="shared" si="11"/>
        <v>13859</v>
      </c>
      <c r="E39" s="21">
        <f t="shared" si="11"/>
        <v>22400</v>
      </c>
      <c r="F39" s="22">
        <f t="shared" si="11"/>
        <v>10954</v>
      </c>
      <c r="G39" s="23">
        <f t="shared" si="11"/>
        <v>11446</v>
      </c>
      <c r="H39" s="21">
        <f>SUM(H40:H58)</f>
        <v>5068</v>
      </c>
      <c r="I39" s="22">
        <f t="shared" si="11"/>
        <v>2655</v>
      </c>
      <c r="J39" s="24">
        <f t="shared" si="11"/>
        <v>2413</v>
      </c>
    </row>
    <row r="40" spans="1:10" x14ac:dyDescent="0.2">
      <c r="A40" s="13" t="s">
        <v>181</v>
      </c>
      <c r="B40" s="14">
        <f t="shared" si="5"/>
        <v>1211</v>
      </c>
      <c r="C40" s="15">
        <v>612</v>
      </c>
      <c r="D40" s="16">
        <v>599</v>
      </c>
      <c r="E40" s="14">
        <f t="shared" ref="E40:E58" si="12">F40+G40</f>
        <v>1152</v>
      </c>
      <c r="F40" s="15">
        <v>582</v>
      </c>
      <c r="G40" s="16">
        <v>570</v>
      </c>
      <c r="H40" s="14">
        <f t="shared" ref="H40:H58" si="13">I40+J40</f>
        <v>59</v>
      </c>
      <c r="I40" s="15">
        <v>30</v>
      </c>
      <c r="J40" s="17">
        <v>29</v>
      </c>
    </row>
    <row r="41" spans="1:10" x14ac:dyDescent="0.2">
      <c r="A41" s="13" t="s">
        <v>182</v>
      </c>
      <c r="B41" s="14">
        <f t="shared" si="5"/>
        <v>207</v>
      </c>
      <c r="C41" s="15">
        <v>101</v>
      </c>
      <c r="D41" s="16">
        <v>106</v>
      </c>
      <c r="E41" s="14">
        <f t="shared" si="12"/>
        <v>207</v>
      </c>
      <c r="F41" s="15">
        <v>101</v>
      </c>
      <c r="G41" s="16">
        <v>106</v>
      </c>
      <c r="H41" s="14">
        <f t="shared" si="13"/>
        <v>0</v>
      </c>
      <c r="I41" s="15">
        <v>0</v>
      </c>
      <c r="J41" s="17">
        <v>0</v>
      </c>
    </row>
    <row r="42" spans="1:10" x14ac:dyDescent="0.2">
      <c r="A42" s="13" t="s">
        <v>183</v>
      </c>
      <c r="B42" s="14">
        <f t="shared" si="5"/>
        <v>331</v>
      </c>
      <c r="C42" s="15">
        <v>166</v>
      </c>
      <c r="D42" s="16">
        <v>165</v>
      </c>
      <c r="E42" s="14">
        <f t="shared" si="12"/>
        <v>330</v>
      </c>
      <c r="F42" s="15">
        <v>166</v>
      </c>
      <c r="G42" s="16">
        <v>164</v>
      </c>
      <c r="H42" s="14">
        <f t="shared" si="13"/>
        <v>1</v>
      </c>
      <c r="I42" s="15">
        <v>0</v>
      </c>
      <c r="J42" s="17">
        <v>1</v>
      </c>
    </row>
    <row r="43" spans="1:10" x14ac:dyDescent="0.2">
      <c r="A43" s="13" t="s">
        <v>184</v>
      </c>
      <c r="B43" s="14">
        <f t="shared" si="5"/>
        <v>1334</v>
      </c>
      <c r="C43" s="15">
        <v>641</v>
      </c>
      <c r="D43" s="16">
        <v>693</v>
      </c>
      <c r="E43" s="14">
        <f t="shared" si="12"/>
        <v>1249</v>
      </c>
      <c r="F43" s="15">
        <v>596</v>
      </c>
      <c r="G43" s="16">
        <v>653</v>
      </c>
      <c r="H43" s="14">
        <f t="shared" si="13"/>
        <v>85</v>
      </c>
      <c r="I43" s="15">
        <v>45</v>
      </c>
      <c r="J43" s="17">
        <v>40</v>
      </c>
    </row>
    <row r="44" spans="1:10" x14ac:dyDescent="0.2">
      <c r="A44" s="13" t="s">
        <v>185</v>
      </c>
      <c r="B44" s="14">
        <f t="shared" si="5"/>
        <v>679</v>
      </c>
      <c r="C44" s="15">
        <v>343</v>
      </c>
      <c r="D44" s="16">
        <v>336</v>
      </c>
      <c r="E44" s="14">
        <f t="shared" si="12"/>
        <v>627</v>
      </c>
      <c r="F44" s="15">
        <v>313</v>
      </c>
      <c r="G44" s="16">
        <v>314</v>
      </c>
      <c r="H44" s="14">
        <f t="shared" si="13"/>
        <v>52</v>
      </c>
      <c r="I44" s="15">
        <v>30</v>
      </c>
      <c r="J44" s="17">
        <v>22</v>
      </c>
    </row>
    <row r="45" spans="1:10" x14ac:dyDescent="0.2">
      <c r="A45" s="13" t="s">
        <v>186</v>
      </c>
      <c r="B45" s="14">
        <f t="shared" si="5"/>
        <v>388</v>
      </c>
      <c r="C45" s="15">
        <v>180</v>
      </c>
      <c r="D45" s="16">
        <v>208</v>
      </c>
      <c r="E45" s="14">
        <f t="shared" si="12"/>
        <v>300</v>
      </c>
      <c r="F45" s="15">
        <v>136</v>
      </c>
      <c r="G45" s="16">
        <v>164</v>
      </c>
      <c r="H45" s="14">
        <f t="shared" si="13"/>
        <v>88</v>
      </c>
      <c r="I45" s="15">
        <v>44</v>
      </c>
      <c r="J45" s="17">
        <v>44</v>
      </c>
    </row>
    <row r="46" spans="1:10" x14ac:dyDescent="0.2">
      <c r="A46" s="13" t="s">
        <v>187</v>
      </c>
      <c r="B46" s="14">
        <f t="shared" si="5"/>
        <v>389</v>
      </c>
      <c r="C46" s="15">
        <v>188</v>
      </c>
      <c r="D46" s="16">
        <v>201</v>
      </c>
      <c r="E46" s="14">
        <f t="shared" si="12"/>
        <v>359</v>
      </c>
      <c r="F46" s="15">
        <v>174</v>
      </c>
      <c r="G46" s="16">
        <v>185</v>
      </c>
      <c r="H46" s="14">
        <f t="shared" si="13"/>
        <v>30</v>
      </c>
      <c r="I46" s="15">
        <v>14</v>
      </c>
      <c r="J46" s="17">
        <v>16</v>
      </c>
    </row>
    <row r="47" spans="1:10" x14ac:dyDescent="0.2">
      <c r="A47" s="13" t="s">
        <v>188</v>
      </c>
      <c r="B47" s="14">
        <f t="shared" si="5"/>
        <v>403</v>
      </c>
      <c r="C47" s="15">
        <v>192</v>
      </c>
      <c r="D47" s="16">
        <v>211</v>
      </c>
      <c r="E47" s="14">
        <f t="shared" si="12"/>
        <v>378</v>
      </c>
      <c r="F47" s="15">
        <v>178</v>
      </c>
      <c r="G47" s="16">
        <v>200</v>
      </c>
      <c r="H47" s="14">
        <f t="shared" si="13"/>
        <v>25</v>
      </c>
      <c r="I47" s="15">
        <v>14</v>
      </c>
      <c r="J47" s="17">
        <v>11</v>
      </c>
    </row>
    <row r="48" spans="1:10" x14ac:dyDescent="0.2">
      <c r="A48" s="13" t="s">
        <v>189</v>
      </c>
      <c r="B48" s="14">
        <f t="shared" si="5"/>
        <v>1675</v>
      </c>
      <c r="C48" s="15">
        <v>830</v>
      </c>
      <c r="D48" s="16">
        <v>845</v>
      </c>
      <c r="E48" s="14">
        <f t="shared" si="12"/>
        <v>1198</v>
      </c>
      <c r="F48" s="15">
        <v>590</v>
      </c>
      <c r="G48" s="16">
        <v>608</v>
      </c>
      <c r="H48" s="14">
        <f t="shared" si="13"/>
        <v>477</v>
      </c>
      <c r="I48" s="15">
        <v>240</v>
      </c>
      <c r="J48" s="17">
        <v>237</v>
      </c>
    </row>
    <row r="49" spans="1:10" x14ac:dyDescent="0.2">
      <c r="A49" s="13" t="s">
        <v>190</v>
      </c>
      <c r="B49" s="14">
        <f t="shared" si="5"/>
        <v>1131</v>
      </c>
      <c r="C49" s="15">
        <v>554</v>
      </c>
      <c r="D49" s="16">
        <v>577</v>
      </c>
      <c r="E49" s="14">
        <f t="shared" si="12"/>
        <v>987</v>
      </c>
      <c r="F49" s="15">
        <v>479</v>
      </c>
      <c r="G49" s="16">
        <v>508</v>
      </c>
      <c r="H49" s="14">
        <f t="shared" si="13"/>
        <v>144</v>
      </c>
      <c r="I49" s="15">
        <v>75</v>
      </c>
      <c r="J49" s="17">
        <v>69</v>
      </c>
    </row>
    <row r="50" spans="1:10" x14ac:dyDescent="0.2">
      <c r="A50" s="13" t="s">
        <v>191</v>
      </c>
      <c r="B50" s="14">
        <f t="shared" si="5"/>
        <v>2268</v>
      </c>
      <c r="C50" s="15">
        <v>1117</v>
      </c>
      <c r="D50" s="16">
        <v>1151</v>
      </c>
      <c r="E50" s="14">
        <f t="shared" si="12"/>
        <v>2134</v>
      </c>
      <c r="F50" s="15">
        <v>1048</v>
      </c>
      <c r="G50" s="16">
        <v>1086</v>
      </c>
      <c r="H50" s="14">
        <f t="shared" si="13"/>
        <v>134</v>
      </c>
      <c r="I50" s="15">
        <v>69</v>
      </c>
      <c r="J50" s="17">
        <v>65</v>
      </c>
    </row>
    <row r="51" spans="1:10" ht="20.100000000000001" customHeight="1" x14ac:dyDescent="0.2">
      <c r="A51" s="13" t="s">
        <v>192</v>
      </c>
      <c r="B51" s="14">
        <f t="shared" si="5"/>
        <v>1123</v>
      </c>
      <c r="C51" s="15">
        <v>517</v>
      </c>
      <c r="D51" s="16">
        <v>606</v>
      </c>
      <c r="E51" s="14">
        <f t="shared" si="12"/>
        <v>1076</v>
      </c>
      <c r="F51" s="15">
        <v>495</v>
      </c>
      <c r="G51" s="16">
        <v>581</v>
      </c>
      <c r="H51" s="14">
        <f t="shared" si="13"/>
        <v>47</v>
      </c>
      <c r="I51" s="15">
        <v>22</v>
      </c>
      <c r="J51" s="17">
        <v>25</v>
      </c>
    </row>
    <row r="52" spans="1:10" x14ac:dyDescent="0.2">
      <c r="A52" s="13" t="s">
        <v>193</v>
      </c>
      <c r="B52" s="14">
        <f t="shared" si="5"/>
        <v>584</v>
      </c>
      <c r="C52" s="15">
        <v>290</v>
      </c>
      <c r="D52" s="16">
        <v>294</v>
      </c>
      <c r="E52" s="14">
        <f t="shared" si="12"/>
        <v>573</v>
      </c>
      <c r="F52" s="15">
        <v>281</v>
      </c>
      <c r="G52" s="16">
        <v>292</v>
      </c>
      <c r="H52" s="14">
        <f t="shared" si="13"/>
        <v>11</v>
      </c>
      <c r="I52" s="15">
        <v>9</v>
      </c>
      <c r="J52" s="17">
        <v>2</v>
      </c>
    </row>
    <row r="53" spans="1:10" x14ac:dyDescent="0.2">
      <c r="A53" s="13" t="s">
        <v>194</v>
      </c>
      <c r="B53" s="14">
        <f t="shared" si="5"/>
        <v>1060</v>
      </c>
      <c r="C53" s="15">
        <v>539</v>
      </c>
      <c r="D53" s="16">
        <v>521</v>
      </c>
      <c r="E53" s="14">
        <f t="shared" si="12"/>
        <v>574</v>
      </c>
      <c r="F53" s="15">
        <v>284</v>
      </c>
      <c r="G53" s="16">
        <v>290</v>
      </c>
      <c r="H53" s="14">
        <f t="shared" si="13"/>
        <v>486</v>
      </c>
      <c r="I53" s="15">
        <v>255</v>
      </c>
      <c r="J53" s="17">
        <v>231</v>
      </c>
    </row>
    <row r="54" spans="1:10" x14ac:dyDescent="0.2">
      <c r="A54" s="13" t="s">
        <v>195</v>
      </c>
      <c r="B54" s="14">
        <f t="shared" si="5"/>
        <v>501</v>
      </c>
      <c r="C54" s="15">
        <v>248</v>
      </c>
      <c r="D54" s="16">
        <v>253</v>
      </c>
      <c r="E54" s="14">
        <f t="shared" si="12"/>
        <v>492</v>
      </c>
      <c r="F54" s="15">
        <v>243</v>
      </c>
      <c r="G54" s="16">
        <v>249</v>
      </c>
      <c r="H54" s="14">
        <f t="shared" si="13"/>
        <v>9</v>
      </c>
      <c r="I54" s="15">
        <v>5</v>
      </c>
      <c r="J54" s="17">
        <v>4</v>
      </c>
    </row>
    <row r="55" spans="1:10" x14ac:dyDescent="0.2">
      <c r="A55" s="13" t="s">
        <v>196</v>
      </c>
      <c r="B55" s="14">
        <f t="shared" si="5"/>
        <v>6777</v>
      </c>
      <c r="C55" s="15">
        <v>3347</v>
      </c>
      <c r="D55" s="16">
        <v>3430</v>
      </c>
      <c r="E55" s="14">
        <f t="shared" si="12"/>
        <v>5471</v>
      </c>
      <c r="F55" s="15">
        <v>2670</v>
      </c>
      <c r="G55" s="16">
        <v>2801</v>
      </c>
      <c r="H55" s="14">
        <f t="shared" si="13"/>
        <v>1306</v>
      </c>
      <c r="I55" s="15">
        <v>677</v>
      </c>
      <c r="J55" s="17">
        <v>629</v>
      </c>
    </row>
    <row r="56" spans="1:10" x14ac:dyDescent="0.2">
      <c r="A56" s="13" t="s">
        <v>197</v>
      </c>
      <c r="B56" s="14">
        <f t="shared" si="5"/>
        <v>1397</v>
      </c>
      <c r="C56" s="15">
        <v>679</v>
      </c>
      <c r="D56" s="16">
        <v>718</v>
      </c>
      <c r="E56" s="14">
        <f t="shared" si="12"/>
        <v>1361</v>
      </c>
      <c r="F56" s="15">
        <v>661</v>
      </c>
      <c r="G56" s="16">
        <v>700</v>
      </c>
      <c r="H56" s="14">
        <f t="shared" si="13"/>
        <v>36</v>
      </c>
      <c r="I56" s="15">
        <v>18</v>
      </c>
      <c r="J56" s="17">
        <v>18</v>
      </c>
    </row>
    <row r="57" spans="1:10" x14ac:dyDescent="0.2">
      <c r="A57" s="13" t="s">
        <v>198</v>
      </c>
      <c r="B57" s="14">
        <f t="shared" si="5"/>
        <v>235</v>
      </c>
      <c r="C57" s="15">
        <v>122</v>
      </c>
      <c r="D57" s="16">
        <v>113</v>
      </c>
      <c r="E57" s="14">
        <f t="shared" si="12"/>
        <v>229</v>
      </c>
      <c r="F57" s="15">
        <v>120</v>
      </c>
      <c r="G57" s="16">
        <v>109</v>
      </c>
      <c r="H57" s="14">
        <f t="shared" si="13"/>
        <v>6</v>
      </c>
      <c r="I57" s="15">
        <v>2</v>
      </c>
      <c r="J57" s="17">
        <v>4</v>
      </c>
    </row>
    <row r="58" spans="1:10" x14ac:dyDescent="0.2">
      <c r="A58" s="13" t="s">
        <v>199</v>
      </c>
      <c r="B58" s="14">
        <f t="shared" si="5"/>
        <v>5775</v>
      </c>
      <c r="C58" s="15">
        <v>2943</v>
      </c>
      <c r="D58" s="16">
        <v>2832</v>
      </c>
      <c r="E58" s="14">
        <f t="shared" si="12"/>
        <v>3703</v>
      </c>
      <c r="F58" s="15">
        <v>1837</v>
      </c>
      <c r="G58" s="16">
        <v>1866</v>
      </c>
      <c r="H58" s="14">
        <f t="shared" si="13"/>
        <v>2072</v>
      </c>
      <c r="I58" s="15">
        <v>1106</v>
      </c>
      <c r="J58" s="17">
        <v>966</v>
      </c>
    </row>
    <row r="59" spans="1:10" ht="24" customHeight="1" x14ac:dyDescent="0.2">
      <c r="A59" s="8" t="s">
        <v>5</v>
      </c>
      <c r="B59" s="21">
        <f>SUM(B60:B71)</f>
        <v>7825</v>
      </c>
      <c r="C59" s="22">
        <f t="shared" ref="C59:J59" si="14">SUM(C60:C71)</f>
        <v>3931</v>
      </c>
      <c r="D59" s="23">
        <f t="shared" si="14"/>
        <v>3894</v>
      </c>
      <c r="E59" s="21">
        <f t="shared" si="14"/>
        <v>7334</v>
      </c>
      <c r="F59" s="22">
        <f t="shared" si="14"/>
        <v>3664</v>
      </c>
      <c r="G59" s="23">
        <f t="shared" si="14"/>
        <v>3670</v>
      </c>
      <c r="H59" s="21">
        <f>SUM(H60:H71)</f>
        <v>491</v>
      </c>
      <c r="I59" s="22">
        <f t="shared" si="14"/>
        <v>267</v>
      </c>
      <c r="J59" s="24">
        <f t="shared" si="14"/>
        <v>224</v>
      </c>
    </row>
    <row r="60" spans="1:10" x14ac:dyDescent="0.2">
      <c r="A60" s="13" t="s">
        <v>200</v>
      </c>
      <c r="B60" s="14">
        <f t="shared" si="5"/>
        <v>669</v>
      </c>
      <c r="C60" s="15">
        <v>328</v>
      </c>
      <c r="D60" s="16">
        <v>341</v>
      </c>
      <c r="E60" s="14">
        <f t="shared" ref="E60:E71" si="15">F60+G60</f>
        <v>631</v>
      </c>
      <c r="F60" s="15">
        <v>308</v>
      </c>
      <c r="G60" s="16">
        <v>323</v>
      </c>
      <c r="H60" s="14">
        <f t="shared" ref="H60:H71" si="16">I60+J60</f>
        <v>38</v>
      </c>
      <c r="I60" s="15">
        <v>20</v>
      </c>
      <c r="J60" s="17">
        <v>18</v>
      </c>
    </row>
    <row r="61" spans="1:10" x14ac:dyDescent="0.2">
      <c r="A61" s="13" t="s">
        <v>201</v>
      </c>
      <c r="B61" s="14">
        <f t="shared" si="5"/>
        <v>317</v>
      </c>
      <c r="C61" s="15">
        <v>164</v>
      </c>
      <c r="D61" s="16">
        <v>153</v>
      </c>
      <c r="E61" s="14">
        <f t="shared" si="15"/>
        <v>309</v>
      </c>
      <c r="F61" s="15">
        <v>159</v>
      </c>
      <c r="G61" s="16">
        <v>150</v>
      </c>
      <c r="H61" s="14">
        <f t="shared" si="16"/>
        <v>8</v>
      </c>
      <c r="I61" s="15">
        <v>5</v>
      </c>
      <c r="J61" s="17">
        <v>3</v>
      </c>
    </row>
    <row r="62" spans="1:10" x14ac:dyDescent="0.2">
      <c r="A62" s="13" t="s">
        <v>202</v>
      </c>
      <c r="B62" s="14">
        <f t="shared" si="5"/>
        <v>727</v>
      </c>
      <c r="C62" s="15">
        <v>372</v>
      </c>
      <c r="D62" s="16">
        <v>355</v>
      </c>
      <c r="E62" s="14">
        <f t="shared" si="15"/>
        <v>704</v>
      </c>
      <c r="F62" s="15">
        <v>361</v>
      </c>
      <c r="G62" s="16">
        <v>343</v>
      </c>
      <c r="H62" s="14">
        <f t="shared" si="16"/>
        <v>23</v>
      </c>
      <c r="I62" s="15">
        <v>11</v>
      </c>
      <c r="J62" s="17">
        <v>12</v>
      </c>
    </row>
    <row r="63" spans="1:10" x14ac:dyDescent="0.2">
      <c r="A63" s="13" t="s">
        <v>203</v>
      </c>
      <c r="B63" s="14">
        <f t="shared" si="5"/>
        <v>490</v>
      </c>
      <c r="C63" s="15">
        <v>245</v>
      </c>
      <c r="D63" s="16">
        <v>245</v>
      </c>
      <c r="E63" s="14">
        <f t="shared" si="15"/>
        <v>476</v>
      </c>
      <c r="F63" s="15">
        <v>238</v>
      </c>
      <c r="G63" s="16">
        <v>238</v>
      </c>
      <c r="H63" s="14">
        <f t="shared" si="16"/>
        <v>14</v>
      </c>
      <c r="I63" s="15">
        <v>7</v>
      </c>
      <c r="J63" s="17">
        <v>7</v>
      </c>
    </row>
    <row r="64" spans="1:10" x14ac:dyDescent="0.2">
      <c r="A64" s="13" t="s">
        <v>204</v>
      </c>
      <c r="B64" s="14">
        <f t="shared" si="5"/>
        <v>277</v>
      </c>
      <c r="C64" s="15">
        <v>147</v>
      </c>
      <c r="D64" s="16">
        <v>130</v>
      </c>
      <c r="E64" s="14">
        <f t="shared" si="15"/>
        <v>274</v>
      </c>
      <c r="F64" s="15">
        <v>146</v>
      </c>
      <c r="G64" s="16">
        <v>128</v>
      </c>
      <c r="H64" s="14">
        <f t="shared" si="16"/>
        <v>3</v>
      </c>
      <c r="I64" s="15">
        <v>1</v>
      </c>
      <c r="J64" s="17">
        <v>2</v>
      </c>
    </row>
    <row r="65" spans="1:10" x14ac:dyDescent="0.2">
      <c r="A65" s="13" t="s">
        <v>205</v>
      </c>
      <c r="B65" s="14">
        <f t="shared" si="5"/>
        <v>201</v>
      </c>
      <c r="C65" s="15">
        <v>101</v>
      </c>
      <c r="D65" s="16">
        <v>100</v>
      </c>
      <c r="E65" s="14">
        <f t="shared" si="15"/>
        <v>191</v>
      </c>
      <c r="F65" s="15">
        <v>98</v>
      </c>
      <c r="G65" s="16">
        <v>93</v>
      </c>
      <c r="H65" s="14">
        <f t="shared" si="16"/>
        <v>10</v>
      </c>
      <c r="I65" s="15">
        <v>3</v>
      </c>
      <c r="J65" s="17">
        <v>7</v>
      </c>
    </row>
    <row r="66" spans="1:10" x14ac:dyDescent="0.2">
      <c r="A66" s="13" t="s">
        <v>206</v>
      </c>
      <c r="B66" s="14">
        <f t="shared" si="5"/>
        <v>374</v>
      </c>
      <c r="C66" s="15">
        <v>189</v>
      </c>
      <c r="D66" s="16">
        <v>185</v>
      </c>
      <c r="E66" s="14">
        <f t="shared" si="15"/>
        <v>363</v>
      </c>
      <c r="F66" s="15">
        <v>185</v>
      </c>
      <c r="G66" s="16">
        <v>178</v>
      </c>
      <c r="H66" s="14">
        <f t="shared" si="16"/>
        <v>11</v>
      </c>
      <c r="I66" s="15">
        <v>4</v>
      </c>
      <c r="J66" s="17">
        <v>7</v>
      </c>
    </row>
    <row r="67" spans="1:10" x14ac:dyDescent="0.2">
      <c r="A67" s="13" t="s">
        <v>207</v>
      </c>
      <c r="B67" s="14">
        <f t="shared" si="5"/>
        <v>669</v>
      </c>
      <c r="C67" s="15">
        <v>330</v>
      </c>
      <c r="D67" s="16">
        <v>339</v>
      </c>
      <c r="E67" s="14">
        <f t="shared" si="15"/>
        <v>638</v>
      </c>
      <c r="F67" s="15">
        <v>316</v>
      </c>
      <c r="G67" s="16">
        <v>322</v>
      </c>
      <c r="H67" s="14">
        <f t="shared" si="16"/>
        <v>31</v>
      </c>
      <c r="I67" s="15">
        <v>14</v>
      </c>
      <c r="J67" s="17">
        <v>17</v>
      </c>
    </row>
    <row r="68" spans="1:10" x14ac:dyDescent="0.2">
      <c r="A68" s="13" t="s">
        <v>208</v>
      </c>
      <c r="B68" s="14">
        <f t="shared" si="5"/>
        <v>1835</v>
      </c>
      <c r="C68" s="15">
        <v>939</v>
      </c>
      <c r="D68" s="16">
        <v>896</v>
      </c>
      <c r="E68" s="14">
        <f t="shared" si="15"/>
        <v>1607</v>
      </c>
      <c r="F68" s="15">
        <v>804</v>
      </c>
      <c r="G68" s="16">
        <v>803</v>
      </c>
      <c r="H68" s="14">
        <f t="shared" si="16"/>
        <v>228</v>
      </c>
      <c r="I68" s="15">
        <v>135</v>
      </c>
      <c r="J68" s="17">
        <v>93</v>
      </c>
    </row>
    <row r="69" spans="1:10" x14ac:dyDescent="0.2">
      <c r="A69" s="13" t="s">
        <v>209</v>
      </c>
      <c r="B69" s="14">
        <f t="shared" si="5"/>
        <v>1301</v>
      </c>
      <c r="C69" s="15">
        <v>648</v>
      </c>
      <c r="D69" s="16">
        <v>653</v>
      </c>
      <c r="E69" s="14">
        <f t="shared" si="15"/>
        <v>1217</v>
      </c>
      <c r="F69" s="15">
        <v>602</v>
      </c>
      <c r="G69" s="16">
        <v>615</v>
      </c>
      <c r="H69" s="14">
        <f t="shared" si="16"/>
        <v>84</v>
      </c>
      <c r="I69" s="15">
        <v>46</v>
      </c>
      <c r="J69" s="17">
        <v>38</v>
      </c>
    </row>
    <row r="70" spans="1:10" x14ac:dyDescent="0.2">
      <c r="A70" s="13" t="s">
        <v>210</v>
      </c>
      <c r="B70" s="14">
        <f t="shared" si="5"/>
        <v>415</v>
      </c>
      <c r="C70" s="15">
        <v>197</v>
      </c>
      <c r="D70" s="16">
        <v>218</v>
      </c>
      <c r="E70" s="14">
        <f t="shared" si="15"/>
        <v>402</v>
      </c>
      <c r="F70" s="15">
        <v>191</v>
      </c>
      <c r="G70" s="16">
        <v>211</v>
      </c>
      <c r="H70" s="14">
        <f t="shared" si="16"/>
        <v>13</v>
      </c>
      <c r="I70" s="15">
        <v>6</v>
      </c>
      <c r="J70" s="17">
        <v>7</v>
      </c>
    </row>
    <row r="71" spans="1:10" x14ac:dyDescent="0.2">
      <c r="A71" s="13" t="s">
        <v>211</v>
      </c>
      <c r="B71" s="14">
        <f t="shared" si="5"/>
        <v>550</v>
      </c>
      <c r="C71" s="15">
        <v>271</v>
      </c>
      <c r="D71" s="16">
        <v>279</v>
      </c>
      <c r="E71" s="14">
        <f t="shared" si="15"/>
        <v>522</v>
      </c>
      <c r="F71" s="15">
        <v>256</v>
      </c>
      <c r="G71" s="16">
        <v>266</v>
      </c>
      <c r="H71" s="14">
        <f t="shared" si="16"/>
        <v>28</v>
      </c>
      <c r="I71" s="15">
        <v>15</v>
      </c>
      <c r="J71" s="17">
        <v>13</v>
      </c>
    </row>
    <row r="72" spans="1:10" ht="24" customHeight="1" x14ac:dyDescent="0.2">
      <c r="A72" s="8" t="s">
        <v>4</v>
      </c>
      <c r="B72" s="21">
        <f>SUM(B73:B87)</f>
        <v>12173</v>
      </c>
      <c r="C72" s="22">
        <f>SUM(C73:C87)</f>
        <v>6063</v>
      </c>
      <c r="D72" s="23">
        <f t="shared" ref="D72:J72" si="17">SUM(D73:D87)</f>
        <v>6110</v>
      </c>
      <c r="E72" s="21">
        <f t="shared" si="17"/>
        <v>10571</v>
      </c>
      <c r="F72" s="22">
        <f t="shared" si="17"/>
        <v>5191</v>
      </c>
      <c r="G72" s="23">
        <f t="shared" si="17"/>
        <v>5380</v>
      </c>
      <c r="H72" s="21">
        <f>SUM(H73:H87)</f>
        <v>1602</v>
      </c>
      <c r="I72" s="22">
        <f t="shared" si="17"/>
        <v>872</v>
      </c>
      <c r="J72" s="24">
        <f t="shared" si="17"/>
        <v>730</v>
      </c>
    </row>
    <row r="73" spans="1:10" x14ac:dyDescent="0.2">
      <c r="A73" s="13" t="s">
        <v>212</v>
      </c>
      <c r="B73" s="14">
        <f>SUM(C73:D73)</f>
        <v>772</v>
      </c>
      <c r="C73" s="15">
        <v>398</v>
      </c>
      <c r="D73" s="16">
        <v>374</v>
      </c>
      <c r="E73" s="14">
        <f t="shared" ref="E73:E87" si="18">F73+G73</f>
        <v>708</v>
      </c>
      <c r="F73" s="15">
        <v>364</v>
      </c>
      <c r="G73" s="16">
        <v>344</v>
      </c>
      <c r="H73" s="14">
        <f t="shared" ref="H73:H87" si="19">I73+J73</f>
        <v>64</v>
      </c>
      <c r="I73" s="15">
        <v>34</v>
      </c>
      <c r="J73" s="17">
        <v>30</v>
      </c>
    </row>
    <row r="74" spans="1:10" x14ac:dyDescent="0.2">
      <c r="A74" s="13" t="s">
        <v>213</v>
      </c>
      <c r="B74" s="14">
        <f t="shared" si="5"/>
        <v>278</v>
      </c>
      <c r="C74" s="15">
        <v>132</v>
      </c>
      <c r="D74" s="16">
        <v>146</v>
      </c>
      <c r="E74" s="14">
        <f t="shared" si="18"/>
        <v>259</v>
      </c>
      <c r="F74" s="15">
        <v>124</v>
      </c>
      <c r="G74" s="16">
        <v>135</v>
      </c>
      <c r="H74" s="14">
        <f t="shared" si="19"/>
        <v>19</v>
      </c>
      <c r="I74" s="15">
        <v>8</v>
      </c>
      <c r="J74" s="17">
        <v>11</v>
      </c>
    </row>
    <row r="75" spans="1:10" x14ac:dyDescent="0.2">
      <c r="A75" s="13" t="s">
        <v>214</v>
      </c>
      <c r="B75" s="14">
        <f t="shared" si="5"/>
        <v>512</v>
      </c>
      <c r="C75" s="15">
        <v>248</v>
      </c>
      <c r="D75" s="16">
        <v>264</v>
      </c>
      <c r="E75" s="14">
        <f t="shared" si="18"/>
        <v>495</v>
      </c>
      <c r="F75" s="15">
        <v>240</v>
      </c>
      <c r="G75" s="16">
        <v>255</v>
      </c>
      <c r="H75" s="14">
        <f t="shared" si="19"/>
        <v>17</v>
      </c>
      <c r="I75" s="15">
        <v>8</v>
      </c>
      <c r="J75" s="17">
        <v>9</v>
      </c>
    </row>
    <row r="76" spans="1:10" x14ac:dyDescent="0.2">
      <c r="A76" s="13" t="s">
        <v>215</v>
      </c>
      <c r="B76" s="14">
        <f t="shared" si="5"/>
        <v>192</v>
      </c>
      <c r="C76" s="15">
        <v>97</v>
      </c>
      <c r="D76" s="16">
        <v>95</v>
      </c>
      <c r="E76" s="14">
        <f t="shared" si="18"/>
        <v>182</v>
      </c>
      <c r="F76" s="15">
        <v>93</v>
      </c>
      <c r="G76" s="16">
        <v>89</v>
      </c>
      <c r="H76" s="14">
        <f t="shared" si="19"/>
        <v>10</v>
      </c>
      <c r="I76" s="15">
        <v>4</v>
      </c>
      <c r="J76" s="17">
        <v>6</v>
      </c>
    </row>
    <row r="77" spans="1:10" x14ac:dyDescent="0.2">
      <c r="A77" s="13" t="s">
        <v>216</v>
      </c>
      <c r="B77" s="14">
        <f t="shared" si="5"/>
        <v>294</v>
      </c>
      <c r="C77" s="15">
        <v>154</v>
      </c>
      <c r="D77" s="16">
        <v>140</v>
      </c>
      <c r="E77" s="14">
        <f t="shared" si="18"/>
        <v>291</v>
      </c>
      <c r="F77" s="15">
        <v>151</v>
      </c>
      <c r="G77" s="16">
        <v>140</v>
      </c>
      <c r="H77" s="14">
        <f t="shared" si="19"/>
        <v>3</v>
      </c>
      <c r="I77" s="15">
        <v>3</v>
      </c>
      <c r="J77" s="17">
        <v>0</v>
      </c>
    </row>
    <row r="78" spans="1:10" x14ac:dyDescent="0.2">
      <c r="A78" s="13" t="s">
        <v>217</v>
      </c>
      <c r="B78" s="14">
        <f t="shared" si="5"/>
        <v>1342</v>
      </c>
      <c r="C78" s="15">
        <v>668</v>
      </c>
      <c r="D78" s="16">
        <v>674</v>
      </c>
      <c r="E78" s="14">
        <f t="shared" si="18"/>
        <v>1150</v>
      </c>
      <c r="F78" s="15">
        <v>557</v>
      </c>
      <c r="G78" s="16">
        <v>593</v>
      </c>
      <c r="H78" s="14">
        <f t="shared" si="19"/>
        <v>192</v>
      </c>
      <c r="I78" s="15">
        <v>111</v>
      </c>
      <c r="J78" s="17">
        <v>81</v>
      </c>
    </row>
    <row r="79" spans="1:10" x14ac:dyDescent="0.2">
      <c r="A79" s="13" t="s">
        <v>218</v>
      </c>
      <c r="B79" s="14">
        <f t="shared" si="5"/>
        <v>401</v>
      </c>
      <c r="C79" s="18">
        <v>195</v>
      </c>
      <c r="D79" s="16">
        <v>206</v>
      </c>
      <c r="E79" s="14">
        <f t="shared" si="18"/>
        <v>382</v>
      </c>
      <c r="F79" s="15">
        <v>187</v>
      </c>
      <c r="G79" s="16">
        <v>195</v>
      </c>
      <c r="H79" s="14">
        <f t="shared" si="19"/>
        <v>19</v>
      </c>
      <c r="I79" s="15">
        <v>8</v>
      </c>
      <c r="J79" s="17">
        <v>11</v>
      </c>
    </row>
    <row r="80" spans="1:10" x14ac:dyDescent="0.2">
      <c r="A80" s="13" t="s">
        <v>219</v>
      </c>
      <c r="B80" s="14">
        <f t="shared" si="5"/>
        <v>103</v>
      </c>
      <c r="C80" s="15">
        <v>47</v>
      </c>
      <c r="D80" s="16">
        <v>56</v>
      </c>
      <c r="E80" s="14">
        <f t="shared" si="18"/>
        <v>93</v>
      </c>
      <c r="F80" s="15">
        <v>43</v>
      </c>
      <c r="G80" s="16">
        <v>50</v>
      </c>
      <c r="H80" s="14">
        <f t="shared" si="19"/>
        <v>10</v>
      </c>
      <c r="I80" s="15">
        <v>4</v>
      </c>
      <c r="J80" s="17">
        <v>6</v>
      </c>
    </row>
    <row r="81" spans="1:10" x14ac:dyDescent="0.2">
      <c r="A81" s="13" t="s">
        <v>220</v>
      </c>
      <c r="B81" s="14">
        <f t="shared" si="5"/>
        <v>3449</v>
      </c>
      <c r="C81" s="15">
        <v>1716</v>
      </c>
      <c r="D81" s="16">
        <v>1733</v>
      </c>
      <c r="E81" s="14">
        <f t="shared" si="18"/>
        <v>3070</v>
      </c>
      <c r="F81" s="15">
        <v>1511</v>
      </c>
      <c r="G81" s="16">
        <v>1559</v>
      </c>
      <c r="H81" s="14">
        <f t="shared" si="19"/>
        <v>379</v>
      </c>
      <c r="I81" s="15">
        <v>205</v>
      </c>
      <c r="J81" s="17">
        <v>174</v>
      </c>
    </row>
    <row r="82" spans="1:10" x14ac:dyDescent="0.2">
      <c r="A82" s="13" t="s">
        <v>221</v>
      </c>
      <c r="B82" s="14">
        <f t="shared" si="5"/>
        <v>1590</v>
      </c>
      <c r="C82" s="15">
        <v>816</v>
      </c>
      <c r="D82" s="16">
        <v>774</v>
      </c>
      <c r="E82" s="14">
        <f t="shared" si="18"/>
        <v>962</v>
      </c>
      <c r="F82" s="15">
        <v>470</v>
      </c>
      <c r="G82" s="16">
        <v>492</v>
      </c>
      <c r="H82" s="14">
        <f t="shared" si="19"/>
        <v>628</v>
      </c>
      <c r="I82" s="15">
        <v>346</v>
      </c>
      <c r="J82" s="17">
        <v>282</v>
      </c>
    </row>
    <row r="83" spans="1:10" x14ac:dyDescent="0.2">
      <c r="A83" s="13" t="s">
        <v>222</v>
      </c>
      <c r="B83" s="14">
        <f t="shared" si="5"/>
        <v>130</v>
      </c>
      <c r="C83" s="15">
        <v>64</v>
      </c>
      <c r="D83" s="16">
        <v>66</v>
      </c>
      <c r="E83" s="14">
        <f t="shared" si="18"/>
        <v>127</v>
      </c>
      <c r="F83" s="15">
        <v>62</v>
      </c>
      <c r="G83" s="16">
        <v>65</v>
      </c>
      <c r="H83" s="14">
        <f t="shared" si="19"/>
        <v>3</v>
      </c>
      <c r="I83" s="15">
        <v>2</v>
      </c>
      <c r="J83" s="17">
        <v>1</v>
      </c>
    </row>
    <row r="84" spans="1:10" x14ac:dyDescent="0.2">
      <c r="A84" s="13" t="s">
        <v>223</v>
      </c>
      <c r="B84" s="14">
        <f t="shared" si="5"/>
        <v>1337</v>
      </c>
      <c r="C84" s="15">
        <v>686</v>
      </c>
      <c r="D84" s="16">
        <v>651</v>
      </c>
      <c r="E84" s="14">
        <f t="shared" si="18"/>
        <v>1202</v>
      </c>
      <c r="F84" s="15">
        <v>609</v>
      </c>
      <c r="G84" s="16">
        <v>593</v>
      </c>
      <c r="H84" s="14">
        <f t="shared" si="19"/>
        <v>135</v>
      </c>
      <c r="I84" s="15">
        <v>77</v>
      </c>
      <c r="J84" s="17">
        <v>58</v>
      </c>
    </row>
    <row r="85" spans="1:10" x14ac:dyDescent="0.2">
      <c r="A85" s="13" t="s">
        <v>224</v>
      </c>
      <c r="B85" s="14">
        <f>C85+D85</f>
        <v>988</v>
      </c>
      <c r="C85" s="15">
        <v>468</v>
      </c>
      <c r="D85" s="16">
        <v>520</v>
      </c>
      <c r="E85" s="14">
        <f t="shared" si="18"/>
        <v>905</v>
      </c>
      <c r="F85" s="15">
        <v>422</v>
      </c>
      <c r="G85" s="16">
        <v>483</v>
      </c>
      <c r="H85" s="14">
        <f t="shared" si="19"/>
        <v>83</v>
      </c>
      <c r="I85" s="15">
        <v>46</v>
      </c>
      <c r="J85" s="17">
        <v>37</v>
      </c>
    </row>
    <row r="86" spans="1:10" x14ac:dyDescent="0.2">
      <c r="A86" s="13" t="s">
        <v>225</v>
      </c>
      <c r="B86" s="14">
        <f>C86+D86</f>
        <v>163</v>
      </c>
      <c r="C86" s="15">
        <v>72</v>
      </c>
      <c r="D86" s="16">
        <v>91</v>
      </c>
      <c r="E86" s="14">
        <f t="shared" si="18"/>
        <v>159</v>
      </c>
      <c r="F86" s="15">
        <v>72</v>
      </c>
      <c r="G86" s="16">
        <v>87</v>
      </c>
      <c r="H86" s="14">
        <f t="shared" si="19"/>
        <v>4</v>
      </c>
      <c r="I86" s="15">
        <v>0</v>
      </c>
      <c r="J86" s="17">
        <v>4</v>
      </c>
    </row>
    <row r="87" spans="1:10" x14ac:dyDescent="0.2">
      <c r="A87" s="13" t="s">
        <v>226</v>
      </c>
      <c r="B87" s="14">
        <f>C87+D87</f>
        <v>622</v>
      </c>
      <c r="C87" s="15">
        <v>302</v>
      </c>
      <c r="D87" s="16">
        <v>320</v>
      </c>
      <c r="E87" s="14">
        <f t="shared" si="18"/>
        <v>586</v>
      </c>
      <c r="F87" s="15">
        <v>286</v>
      </c>
      <c r="G87" s="16">
        <v>300</v>
      </c>
      <c r="H87" s="14">
        <f t="shared" si="19"/>
        <v>36</v>
      </c>
      <c r="I87" s="15">
        <v>16</v>
      </c>
      <c r="J87" s="17">
        <v>20</v>
      </c>
    </row>
    <row r="88" spans="1:10" ht="24" customHeight="1" x14ac:dyDescent="0.2">
      <c r="A88" s="8" t="s">
        <v>6</v>
      </c>
      <c r="B88" s="21">
        <f>SUM(B89:B108)</f>
        <v>45295</v>
      </c>
      <c r="C88" s="22">
        <f t="shared" ref="C88:J88" si="20">SUM(C89:C108)</f>
        <v>22328</v>
      </c>
      <c r="D88" s="23">
        <f t="shared" si="20"/>
        <v>22967</v>
      </c>
      <c r="E88" s="21">
        <f t="shared" si="20"/>
        <v>33216</v>
      </c>
      <c r="F88" s="22">
        <f t="shared" si="20"/>
        <v>15980</v>
      </c>
      <c r="G88" s="23">
        <f t="shared" si="20"/>
        <v>17236</v>
      </c>
      <c r="H88" s="21">
        <f>SUM(H89:H108)</f>
        <v>12079</v>
      </c>
      <c r="I88" s="22">
        <f t="shared" si="20"/>
        <v>6348</v>
      </c>
      <c r="J88" s="24">
        <f t="shared" si="20"/>
        <v>5731</v>
      </c>
    </row>
    <row r="89" spans="1:10" x14ac:dyDescent="0.2">
      <c r="A89" s="13" t="s">
        <v>227</v>
      </c>
      <c r="B89" s="14">
        <f t="shared" ref="B89:B108" si="21">C89+D89</f>
        <v>734</v>
      </c>
      <c r="C89" s="15">
        <v>381</v>
      </c>
      <c r="D89" s="16">
        <v>353</v>
      </c>
      <c r="E89" s="14">
        <f>SUM(F89:G89)</f>
        <v>622</v>
      </c>
      <c r="F89" s="15">
        <v>317</v>
      </c>
      <c r="G89" s="16">
        <v>305</v>
      </c>
      <c r="H89" s="14">
        <f t="shared" ref="H89:H108" si="22">I89+J89</f>
        <v>112</v>
      </c>
      <c r="I89" s="15">
        <v>64</v>
      </c>
      <c r="J89" s="17">
        <v>48</v>
      </c>
    </row>
    <row r="90" spans="1:10" x14ac:dyDescent="0.2">
      <c r="A90" s="13" t="s">
        <v>228</v>
      </c>
      <c r="B90" s="14">
        <f t="shared" si="21"/>
        <v>3087</v>
      </c>
      <c r="C90" s="15">
        <v>1548</v>
      </c>
      <c r="D90" s="16">
        <v>1539</v>
      </c>
      <c r="E90" s="14">
        <f t="shared" ref="E90:E108" si="23">SUM(F90:G90)</f>
        <v>2625</v>
      </c>
      <c r="F90" s="15">
        <v>1303</v>
      </c>
      <c r="G90" s="16">
        <v>1322</v>
      </c>
      <c r="H90" s="14">
        <f t="shared" si="22"/>
        <v>462</v>
      </c>
      <c r="I90" s="15">
        <v>245</v>
      </c>
      <c r="J90" s="17">
        <v>217</v>
      </c>
    </row>
    <row r="91" spans="1:10" x14ac:dyDescent="0.2">
      <c r="A91" s="13" t="s">
        <v>229</v>
      </c>
      <c r="B91" s="14">
        <f t="shared" si="21"/>
        <v>137</v>
      </c>
      <c r="C91" s="15">
        <v>75</v>
      </c>
      <c r="D91" s="16">
        <v>62</v>
      </c>
      <c r="E91" s="14">
        <f t="shared" si="23"/>
        <v>104</v>
      </c>
      <c r="F91" s="15">
        <v>56</v>
      </c>
      <c r="G91" s="16">
        <v>48</v>
      </c>
      <c r="H91" s="14">
        <f t="shared" si="22"/>
        <v>33</v>
      </c>
      <c r="I91" s="15">
        <v>19</v>
      </c>
      <c r="J91" s="17">
        <v>14</v>
      </c>
    </row>
    <row r="92" spans="1:10" x14ac:dyDescent="0.2">
      <c r="A92" s="13" t="s">
        <v>230</v>
      </c>
      <c r="B92" s="14">
        <f t="shared" si="21"/>
        <v>2904</v>
      </c>
      <c r="C92" s="15">
        <v>1453</v>
      </c>
      <c r="D92" s="16">
        <v>1451</v>
      </c>
      <c r="E92" s="14">
        <f t="shared" si="23"/>
        <v>2112</v>
      </c>
      <c r="F92" s="15">
        <v>1036</v>
      </c>
      <c r="G92" s="16">
        <v>1076</v>
      </c>
      <c r="H92" s="14">
        <f t="shared" si="22"/>
        <v>792</v>
      </c>
      <c r="I92" s="15">
        <v>417</v>
      </c>
      <c r="J92" s="17">
        <v>375</v>
      </c>
    </row>
    <row r="93" spans="1:10" x14ac:dyDescent="0.2">
      <c r="A93" s="13" t="s">
        <v>231</v>
      </c>
      <c r="B93" s="14">
        <f t="shared" si="21"/>
        <v>1578</v>
      </c>
      <c r="C93" s="15">
        <v>814</v>
      </c>
      <c r="D93" s="16">
        <v>764</v>
      </c>
      <c r="E93" s="14">
        <f t="shared" si="23"/>
        <v>973</v>
      </c>
      <c r="F93" s="15">
        <v>471</v>
      </c>
      <c r="G93" s="16">
        <v>502</v>
      </c>
      <c r="H93" s="14">
        <f t="shared" si="22"/>
        <v>605</v>
      </c>
      <c r="I93" s="15">
        <v>343</v>
      </c>
      <c r="J93" s="17">
        <v>262</v>
      </c>
    </row>
    <row r="94" spans="1:10" x14ac:dyDescent="0.2">
      <c r="A94" s="13" t="s">
        <v>232</v>
      </c>
      <c r="B94" s="14">
        <f t="shared" si="21"/>
        <v>489</v>
      </c>
      <c r="C94" s="15">
        <v>254</v>
      </c>
      <c r="D94" s="16">
        <v>235</v>
      </c>
      <c r="E94" s="14">
        <f t="shared" si="23"/>
        <v>385</v>
      </c>
      <c r="F94" s="15">
        <v>193</v>
      </c>
      <c r="G94" s="16">
        <v>192</v>
      </c>
      <c r="H94" s="14">
        <f t="shared" si="22"/>
        <v>104</v>
      </c>
      <c r="I94" s="15">
        <v>61</v>
      </c>
      <c r="J94" s="17">
        <v>43</v>
      </c>
    </row>
    <row r="95" spans="1:10" x14ac:dyDescent="0.2">
      <c r="A95" s="13" t="s">
        <v>233</v>
      </c>
      <c r="B95" s="14">
        <f t="shared" si="21"/>
        <v>2136</v>
      </c>
      <c r="C95" s="15">
        <v>1052</v>
      </c>
      <c r="D95" s="16">
        <v>1084</v>
      </c>
      <c r="E95" s="14">
        <f t="shared" si="23"/>
        <v>1785</v>
      </c>
      <c r="F95" s="15">
        <v>875</v>
      </c>
      <c r="G95" s="16">
        <v>910</v>
      </c>
      <c r="H95" s="14">
        <f t="shared" si="22"/>
        <v>351</v>
      </c>
      <c r="I95" s="15">
        <v>177</v>
      </c>
      <c r="J95" s="17">
        <v>174</v>
      </c>
    </row>
    <row r="96" spans="1:10" x14ac:dyDescent="0.2">
      <c r="A96" s="13" t="s">
        <v>234</v>
      </c>
      <c r="B96" s="14">
        <f t="shared" si="21"/>
        <v>511</v>
      </c>
      <c r="C96" s="15">
        <v>245</v>
      </c>
      <c r="D96" s="16">
        <v>266</v>
      </c>
      <c r="E96" s="14">
        <f t="shared" si="23"/>
        <v>421</v>
      </c>
      <c r="F96" s="15">
        <v>199</v>
      </c>
      <c r="G96" s="16">
        <v>222</v>
      </c>
      <c r="H96" s="14">
        <f t="shared" si="22"/>
        <v>90</v>
      </c>
      <c r="I96" s="15">
        <v>46</v>
      </c>
      <c r="J96" s="17">
        <v>44</v>
      </c>
    </row>
    <row r="97" spans="1:10" x14ac:dyDescent="0.2">
      <c r="A97" s="13" t="s">
        <v>235</v>
      </c>
      <c r="B97" s="14">
        <f t="shared" si="21"/>
        <v>3722</v>
      </c>
      <c r="C97" s="15">
        <v>1814</v>
      </c>
      <c r="D97" s="16">
        <v>1908</v>
      </c>
      <c r="E97" s="14">
        <f t="shared" si="23"/>
        <v>2657</v>
      </c>
      <c r="F97" s="15">
        <v>1270</v>
      </c>
      <c r="G97" s="16">
        <v>1387</v>
      </c>
      <c r="H97" s="14">
        <f t="shared" si="22"/>
        <v>1065</v>
      </c>
      <c r="I97" s="15">
        <v>544</v>
      </c>
      <c r="J97" s="17">
        <v>521</v>
      </c>
    </row>
    <row r="98" spans="1:10" x14ac:dyDescent="0.2">
      <c r="A98" s="13" t="s">
        <v>236</v>
      </c>
      <c r="B98" s="14">
        <f t="shared" si="21"/>
        <v>1152</v>
      </c>
      <c r="C98" s="15">
        <v>532</v>
      </c>
      <c r="D98" s="16">
        <v>620</v>
      </c>
      <c r="E98" s="14">
        <f t="shared" si="23"/>
        <v>1006</v>
      </c>
      <c r="F98" s="15">
        <v>457</v>
      </c>
      <c r="G98" s="16">
        <v>549</v>
      </c>
      <c r="H98" s="14">
        <f t="shared" si="22"/>
        <v>146</v>
      </c>
      <c r="I98" s="15">
        <v>75</v>
      </c>
      <c r="J98" s="17">
        <v>71</v>
      </c>
    </row>
    <row r="99" spans="1:10" x14ac:dyDescent="0.2">
      <c r="A99" s="13" t="s">
        <v>237</v>
      </c>
      <c r="B99" s="14">
        <f t="shared" si="21"/>
        <v>866</v>
      </c>
      <c r="C99" s="15">
        <v>442</v>
      </c>
      <c r="D99" s="16">
        <v>424</v>
      </c>
      <c r="E99" s="14">
        <f t="shared" si="23"/>
        <v>662</v>
      </c>
      <c r="F99" s="15">
        <v>330</v>
      </c>
      <c r="G99" s="16">
        <v>332</v>
      </c>
      <c r="H99" s="14">
        <f t="shared" si="22"/>
        <v>204</v>
      </c>
      <c r="I99" s="15">
        <v>112</v>
      </c>
      <c r="J99" s="17">
        <v>92</v>
      </c>
    </row>
    <row r="100" spans="1:10" ht="20.100000000000001" customHeight="1" x14ac:dyDescent="0.2">
      <c r="A100" s="13" t="s">
        <v>238</v>
      </c>
      <c r="B100" s="14">
        <f t="shared" si="21"/>
        <v>2280</v>
      </c>
      <c r="C100" s="15">
        <v>1104</v>
      </c>
      <c r="D100" s="16">
        <v>1176</v>
      </c>
      <c r="E100" s="14">
        <f t="shared" si="23"/>
        <v>1646</v>
      </c>
      <c r="F100" s="15">
        <v>787</v>
      </c>
      <c r="G100" s="16">
        <v>859</v>
      </c>
      <c r="H100" s="14">
        <f t="shared" si="22"/>
        <v>634</v>
      </c>
      <c r="I100" s="15">
        <v>317</v>
      </c>
      <c r="J100" s="17">
        <v>317</v>
      </c>
    </row>
    <row r="101" spans="1:10" x14ac:dyDescent="0.2">
      <c r="A101" s="13" t="s">
        <v>239</v>
      </c>
      <c r="B101" s="14">
        <f t="shared" si="21"/>
        <v>4110</v>
      </c>
      <c r="C101" s="15">
        <v>2081</v>
      </c>
      <c r="D101" s="16">
        <v>2029</v>
      </c>
      <c r="E101" s="14">
        <f t="shared" si="23"/>
        <v>1683</v>
      </c>
      <c r="F101" s="15">
        <v>822</v>
      </c>
      <c r="G101" s="16">
        <v>861</v>
      </c>
      <c r="H101" s="14">
        <f t="shared" si="22"/>
        <v>2427</v>
      </c>
      <c r="I101" s="15">
        <v>1259</v>
      </c>
      <c r="J101" s="17">
        <v>1168</v>
      </c>
    </row>
    <row r="102" spans="1:10" x14ac:dyDescent="0.2">
      <c r="A102" s="13" t="s">
        <v>240</v>
      </c>
      <c r="B102" s="14">
        <f t="shared" si="21"/>
        <v>253</v>
      </c>
      <c r="C102" s="15">
        <v>140</v>
      </c>
      <c r="D102" s="16">
        <v>113</v>
      </c>
      <c r="E102" s="14">
        <f t="shared" si="23"/>
        <v>237</v>
      </c>
      <c r="F102" s="15">
        <v>128</v>
      </c>
      <c r="G102" s="16">
        <v>109</v>
      </c>
      <c r="H102" s="14">
        <f t="shared" si="22"/>
        <v>16</v>
      </c>
      <c r="I102" s="15">
        <v>12</v>
      </c>
      <c r="J102" s="17">
        <v>4</v>
      </c>
    </row>
    <row r="103" spans="1:10" x14ac:dyDescent="0.2">
      <c r="A103" s="13" t="s">
        <v>241</v>
      </c>
      <c r="B103" s="14">
        <f t="shared" si="21"/>
        <v>2064</v>
      </c>
      <c r="C103" s="15">
        <v>997</v>
      </c>
      <c r="D103" s="16">
        <v>1067</v>
      </c>
      <c r="E103" s="14">
        <f t="shared" si="23"/>
        <v>1783</v>
      </c>
      <c r="F103" s="15">
        <v>862</v>
      </c>
      <c r="G103" s="16">
        <v>921</v>
      </c>
      <c r="H103" s="14">
        <f t="shared" si="22"/>
        <v>281</v>
      </c>
      <c r="I103" s="15">
        <v>135</v>
      </c>
      <c r="J103" s="17">
        <v>146</v>
      </c>
    </row>
    <row r="104" spans="1:10" x14ac:dyDescent="0.2">
      <c r="A104" s="13" t="s">
        <v>242</v>
      </c>
      <c r="B104" s="14">
        <f t="shared" si="21"/>
        <v>389</v>
      </c>
      <c r="C104" s="15">
        <v>201</v>
      </c>
      <c r="D104" s="16">
        <v>188</v>
      </c>
      <c r="E104" s="14">
        <f t="shared" si="23"/>
        <v>312</v>
      </c>
      <c r="F104" s="15">
        <v>154</v>
      </c>
      <c r="G104" s="16">
        <v>158</v>
      </c>
      <c r="H104" s="14">
        <f t="shared" si="22"/>
        <v>77</v>
      </c>
      <c r="I104" s="15">
        <v>47</v>
      </c>
      <c r="J104" s="17">
        <v>30</v>
      </c>
    </row>
    <row r="105" spans="1:10" x14ac:dyDescent="0.2">
      <c r="A105" s="13" t="s">
        <v>243</v>
      </c>
      <c r="B105" s="14">
        <f t="shared" si="21"/>
        <v>15574</v>
      </c>
      <c r="C105" s="15">
        <v>7553</v>
      </c>
      <c r="D105" s="16">
        <v>8021</v>
      </c>
      <c r="E105" s="14">
        <f t="shared" si="23"/>
        <v>11362</v>
      </c>
      <c r="F105" s="15">
        <v>5317</v>
      </c>
      <c r="G105" s="16">
        <v>6045</v>
      </c>
      <c r="H105" s="14">
        <f t="shared" si="22"/>
        <v>4212</v>
      </c>
      <c r="I105" s="15">
        <v>2236</v>
      </c>
      <c r="J105" s="17">
        <v>1976</v>
      </c>
    </row>
    <row r="106" spans="1:10" x14ac:dyDescent="0.2">
      <c r="A106" s="13" t="s">
        <v>244</v>
      </c>
      <c r="B106" s="14">
        <f t="shared" si="21"/>
        <v>1154</v>
      </c>
      <c r="C106" s="15">
        <v>574</v>
      </c>
      <c r="D106" s="16">
        <v>580</v>
      </c>
      <c r="E106" s="14">
        <f t="shared" si="23"/>
        <v>1001</v>
      </c>
      <c r="F106" s="15">
        <v>503</v>
      </c>
      <c r="G106" s="16">
        <v>498</v>
      </c>
      <c r="H106" s="14">
        <f t="shared" si="22"/>
        <v>153</v>
      </c>
      <c r="I106" s="15">
        <v>71</v>
      </c>
      <c r="J106" s="17">
        <v>82</v>
      </c>
    </row>
    <row r="107" spans="1:10" x14ac:dyDescent="0.2">
      <c r="A107" s="13" t="s">
        <v>245</v>
      </c>
      <c r="B107" s="14">
        <f t="shared" si="21"/>
        <v>1676</v>
      </c>
      <c r="C107" s="15">
        <v>821</v>
      </c>
      <c r="D107" s="16">
        <v>855</v>
      </c>
      <c r="E107" s="14">
        <f t="shared" si="23"/>
        <v>1465</v>
      </c>
      <c r="F107" s="15">
        <v>710</v>
      </c>
      <c r="G107" s="16">
        <v>755</v>
      </c>
      <c r="H107" s="14">
        <f t="shared" si="22"/>
        <v>211</v>
      </c>
      <c r="I107" s="15">
        <v>111</v>
      </c>
      <c r="J107" s="17">
        <v>100</v>
      </c>
    </row>
    <row r="108" spans="1:10" x14ac:dyDescent="0.2">
      <c r="A108" s="13" t="s">
        <v>246</v>
      </c>
      <c r="B108" s="14">
        <f t="shared" si="21"/>
        <v>479</v>
      </c>
      <c r="C108" s="15">
        <v>247</v>
      </c>
      <c r="D108" s="16">
        <v>232</v>
      </c>
      <c r="E108" s="14">
        <f t="shared" si="23"/>
        <v>375</v>
      </c>
      <c r="F108" s="15">
        <v>190</v>
      </c>
      <c r="G108" s="16">
        <v>185</v>
      </c>
      <c r="H108" s="14">
        <f t="shared" si="22"/>
        <v>104</v>
      </c>
      <c r="I108" s="15">
        <v>57</v>
      </c>
      <c r="J108" s="17">
        <v>47</v>
      </c>
    </row>
    <row r="109" spans="1:10" ht="24" customHeight="1" x14ac:dyDescent="0.2">
      <c r="A109" s="8" t="s">
        <v>7</v>
      </c>
      <c r="B109" s="21">
        <f>SUM(B110:B118)</f>
        <v>10231</v>
      </c>
      <c r="C109" s="22">
        <f t="shared" ref="C109:J109" si="24">SUM(C110:C118)</f>
        <v>5057</v>
      </c>
      <c r="D109" s="23">
        <f t="shared" si="24"/>
        <v>5174</v>
      </c>
      <c r="E109" s="21">
        <f t="shared" si="24"/>
        <v>9348</v>
      </c>
      <c r="F109" s="22">
        <f t="shared" si="24"/>
        <v>4582</v>
      </c>
      <c r="G109" s="23">
        <f t="shared" si="24"/>
        <v>4766</v>
      </c>
      <c r="H109" s="21">
        <f>SUM(H110:H118)</f>
        <v>883</v>
      </c>
      <c r="I109" s="22">
        <f t="shared" si="24"/>
        <v>475</v>
      </c>
      <c r="J109" s="24">
        <f t="shared" si="24"/>
        <v>408</v>
      </c>
    </row>
    <row r="110" spans="1:10" x14ac:dyDescent="0.2">
      <c r="A110" s="13" t="s">
        <v>247</v>
      </c>
      <c r="B110" s="14">
        <f t="shared" ref="B110:B118" si="25">C110+D110</f>
        <v>337</v>
      </c>
      <c r="C110" s="15">
        <v>165</v>
      </c>
      <c r="D110" s="16">
        <v>172</v>
      </c>
      <c r="E110" s="14">
        <f>SUM(F110:G110)</f>
        <v>301</v>
      </c>
      <c r="F110" s="15">
        <v>148</v>
      </c>
      <c r="G110" s="16">
        <v>153</v>
      </c>
      <c r="H110" s="14">
        <f t="shared" ref="H110:H118" si="26">I110+J110</f>
        <v>36</v>
      </c>
      <c r="I110" s="15">
        <v>17</v>
      </c>
      <c r="J110" s="17">
        <v>19</v>
      </c>
    </row>
    <row r="111" spans="1:10" x14ac:dyDescent="0.2">
      <c r="A111" s="13" t="s">
        <v>248</v>
      </c>
      <c r="B111" s="14">
        <f t="shared" si="25"/>
        <v>3501</v>
      </c>
      <c r="C111" s="15">
        <v>1754</v>
      </c>
      <c r="D111" s="16">
        <v>1747</v>
      </c>
      <c r="E111" s="14">
        <f t="shared" ref="E111:E118" si="27">SUM(F111:G111)</f>
        <v>3131</v>
      </c>
      <c r="F111" s="15">
        <v>1559</v>
      </c>
      <c r="G111" s="16">
        <v>1572</v>
      </c>
      <c r="H111" s="14">
        <f t="shared" si="26"/>
        <v>370</v>
      </c>
      <c r="I111" s="15">
        <v>195</v>
      </c>
      <c r="J111" s="17">
        <v>175</v>
      </c>
    </row>
    <row r="112" spans="1:10" x14ac:dyDescent="0.2">
      <c r="A112" s="13" t="s">
        <v>249</v>
      </c>
      <c r="B112" s="14">
        <f t="shared" si="25"/>
        <v>1671</v>
      </c>
      <c r="C112" s="15">
        <v>820</v>
      </c>
      <c r="D112" s="16">
        <v>851</v>
      </c>
      <c r="E112" s="14">
        <f t="shared" si="27"/>
        <v>1542</v>
      </c>
      <c r="F112" s="15">
        <v>757</v>
      </c>
      <c r="G112" s="16">
        <v>785</v>
      </c>
      <c r="H112" s="14">
        <f t="shared" si="26"/>
        <v>129</v>
      </c>
      <c r="I112" s="15">
        <v>63</v>
      </c>
      <c r="J112" s="17">
        <v>66</v>
      </c>
    </row>
    <row r="113" spans="1:10" x14ac:dyDescent="0.2">
      <c r="A113" s="13" t="s">
        <v>250</v>
      </c>
      <c r="B113" s="14">
        <f t="shared" si="25"/>
        <v>1324</v>
      </c>
      <c r="C113" s="15">
        <v>658</v>
      </c>
      <c r="D113" s="16">
        <v>666</v>
      </c>
      <c r="E113" s="14">
        <f t="shared" si="27"/>
        <v>1249</v>
      </c>
      <c r="F113" s="15">
        <v>618</v>
      </c>
      <c r="G113" s="16">
        <v>631</v>
      </c>
      <c r="H113" s="14">
        <f t="shared" si="26"/>
        <v>75</v>
      </c>
      <c r="I113" s="15">
        <v>40</v>
      </c>
      <c r="J113" s="17">
        <v>35</v>
      </c>
    </row>
    <row r="114" spans="1:10" x14ac:dyDescent="0.2">
      <c r="A114" s="13" t="s">
        <v>251</v>
      </c>
      <c r="B114" s="14">
        <f t="shared" si="25"/>
        <v>222</v>
      </c>
      <c r="C114" s="15">
        <v>102</v>
      </c>
      <c r="D114" s="16">
        <v>120</v>
      </c>
      <c r="E114" s="14">
        <f t="shared" si="27"/>
        <v>208</v>
      </c>
      <c r="F114" s="15">
        <v>96</v>
      </c>
      <c r="G114" s="16">
        <v>112</v>
      </c>
      <c r="H114" s="14">
        <f t="shared" si="26"/>
        <v>14</v>
      </c>
      <c r="I114" s="15">
        <v>6</v>
      </c>
      <c r="J114" s="17">
        <v>8</v>
      </c>
    </row>
    <row r="115" spans="1:10" x14ac:dyDescent="0.2">
      <c r="A115" s="13" t="s">
        <v>252</v>
      </c>
      <c r="B115" s="14">
        <f t="shared" si="25"/>
        <v>452</v>
      </c>
      <c r="C115" s="15">
        <v>206</v>
      </c>
      <c r="D115" s="16">
        <v>246</v>
      </c>
      <c r="E115" s="14">
        <f t="shared" si="27"/>
        <v>413</v>
      </c>
      <c r="F115" s="15">
        <v>183</v>
      </c>
      <c r="G115" s="16">
        <v>230</v>
      </c>
      <c r="H115" s="14">
        <f t="shared" si="26"/>
        <v>39</v>
      </c>
      <c r="I115" s="15">
        <v>23</v>
      </c>
      <c r="J115" s="17">
        <v>16</v>
      </c>
    </row>
    <row r="116" spans="1:10" x14ac:dyDescent="0.2">
      <c r="A116" s="13" t="s">
        <v>253</v>
      </c>
      <c r="B116" s="14">
        <f t="shared" si="25"/>
        <v>938</v>
      </c>
      <c r="C116" s="15">
        <v>446</v>
      </c>
      <c r="D116" s="16">
        <v>492</v>
      </c>
      <c r="E116" s="14">
        <f t="shared" si="27"/>
        <v>908</v>
      </c>
      <c r="F116" s="15">
        <v>429</v>
      </c>
      <c r="G116" s="16">
        <v>479</v>
      </c>
      <c r="H116" s="14">
        <f t="shared" si="26"/>
        <v>30</v>
      </c>
      <c r="I116" s="15">
        <v>17</v>
      </c>
      <c r="J116" s="17">
        <v>13</v>
      </c>
    </row>
    <row r="117" spans="1:10" x14ac:dyDescent="0.2">
      <c r="A117" s="13" t="s">
        <v>254</v>
      </c>
      <c r="B117" s="14">
        <f t="shared" si="25"/>
        <v>184</v>
      </c>
      <c r="C117" s="15">
        <v>88</v>
      </c>
      <c r="D117" s="16">
        <v>96</v>
      </c>
      <c r="E117" s="14">
        <f t="shared" si="27"/>
        <v>175</v>
      </c>
      <c r="F117" s="15">
        <v>82</v>
      </c>
      <c r="G117" s="16">
        <v>93</v>
      </c>
      <c r="H117" s="14">
        <f t="shared" si="26"/>
        <v>9</v>
      </c>
      <c r="I117" s="15">
        <v>6</v>
      </c>
      <c r="J117" s="17">
        <v>3</v>
      </c>
    </row>
    <row r="118" spans="1:10" x14ac:dyDescent="0.2">
      <c r="A118" s="13" t="s">
        <v>255</v>
      </c>
      <c r="B118" s="14">
        <f t="shared" si="25"/>
        <v>1602</v>
      </c>
      <c r="C118" s="15">
        <v>818</v>
      </c>
      <c r="D118" s="16">
        <v>784</v>
      </c>
      <c r="E118" s="14">
        <f t="shared" si="27"/>
        <v>1421</v>
      </c>
      <c r="F118" s="15">
        <v>710</v>
      </c>
      <c r="G118" s="16">
        <v>711</v>
      </c>
      <c r="H118" s="14">
        <f t="shared" si="26"/>
        <v>181</v>
      </c>
      <c r="I118" s="15">
        <v>108</v>
      </c>
      <c r="J118" s="17">
        <v>73</v>
      </c>
    </row>
    <row r="119" spans="1:10" ht="24" customHeight="1" x14ac:dyDescent="0.2">
      <c r="A119" s="8" t="s">
        <v>11</v>
      </c>
      <c r="B119" s="21">
        <f>SUM(B120:B125)</f>
        <v>40894</v>
      </c>
      <c r="C119" s="22">
        <f t="shared" ref="C119:J119" si="28">SUM(C120:C125)</f>
        <v>19805</v>
      </c>
      <c r="D119" s="23">
        <f t="shared" si="28"/>
        <v>21089</v>
      </c>
      <c r="E119" s="21">
        <f t="shared" si="28"/>
        <v>31767</v>
      </c>
      <c r="F119" s="22">
        <f t="shared" si="28"/>
        <v>15095</v>
      </c>
      <c r="G119" s="23">
        <f t="shared" si="28"/>
        <v>16672</v>
      </c>
      <c r="H119" s="21">
        <f>SUM(H120:H125)</f>
        <v>9127</v>
      </c>
      <c r="I119" s="22">
        <f t="shared" si="28"/>
        <v>4710</v>
      </c>
      <c r="J119" s="24">
        <f t="shared" si="28"/>
        <v>4417</v>
      </c>
    </row>
    <row r="120" spans="1:10" x14ac:dyDescent="0.2">
      <c r="A120" s="13" t="s">
        <v>256</v>
      </c>
      <c r="B120" s="14">
        <f t="shared" ref="B120:B125" si="29">C120+D120</f>
        <v>1098</v>
      </c>
      <c r="C120" s="15">
        <v>549</v>
      </c>
      <c r="D120" s="16">
        <v>549</v>
      </c>
      <c r="E120" s="14">
        <f t="shared" ref="E120:E125" si="30">SUM(F120:G120)</f>
        <v>961</v>
      </c>
      <c r="F120" s="15">
        <v>481</v>
      </c>
      <c r="G120" s="16">
        <v>480</v>
      </c>
      <c r="H120" s="14">
        <f t="shared" ref="H120:H125" si="31">I120+J120</f>
        <v>137</v>
      </c>
      <c r="I120" s="15">
        <v>68</v>
      </c>
      <c r="J120" s="17">
        <v>69</v>
      </c>
    </row>
    <row r="121" spans="1:10" x14ac:dyDescent="0.2">
      <c r="A121" s="13" t="s">
        <v>257</v>
      </c>
      <c r="B121" s="14">
        <f t="shared" si="29"/>
        <v>2721</v>
      </c>
      <c r="C121" s="15">
        <v>1396</v>
      </c>
      <c r="D121" s="16">
        <v>1325</v>
      </c>
      <c r="E121" s="14">
        <f t="shared" si="30"/>
        <v>2408</v>
      </c>
      <c r="F121" s="15">
        <v>1241</v>
      </c>
      <c r="G121" s="16">
        <v>1167</v>
      </c>
      <c r="H121" s="14">
        <f t="shared" si="31"/>
        <v>313</v>
      </c>
      <c r="I121" s="15">
        <v>155</v>
      </c>
      <c r="J121" s="17">
        <v>158</v>
      </c>
    </row>
    <row r="122" spans="1:10" x14ac:dyDescent="0.2">
      <c r="A122" s="13" t="s">
        <v>258</v>
      </c>
      <c r="B122" s="14">
        <f t="shared" si="29"/>
        <v>974</v>
      </c>
      <c r="C122" s="15">
        <v>480</v>
      </c>
      <c r="D122" s="16">
        <v>494</v>
      </c>
      <c r="E122" s="14">
        <f t="shared" si="30"/>
        <v>891</v>
      </c>
      <c r="F122" s="15">
        <v>437</v>
      </c>
      <c r="G122" s="16">
        <v>454</v>
      </c>
      <c r="H122" s="14">
        <f t="shared" si="31"/>
        <v>83</v>
      </c>
      <c r="I122" s="15">
        <v>43</v>
      </c>
      <c r="J122" s="17">
        <v>40</v>
      </c>
    </row>
    <row r="123" spans="1:10" x14ac:dyDescent="0.2">
      <c r="A123" s="13" t="s">
        <v>259</v>
      </c>
      <c r="B123" s="14">
        <f t="shared" si="29"/>
        <v>6239</v>
      </c>
      <c r="C123" s="15">
        <v>3054</v>
      </c>
      <c r="D123" s="16">
        <v>3185</v>
      </c>
      <c r="E123" s="14">
        <f t="shared" si="30"/>
        <v>5611</v>
      </c>
      <c r="F123" s="15">
        <v>2738</v>
      </c>
      <c r="G123" s="16">
        <v>2873</v>
      </c>
      <c r="H123" s="14">
        <f t="shared" si="31"/>
        <v>628</v>
      </c>
      <c r="I123" s="15">
        <v>316</v>
      </c>
      <c r="J123" s="17">
        <v>312</v>
      </c>
    </row>
    <row r="124" spans="1:10" x14ac:dyDescent="0.2">
      <c r="A124" s="13" t="s">
        <v>260</v>
      </c>
      <c r="B124" s="14">
        <f t="shared" si="29"/>
        <v>29304</v>
      </c>
      <c r="C124" s="15">
        <v>14061</v>
      </c>
      <c r="D124" s="16">
        <v>15243</v>
      </c>
      <c r="E124" s="14">
        <f t="shared" si="30"/>
        <v>21421</v>
      </c>
      <c r="F124" s="15">
        <v>9977</v>
      </c>
      <c r="G124" s="16">
        <v>11444</v>
      </c>
      <c r="H124" s="14">
        <f t="shared" si="31"/>
        <v>7883</v>
      </c>
      <c r="I124" s="15">
        <v>4084</v>
      </c>
      <c r="J124" s="17">
        <v>3799</v>
      </c>
    </row>
    <row r="125" spans="1:10" x14ac:dyDescent="0.2">
      <c r="A125" s="13" t="s">
        <v>261</v>
      </c>
      <c r="B125" s="14">
        <f t="shared" si="29"/>
        <v>558</v>
      </c>
      <c r="C125" s="15">
        <v>265</v>
      </c>
      <c r="D125" s="16">
        <v>293</v>
      </c>
      <c r="E125" s="14">
        <f t="shared" si="30"/>
        <v>475</v>
      </c>
      <c r="F125" s="15">
        <v>221</v>
      </c>
      <c r="G125" s="16">
        <v>254</v>
      </c>
      <c r="H125" s="14">
        <f t="shared" si="31"/>
        <v>83</v>
      </c>
      <c r="I125" s="15">
        <v>44</v>
      </c>
      <c r="J125" s="17">
        <v>39</v>
      </c>
    </row>
    <row r="126" spans="1:10" ht="24" customHeight="1" x14ac:dyDescent="0.2">
      <c r="A126" s="8" t="s">
        <v>8</v>
      </c>
      <c r="B126" s="21">
        <f>SUM(B127:B131)</f>
        <v>23068</v>
      </c>
      <c r="C126" s="22">
        <f t="shared" ref="C126:J126" si="32">SUM(C127:C131)</f>
        <v>11492</v>
      </c>
      <c r="D126" s="23">
        <f t="shared" si="32"/>
        <v>11576</v>
      </c>
      <c r="E126" s="21">
        <f t="shared" si="32"/>
        <v>18838</v>
      </c>
      <c r="F126" s="22">
        <f t="shared" si="32"/>
        <v>9197</v>
      </c>
      <c r="G126" s="23">
        <f t="shared" si="32"/>
        <v>9641</v>
      </c>
      <c r="H126" s="21">
        <f>SUM(H127:H131)</f>
        <v>4230</v>
      </c>
      <c r="I126" s="22">
        <f t="shared" si="32"/>
        <v>2295</v>
      </c>
      <c r="J126" s="24">
        <f t="shared" si="32"/>
        <v>1935</v>
      </c>
    </row>
    <row r="127" spans="1:10" x14ac:dyDescent="0.2">
      <c r="A127" s="13" t="s">
        <v>262</v>
      </c>
      <c r="B127" s="14">
        <f>C127+D127</f>
        <v>2559</v>
      </c>
      <c r="C127" s="15">
        <v>1268</v>
      </c>
      <c r="D127" s="16">
        <v>1291</v>
      </c>
      <c r="E127" s="14">
        <f>SUM(F127:G127)</f>
        <v>1721</v>
      </c>
      <c r="F127" s="15">
        <v>816</v>
      </c>
      <c r="G127" s="16">
        <v>905</v>
      </c>
      <c r="H127" s="14">
        <f>I127+J127</f>
        <v>838</v>
      </c>
      <c r="I127" s="15">
        <v>452</v>
      </c>
      <c r="J127" s="17">
        <v>386</v>
      </c>
    </row>
    <row r="128" spans="1:10" x14ac:dyDescent="0.2">
      <c r="A128" s="13" t="s">
        <v>263</v>
      </c>
      <c r="B128" s="14">
        <f>C128+D128</f>
        <v>2963</v>
      </c>
      <c r="C128" s="15">
        <v>1454</v>
      </c>
      <c r="D128" s="16">
        <v>1509</v>
      </c>
      <c r="E128" s="14">
        <f>SUM(F128:G128)</f>
        <v>2522</v>
      </c>
      <c r="F128" s="15">
        <v>1219</v>
      </c>
      <c r="G128" s="16">
        <v>1303</v>
      </c>
      <c r="H128" s="14">
        <f>I128+J128</f>
        <v>441</v>
      </c>
      <c r="I128" s="15">
        <v>235</v>
      </c>
      <c r="J128" s="17">
        <v>206</v>
      </c>
    </row>
    <row r="129" spans="1:10" x14ac:dyDescent="0.2">
      <c r="A129" s="13" t="s">
        <v>264</v>
      </c>
      <c r="B129" s="14">
        <f>C129+D129</f>
        <v>7246</v>
      </c>
      <c r="C129" s="15">
        <v>3611</v>
      </c>
      <c r="D129" s="16">
        <v>3635</v>
      </c>
      <c r="E129" s="14">
        <f>SUM(F129:G129)</f>
        <v>5914</v>
      </c>
      <c r="F129" s="15">
        <v>2876</v>
      </c>
      <c r="G129" s="16">
        <v>3038</v>
      </c>
      <c r="H129" s="14">
        <f>I129+J129</f>
        <v>1332</v>
      </c>
      <c r="I129" s="15">
        <v>735</v>
      </c>
      <c r="J129" s="17">
        <v>597</v>
      </c>
    </row>
    <row r="130" spans="1:10" x14ac:dyDescent="0.2">
      <c r="A130" s="13" t="s">
        <v>265</v>
      </c>
      <c r="B130" s="14">
        <f>C130+D130</f>
        <v>5861</v>
      </c>
      <c r="C130" s="15">
        <v>2955</v>
      </c>
      <c r="D130" s="16">
        <v>2906</v>
      </c>
      <c r="E130" s="14">
        <f>SUM(F130:G130)</f>
        <v>5261</v>
      </c>
      <c r="F130" s="15">
        <v>2624</v>
      </c>
      <c r="G130" s="16">
        <v>2637</v>
      </c>
      <c r="H130" s="14">
        <f>I130+J130</f>
        <v>600</v>
      </c>
      <c r="I130" s="15">
        <v>331</v>
      </c>
      <c r="J130" s="17">
        <v>269</v>
      </c>
    </row>
    <row r="131" spans="1:10" x14ac:dyDescent="0.2">
      <c r="A131" s="13" t="s">
        <v>266</v>
      </c>
      <c r="B131" s="14">
        <f>C131+D131</f>
        <v>4439</v>
      </c>
      <c r="C131" s="15">
        <v>2204</v>
      </c>
      <c r="D131" s="16">
        <v>2235</v>
      </c>
      <c r="E131" s="14">
        <f>SUM(F131:G131)</f>
        <v>3420</v>
      </c>
      <c r="F131" s="15">
        <v>1662</v>
      </c>
      <c r="G131" s="16">
        <v>1758</v>
      </c>
      <c r="H131" s="14">
        <f>I131+J131</f>
        <v>1019</v>
      </c>
      <c r="I131" s="15">
        <v>542</v>
      </c>
      <c r="J131" s="17">
        <v>477</v>
      </c>
    </row>
    <row r="132" spans="1:10" ht="24" customHeight="1" x14ac:dyDescent="0.2">
      <c r="A132" s="8" t="s">
        <v>10</v>
      </c>
      <c r="B132" s="21">
        <f>SUM(B133:B143)</f>
        <v>39313</v>
      </c>
      <c r="C132" s="22">
        <f t="shared" ref="C132:J132" si="33">SUM(C133:C143)</f>
        <v>19439</v>
      </c>
      <c r="D132" s="23">
        <f t="shared" si="33"/>
        <v>19874</v>
      </c>
      <c r="E132" s="21">
        <f t="shared" si="33"/>
        <v>29913</v>
      </c>
      <c r="F132" s="22">
        <f t="shared" si="33"/>
        <v>14387</v>
      </c>
      <c r="G132" s="23">
        <f t="shared" si="33"/>
        <v>15526</v>
      </c>
      <c r="H132" s="21">
        <f>SUM(H133:H143)</f>
        <v>9400</v>
      </c>
      <c r="I132" s="22">
        <f t="shared" si="33"/>
        <v>5052</v>
      </c>
      <c r="J132" s="24">
        <f t="shared" si="33"/>
        <v>4348</v>
      </c>
    </row>
    <row r="133" spans="1:10" x14ac:dyDescent="0.2">
      <c r="A133" s="13" t="s">
        <v>267</v>
      </c>
      <c r="B133" s="14">
        <f t="shared" ref="B133:B143" si="34">C133+D133</f>
        <v>789</v>
      </c>
      <c r="C133" s="15">
        <v>395</v>
      </c>
      <c r="D133" s="16">
        <v>394</v>
      </c>
      <c r="E133" s="14">
        <f>SUM(F133:G133)</f>
        <v>741</v>
      </c>
      <c r="F133" s="15">
        <v>368</v>
      </c>
      <c r="G133" s="16">
        <v>373</v>
      </c>
      <c r="H133" s="14">
        <f t="shared" ref="H133:H143" si="35">I133+J133</f>
        <v>48</v>
      </c>
      <c r="I133" s="15">
        <v>27</v>
      </c>
      <c r="J133" s="17">
        <v>21</v>
      </c>
    </row>
    <row r="134" spans="1:10" x14ac:dyDescent="0.2">
      <c r="A134" s="13" t="s">
        <v>268</v>
      </c>
      <c r="B134" s="14">
        <f t="shared" si="34"/>
        <v>1329</v>
      </c>
      <c r="C134" s="15">
        <v>688</v>
      </c>
      <c r="D134" s="16">
        <v>641</v>
      </c>
      <c r="E134" s="14">
        <f t="shared" ref="E134:E143" si="36">SUM(F134:G134)</f>
        <v>980</v>
      </c>
      <c r="F134" s="15">
        <v>497</v>
      </c>
      <c r="G134" s="16">
        <v>483</v>
      </c>
      <c r="H134" s="14">
        <f t="shared" si="35"/>
        <v>349</v>
      </c>
      <c r="I134" s="15">
        <v>191</v>
      </c>
      <c r="J134" s="17">
        <v>158</v>
      </c>
    </row>
    <row r="135" spans="1:10" x14ac:dyDescent="0.2">
      <c r="A135" s="13" t="s">
        <v>269</v>
      </c>
      <c r="B135" s="14">
        <f t="shared" si="34"/>
        <v>7196</v>
      </c>
      <c r="C135" s="15">
        <v>3558</v>
      </c>
      <c r="D135" s="16">
        <v>3638</v>
      </c>
      <c r="E135" s="14">
        <f t="shared" si="36"/>
        <v>5869</v>
      </c>
      <c r="F135" s="15">
        <v>2830</v>
      </c>
      <c r="G135" s="16">
        <v>3039</v>
      </c>
      <c r="H135" s="14">
        <f t="shared" si="35"/>
        <v>1327</v>
      </c>
      <c r="I135" s="15">
        <v>728</v>
      </c>
      <c r="J135" s="17">
        <v>599</v>
      </c>
    </row>
    <row r="136" spans="1:10" x14ac:dyDescent="0.2">
      <c r="A136" s="13" t="s">
        <v>270</v>
      </c>
      <c r="B136" s="14">
        <f t="shared" si="34"/>
        <v>883</v>
      </c>
      <c r="C136" s="15">
        <v>443</v>
      </c>
      <c r="D136" s="16">
        <v>440</v>
      </c>
      <c r="E136" s="14">
        <f t="shared" si="36"/>
        <v>864</v>
      </c>
      <c r="F136" s="15">
        <v>431</v>
      </c>
      <c r="G136" s="16">
        <v>433</v>
      </c>
      <c r="H136" s="14">
        <f t="shared" si="35"/>
        <v>19</v>
      </c>
      <c r="I136" s="15">
        <v>12</v>
      </c>
      <c r="J136" s="17">
        <v>7</v>
      </c>
    </row>
    <row r="137" spans="1:10" x14ac:dyDescent="0.2">
      <c r="A137" s="13" t="s">
        <v>271</v>
      </c>
      <c r="B137" s="14">
        <f t="shared" si="34"/>
        <v>2520</v>
      </c>
      <c r="C137" s="15">
        <v>1198</v>
      </c>
      <c r="D137" s="16">
        <v>1322</v>
      </c>
      <c r="E137" s="14">
        <f t="shared" si="36"/>
        <v>2109</v>
      </c>
      <c r="F137" s="15">
        <v>991</v>
      </c>
      <c r="G137" s="16">
        <v>1118</v>
      </c>
      <c r="H137" s="14">
        <f t="shared" si="35"/>
        <v>411</v>
      </c>
      <c r="I137" s="15">
        <v>207</v>
      </c>
      <c r="J137" s="17">
        <v>204</v>
      </c>
    </row>
    <row r="138" spans="1:10" x14ac:dyDescent="0.2">
      <c r="A138" s="13" t="s">
        <v>272</v>
      </c>
      <c r="B138" s="14">
        <f t="shared" si="34"/>
        <v>15635</v>
      </c>
      <c r="C138" s="15">
        <v>7637</v>
      </c>
      <c r="D138" s="16">
        <v>7998</v>
      </c>
      <c r="E138" s="14">
        <f t="shared" si="36"/>
        <v>10853</v>
      </c>
      <c r="F138" s="15">
        <v>5082</v>
      </c>
      <c r="G138" s="16">
        <v>5771</v>
      </c>
      <c r="H138" s="14">
        <f t="shared" si="35"/>
        <v>4782</v>
      </c>
      <c r="I138" s="15">
        <v>2555</v>
      </c>
      <c r="J138" s="17">
        <v>2227</v>
      </c>
    </row>
    <row r="139" spans="1:10" x14ac:dyDescent="0.2">
      <c r="A139" s="13" t="s">
        <v>273</v>
      </c>
      <c r="B139" s="14">
        <f t="shared" si="34"/>
        <v>2035</v>
      </c>
      <c r="C139" s="15">
        <v>1058</v>
      </c>
      <c r="D139" s="16">
        <v>977</v>
      </c>
      <c r="E139" s="14">
        <f t="shared" si="36"/>
        <v>1803</v>
      </c>
      <c r="F139" s="15">
        <v>926</v>
      </c>
      <c r="G139" s="16">
        <v>877</v>
      </c>
      <c r="H139" s="14">
        <f t="shared" si="35"/>
        <v>232</v>
      </c>
      <c r="I139" s="15">
        <v>132</v>
      </c>
      <c r="J139" s="17">
        <v>100</v>
      </c>
    </row>
    <row r="140" spans="1:10" x14ac:dyDescent="0.2">
      <c r="A140" s="13" t="s">
        <v>274</v>
      </c>
      <c r="B140" s="14">
        <f t="shared" si="34"/>
        <v>2590</v>
      </c>
      <c r="C140" s="15">
        <v>1322</v>
      </c>
      <c r="D140" s="16">
        <v>1268</v>
      </c>
      <c r="E140" s="14">
        <f t="shared" si="36"/>
        <v>1968</v>
      </c>
      <c r="F140" s="15">
        <v>960</v>
      </c>
      <c r="G140" s="16">
        <v>1008</v>
      </c>
      <c r="H140" s="14">
        <f t="shared" si="35"/>
        <v>622</v>
      </c>
      <c r="I140" s="15">
        <v>362</v>
      </c>
      <c r="J140" s="17">
        <v>260</v>
      </c>
    </row>
    <row r="141" spans="1:10" x14ac:dyDescent="0.2">
      <c r="A141" s="13" t="s">
        <v>275</v>
      </c>
      <c r="B141" s="14">
        <f t="shared" si="34"/>
        <v>2009</v>
      </c>
      <c r="C141" s="15">
        <v>1006</v>
      </c>
      <c r="D141" s="16">
        <v>1003</v>
      </c>
      <c r="E141" s="14">
        <f t="shared" si="36"/>
        <v>1614</v>
      </c>
      <c r="F141" s="15">
        <v>802</v>
      </c>
      <c r="G141" s="16">
        <v>812</v>
      </c>
      <c r="H141" s="14">
        <f t="shared" si="35"/>
        <v>395</v>
      </c>
      <c r="I141" s="15">
        <v>204</v>
      </c>
      <c r="J141" s="17">
        <v>191</v>
      </c>
    </row>
    <row r="142" spans="1:10" x14ac:dyDescent="0.2">
      <c r="A142" s="13" t="s">
        <v>276</v>
      </c>
      <c r="B142" s="14">
        <f t="shared" si="34"/>
        <v>4182</v>
      </c>
      <c r="C142" s="15">
        <v>2066</v>
      </c>
      <c r="D142" s="16">
        <v>2116</v>
      </c>
      <c r="E142" s="14">
        <f t="shared" si="36"/>
        <v>2976</v>
      </c>
      <c r="F142" s="15">
        <v>1437</v>
      </c>
      <c r="G142" s="16">
        <v>1539</v>
      </c>
      <c r="H142" s="14">
        <f t="shared" si="35"/>
        <v>1206</v>
      </c>
      <c r="I142" s="15">
        <v>629</v>
      </c>
      <c r="J142" s="17">
        <v>577</v>
      </c>
    </row>
    <row r="143" spans="1:10" x14ac:dyDescent="0.2">
      <c r="A143" s="13" t="s">
        <v>277</v>
      </c>
      <c r="B143" s="14">
        <f t="shared" si="34"/>
        <v>145</v>
      </c>
      <c r="C143" s="15">
        <v>68</v>
      </c>
      <c r="D143" s="16">
        <v>77</v>
      </c>
      <c r="E143" s="14">
        <f t="shared" si="36"/>
        <v>136</v>
      </c>
      <c r="F143" s="15">
        <v>63</v>
      </c>
      <c r="G143" s="16">
        <v>73</v>
      </c>
      <c r="H143" s="14">
        <f t="shared" si="35"/>
        <v>9</v>
      </c>
      <c r="I143" s="15">
        <v>5</v>
      </c>
      <c r="J143" s="17">
        <v>4</v>
      </c>
    </row>
    <row r="144" spans="1:10" ht="24" customHeight="1" x14ac:dyDescent="0.2">
      <c r="A144" s="8" t="s">
        <v>9</v>
      </c>
      <c r="B144" s="21">
        <f>SUM(B145:B150)</f>
        <v>13717</v>
      </c>
      <c r="C144" s="22">
        <f t="shared" ref="C144:J144" si="37">SUM(C145:C150)</f>
        <v>6990</v>
      </c>
      <c r="D144" s="23">
        <f t="shared" si="37"/>
        <v>6727</v>
      </c>
      <c r="E144" s="21">
        <f t="shared" si="37"/>
        <v>11192</v>
      </c>
      <c r="F144" s="22">
        <f t="shared" si="37"/>
        <v>5596</v>
      </c>
      <c r="G144" s="23">
        <f t="shared" si="37"/>
        <v>5596</v>
      </c>
      <c r="H144" s="21">
        <f>SUM(H145:H150)</f>
        <v>2525</v>
      </c>
      <c r="I144" s="22">
        <f t="shared" si="37"/>
        <v>1394</v>
      </c>
      <c r="J144" s="24">
        <f t="shared" si="37"/>
        <v>1131</v>
      </c>
    </row>
    <row r="145" spans="1:10" x14ac:dyDescent="0.2">
      <c r="A145" s="13" t="s">
        <v>278</v>
      </c>
      <c r="B145" s="14">
        <f t="shared" ref="B145:B150" si="38">C145+D145</f>
        <v>7467</v>
      </c>
      <c r="C145" s="15">
        <v>3837</v>
      </c>
      <c r="D145" s="16">
        <v>3630</v>
      </c>
      <c r="E145" s="14">
        <f t="shared" ref="E145:E150" si="39">SUM(F145:G145)</f>
        <v>5500</v>
      </c>
      <c r="F145" s="15">
        <v>2736</v>
      </c>
      <c r="G145" s="16">
        <v>2764</v>
      </c>
      <c r="H145" s="14">
        <f t="shared" ref="H145:H150" si="40">I145+J145</f>
        <v>1967</v>
      </c>
      <c r="I145" s="15">
        <v>1101</v>
      </c>
      <c r="J145" s="17">
        <v>866</v>
      </c>
    </row>
    <row r="146" spans="1:10" x14ac:dyDescent="0.2">
      <c r="A146" s="13" t="s">
        <v>279</v>
      </c>
      <c r="B146" s="14">
        <f t="shared" si="38"/>
        <v>180</v>
      </c>
      <c r="C146" s="15">
        <v>85</v>
      </c>
      <c r="D146" s="16">
        <v>95</v>
      </c>
      <c r="E146" s="14">
        <f t="shared" si="39"/>
        <v>168</v>
      </c>
      <c r="F146" s="15">
        <v>79</v>
      </c>
      <c r="G146" s="16">
        <v>89</v>
      </c>
      <c r="H146" s="14">
        <f t="shared" si="40"/>
        <v>12</v>
      </c>
      <c r="I146" s="15">
        <v>6</v>
      </c>
      <c r="J146" s="17">
        <v>6</v>
      </c>
    </row>
    <row r="147" spans="1:10" x14ac:dyDescent="0.2">
      <c r="A147" s="13" t="s">
        <v>280</v>
      </c>
      <c r="B147" s="14">
        <f t="shared" si="38"/>
        <v>758</v>
      </c>
      <c r="C147" s="15">
        <v>379</v>
      </c>
      <c r="D147" s="16">
        <v>379</v>
      </c>
      <c r="E147" s="14">
        <f t="shared" si="39"/>
        <v>707</v>
      </c>
      <c r="F147" s="15">
        <v>357</v>
      </c>
      <c r="G147" s="16">
        <v>350</v>
      </c>
      <c r="H147" s="14">
        <f t="shared" si="40"/>
        <v>51</v>
      </c>
      <c r="I147" s="15">
        <v>22</v>
      </c>
      <c r="J147" s="17">
        <v>29</v>
      </c>
    </row>
    <row r="148" spans="1:10" ht="20.100000000000001" customHeight="1" x14ac:dyDescent="0.2">
      <c r="A148" s="13" t="s">
        <v>281</v>
      </c>
      <c r="B148" s="14">
        <f t="shared" si="38"/>
        <v>2944</v>
      </c>
      <c r="C148" s="15">
        <v>1500</v>
      </c>
      <c r="D148" s="16">
        <v>1444</v>
      </c>
      <c r="E148" s="14">
        <f t="shared" si="39"/>
        <v>2606</v>
      </c>
      <c r="F148" s="15">
        <v>1323</v>
      </c>
      <c r="G148" s="16">
        <v>1283</v>
      </c>
      <c r="H148" s="14">
        <f t="shared" si="40"/>
        <v>338</v>
      </c>
      <c r="I148" s="15">
        <v>177</v>
      </c>
      <c r="J148" s="17">
        <v>161</v>
      </c>
    </row>
    <row r="149" spans="1:10" x14ac:dyDescent="0.2">
      <c r="A149" s="13" t="s">
        <v>282</v>
      </c>
      <c r="B149" s="14">
        <f t="shared" si="38"/>
        <v>848</v>
      </c>
      <c r="C149" s="15">
        <v>422</v>
      </c>
      <c r="D149" s="16">
        <v>426</v>
      </c>
      <c r="E149" s="14">
        <f t="shared" si="39"/>
        <v>769</v>
      </c>
      <c r="F149" s="15">
        <v>377</v>
      </c>
      <c r="G149" s="16">
        <v>392</v>
      </c>
      <c r="H149" s="14">
        <f t="shared" si="40"/>
        <v>79</v>
      </c>
      <c r="I149" s="15">
        <v>45</v>
      </c>
      <c r="J149" s="17">
        <v>34</v>
      </c>
    </row>
    <row r="150" spans="1:10" x14ac:dyDescent="0.2">
      <c r="A150" s="13" t="s">
        <v>283</v>
      </c>
      <c r="B150" s="14">
        <f t="shared" si="38"/>
        <v>1520</v>
      </c>
      <c r="C150" s="15">
        <v>767</v>
      </c>
      <c r="D150" s="16">
        <v>753</v>
      </c>
      <c r="E150" s="14">
        <f t="shared" si="39"/>
        <v>1442</v>
      </c>
      <c r="F150" s="15">
        <v>724</v>
      </c>
      <c r="G150" s="16">
        <v>718</v>
      </c>
      <c r="H150" s="14">
        <f t="shared" si="40"/>
        <v>78</v>
      </c>
      <c r="I150" s="15">
        <v>43</v>
      </c>
      <c r="J150" s="17">
        <v>35</v>
      </c>
    </row>
    <row r="151" spans="1:10" ht="24" customHeight="1" x14ac:dyDescent="0.2">
      <c r="A151" s="8" t="s">
        <v>12</v>
      </c>
      <c r="B151" s="21">
        <f>SUM(B152:B161)</f>
        <v>11653</v>
      </c>
      <c r="C151" s="22">
        <f t="shared" ref="C151:J151" si="41">SUM(C152:C161)</f>
        <v>5728</v>
      </c>
      <c r="D151" s="23">
        <f t="shared" si="41"/>
        <v>5925</v>
      </c>
      <c r="E151" s="21">
        <f t="shared" si="41"/>
        <v>9477</v>
      </c>
      <c r="F151" s="22">
        <f t="shared" si="41"/>
        <v>4586</v>
      </c>
      <c r="G151" s="23">
        <f t="shared" si="41"/>
        <v>4891</v>
      </c>
      <c r="H151" s="21">
        <f>SUM(H152:H161)</f>
        <v>2176</v>
      </c>
      <c r="I151" s="22">
        <f t="shared" si="41"/>
        <v>1142</v>
      </c>
      <c r="J151" s="24">
        <f t="shared" si="41"/>
        <v>1034</v>
      </c>
    </row>
    <row r="152" spans="1:10" x14ac:dyDescent="0.2">
      <c r="A152" s="13" t="s">
        <v>284</v>
      </c>
      <c r="B152" s="14">
        <f t="shared" ref="B152:B161" si="42">C152+D152</f>
        <v>526</v>
      </c>
      <c r="C152" s="15">
        <v>255</v>
      </c>
      <c r="D152" s="16">
        <v>271</v>
      </c>
      <c r="E152" s="14">
        <f>SUM(F152:G152)</f>
        <v>471</v>
      </c>
      <c r="F152" s="15">
        <v>224</v>
      </c>
      <c r="G152" s="16">
        <v>247</v>
      </c>
      <c r="H152" s="14">
        <f t="shared" ref="H152:H161" si="43">I152+J152</f>
        <v>55</v>
      </c>
      <c r="I152" s="15">
        <v>31</v>
      </c>
      <c r="J152" s="17">
        <v>24</v>
      </c>
    </row>
    <row r="153" spans="1:10" x14ac:dyDescent="0.2">
      <c r="A153" s="13" t="s">
        <v>285</v>
      </c>
      <c r="B153" s="14">
        <f t="shared" si="42"/>
        <v>677</v>
      </c>
      <c r="C153" s="15">
        <v>337</v>
      </c>
      <c r="D153" s="16">
        <v>340</v>
      </c>
      <c r="E153" s="14">
        <f t="shared" ref="E153:E161" si="44">SUM(F153:G153)</f>
        <v>617</v>
      </c>
      <c r="F153" s="15">
        <v>301</v>
      </c>
      <c r="G153" s="16">
        <v>316</v>
      </c>
      <c r="H153" s="14">
        <f t="shared" si="43"/>
        <v>60</v>
      </c>
      <c r="I153" s="15">
        <v>36</v>
      </c>
      <c r="J153" s="17">
        <v>24</v>
      </c>
    </row>
    <row r="154" spans="1:10" x14ac:dyDescent="0.2">
      <c r="A154" s="13" t="s">
        <v>286</v>
      </c>
      <c r="B154" s="14">
        <f t="shared" si="42"/>
        <v>1045</v>
      </c>
      <c r="C154" s="15">
        <v>527</v>
      </c>
      <c r="D154" s="16">
        <v>518</v>
      </c>
      <c r="E154" s="14">
        <f t="shared" si="44"/>
        <v>899</v>
      </c>
      <c r="F154" s="15">
        <v>451</v>
      </c>
      <c r="G154" s="16">
        <v>448</v>
      </c>
      <c r="H154" s="14">
        <f t="shared" si="43"/>
        <v>146</v>
      </c>
      <c r="I154" s="15">
        <v>76</v>
      </c>
      <c r="J154" s="17">
        <v>70</v>
      </c>
    </row>
    <row r="155" spans="1:10" x14ac:dyDescent="0.2">
      <c r="A155" s="13" t="s">
        <v>287</v>
      </c>
      <c r="B155" s="14">
        <f t="shared" si="42"/>
        <v>337</v>
      </c>
      <c r="C155" s="15">
        <v>171</v>
      </c>
      <c r="D155" s="16">
        <v>166</v>
      </c>
      <c r="E155" s="14">
        <f t="shared" si="44"/>
        <v>279</v>
      </c>
      <c r="F155" s="15">
        <v>141</v>
      </c>
      <c r="G155" s="16">
        <v>138</v>
      </c>
      <c r="H155" s="14">
        <f t="shared" si="43"/>
        <v>58</v>
      </c>
      <c r="I155" s="15">
        <v>30</v>
      </c>
      <c r="J155" s="17">
        <v>28</v>
      </c>
    </row>
    <row r="156" spans="1:10" x14ac:dyDescent="0.2">
      <c r="A156" s="13" t="s">
        <v>288</v>
      </c>
      <c r="B156" s="14">
        <f t="shared" si="42"/>
        <v>1492</v>
      </c>
      <c r="C156" s="15">
        <v>746</v>
      </c>
      <c r="D156" s="16">
        <v>746</v>
      </c>
      <c r="E156" s="14">
        <f t="shared" si="44"/>
        <v>1247</v>
      </c>
      <c r="F156" s="15">
        <v>622</v>
      </c>
      <c r="G156" s="16">
        <v>625</v>
      </c>
      <c r="H156" s="14">
        <f t="shared" si="43"/>
        <v>245</v>
      </c>
      <c r="I156" s="15">
        <v>124</v>
      </c>
      <c r="J156" s="17">
        <v>121</v>
      </c>
    </row>
    <row r="157" spans="1:10" x14ac:dyDescent="0.2">
      <c r="A157" s="13" t="s">
        <v>289</v>
      </c>
      <c r="B157" s="14">
        <f t="shared" si="42"/>
        <v>141</v>
      </c>
      <c r="C157" s="15">
        <v>68</v>
      </c>
      <c r="D157" s="16">
        <v>73</v>
      </c>
      <c r="E157" s="14">
        <f t="shared" si="44"/>
        <v>119</v>
      </c>
      <c r="F157" s="15">
        <v>56</v>
      </c>
      <c r="G157" s="16">
        <v>63</v>
      </c>
      <c r="H157" s="14">
        <f t="shared" si="43"/>
        <v>22</v>
      </c>
      <c r="I157" s="15">
        <v>12</v>
      </c>
      <c r="J157" s="17">
        <v>10</v>
      </c>
    </row>
    <row r="158" spans="1:10" x14ac:dyDescent="0.2">
      <c r="A158" s="13" t="s">
        <v>290</v>
      </c>
      <c r="B158" s="14">
        <f t="shared" si="42"/>
        <v>4013</v>
      </c>
      <c r="C158" s="15">
        <v>1957</v>
      </c>
      <c r="D158" s="16">
        <v>2056</v>
      </c>
      <c r="E158" s="14">
        <f t="shared" si="44"/>
        <v>2969</v>
      </c>
      <c r="F158" s="15">
        <v>1401</v>
      </c>
      <c r="G158" s="16">
        <v>1568</v>
      </c>
      <c r="H158" s="14">
        <f t="shared" si="43"/>
        <v>1044</v>
      </c>
      <c r="I158" s="15">
        <v>556</v>
      </c>
      <c r="J158" s="17">
        <v>488</v>
      </c>
    </row>
    <row r="159" spans="1:10" x14ac:dyDescent="0.2">
      <c r="A159" s="13" t="s">
        <v>291</v>
      </c>
      <c r="B159" s="14">
        <f t="shared" si="42"/>
        <v>1092</v>
      </c>
      <c r="C159" s="15">
        <v>519</v>
      </c>
      <c r="D159" s="16">
        <v>573</v>
      </c>
      <c r="E159" s="14">
        <f t="shared" si="44"/>
        <v>1014</v>
      </c>
      <c r="F159" s="15">
        <v>483</v>
      </c>
      <c r="G159" s="16">
        <v>531</v>
      </c>
      <c r="H159" s="14">
        <f t="shared" si="43"/>
        <v>78</v>
      </c>
      <c r="I159" s="15">
        <v>36</v>
      </c>
      <c r="J159" s="17">
        <v>42</v>
      </c>
    </row>
    <row r="160" spans="1:10" x14ac:dyDescent="0.2">
      <c r="A160" s="13" t="s">
        <v>292</v>
      </c>
      <c r="B160" s="14">
        <f t="shared" si="42"/>
        <v>1766</v>
      </c>
      <c r="C160" s="15">
        <v>874</v>
      </c>
      <c r="D160" s="16">
        <v>892</v>
      </c>
      <c r="E160" s="14">
        <f t="shared" si="44"/>
        <v>1334</v>
      </c>
      <c r="F160" s="15">
        <v>652</v>
      </c>
      <c r="G160" s="16">
        <v>682</v>
      </c>
      <c r="H160" s="14">
        <f t="shared" si="43"/>
        <v>432</v>
      </c>
      <c r="I160" s="15">
        <v>222</v>
      </c>
      <c r="J160" s="17">
        <v>210</v>
      </c>
    </row>
    <row r="161" spans="1:10" x14ac:dyDescent="0.2">
      <c r="A161" s="13" t="s">
        <v>293</v>
      </c>
      <c r="B161" s="14">
        <f t="shared" si="42"/>
        <v>564</v>
      </c>
      <c r="C161" s="15">
        <v>274</v>
      </c>
      <c r="D161" s="16">
        <v>290</v>
      </c>
      <c r="E161" s="14">
        <f t="shared" si="44"/>
        <v>528</v>
      </c>
      <c r="F161" s="15">
        <v>255</v>
      </c>
      <c r="G161" s="16">
        <v>273</v>
      </c>
      <c r="H161" s="14">
        <f t="shared" si="43"/>
        <v>36</v>
      </c>
      <c r="I161" s="15">
        <v>19</v>
      </c>
      <c r="J161" s="17">
        <v>17</v>
      </c>
    </row>
    <row r="162" spans="1:10" ht="24" customHeight="1" x14ac:dyDescent="0.2">
      <c r="A162" s="8" t="s">
        <v>13</v>
      </c>
      <c r="B162" s="21">
        <f>SUM(B163:B171)</f>
        <v>39617</v>
      </c>
      <c r="C162" s="22">
        <f t="shared" ref="C162:J162" si="45">SUM(C163:C171)</f>
        <v>19680</v>
      </c>
      <c r="D162" s="23">
        <f t="shared" si="45"/>
        <v>19937</v>
      </c>
      <c r="E162" s="21">
        <f t="shared" si="45"/>
        <v>30296</v>
      </c>
      <c r="F162" s="22">
        <f t="shared" si="45"/>
        <v>14724</v>
      </c>
      <c r="G162" s="23">
        <f t="shared" si="45"/>
        <v>15572</v>
      </c>
      <c r="H162" s="21">
        <f>SUM(H163:H171)</f>
        <v>9321</v>
      </c>
      <c r="I162" s="22">
        <f t="shared" si="45"/>
        <v>4956</v>
      </c>
      <c r="J162" s="24">
        <f t="shared" si="45"/>
        <v>4365</v>
      </c>
    </row>
    <row r="163" spans="1:10" x14ac:dyDescent="0.2">
      <c r="A163" s="13" t="s">
        <v>294</v>
      </c>
      <c r="B163" s="14">
        <f t="shared" ref="B163:B171" si="46">C163+D163</f>
        <v>1259</v>
      </c>
      <c r="C163" s="15">
        <v>660</v>
      </c>
      <c r="D163" s="16">
        <v>599</v>
      </c>
      <c r="E163" s="14">
        <f>SUM(F163:G163)</f>
        <v>970</v>
      </c>
      <c r="F163" s="15">
        <v>504</v>
      </c>
      <c r="G163" s="16">
        <v>466</v>
      </c>
      <c r="H163" s="14">
        <f t="shared" ref="H163:H171" si="47">I163+J163</f>
        <v>289</v>
      </c>
      <c r="I163" s="15">
        <v>156</v>
      </c>
      <c r="J163" s="17">
        <v>133</v>
      </c>
    </row>
    <row r="164" spans="1:10" x14ac:dyDescent="0.2">
      <c r="A164" s="13" t="s">
        <v>295</v>
      </c>
      <c r="B164" s="14">
        <f t="shared" si="46"/>
        <v>6720</v>
      </c>
      <c r="C164" s="15">
        <v>3363</v>
      </c>
      <c r="D164" s="16">
        <v>3357</v>
      </c>
      <c r="E164" s="14">
        <f t="shared" ref="E164:E171" si="48">SUM(F164:G164)</f>
        <v>5183</v>
      </c>
      <c r="F164" s="15">
        <v>2530</v>
      </c>
      <c r="G164" s="16">
        <v>2653</v>
      </c>
      <c r="H164" s="14">
        <f t="shared" si="47"/>
        <v>1537</v>
      </c>
      <c r="I164" s="15">
        <v>833</v>
      </c>
      <c r="J164" s="17">
        <v>704</v>
      </c>
    </row>
    <row r="165" spans="1:10" x14ac:dyDescent="0.2">
      <c r="A165" s="13" t="s">
        <v>296</v>
      </c>
      <c r="B165" s="14">
        <f t="shared" si="46"/>
        <v>16302</v>
      </c>
      <c r="C165" s="15">
        <v>7955</v>
      </c>
      <c r="D165" s="16">
        <v>8347</v>
      </c>
      <c r="E165" s="14">
        <f t="shared" si="48"/>
        <v>11575</v>
      </c>
      <c r="F165" s="15">
        <v>5434</v>
      </c>
      <c r="G165" s="16">
        <v>6141</v>
      </c>
      <c r="H165" s="14">
        <f t="shared" si="47"/>
        <v>4727</v>
      </c>
      <c r="I165" s="15">
        <v>2521</v>
      </c>
      <c r="J165" s="17">
        <v>2206</v>
      </c>
    </row>
    <row r="166" spans="1:10" x14ac:dyDescent="0.2">
      <c r="A166" s="13" t="s">
        <v>297</v>
      </c>
      <c r="B166" s="14">
        <f t="shared" si="46"/>
        <v>3116</v>
      </c>
      <c r="C166" s="15">
        <v>1574</v>
      </c>
      <c r="D166" s="16">
        <v>1542</v>
      </c>
      <c r="E166" s="14">
        <f t="shared" si="48"/>
        <v>2239</v>
      </c>
      <c r="F166" s="15">
        <v>1130</v>
      </c>
      <c r="G166" s="16">
        <v>1109</v>
      </c>
      <c r="H166" s="14">
        <f t="shared" si="47"/>
        <v>877</v>
      </c>
      <c r="I166" s="15">
        <v>444</v>
      </c>
      <c r="J166" s="17">
        <v>433</v>
      </c>
    </row>
    <row r="167" spans="1:10" x14ac:dyDescent="0.2">
      <c r="A167" s="13" t="s">
        <v>298</v>
      </c>
      <c r="B167" s="14">
        <f t="shared" si="46"/>
        <v>831</v>
      </c>
      <c r="C167" s="15">
        <v>412</v>
      </c>
      <c r="D167" s="16">
        <v>419</v>
      </c>
      <c r="E167" s="14">
        <f t="shared" si="48"/>
        <v>687</v>
      </c>
      <c r="F167" s="15">
        <v>336</v>
      </c>
      <c r="G167" s="16">
        <v>351</v>
      </c>
      <c r="H167" s="14">
        <f t="shared" si="47"/>
        <v>144</v>
      </c>
      <c r="I167" s="15">
        <v>76</v>
      </c>
      <c r="J167" s="17">
        <v>68</v>
      </c>
    </row>
    <row r="168" spans="1:10" x14ac:dyDescent="0.2">
      <c r="A168" s="13" t="s">
        <v>299</v>
      </c>
      <c r="B168" s="14">
        <f t="shared" si="46"/>
        <v>4125</v>
      </c>
      <c r="C168" s="15">
        <v>2067</v>
      </c>
      <c r="D168" s="16">
        <v>2058</v>
      </c>
      <c r="E168" s="14">
        <f t="shared" si="48"/>
        <v>3696</v>
      </c>
      <c r="F168" s="15">
        <v>1842</v>
      </c>
      <c r="G168" s="16">
        <v>1854</v>
      </c>
      <c r="H168" s="14">
        <f t="shared" si="47"/>
        <v>429</v>
      </c>
      <c r="I168" s="15">
        <v>225</v>
      </c>
      <c r="J168" s="17">
        <v>204</v>
      </c>
    </row>
    <row r="169" spans="1:10" x14ac:dyDescent="0.2">
      <c r="A169" s="13" t="s">
        <v>300</v>
      </c>
      <c r="B169" s="14">
        <f t="shared" si="46"/>
        <v>1656</v>
      </c>
      <c r="C169" s="15">
        <v>859</v>
      </c>
      <c r="D169" s="16">
        <v>797</v>
      </c>
      <c r="E169" s="14">
        <f t="shared" si="48"/>
        <v>1448</v>
      </c>
      <c r="F169" s="15">
        <v>739</v>
      </c>
      <c r="G169" s="16">
        <v>709</v>
      </c>
      <c r="H169" s="14">
        <f t="shared" si="47"/>
        <v>208</v>
      </c>
      <c r="I169" s="15">
        <v>120</v>
      </c>
      <c r="J169" s="17">
        <v>88</v>
      </c>
    </row>
    <row r="170" spans="1:10" x14ac:dyDescent="0.2">
      <c r="A170" s="13" t="s">
        <v>301</v>
      </c>
      <c r="B170" s="14">
        <f t="shared" si="46"/>
        <v>2137</v>
      </c>
      <c r="C170" s="15">
        <v>1089</v>
      </c>
      <c r="D170" s="16">
        <v>1048</v>
      </c>
      <c r="E170" s="14">
        <f t="shared" si="48"/>
        <v>1798</v>
      </c>
      <c r="F170" s="15">
        <v>899</v>
      </c>
      <c r="G170" s="16">
        <v>899</v>
      </c>
      <c r="H170" s="14">
        <f t="shared" si="47"/>
        <v>339</v>
      </c>
      <c r="I170" s="15">
        <v>190</v>
      </c>
      <c r="J170" s="17">
        <v>149</v>
      </c>
    </row>
    <row r="171" spans="1:10" x14ac:dyDescent="0.2">
      <c r="A171" s="25" t="s">
        <v>302</v>
      </c>
      <c r="B171" s="26">
        <f t="shared" si="46"/>
        <v>3471</v>
      </c>
      <c r="C171" s="27">
        <v>1701</v>
      </c>
      <c r="D171" s="28">
        <v>1770</v>
      </c>
      <c r="E171" s="26">
        <f t="shared" si="48"/>
        <v>2700</v>
      </c>
      <c r="F171" s="27">
        <v>1310</v>
      </c>
      <c r="G171" s="28">
        <v>1390</v>
      </c>
      <c r="H171" s="26">
        <f t="shared" si="47"/>
        <v>771</v>
      </c>
      <c r="I171" s="27">
        <v>391</v>
      </c>
      <c r="J171" s="29">
        <v>380</v>
      </c>
    </row>
  </sheetData>
  <mergeCells count="5">
    <mergeCell ref="A1:J1"/>
    <mergeCell ref="A2:A3"/>
    <mergeCell ref="B2:D2"/>
    <mergeCell ref="E2:G2"/>
    <mergeCell ref="H2:J2"/>
  </mergeCells>
  <pageMargins left="0.70866141732283472" right="0.39370078740157483" top="0.98425196850393704" bottom="0.70866141732283472" header="0.51181102362204722" footer="0.31496062992125984"/>
  <pageSetup paperSize="9" orientation="portrait" r:id="rId1"/>
  <headerFooter>
    <oddHeader>&amp;L&amp;"Arial,Gras"&amp;8Population résidante permanente selon l'origine et le sexe au 31.12.2008
&amp;"Arial,Gras italique"Ständige Wohnbevölkerung nach Heimat und Geschlecht am 31.12.2008&amp;R
&amp;6page/&amp;"Arial,Italique"Seite&amp;"Arial,Normal" &amp;P</oddHeader>
    <oddFooter>&amp;L&amp;7&amp;K01+048Source : OFS - ESPOP
Quelle : BFS - ESPOP&amp;R&amp;7&amp;K01+048Canton du Valais - Office de statistique et de péréquation
Kanton Wallis - Amt für Statistik und Finanzausgleich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A2" sqref="A2:A3"/>
    </sheetView>
  </sheetViews>
  <sheetFormatPr baseColWidth="10" defaultRowHeight="11.25" x14ac:dyDescent="0.2"/>
  <cols>
    <col min="1" max="1" width="19" style="1" customWidth="1"/>
    <col min="2" max="10" width="8.140625" style="1" customWidth="1"/>
    <col min="11" max="256" width="11.42578125" style="1"/>
    <col min="257" max="257" width="22.7109375" style="1" customWidth="1"/>
    <col min="258" max="266" width="8.140625" style="1" customWidth="1"/>
    <col min="267" max="512" width="11.42578125" style="1"/>
    <col min="513" max="513" width="22.7109375" style="1" customWidth="1"/>
    <col min="514" max="522" width="8.140625" style="1" customWidth="1"/>
    <col min="523" max="768" width="11.42578125" style="1"/>
    <col min="769" max="769" width="22.7109375" style="1" customWidth="1"/>
    <col min="770" max="778" width="8.140625" style="1" customWidth="1"/>
    <col min="779" max="1024" width="11.42578125" style="1"/>
    <col min="1025" max="1025" width="22.7109375" style="1" customWidth="1"/>
    <col min="1026" max="1034" width="8.140625" style="1" customWidth="1"/>
    <col min="1035" max="1280" width="11.42578125" style="1"/>
    <col min="1281" max="1281" width="22.7109375" style="1" customWidth="1"/>
    <col min="1282" max="1290" width="8.140625" style="1" customWidth="1"/>
    <col min="1291" max="1536" width="11.42578125" style="1"/>
    <col min="1537" max="1537" width="22.7109375" style="1" customWidth="1"/>
    <col min="1538" max="1546" width="8.140625" style="1" customWidth="1"/>
    <col min="1547" max="1792" width="11.42578125" style="1"/>
    <col min="1793" max="1793" width="22.7109375" style="1" customWidth="1"/>
    <col min="1794" max="1802" width="8.140625" style="1" customWidth="1"/>
    <col min="1803" max="2048" width="11.42578125" style="1"/>
    <col min="2049" max="2049" width="22.7109375" style="1" customWidth="1"/>
    <col min="2050" max="2058" width="8.140625" style="1" customWidth="1"/>
    <col min="2059" max="2304" width="11.42578125" style="1"/>
    <col min="2305" max="2305" width="22.7109375" style="1" customWidth="1"/>
    <col min="2306" max="2314" width="8.140625" style="1" customWidth="1"/>
    <col min="2315" max="2560" width="11.42578125" style="1"/>
    <col min="2561" max="2561" width="22.7109375" style="1" customWidth="1"/>
    <col min="2562" max="2570" width="8.140625" style="1" customWidth="1"/>
    <col min="2571" max="2816" width="11.42578125" style="1"/>
    <col min="2817" max="2817" width="22.7109375" style="1" customWidth="1"/>
    <col min="2818" max="2826" width="8.140625" style="1" customWidth="1"/>
    <col min="2827" max="3072" width="11.42578125" style="1"/>
    <col min="3073" max="3073" width="22.7109375" style="1" customWidth="1"/>
    <col min="3074" max="3082" width="8.140625" style="1" customWidth="1"/>
    <col min="3083" max="3328" width="11.42578125" style="1"/>
    <col min="3329" max="3329" width="22.7109375" style="1" customWidth="1"/>
    <col min="3330" max="3338" width="8.140625" style="1" customWidth="1"/>
    <col min="3339" max="3584" width="11.42578125" style="1"/>
    <col min="3585" max="3585" width="22.7109375" style="1" customWidth="1"/>
    <col min="3586" max="3594" width="8.140625" style="1" customWidth="1"/>
    <col min="3595" max="3840" width="11.42578125" style="1"/>
    <col min="3841" max="3841" width="22.7109375" style="1" customWidth="1"/>
    <col min="3842" max="3850" width="8.140625" style="1" customWidth="1"/>
    <col min="3851" max="4096" width="11.42578125" style="1"/>
    <col min="4097" max="4097" width="22.7109375" style="1" customWidth="1"/>
    <col min="4098" max="4106" width="8.140625" style="1" customWidth="1"/>
    <col min="4107" max="4352" width="11.42578125" style="1"/>
    <col min="4353" max="4353" width="22.7109375" style="1" customWidth="1"/>
    <col min="4354" max="4362" width="8.140625" style="1" customWidth="1"/>
    <col min="4363" max="4608" width="11.42578125" style="1"/>
    <col min="4609" max="4609" width="22.7109375" style="1" customWidth="1"/>
    <col min="4610" max="4618" width="8.140625" style="1" customWidth="1"/>
    <col min="4619" max="4864" width="11.42578125" style="1"/>
    <col min="4865" max="4865" width="22.7109375" style="1" customWidth="1"/>
    <col min="4866" max="4874" width="8.140625" style="1" customWidth="1"/>
    <col min="4875" max="5120" width="11.42578125" style="1"/>
    <col min="5121" max="5121" width="22.7109375" style="1" customWidth="1"/>
    <col min="5122" max="5130" width="8.140625" style="1" customWidth="1"/>
    <col min="5131" max="5376" width="11.42578125" style="1"/>
    <col min="5377" max="5377" width="22.7109375" style="1" customWidth="1"/>
    <col min="5378" max="5386" width="8.140625" style="1" customWidth="1"/>
    <col min="5387" max="5632" width="11.42578125" style="1"/>
    <col min="5633" max="5633" width="22.7109375" style="1" customWidth="1"/>
    <col min="5634" max="5642" width="8.140625" style="1" customWidth="1"/>
    <col min="5643" max="5888" width="11.42578125" style="1"/>
    <col min="5889" max="5889" width="22.7109375" style="1" customWidth="1"/>
    <col min="5890" max="5898" width="8.140625" style="1" customWidth="1"/>
    <col min="5899" max="6144" width="11.42578125" style="1"/>
    <col min="6145" max="6145" width="22.7109375" style="1" customWidth="1"/>
    <col min="6146" max="6154" width="8.140625" style="1" customWidth="1"/>
    <col min="6155" max="6400" width="11.42578125" style="1"/>
    <col min="6401" max="6401" width="22.7109375" style="1" customWidth="1"/>
    <col min="6402" max="6410" width="8.140625" style="1" customWidth="1"/>
    <col min="6411" max="6656" width="11.42578125" style="1"/>
    <col min="6657" max="6657" width="22.7109375" style="1" customWidth="1"/>
    <col min="6658" max="6666" width="8.140625" style="1" customWidth="1"/>
    <col min="6667" max="6912" width="11.42578125" style="1"/>
    <col min="6913" max="6913" width="22.7109375" style="1" customWidth="1"/>
    <col min="6914" max="6922" width="8.140625" style="1" customWidth="1"/>
    <col min="6923" max="7168" width="11.42578125" style="1"/>
    <col min="7169" max="7169" width="22.7109375" style="1" customWidth="1"/>
    <col min="7170" max="7178" width="8.140625" style="1" customWidth="1"/>
    <col min="7179" max="7424" width="11.42578125" style="1"/>
    <col min="7425" max="7425" width="22.7109375" style="1" customWidth="1"/>
    <col min="7426" max="7434" width="8.140625" style="1" customWidth="1"/>
    <col min="7435" max="7680" width="11.42578125" style="1"/>
    <col min="7681" max="7681" width="22.7109375" style="1" customWidth="1"/>
    <col min="7682" max="7690" width="8.140625" style="1" customWidth="1"/>
    <col min="7691" max="7936" width="11.42578125" style="1"/>
    <col min="7937" max="7937" width="22.7109375" style="1" customWidth="1"/>
    <col min="7938" max="7946" width="8.140625" style="1" customWidth="1"/>
    <col min="7947" max="8192" width="11.42578125" style="1"/>
    <col min="8193" max="8193" width="22.7109375" style="1" customWidth="1"/>
    <col min="8194" max="8202" width="8.140625" style="1" customWidth="1"/>
    <col min="8203" max="8448" width="11.42578125" style="1"/>
    <col min="8449" max="8449" width="22.7109375" style="1" customWidth="1"/>
    <col min="8450" max="8458" width="8.140625" style="1" customWidth="1"/>
    <col min="8459" max="8704" width="11.42578125" style="1"/>
    <col min="8705" max="8705" width="22.7109375" style="1" customWidth="1"/>
    <col min="8706" max="8714" width="8.140625" style="1" customWidth="1"/>
    <col min="8715" max="8960" width="11.42578125" style="1"/>
    <col min="8961" max="8961" width="22.7109375" style="1" customWidth="1"/>
    <col min="8962" max="8970" width="8.140625" style="1" customWidth="1"/>
    <col min="8971" max="9216" width="11.42578125" style="1"/>
    <col min="9217" max="9217" width="22.7109375" style="1" customWidth="1"/>
    <col min="9218" max="9226" width="8.140625" style="1" customWidth="1"/>
    <col min="9227" max="9472" width="11.42578125" style="1"/>
    <col min="9473" max="9473" width="22.7109375" style="1" customWidth="1"/>
    <col min="9474" max="9482" width="8.140625" style="1" customWidth="1"/>
    <col min="9483" max="9728" width="11.42578125" style="1"/>
    <col min="9729" max="9729" width="22.7109375" style="1" customWidth="1"/>
    <col min="9730" max="9738" width="8.140625" style="1" customWidth="1"/>
    <col min="9739" max="9984" width="11.42578125" style="1"/>
    <col min="9985" max="9985" width="22.7109375" style="1" customWidth="1"/>
    <col min="9986" max="9994" width="8.140625" style="1" customWidth="1"/>
    <col min="9995" max="10240" width="11.42578125" style="1"/>
    <col min="10241" max="10241" width="22.7109375" style="1" customWidth="1"/>
    <col min="10242" max="10250" width="8.140625" style="1" customWidth="1"/>
    <col min="10251" max="10496" width="11.42578125" style="1"/>
    <col min="10497" max="10497" width="22.7109375" style="1" customWidth="1"/>
    <col min="10498" max="10506" width="8.140625" style="1" customWidth="1"/>
    <col min="10507" max="10752" width="11.42578125" style="1"/>
    <col min="10753" max="10753" width="22.7109375" style="1" customWidth="1"/>
    <col min="10754" max="10762" width="8.140625" style="1" customWidth="1"/>
    <col min="10763" max="11008" width="11.42578125" style="1"/>
    <col min="11009" max="11009" width="22.7109375" style="1" customWidth="1"/>
    <col min="11010" max="11018" width="8.140625" style="1" customWidth="1"/>
    <col min="11019" max="11264" width="11.42578125" style="1"/>
    <col min="11265" max="11265" width="22.7109375" style="1" customWidth="1"/>
    <col min="11266" max="11274" width="8.140625" style="1" customWidth="1"/>
    <col min="11275" max="11520" width="11.42578125" style="1"/>
    <col min="11521" max="11521" width="22.7109375" style="1" customWidth="1"/>
    <col min="11522" max="11530" width="8.140625" style="1" customWidth="1"/>
    <col min="11531" max="11776" width="11.42578125" style="1"/>
    <col min="11777" max="11777" width="22.7109375" style="1" customWidth="1"/>
    <col min="11778" max="11786" width="8.140625" style="1" customWidth="1"/>
    <col min="11787" max="12032" width="11.42578125" style="1"/>
    <col min="12033" max="12033" width="22.7109375" style="1" customWidth="1"/>
    <col min="12034" max="12042" width="8.140625" style="1" customWidth="1"/>
    <col min="12043" max="12288" width="11.42578125" style="1"/>
    <col min="12289" max="12289" width="22.7109375" style="1" customWidth="1"/>
    <col min="12290" max="12298" width="8.140625" style="1" customWidth="1"/>
    <col min="12299" max="12544" width="11.42578125" style="1"/>
    <col min="12545" max="12545" width="22.7109375" style="1" customWidth="1"/>
    <col min="12546" max="12554" width="8.140625" style="1" customWidth="1"/>
    <col min="12555" max="12800" width="11.42578125" style="1"/>
    <col min="12801" max="12801" width="22.7109375" style="1" customWidth="1"/>
    <col min="12802" max="12810" width="8.140625" style="1" customWidth="1"/>
    <col min="12811" max="13056" width="11.42578125" style="1"/>
    <col min="13057" max="13057" width="22.7109375" style="1" customWidth="1"/>
    <col min="13058" max="13066" width="8.140625" style="1" customWidth="1"/>
    <col min="13067" max="13312" width="11.42578125" style="1"/>
    <col min="13313" max="13313" width="22.7109375" style="1" customWidth="1"/>
    <col min="13314" max="13322" width="8.140625" style="1" customWidth="1"/>
    <col min="13323" max="13568" width="11.42578125" style="1"/>
    <col min="13569" max="13569" width="22.7109375" style="1" customWidth="1"/>
    <col min="13570" max="13578" width="8.140625" style="1" customWidth="1"/>
    <col min="13579" max="13824" width="11.42578125" style="1"/>
    <col min="13825" max="13825" width="22.7109375" style="1" customWidth="1"/>
    <col min="13826" max="13834" width="8.140625" style="1" customWidth="1"/>
    <col min="13835" max="14080" width="11.42578125" style="1"/>
    <col min="14081" max="14081" width="22.7109375" style="1" customWidth="1"/>
    <col min="14082" max="14090" width="8.140625" style="1" customWidth="1"/>
    <col min="14091" max="14336" width="11.42578125" style="1"/>
    <col min="14337" max="14337" width="22.7109375" style="1" customWidth="1"/>
    <col min="14338" max="14346" width="8.140625" style="1" customWidth="1"/>
    <col min="14347" max="14592" width="11.42578125" style="1"/>
    <col min="14593" max="14593" width="22.7109375" style="1" customWidth="1"/>
    <col min="14594" max="14602" width="8.140625" style="1" customWidth="1"/>
    <col min="14603" max="14848" width="11.42578125" style="1"/>
    <col min="14849" max="14849" width="22.7109375" style="1" customWidth="1"/>
    <col min="14850" max="14858" width="8.140625" style="1" customWidth="1"/>
    <col min="14859" max="15104" width="11.42578125" style="1"/>
    <col min="15105" max="15105" width="22.7109375" style="1" customWidth="1"/>
    <col min="15106" max="15114" width="8.140625" style="1" customWidth="1"/>
    <col min="15115" max="15360" width="11.42578125" style="1"/>
    <col min="15361" max="15361" width="22.7109375" style="1" customWidth="1"/>
    <col min="15362" max="15370" width="8.140625" style="1" customWidth="1"/>
    <col min="15371" max="15616" width="11.42578125" style="1"/>
    <col min="15617" max="15617" width="22.7109375" style="1" customWidth="1"/>
    <col min="15618" max="15626" width="8.140625" style="1" customWidth="1"/>
    <col min="15627" max="15872" width="11.42578125" style="1"/>
    <col min="15873" max="15873" width="22.7109375" style="1" customWidth="1"/>
    <col min="15874" max="15882" width="8.140625" style="1" customWidth="1"/>
    <col min="15883" max="16128" width="11.42578125" style="1"/>
    <col min="16129" max="16129" width="22.7109375" style="1" customWidth="1"/>
    <col min="16130" max="16138" width="8.140625" style="1" customWidth="1"/>
    <col min="16139" max="16384" width="11.42578125" style="1"/>
  </cols>
  <sheetData>
    <row r="1" spans="1:10" ht="20.100000000000001" customHeight="1" x14ac:dyDescent="0.2">
      <c r="A1" s="61" t="s">
        <v>307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2" customFormat="1" ht="14.25" customHeight="1" x14ac:dyDescent="0.2">
      <c r="A2" s="67" t="s">
        <v>308</v>
      </c>
      <c r="B2" s="64" t="s">
        <v>309</v>
      </c>
      <c r="C2" s="69"/>
      <c r="D2" s="70"/>
      <c r="E2" s="64" t="s">
        <v>310</v>
      </c>
      <c r="F2" s="69"/>
      <c r="G2" s="70"/>
      <c r="H2" s="64" t="s">
        <v>311</v>
      </c>
      <c r="I2" s="65"/>
      <c r="J2" s="66"/>
    </row>
    <row r="3" spans="1:10" s="7" customFormat="1" ht="24.95" customHeight="1" x14ac:dyDescent="0.2">
      <c r="A3" s="68"/>
      <c r="B3" s="3" t="s">
        <v>142</v>
      </c>
      <c r="C3" s="4" t="s">
        <v>312</v>
      </c>
      <c r="D3" s="5" t="s">
        <v>313</v>
      </c>
      <c r="E3" s="3" t="s">
        <v>142</v>
      </c>
      <c r="F3" s="4" t="s">
        <v>312</v>
      </c>
      <c r="G3" s="5" t="s">
        <v>313</v>
      </c>
      <c r="H3" s="3" t="s">
        <v>142</v>
      </c>
      <c r="I3" s="4" t="s">
        <v>312</v>
      </c>
      <c r="J3" s="6" t="s">
        <v>313</v>
      </c>
    </row>
    <row r="4" spans="1:10" s="2" customFormat="1" ht="32.25" customHeight="1" x14ac:dyDescent="0.2">
      <c r="A4" s="36" t="s">
        <v>149</v>
      </c>
      <c r="B4" s="37">
        <f>E4+H4</f>
        <v>298580</v>
      </c>
      <c r="C4" s="38">
        <f>C162+C151+C144+C132+C126+C119+C109+C88+C72+C59+C39+C29+C20+C5</f>
        <v>147184</v>
      </c>
      <c r="D4" s="39">
        <f>D162+D151+D144+D132+D126+D119+D109+D88+D72+D59+D39+D29+D20+D5</f>
        <v>151396</v>
      </c>
      <c r="E4" s="37">
        <f>F4+G4</f>
        <v>241519</v>
      </c>
      <c r="F4" s="38">
        <f>F162+F151+F144+F132+F126+F119+F109+F88+F72+F59+F39+F29+F20+F5</f>
        <v>117222</v>
      </c>
      <c r="G4" s="39">
        <f>G162+G151+G144+G132+G126+G119+G109+G88+G72+G59+G39+G29+G20+G5</f>
        <v>124297</v>
      </c>
      <c r="H4" s="37">
        <f>I4+J4</f>
        <v>57061</v>
      </c>
      <c r="I4" s="38">
        <f>I162+I151+I144+I132+I126+I119+I109+I88+I72+I59+I39+I29+I20+I5</f>
        <v>29962</v>
      </c>
      <c r="J4" s="40">
        <f>J162+J151+J144+J132+J126+J119+J109+J88+J72+J59+J39+J29+J20+J5</f>
        <v>27099</v>
      </c>
    </row>
    <row r="5" spans="1:10" ht="24" customHeight="1" x14ac:dyDescent="0.2">
      <c r="A5" s="8" t="s">
        <v>0</v>
      </c>
      <c r="B5" s="9">
        <f>SUM(B6:B19)</f>
        <v>4710</v>
      </c>
      <c r="C5" s="10">
        <f>SUM(C6:C19)</f>
        <v>2389</v>
      </c>
      <c r="D5" s="11">
        <f t="shared" ref="D5:J5" si="0">SUM(D6:D19)</f>
        <v>2321</v>
      </c>
      <c r="E5" s="9">
        <f t="shared" si="0"/>
        <v>4216</v>
      </c>
      <c r="F5" s="10">
        <f t="shared" si="0"/>
        <v>2144</v>
      </c>
      <c r="G5" s="11">
        <f t="shared" si="0"/>
        <v>2072</v>
      </c>
      <c r="H5" s="9">
        <f>SUM(H6:H19)</f>
        <v>494</v>
      </c>
      <c r="I5" s="10">
        <f t="shared" si="0"/>
        <v>245</v>
      </c>
      <c r="J5" s="12">
        <f t="shared" si="0"/>
        <v>249</v>
      </c>
    </row>
    <row r="6" spans="1:10" x14ac:dyDescent="0.2">
      <c r="A6" s="13" t="s">
        <v>150</v>
      </c>
      <c r="B6" s="14">
        <f>C6+D6</f>
        <v>441</v>
      </c>
      <c r="C6" s="15">
        <f t="shared" ref="C6:D19" si="1">F6+I6</f>
        <v>223</v>
      </c>
      <c r="D6" s="16">
        <f t="shared" si="1"/>
        <v>218</v>
      </c>
      <c r="E6" s="14">
        <f>F6+G6</f>
        <v>375</v>
      </c>
      <c r="F6" s="15">
        <v>190</v>
      </c>
      <c r="G6" s="16">
        <v>185</v>
      </c>
      <c r="H6" s="14">
        <f t="shared" ref="H6:H19" si="2">I6+J6</f>
        <v>66</v>
      </c>
      <c r="I6" s="15">
        <v>33</v>
      </c>
      <c r="J6" s="17">
        <v>33</v>
      </c>
    </row>
    <row r="7" spans="1:10" x14ac:dyDescent="0.2">
      <c r="A7" s="13" t="s">
        <v>151</v>
      </c>
      <c r="B7" s="14">
        <f t="shared" ref="B7:B19" si="3">C7+D7</f>
        <v>154</v>
      </c>
      <c r="C7" s="15">
        <f t="shared" si="1"/>
        <v>79</v>
      </c>
      <c r="D7" s="16">
        <f t="shared" si="1"/>
        <v>75</v>
      </c>
      <c r="E7" s="14">
        <f t="shared" ref="E7:E19" si="4">F7+G7</f>
        <v>151</v>
      </c>
      <c r="F7" s="15">
        <v>78</v>
      </c>
      <c r="G7" s="16">
        <v>73</v>
      </c>
      <c r="H7" s="14">
        <f t="shared" si="2"/>
        <v>3</v>
      </c>
      <c r="I7" s="15">
        <v>1</v>
      </c>
      <c r="J7" s="17">
        <v>2</v>
      </c>
    </row>
    <row r="8" spans="1:10" x14ac:dyDescent="0.2">
      <c r="A8" s="13" t="s">
        <v>152</v>
      </c>
      <c r="B8" s="14">
        <f t="shared" si="3"/>
        <v>69</v>
      </c>
      <c r="C8" s="15">
        <f t="shared" si="1"/>
        <v>36</v>
      </c>
      <c r="D8" s="16">
        <f t="shared" si="1"/>
        <v>33</v>
      </c>
      <c r="E8" s="14">
        <f t="shared" si="4"/>
        <v>58</v>
      </c>
      <c r="F8" s="15">
        <v>28</v>
      </c>
      <c r="G8" s="16">
        <v>30</v>
      </c>
      <c r="H8" s="14">
        <f t="shared" si="2"/>
        <v>11</v>
      </c>
      <c r="I8" s="15">
        <v>8</v>
      </c>
      <c r="J8" s="17">
        <v>3</v>
      </c>
    </row>
    <row r="9" spans="1:10" x14ac:dyDescent="0.2">
      <c r="A9" s="13" t="s">
        <v>153</v>
      </c>
      <c r="B9" s="14">
        <f t="shared" si="3"/>
        <v>529</v>
      </c>
      <c r="C9" s="15">
        <f t="shared" si="1"/>
        <v>269</v>
      </c>
      <c r="D9" s="16">
        <f t="shared" si="1"/>
        <v>260</v>
      </c>
      <c r="E9" s="14">
        <f t="shared" si="4"/>
        <v>508</v>
      </c>
      <c r="F9" s="15">
        <v>259</v>
      </c>
      <c r="G9" s="16">
        <v>249</v>
      </c>
      <c r="H9" s="14">
        <f t="shared" si="2"/>
        <v>21</v>
      </c>
      <c r="I9" s="15">
        <v>10</v>
      </c>
      <c r="J9" s="17">
        <v>11</v>
      </c>
    </row>
    <row r="10" spans="1:10" x14ac:dyDescent="0.2">
      <c r="A10" s="13" t="s">
        <v>154</v>
      </c>
      <c r="B10" s="14">
        <f t="shared" si="3"/>
        <v>955</v>
      </c>
      <c r="C10" s="15">
        <f t="shared" si="1"/>
        <v>480</v>
      </c>
      <c r="D10" s="16">
        <f t="shared" si="1"/>
        <v>475</v>
      </c>
      <c r="E10" s="14">
        <f t="shared" si="4"/>
        <v>796</v>
      </c>
      <c r="F10" s="15">
        <v>405</v>
      </c>
      <c r="G10" s="16">
        <v>391</v>
      </c>
      <c r="H10" s="14">
        <f t="shared" si="2"/>
        <v>159</v>
      </c>
      <c r="I10" s="15">
        <v>75</v>
      </c>
      <c r="J10" s="17">
        <v>84</v>
      </c>
    </row>
    <row r="11" spans="1:10" x14ac:dyDescent="0.2">
      <c r="A11" s="13" t="s">
        <v>155</v>
      </c>
      <c r="B11" s="14">
        <f t="shared" si="3"/>
        <v>294</v>
      </c>
      <c r="C11" s="15">
        <f t="shared" si="1"/>
        <v>144</v>
      </c>
      <c r="D11" s="16">
        <f t="shared" si="1"/>
        <v>150</v>
      </c>
      <c r="E11" s="14">
        <f t="shared" si="4"/>
        <v>274</v>
      </c>
      <c r="F11" s="15">
        <v>137</v>
      </c>
      <c r="G11" s="16">
        <v>137</v>
      </c>
      <c r="H11" s="14">
        <f t="shared" si="2"/>
        <v>20</v>
      </c>
      <c r="I11" s="15">
        <v>7</v>
      </c>
      <c r="J11" s="17">
        <v>13</v>
      </c>
    </row>
    <row r="12" spans="1:10" x14ac:dyDescent="0.2">
      <c r="A12" s="13" t="s">
        <v>156</v>
      </c>
      <c r="B12" s="14">
        <f t="shared" si="3"/>
        <v>198</v>
      </c>
      <c r="C12" s="15">
        <f t="shared" si="1"/>
        <v>94</v>
      </c>
      <c r="D12" s="16">
        <f t="shared" si="1"/>
        <v>104</v>
      </c>
      <c r="E12" s="14">
        <f t="shared" si="4"/>
        <v>183</v>
      </c>
      <c r="F12" s="18">
        <v>89</v>
      </c>
      <c r="G12" s="19">
        <v>94</v>
      </c>
      <c r="H12" s="14">
        <f t="shared" si="2"/>
        <v>15</v>
      </c>
      <c r="I12" s="18">
        <v>5</v>
      </c>
      <c r="J12" s="20">
        <v>10</v>
      </c>
    </row>
    <row r="13" spans="1:10" x14ac:dyDescent="0.2">
      <c r="A13" s="13" t="s">
        <v>157</v>
      </c>
      <c r="B13" s="14">
        <f t="shared" si="3"/>
        <v>303</v>
      </c>
      <c r="C13" s="15">
        <f t="shared" si="1"/>
        <v>161</v>
      </c>
      <c r="D13" s="16">
        <f t="shared" si="1"/>
        <v>142</v>
      </c>
      <c r="E13" s="14">
        <f t="shared" si="4"/>
        <v>268</v>
      </c>
      <c r="F13" s="15">
        <v>141</v>
      </c>
      <c r="G13" s="16">
        <v>127</v>
      </c>
      <c r="H13" s="14">
        <f t="shared" si="2"/>
        <v>35</v>
      </c>
      <c r="I13" s="15">
        <v>20</v>
      </c>
      <c r="J13" s="17">
        <v>15</v>
      </c>
    </row>
    <row r="14" spans="1:10" x14ac:dyDescent="0.2">
      <c r="A14" s="13" t="s">
        <v>158</v>
      </c>
      <c r="B14" s="14">
        <f t="shared" si="3"/>
        <v>505</v>
      </c>
      <c r="C14" s="15">
        <f t="shared" si="1"/>
        <v>259</v>
      </c>
      <c r="D14" s="16">
        <f t="shared" si="1"/>
        <v>246</v>
      </c>
      <c r="E14" s="14">
        <f t="shared" si="4"/>
        <v>442</v>
      </c>
      <c r="F14" s="15">
        <v>222</v>
      </c>
      <c r="G14" s="16">
        <v>220</v>
      </c>
      <c r="H14" s="14">
        <f t="shared" si="2"/>
        <v>63</v>
      </c>
      <c r="I14" s="15">
        <v>37</v>
      </c>
      <c r="J14" s="17">
        <v>26</v>
      </c>
    </row>
    <row r="15" spans="1:10" x14ac:dyDescent="0.2">
      <c r="A15" s="13" t="s">
        <v>159</v>
      </c>
      <c r="B15" s="14">
        <f t="shared" si="3"/>
        <v>47</v>
      </c>
      <c r="C15" s="15">
        <f t="shared" si="1"/>
        <v>25</v>
      </c>
      <c r="D15" s="16">
        <f t="shared" si="1"/>
        <v>22</v>
      </c>
      <c r="E15" s="14">
        <f t="shared" si="4"/>
        <v>45</v>
      </c>
      <c r="F15" s="15">
        <v>24</v>
      </c>
      <c r="G15" s="16">
        <v>21</v>
      </c>
      <c r="H15" s="14">
        <f t="shared" si="2"/>
        <v>2</v>
      </c>
      <c r="I15" s="15">
        <v>1</v>
      </c>
      <c r="J15" s="17">
        <v>1</v>
      </c>
    </row>
    <row r="16" spans="1:10" x14ac:dyDescent="0.2">
      <c r="A16" s="13" t="s">
        <v>160</v>
      </c>
      <c r="B16" s="14">
        <f t="shared" si="3"/>
        <v>209</v>
      </c>
      <c r="C16" s="15">
        <f t="shared" si="1"/>
        <v>102</v>
      </c>
      <c r="D16" s="16">
        <f t="shared" si="1"/>
        <v>107</v>
      </c>
      <c r="E16" s="14">
        <f t="shared" si="4"/>
        <v>199</v>
      </c>
      <c r="F16" s="15">
        <v>97</v>
      </c>
      <c r="G16" s="16">
        <v>102</v>
      </c>
      <c r="H16" s="14">
        <f t="shared" si="2"/>
        <v>10</v>
      </c>
      <c r="I16" s="15">
        <v>5</v>
      </c>
      <c r="J16" s="17">
        <v>5</v>
      </c>
    </row>
    <row r="17" spans="1:10" x14ac:dyDescent="0.2">
      <c r="A17" s="13" t="s">
        <v>161</v>
      </c>
      <c r="B17" s="14">
        <f t="shared" si="3"/>
        <v>277</v>
      </c>
      <c r="C17" s="15">
        <f t="shared" si="1"/>
        <v>152</v>
      </c>
      <c r="D17" s="16">
        <f t="shared" si="1"/>
        <v>125</v>
      </c>
      <c r="E17" s="14">
        <f t="shared" si="4"/>
        <v>230</v>
      </c>
      <c r="F17" s="15">
        <v>129</v>
      </c>
      <c r="G17" s="16">
        <v>101</v>
      </c>
      <c r="H17" s="14">
        <f t="shared" si="2"/>
        <v>47</v>
      </c>
      <c r="I17" s="15">
        <v>23</v>
      </c>
      <c r="J17" s="17">
        <v>24</v>
      </c>
    </row>
    <row r="18" spans="1:10" x14ac:dyDescent="0.2">
      <c r="A18" s="13" t="s">
        <v>162</v>
      </c>
      <c r="B18" s="14">
        <f t="shared" si="3"/>
        <v>510</v>
      </c>
      <c r="C18" s="15">
        <f t="shared" si="1"/>
        <v>254</v>
      </c>
      <c r="D18" s="16">
        <f t="shared" si="1"/>
        <v>256</v>
      </c>
      <c r="E18" s="14">
        <f t="shared" si="4"/>
        <v>484</v>
      </c>
      <c r="F18" s="15">
        <v>242</v>
      </c>
      <c r="G18" s="16">
        <v>242</v>
      </c>
      <c r="H18" s="14">
        <f t="shared" si="2"/>
        <v>26</v>
      </c>
      <c r="I18" s="15">
        <v>12</v>
      </c>
      <c r="J18" s="17">
        <v>14</v>
      </c>
    </row>
    <row r="19" spans="1:10" x14ac:dyDescent="0.2">
      <c r="A19" s="13" t="s">
        <v>163</v>
      </c>
      <c r="B19" s="14">
        <f t="shared" si="3"/>
        <v>219</v>
      </c>
      <c r="C19" s="15">
        <f t="shared" si="1"/>
        <v>111</v>
      </c>
      <c r="D19" s="16">
        <f t="shared" si="1"/>
        <v>108</v>
      </c>
      <c r="E19" s="14">
        <f t="shared" si="4"/>
        <v>203</v>
      </c>
      <c r="F19" s="15">
        <v>103</v>
      </c>
      <c r="G19" s="16">
        <v>100</v>
      </c>
      <c r="H19" s="14">
        <f t="shared" si="2"/>
        <v>16</v>
      </c>
      <c r="I19" s="15">
        <v>8</v>
      </c>
      <c r="J19" s="17">
        <v>8</v>
      </c>
    </row>
    <row r="20" spans="1:10" ht="24" customHeight="1" x14ac:dyDescent="0.2">
      <c r="A20" s="8" t="s">
        <v>1</v>
      </c>
      <c r="B20" s="21">
        <f>SUM(B21:B28)</f>
        <v>3007</v>
      </c>
      <c r="C20" s="22">
        <f t="shared" ref="C20:J20" si="5">SUM(C21:C28)</f>
        <v>1522</v>
      </c>
      <c r="D20" s="23">
        <f t="shared" si="5"/>
        <v>1485</v>
      </c>
      <c r="E20" s="21">
        <f t="shared" si="5"/>
        <v>2764</v>
      </c>
      <c r="F20" s="22">
        <f t="shared" si="5"/>
        <v>1398</v>
      </c>
      <c r="G20" s="23">
        <f t="shared" si="5"/>
        <v>1366</v>
      </c>
      <c r="H20" s="21">
        <f>SUM(H21:H28)</f>
        <v>243</v>
      </c>
      <c r="I20" s="22">
        <f t="shared" si="5"/>
        <v>124</v>
      </c>
      <c r="J20" s="24">
        <f t="shared" si="5"/>
        <v>119</v>
      </c>
    </row>
    <row r="21" spans="1:10" x14ac:dyDescent="0.2">
      <c r="A21" s="13" t="s">
        <v>164</v>
      </c>
      <c r="B21" s="14">
        <f t="shared" ref="B21:B84" si="6">C21+D21</f>
        <v>415</v>
      </c>
      <c r="C21" s="15">
        <f t="shared" ref="C21:D28" si="7">F21+I21</f>
        <v>221</v>
      </c>
      <c r="D21" s="16">
        <f t="shared" si="7"/>
        <v>194</v>
      </c>
      <c r="E21" s="14">
        <f t="shared" ref="E21:E28" si="8">F21+G21</f>
        <v>389</v>
      </c>
      <c r="F21" s="15">
        <v>212</v>
      </c>
      <c r="G21" s="16">
        <v>177</v>
      </c>
      <c r="H21" s="14">
        <f t="shared" ref="H21:H28" si="9">I21+J21</f>
        <v>26</v>
      </c>
      <c r="I21" s="15">
        <v>9</v>
      </c>
      <c r="J21" s="17">
        <v>17</v>
      </c>
    </row>
    <row r="22" spans="1:10" x14ac:dyDescent="0.2">
      <c r="A22" s="13" t="s">
        <v>165</v>
      </c>
      <c r="B22" s="14">
        <f t="shared" si="6"/>
        <v>27</v>
      </c>
      <c r="C22" s="15">
        <f t="shared" si="7"/>
        <v>11</v>
      </c>
      <c r="D22" s="16">
        <f t="shared" si="7"/>
        <v>16</v>
      </c>
      <c r="E22" s="14">
        <f t="shared" si="8"/>
        <v>26</v>
      </c>
      <c r="F22" s="15">
        <v>11</v>
      </c>
      <c r="G22" s="16">
        <v>15</v>
      </c>
      <c r="H22" s="14">
        <f t="shared" si="9"/>
        <v>1</v>
      </c>
      <c r="I22" s="15">
        <v>0</v>
      </c>
      <c r="J22" s="17">
        <v>1</v>
      </c>
    </row>
    <row r="23" spans="1:10" x14ac:dyDescent="0.2">
      <c r="A23" s="13" t="s">
        <v>166</v>
      </c>
      <c r="B23" s="14">
        <f t="shared" si="6"/>
        <v>831</v>
      </c>
      <c r="C23" s="15">
        <f t="shared" si="7"/>
        <v>425</v>
      </c>
      <c r="D23" s="16">
        <f t="shared" si="7"/>
        <v>406</v>
      </c>
      <c r="E23" s="14">
        <f t="shared" si="8"/>
        <v>763</v>
      </c>
      <c r="F23" s="15">
        <v>384</v>
      </c>
      <c r="G23" s="16">
        <v>379</v>
      </c>
      <c r="H23" s="14">
        <f t="shared" si="9"/>
        <v>68</v>
      </c>
      <c r="I23" s="15">
        <v>41</v>
      </c>
      <c r="J23" s="17">
        <v>27</v>
      </c>
    </row>
    <row r="24" spans="1:10" x14ac:dyDescent="0.2">
      <c r="A24" s="13" t="s">
        <v>167</v>
      </c>
      <c r="B24" s="14">
        <f t="shared" si="6"/>
        <v>168</v>
      </c>
      <c r="C24" s="15">
        <f t="shared" si="7"/>
        <v>79</v>
      </c>
      <c r="D24" s="16">
        <f t="shared" si="7"/>
        <v>89</v>
      </c>
      <c r="E24" s="14">
        <f t="shared" si="8"/>
        <v>150</v>
      </c>
      <c r="F24" s="15">
        <v>70</v>
      </c>
      <c r="G24" s="16">
        <v>80</v>
      </c>
      <c r="H24" s="14">
        <f t="shared" si="9"/>
        <v>18</v>
      </c>
      <c r="I24" s="15">
        <v>9</v>
      </c>
      <c r="J24" s="17">
        <v>9</v>
      </c>
    </row>
    <row r="25" spans="1:10" x14ac:dyDescent="0.2">
      <c r="A25" s="13" t="s">
        <v>168</v>
      </c>
      <c r="B25" s="14">
        <f t="shared" si="6"/>
        <v>476</v>
      </c>
      <c r="C25" s="15">
        <f t="shared" si="7"/>
        <v>234</v>
      </c>
      <c r="D25" s="16">
        <f t="shared" si="7"/>
        <v>242</v>
      </c>
      <c r="E25" s="14">
        <f t="shared" si="8"/>
        <v>468</v>
      </c>
      <c r="F25" s="15">
        <v>230</v>
      </c>
      <c r="G25" s="16">
        <v>238</v>
      </c>
      <c r="H25" s="14">
        <f t="shared" si="9"/>
        <v>8</v>
      </c>
      <c r="I25" s="15">
        <v>4</v>
      </c>
      <c r="J25" s="17">
        <v>4</v>
      </c>
    </row>
    <row r="26" spans="1:10" x14ac:dyDescent="0.2">
      <c r="A26" s="13" t="s">
        <v>169</v>
      </c>
      <c r="B26" s="14">
        <f t="shared" si="6"/>
        <v>20</v>
      </c>
      <c r="C26" s="15">
        <f t="shared" si="7"/>
        <v>11</v>
      </c>
      <c r="D26" s="16">
        <f t="shared" si="7"/>
        <v>9</v>
      </c>
      <c r="E26" s="14">
        <f t="shared" si="8"/>
        <v>20</v>
      </c>
      <c r="F26" s="15">
        <v>11</v>
      </c>
      <c r="G26" s="16">
        <v>9</v>
      </c>
      <c r="H26" s="14">
        <f t="shared" si="9"/>
        <v>0</v>
      </c>
      <c r="I26" s="15">
        <v>0</v>
      </c>
      <c r="J26" s="17">
        <v>0</v>
      </c>
    </row>
    <row r="27" spans="1:10" x14ac:dyDescent="0.2">
      <c r="A27" s="13" t="s">
        <v>170</v>
      </c>
      <c r="B27" s="14">
        <f t="shared" si="6"/>
        <v>524</v>
      </c>
      <c r="C27" s="15">
        <f t="shared" si="7"/>
        <v>260</v>
      </c>
      <c r="D27" s="16">
        <f t="shared" si="7"/>
        <v>264</v>
      </c>
      <c r="E27" s="14">
        <f t="shared" si="8"/>
        <v>468</v>
      </c>
      <c r="F27" s="15">
        <v>234</v>
      </c>
      <c r="G27" s="16">
        <v>234</v>
      </c>
      <c r="H27" s="14">
        <f t="shared" si="9"/>
        <v>56</v>
      </c>
      <c r="I27" s="15">
        <v>26</v>
      </c>
      <c r="J27" s="17">
        <v>30</v>
      </c>
    </row>
    <row r="28" spans="1:10" x14ac:dyDescent="0.2">
      <c r="A28" s="13" t="s">
        <v>171</v>
      </c>
      <c r="B28" s="14">
        <f t="shared" si="6"/>
        <v>546</v>
      </c>
      <c r="C28" s="15">
        <f t="shared" si="7"/>
        <v>281</v>
      </c>
      <c r="D28" s="16">
        <f t="shared" si="7"/>
        <v>265</v>
      </c>
      <c r="E28" s="14">
        <f t="shared" si="8"/>
        <v>480</v>
      </c>
      <c r="F28" s="15">
        <v>246</v>
      </c>
      <c r="G28" s="16">
        <v>234</v>
      </c>
      <c r="H28" s="14">
        <f t="shared" si="9"/>
        <v>66</v>
      </c>
      <c r="I28" s="15">
        <v>35</v>
      </c>
      <c r="J28" s="17">
        <v>31</v>
      </c>
    </row>
    <row r="29" spans="1:10" ht="24" customHeight="1" x14ac:dyDescent="0.2">
      <c r="A29" s="8" t="s">
        <v>2</v>
      </c>
      <c r="B29" s="21">
        <f>SUM(B30:B38)</f>
        <v>23991</v>
      </c>
      <c r="C29" s="22">
        <f t="shared" ref="C29:J29" si="10">SUM(C30:C38)</f>
        <v>11676</v>
      </c>
      <c r="D29" s="23">
        <f t="shared" si="10"/>
        <v>12315</v>
      </c>
      <c r="E29" s="21">
        <f t="shared" si="10"/>
        <v>21344</v>
      </c>
      <c r="F29" s="22">
        <f t="shared" si="10"/>
        <v>10360</v>
      </c>
      <c r="G29" s="23">
        <f t="shared" si="10"/>
        <v>10984</v>
      </c>
      <c r="H29" s="21">
        <f>SUM(H30:H38)</f>
        <v>2647</v>
      </c>
      <c r="I29" s="22">
        <f t="shared" si="10"/>
        <v>1316</v>
      </c>
      <c r="J29" s="24">
        <f t="shared" si="10"/>
        <v>1331</v>
      </c>
    </row>
    <row r="30" spans="1:10" x14ac:dyDescent="0.2">
      <c r="A30" s="13" t="s">
        <v>172</v>
      </c>
      <c r="B30" s="14">
        <f t="shared" si="6"/>
        <v>217</v>
      </c>
      <c r="C30" s="15">
        <f t="shared" ref="C30:D38" si="11">F30+I30</f>
        <v>107</v>
      </c>
      <c r="D30" s="16">
        <f t="shared" si="11"/>
        <v>110</v>
      </c>
      <c r="E30" s="14">
        <f t="shared" ref="E30:E38" si="12">F30+G30</f>
        <v>211</v>
      </c>
      <c r="F30" s="15">
        <v>104</v>
      </c>
      <c r="G30" s="16">
        <v>107</v>
      </c>
      <c r="H30" s="14">
        <f t="shared" ref="H30:H38" si="13">I30+J30</f>
        <v>6</v>
      </c>
      <c r="I30" s="15">
        <v>3</v>
      </c>
      <c r="J30" s="17">
        <v>3</v>
      </c>
    </row>
    <row r="31" spans="1:10" x14ac:dyDescent="0.2">
      <c r="A31" s="13" t="s">
        <v>173</v>
      </c>
      <c r="B31" s="14">
        <f t="shared" si="6"/>
        <v>11902</v>
      </c>
      <c r="C31" s="15">
        <f t="shared" si="11"/>
        <v>5735</v>
      </c>
      <c r="D31" s="16">
        <f t="shared" si="11"/>
        <v>6167</v>
      </c>
      <c r="E31" s="14">
        <f t="shared" si="12"/>
        <v>10356</v>
      </c>
      <c r="F31" s="15">
        <v>4990</v>
      </c>
      <c r="G31" s="16">
        <v>5366</v>
      </c>
      <c r="H31" s="14">
        <f t="shared" si="13"/>
        <v>1546</v>
      </c>
      <c r="I31" s="15">
        <v>745</v>
      </c>
      <c r="J31" s="17">
        <v>801</v>
      </c>
    </row>
    <row r="32" spans="1:10" x14ac:dyDescent="0.2">
      <c r="A32" s="13" t="s">
        <v>174</v>
      </c>
      <c r="B32" s="14">
        <f t="shared" si="6"/>
        <v>359</v>
      </c>
      <c r="C32" s="15">
        <f t="shared" si="11"/>
        <v>173</v>
      </c>
      <c r="D32" s="16">
        <f t="shared" si="11"/>
        <v>186</v>
      </c>
      <c r="E32" s="14">
        <f t="shared" si="12"/>
        <v>352</v>
      </c>
      <c r="F32" s="15">
        <v>169</v>
      </c>
      <c r="G32" s="16">
        <v>183</v>
      </c>
      <c r="H32" s="14">
        <f t="shared" si="13"/>
        <v>7</v>
      </c>
      <c r="I32" s="15">
        <v>4</v>
      </c>
      <c r="J32" s="17">
        <v>3</v>
      </c>
    </row>
    <row r="33" spans="1:10" x14ac:dyDescent="0.2">
      <c r="A33" s="13" t="s">
        <v>175</v>
      </c>
      <c r="B33" s="14">
        <f t="shared" si="6"/>
        <v>520</v>
      </c>
      <c r="C33" s="15">
        <f t="shared" si="11"/>
        <v>266</v>
      </c>
      <c r="D33" s="16">
        <f t="shared" si="11"/>
        <v>254</v>
      </c>
      <c r="E33" s="14">
        <f t="shared" si="12"/>
        <v>512</v>
      </c>
      <c r="F33" s="15">
        <v>260</v>
      </c>
      <c r="G33" s="16">
        <v>252</v>
      </c>
      <c r="H33" s="14">
        <f t="shared" si="13"/>
        <v>8</v>
      </c>
      <c r="I33" s="15">
        <v>6</v>
      </c>
      <c r="J33" s="17">
        <v>2</v>
      </c>
    </row>
    <row r="34" spans="1:10" x14ac:dyDescent="0.2">
      <c r="A34" s="13" t="s">
        <v>176</v>
      </c>
      <c r="B34" s="14">
        <f t="shared" si="6"/>
        <v>7913</v>
      </c>
      <c r="C34" s="15">
        <f t="shared" si="11"/>
        <v>3850</v>
      </c>
      <c r="D34" s="16">
        <f t="shared" si="11"/>
        <v>4063</v>
      </c>
      <c r="E34" s="14">
        <f t="shared" si="12"/>
        <v>7023</v>
      </c>
      <c r="F34" s="15">
        <v>3394</v>
      </c>
      <c r="G34" s="16">
        <v>3629</v>
      </c>
      <c r="H34" s="14">
        <f t="shared" si="13"/>
        <v>890</v>
      </c>
      <c r="I34" s="15">
        <v>456</v>
      </c>
      <c r="J34" s="17">
        <v>434</v>
      </c>
    </row>
    <row r="35" spans="1:10" x14ac:dyDescent="0.2">
      <c r="A35" s="13" t="s">
        <v>177</v>
      </c>
      <c r="B35" s="14">
        <f t="shared" si="6"/>
        <v>1777</v>
      </c>
      <c r="C35" s="15">
        <f t="shared" si="11"/>
        <v>897</v>
      </c>
      <c r="D35" s="16">
        <f t="shared" si="11"/>
        <v>880</v>
      </c>
      <c r="E35" s="14">
        <f t="shared" si="12"/>
        <v>1664</v>
      </c>
      <c r="F35" s="15">
        <v>833</v>
      </c>
      <c r="G35" s="16">
        <v>831</v>
      </c>
      <c r="H35" s="14">
        <f t="shared" si="13"/>
        <v>113</v>
      </c>
      <c r="I35" s="15">
        <v>64</v>
      </c>
      <c r="J35" s="17">
        <v>49</v>
      </c>
    </row>
    <row r="36" spans="1:10" x14ac:dyDescent="0.2">
      <c r="A36" s="13" t="s">
        <v>178</v>
      </c>
      <c r="B36" s="14">
        <f t="shared" si="6"/>
        <v>342</v>
      </c>
      <c r="C36" s="15">
        <f t="shared" si="11"/>
        <v>162</v>
      </c>
      <c r="D36" s="16">
        <f t="shared" si="11"/>
        <v>180</v>
      </c>
      <c r="E36" s="14">
        <f t="shared" si="12"/>
        <v>335</v>
      </c>
      <c r="F36" s="15">
        <v>159</v>
      </c>
      <c r="G36" s="16">
        <v>176</v>
      </c>
      <c r="H36" s="14">
        <f t="shared" si="13"/>
        <v>7</v>
      </c>
      <c r="I36" s="15">
        <v>3</v>
      </c>
      <c r="J36" s="17">
        <v>4</v>
      </c>
    </row>
    <row r="37" spans="1:10" x14ac:dyDescent="0.2">
      <c r="A37" s="13" t="s">
        <v>179</v>
      </c>
      <c r="B37" s="14">
        <f t="shared" si="6"/>
        <v>856</v>
      </c>
      <c r="C37" s="15">
        <f t="shared" si="11"/>
        <v>427</v>
      </c>
      <c r="D37" s="16">
        <f t="shared" si="11"/>
        <v>429</v>
      </c>
      <c r="E37" s="14">
        <f t="shared" si="12"/>
        <v>790</v>
      </c>
      <c r="F37" s="15">
        <v>394</v>
      </c>
      <c r="G37" s="16">
        <v>396</v>
      </c>
      <c r="H37" s="14">
        <f t="shared" si="13"/>
        <v>66</v>
      </c>
      <c r="I37" s="15">
        <v>33</v>
      </c>
      <c r="J37" s="17">
        <v>33</v>
      </c>
    </row>
    <row r="38" spans="1:10" x14ac:dyDescent="0.2">
      <c r="A38" s="13" t="s">
        <v>180</v>
      </c>
      <c r="B38" s="14">
        <f t="shared" si="6"/>
        <v>105</v>
      </c>
      <c r="C38" s="15">
        <f t="shared" si="11"/>
        <v>59</v>
      </c>
      <c r="D38" s="16">
        <f t="shared" si="11"/>
        <v>46</v>
      </c>
      <c r="E38" s="14">
        <f t="shared" si="12"/>
        <v>101</v>
      </c>
      <c r="F38" s="15">
        <v>57</v>
      </c>
      <c r="G38" s="16">
        <v>44</v>
      </c>
      <c r="H38" s="14">
        <f t="shared" si="13"/>
        <v>4</v>
      </c>
      <c r="I38" s="15">
        <v>2</v>
      </c>
      <c r="J38" s="17">
        <v>2</v>
      </c>
    </row>
    <row r="39" spans="1:10" ht="24" customHeight="1" x14ac:dyDescent="0.2">
      <c r="A39" s="8" t="s">
        <v>3</v>
      </c>
      <c r="B39" s="21">
        <f>SUM(B40:B58)</f>
        <v>27262</v>
      </c>
      <c r="C39" s="22">
        <f t="shared" ref="C39:J39" si="14">SUM(C40:C58)</f>
        <v>13455</v>
      </c>
      <c r="D39" s="23">
        <f t="shared" si="14"/>
        <v>13807</v>
      </c>
      <c r="E39" s="21">
        <f t="shared" si="14"/>
        <v>22459</v>
      </c>
      <c r="F39" s="22">
        <f t="shared" si="14"/>
        <v>10984</v>
      </c>
      <c r="G39" s="23">
        <f t="shared" si="14"/>
        <v>11475</v>
      </c>
      <c r="H39" s="21">
        <f>SUM(H40:H58)</f>
        <v>4803</v>
      </c>
      <c r="I39" s="22">
        <f t="shared" si="14"/>
        <v>2471</v>
      </c>
      <c r="J39" s="24">
        <f t="shared" si="14"/>
        <v>2332</v>
      </c>
    </row>
    <row r="40" spans="1:10" x14ac:dyDescent="0.2">
      <c r="A40" s="13" t="s">
        <v>181</v>
      </c>
      <c r="B40" s="14">
        <f t="shared" si="6"/>
        <v>1201</v>
      </c>
      <c r="C40" s="15">
        <f t="shared" ref="C40:D58" si="15">F40+I40</f>
        <v>605</v>
      </c>
      <c r="D40" s="16">
        <f t="shared" si="15"/>
        <v>596</v>
      </c>
      <c r="E40" s="14">
        <f t="shared" ref="E40:E58" si="16">F40+G40</f>
        <v>1139</v>
      </c>
      <c r="F40" s="15">
        <v>571</v>
      </c>
      <c r="G40" s="16">
        <v>568</v>
      </c>
      <c r="H40" s="14">
        <f t="shared" ref="H40:H58" si="17">I40+J40</f>
        <v>62</v>
      </c>
      <c r="I40" s="15">
        <v>34</v>
      </c>
      <c r="J40" s="17">
        <v>28</v>
      </c>
    </row>
    <row r="41" spans="1:10" x14ac:dyDescent="0.2">
      <c r="A41" s="13" t="s">
        <v>182</v>
      </c>
      <c r="B41" s="14">
        <f t="shared" si="6"/>
        <v>209</v>
      </c>
      <c r="C41" s="15">
        <f t="shared" si="15"/>
        <v>103</v>
      </c>
      <c r="D41" s="16">
        <f t="shared" si="15"/>
        <v>106</v>
      </c>
      <c r="E41" s="14">
        <f t="shared" si="16"/>
        <v>208</v>
      </c>
      <c r="F41" s="15">
        <v>102</v>
      </c>
      <c r="G41" s="16">
        <v>106</v>
      </c>
      <c r="H41" s="14">
        <f t="shared" si="17"/>
        <v>1</v>
      </c>
      <c r="I41" s="15">
        <v>1</v>
      </c>
      <c r="J41" s="17">
        <v>0</v>
      </c>
    </row>
    <row r="42" spans="1:10" x14ac:dyDescent="0.2">
      <c r="A42" s="13" t="s">
        <v>183</v>
      </c>
      <c r="B42" s="14">
        <f t="shared" si="6"/>
        <v>342</v>
      </c>
      <c r="C42" s="15">
        <f t="shared" si="15"/>
        <v>170</v>
      </c>
      <c r="D42" s="16">
        <f t="shared" si="15"/>
        <v>172</v>
      </c>
      <c r="E42" s="14">
        <f t="shared" si="16"/>
        <v>340</v>
      </c>
      <c r="F42" s="15">
        <v>169</v>
      </c>
      <c r="G42" s="16">
        <v>171</v>
      </c>
      <c r="H42" s="14">
        <f t="shared" si="17"/>
        <v>2</v>
      </c>
      <c r="I42" s="15">
        <v>1</v>
      </c>
      <c r="J42" s="17">
        <v>1</v>
      </c>
    </row>
    <row r="43" spans="1:10" x14ac:dyDescent="0.2">
      <c r="A43" s="13" t="s">
        <v>184</v>
      </c>
      <c r="B43" s="14">
        <f t="shared" si="6"/>
        <v>1320</v>
      </c>
      <c r="C43" s="15">
        <f t="shared" si="15"/>
        <v>640</v>
      </c>
      <c r="D43" s="16">
        <f t="shared" si="15"/>
        <v>680</v>
      </c>
      <c r="E43" s="14">
        <f t="shared" si="16"/>
        <v>1251</v>
      </c>
      <c r="F43" s="15">
        <v>602</v>
      </c>
      <c r="G43" s="16">
        <v>649</v>
      </c>
      <c r="H43" s="14">
        <f t="shared" si="17"/>
        <v>69</v>
      </c>
      <c r="I43" s="15">
        <v>38</v>
      </c>
      <c r="J43" s="17">
        <v>31</v>
      </c>
    </row>
    <row r="44" spans="1:10" x14ac:dyDescent="0.2">
      <c r="A44" s="13" t="s">
        <v>185</v>
      </c>
      <c r="B44" s="14">
        <f t="shared" si="6"/>
        <v>662</v>
      </c>
      <c r="C44" s="15">
        <f t="shared" si="15"/>
        <v>333</v>
      </c>
      <c r="D44" s="16">
        <f t="shared" si="15"/>
        <v>329</v>
      </c>
      <c r="E44" s="14">
        <f t="shared" si="16"/>
        <v>623</v>
      </c>
      <c r="F44" s="15">
        <v>311</v>
      </c>
      <c r="G44" s="16">
        <v>312</v>
      </c>
      <c r="H44" s="14">
        <f t="shared" si="17"/>
        <v>39</v>
      </c>
      <c r="I44" s="15">
        <v>22</v>
      </c>
      <c r="J44" s="17">
        <v>17</v>
      </c>
    </row>
    <row r="45" spans="1:10" x14ac:dyDescent="0.2">
      <c r="A45" s="13" t="s">
        <v>186</v>
      </c>
      <c r="B45" s="14">
        <f t="shared" si="6"/>
        <v>403</v>
      </c>
      <c r="C45" s="15">
        <f t="shared" si="15"/>
        <v>187</v>
      </c>
      <c r="D45" s="16">
        <f t="shared" si="15"/>
        <v>216</v>
      </c>
      <c r="E45" s="14">
        <f t="shared" si="16"/>
        <v>309</v>
      </c>
      <c r="F45" s="15">
        <v>144</v>
      </c>
      <c r="G45" s="16">
        <v>165</v>
      </c>
      <c r="H45" s="14">
        <f t="shared" si="17"/>
        <v>94</v>
      </c>
      <c r="I45" s="15">
        <v>43</v>
      </c>
      <c r="J45" s="17">
        <v>51</v>
      </c>
    </row>
    <row r="46" spans="1:10" x14ac:dyDescent="0.2">
      <c r="A46" s="13" t="s">
        <v>187</v>
      </c>
      <c r="B46" s="14">
        <f t="shared" si="6"/>
        <v>390</v>
      </c>
      <c r="C46" s="15">
        <f t="shared" si="15"/>
        <v>187</v>
      </c>
      <c r="D46" s="16">
        <f t="shared" si="15"/>
        <v>203</v>
      </c>
      <c r="E46" s="14">
        <f t="shared" si="16"/>
        <v>363</v>
      </c>
      <c r="F46" s="15">
        <v>174</v>
      </c>
      <c r="G46" s="16">
        <v>189</v>
      </c>
      <c r="H46" s="14">
        <f t="shared" si="17"/>
        <v>27</v>
      </c>
      <c r="I46" s="15">
        <v>13</v>
      </c>
      <c r="J46" s="17">
        <v>14</v>
      </c>
    </row>
    <row r="47" spans="1:10" x14ac:dyDescent="0.2">
      <c r="A47" s="13" t="s">
        <v>188</v>
      </c>
      <c r="B47" s="14">
        <f t="shared" si="6"/>
        <v>407</v>
      </c>
      <c r="C47" s="15">
        <f t="shared" si="15"/>
        <v>189</v>
      </c>
      <c r="D47" s="16">
        <f t="shared" si="15"/>
        <v>218</v>
      </c>
      <c r="E47" s="14">
        <f t="shared" si="16"/>
        <v>383</v>
      </c>
      <c r="F47" s="15">
        <v>177</v>
      </c>
      <c r="G47" s="16">
        <v>206</v>
      </c>
      <c r="H47" s="14">
        <f t="shared" si="17"/>
        <v>24</v>
      </c>
      <c r="I47" s="15">
        <v>12</v>
      </c>
      <c r="J47" s="17">
        <v>12</v>
      </c>
    </row>
    <row r="48" spans="1:10" x14ac:dyDescent="0.2">
      <c r="A48" s="13" t="s">
        <v>189</v>
      </c>
      <c r="B48" s="14">
        <f t="shared" si="6"/>
        <v>1663</v>
      </c>
      <c r="C48" s="15">
        <f t="shared" si="15"/>
        <v>812</v>
      </c>
      <c r="D48" s="16">
        <f t="shared" si="15"/>
        <v>851</v>
      </c>
      <c r="E48" s="14">
        <f t="shared" si="16"/>
        <v>1228</v>
      </c>
      <c r="F48" s="15">
        <v>594</v>
      </c>
      <c r="G48" s="16">
        <v>634</v>
      </c>
      <c r="H48" s="14">
        <f t="shared" si="17"/>
        <v>435</v>
      </c>
      <c r="I48" s="15">
        <v>218</v>
      </c>
      <c r="J48" s="17">
        <v>217</v>
      </c>
    </row>
    <row r="49" spans="1:10" x14ac:dyDescent="0.2">
      <c r="A49" s="13" t="s">
        <v>190</v>
      </c>
      <c r="B49" s="14">
        <f t="shared" si="6"/>
        <v>1120</v>
      </c>
      <c r="C49" s="15">
        <f t="shared" si="15"/>
        <v>549</v>
      </c>
      <c r="D49" s="16">
        <f t="shared" si="15"/>
        <v>571</v>
      </c>
      <c r="E49" s="14">
        <f t="shared" si="16"/>
        <v>988</v>
      </c>
      <c r="F49" s="15">
        <v>481</v>
      </c>
      <c r="G49" s="16">
        <v>507</v>
      </c>
      <c r="H49" s="14">
        <f t="shared" si="17"/>
        <v>132</v>
      </c>
      <c r="I49" s="15">
        <v>68</v>
      </c>
      <c r="J49" s="17">
        <v>64</v>
      </c>
    </row>
    <row r="50" spans="1:10" x14ac:dyDescent="0.2">
      <c r="A50" s="13" t="s">
        <v>191</v>
      </c>
      <c r="B50" s="14">
        <f t="shared" si="6"/>
        <v>2258</v>
      </c>
      <c r="C50" s="15">
        <f t="shared" si="15"/>
        <v>1111</v>
      </c>
      <c r="D50" s="16">
        <f t="shared" si="15"/>
        <v>1147</v>
      </c>
      <c r="E50" s="14">
        <f t="shared" si="16"/>
        <v>2153</v>
      </c>
      <c r="F50" s="15">
        <v>1059</v>
      </c>
      <c r="G50" s="16">
        <v>1094</v>
      </c>
      <c r="H50" s="14">
        <f t="shared" si="17"/>
        <v>105</v>
      </c>
      <c r="I50" s="15">
        <v>52</v>
      </c>
      <c r="J50" s="17">
        <v>53</v>
      </c>
    </row>
    <row r="51" spans="1:10" ht="20.100000000000001" customHeight="1" x14ac:dyDescent="0.2">
      <c r="A51" s="13" t="s">
        <v>192</v>
      </c>
      <c r="B51" s="14">
        <f t="shared" si="6"/>
        <v>1126</v>
      </c>
      <c r="C51" s="15">
        <f t="shared" si="15"/>
        <v>518</v>
      </c>
      <c r="D51" s="16">
        <f t="shared" si="15"/>
        <v>608</v>
      </c>
      <c r="E51" s="14">
        <f t="shared" si="16"/>
        <v>1073</v>
      </c>
      <c r="F51" s="15">
        <v>493</v>
      </c>
      <c r="G51" s="16">
        <v>580</v>
      </c>
      <c r="H51" s="14">
        <f t="shared" si="17"/>
        <v>53</v>
      </c>
      <c r="I51" s="15">
        <v>25</v>
      </c>
      <c r="J51" s="17">
        <v>28</v>
      </c>
    </row>
    <row r="52" spans="1:10" x14ac:dyDescent="0.2">
      <c r="A52" s="13" t="s">
        <v>193</v>
      </c>
      <c r="B52" s="14">
        <f t="shared" si="6"/>
        <v>586</v>
      </c>
      <c r="C52" s="15">
        <f t="shared" si="15"/>
        <v>288</v>
      </c>
      <c r="D52" s="16">
        <f t="shared" si="15"/>
        <v>298</v>
      </c>
      <c r="E52" s="14">
        <f t="shared" si="16"/>
        <v>578</v>
      </c>
      <c r="F52" s="15">
        <v>282</v>
      </c>
      <c r="G52" s="16">
        <v>296</v>
      </c>
      <c r="H52" s="14">
        <f t="shared" si="17"/>
        <v>8</v>
      </c>
      <c r="I52" s="15">
        <v>6</v>
      </c>
      <c r="J52" s="17">
        <v>2</v>
      </c>
    </row>
    <row r="53" spans="1:10" x14ac:dyDescent="0.2">
      <c r="A53" s="13" t="s">
        <v>194</v>
      </c>
      <c r="B53" s="14">
        <f t="shared" si="6"/>
        <v>990</v>
      </c>
      <c r="C53" s="15">
        <f t="shared" si="15"/>
        <v>504</v>
      </c>
      <c r="D53" s="16">
        <f t="shared" si="15"/>
        <v>486</v>
      </c>
      <c r="E53" s="14">
        <f t="shared" si="16"/>
        <v>574</v>
      </c>
      <c r="F53" s="15">
        <v>285</v>
      </c>
      <c r="G53" s="16">
        <v>289</v>
      </c>
      <c r="H53" s="14">
        <f t="shared" si="17"/>
        <v>416</v>
      </c>
      <c r="I53" s="15">
        <v>219</v>
      </c>
      <c r="J53" s="17">
        <v>197</v>
      </c>
    </row>
    <row r="54" spans="1:10" x14ac:dyDescent="0.2">
      <c r="A54" s="13" t="s">
        <v>195</v>
      </c>
      <c r="B54" s="14">
        <f t="shared" si="6"/>
        <v>500</v>
      </c>
      <c r="C54" s="15">
        <f t="shared" si="15"/>
        <v>244</v>
      </c>
      <c r="D54" s="16">
        <f t="shared" si="15"/>
        <v>256</v>
      </c>
      <c r="E54" s="14">
        <f t="shared" si="16"/>
        <v>493</v>
      </c>
      <c r="F54" s="15">
        <v>242</v>
      </c>
      <c r="G54" s="16">
        <v>251</v>
      </c>
      <c r="H54" s="14">
        <f t="shared" si="17"/>
        <v>7</v>
      </c>
      <c r="I54" s="15">
        <v>2</v>
      </c>
      <c r="J54" s="17">
        <v>5</v>
      </c>
    </row>
    <row r="55" spans="1:10" x14ac:dyDescent="0.2">
      <c r="A55" s="13" t="s">
        <v>196</v>
      </c>
      <c r="B55" s="14">
        <f t="shared" si="6"/>
        <v>6673</v>
      </c>
      <c r="C55" s="15">
        <f t="shared" si="15"/>
        <v>3289</v>
      </c>
      <c r="D55" s="16">
        <f t="shared" si="15"/>
        <v>3384</v>
      </c>
      <c r="E55" s="14">
        <f t="shared" si="16"/>
        <v>5447</v>
      </c>
      <c r="F55" s="15">
        <v>2660</v>
      </c>
      <c r="G55" s="16">
        <v>2787</v>
      </c>
      <c r="H55" s="14">
        <f t="shared" si="17"/>
        <v>1226</v>
      </c>
      <c r="I55" s="15">
        <v>629</v>
      </c>
      <c r="J55" s="17">
        <v>597</v>
      </c>
    </row>
    <row r="56" spans="1:10" x14ac:dyDescent="0.2">
      <c r="A56" s="13" t="s">
        <v>197</v>
      </c>
      <c r="B56" s="14">
        <f t="shared" si="6"/>
        <v>1402</v>
      </c>
      <c r="C56" s="15">
        <f t="shared" si="15"/>
        <v>680</v>
      </c>
      <c r="D56" s="16">
        <f t="shared" si="15"/>
        <v>722</v>
      </c>
      <c r="E56" s="14">
        <f t="shared" si="16"/>
        <v>1365</v>
      </c>
      <c r="F56" s="15">
        <v>664</v>
      </c>
      <c r="G56" s="16">
        <v>701</v>
      </c>
      <c r="H56" s="14">
        <f t="shared" si="17"/>
        <v>37</v>
      </c>
      <c r="I56" s="15">
        <v>16</v>
      </c>
      <c r="J56" s="17">
        <v>21</v>
      </c>
    </row>
    <row r="57" spans="1:10" x14ac:dyDescent="0.2">
      <c r="A57" s="13" t="s">
        <v>198</v>
      </c>
      <c r="B57" s="14">
        <f t="shared" si="6"/>
        <v>224</v>
      </c>
      <c r="C57" s="15">
        <f t="shared" si="15"/>
        <v>116</v>
      </c>
      <c r="D57" s="16">
        <f t="shared" si="15"/>
        <v>108</v>
      </c>
      <c r="E57" s="14">
        <f t="shared" si="16"/>
        <v>217</v>
      </c>
      <c r="F57" s="15">
        <v>114</v>
      </c>
      <c r="G57" s="16">
        <v>103</v>
      </c>
      <c r="H57" s="14">
        <f t="shared" si="17"/>
        <v>7</v>
      </c>
      <c r="I57" s="15">
        <v>2</v>
      </c>
      <c r="J57" s="17">
        <v>5</v>
      </c>
    </row>
    <row r="58" spans="1:10" x14ac:dyDescent="0.2">
      <c r="A58" s="13" t="s">
        <v>199</v>
      </c>
      <c r="B58" s="14">
        <f t="shared" si="6"/>
        <v>5786</v>
      </c>
      <c r="C58" s="15">
        <f t="shared" si="15"/>
        <v>2930</v>
      </c>
      <c r="D58" s="16">
        <f t="shared" si="15"/>
        <v>2856</v>
      </c>
      <c r="E58" s="14">
        <f t="shared" si="16"/>
        <v>3727</v>
      </c>
      <c r="F58" s="15">
        <v>1860</v>
      </c>
      <c r="G58" s="16">
        <v>1867</v>
      </c>
      <c r="H58" s="14">
        <f t="shared" si="17"/>
        <v>2059</v>
      </c>
      <c r="I58" s="15">
        <v>1070</v>
      </c>
      <c r="J58" s="17">
        <v>989</v>
      </c>
    </row>
    <row r="59" spans="1:10" ht="24" customHeight="1" x14ac:dyDescent="0.2">
      <c r="A59" s="8" t="s">
        <v>5</v>
      </c>
      <c r="B59" s="21">
        <f>SUM(B60:B71)</f>
        <v>7831</v>
      </c>
      <c r="C59" s="22">
        <f t="shared" ref="C59:J59" si="18">SUM(C60:C71)</f>
        <v>3930</v>
      </c>
      <c r="D59" s="23">
        <f t="shared" si="18"/>
        <v>3901</v>
      </c>
      <c r="E59" s="21">
        <f t="shared" si="18"/>
        <v>7377</v>
      </c>
      <c r="F59" s="22">
        <f t="shared" si="18"/>
        <v>3682</v>
      </c>
      <c r="G59" s="23">
        <f t="shared" si="18"/>
        <v>3695</v>
      </c>
      <c r="H59" s="21">
        <f>SUM(H60:H71)</f>
        <v>454</v>
      </c>
      <c r="I59" s="22">
        <f t="shared" si="18"/>
        <v>248</v>
      </c>
      <c r="J59" s="24">
        <f t="shared" si="18"/>
        <v>206</v>
      </c>
    </row>
    <row r="60" spans="1:10" x14ac:dyDescent="0.2">
      <c r="A60" s="13" t="s">
        <v>200</v>
      </c>
      <c r="B60" s="14">
        <f t="shared" si="6"/>
        <v>659</v>
      </c>
      <c r="C60" s="15">
        <f t="shared" ref="C60:D71" si="19">F60+I60</f>
        <v>326</v>
      </c>
      <c r="D60" s="16">
        <f t="shared" si="19"/>
        <v>333</v>
      </c>
      <c r="E60" s="14">
        <f t="shared" ref="E60:E71" si="20">F60+G60</f>
        <v>628</v>
      </c>
      <c r="F60" s="15">
        <v>309</v>
      </c>
      <c r="G60" s="16">
        <v>319</v>
      </c>
      <c r="H60" s="14">
        <f t="shared" ref="H60:H71" si="21">I60+J60</f>
        <v>31</v>
      </c>
      <c r="I60" s="15">
        <v>17</v>
      </c>
      <c r="J60" s="17">
        <v>14</v>
      </c>
    </row>
    <row r="61" spans="1:10" x14ac:dyDescent="0.2">
      <c r="A61" s="13" t="s">
        <v>201</v>
      </c>
      <c r="B61" s="14">
        <f t="shared" si="6"/>
        <v>313</v>
      </c>
      <c r="C61" s="15">
        <f t="shared" si="19"/>
        <v>163</v>
      </c>
      <c r="D61" s="16">
        <f t="shared" si="19"/>
        <v>150</v>
      </c>
      <c r="E61" s="14">
        <f t="shared" si="20"/>
        <v>307</v>
      </c>
      <c r="F61" s="15">
        <v>159</v>
      </c>
      <c r="G61" s="16">
        <v>148</v>
      </c>
      <c r="H61" s="14">
        <f t="shared" si="21"/>
        <v>6</v>
      </c>
      <c r="I61" s="15">
        <v>4</v>
      </c>
      <c r="J61" s="17">
        <v>2</v>
      </c>
    </row>
    <row r="62" spans="1:10" x14ac:dyDescent="0.2">
      <c r="A62" s="13" t="s">
        <v>202</v>
      </c>
      <c r="B62" s="14">
        <f t="shared" si="6"/>
        <v>728</v>
      </c>
      <c r="C62" s="15">
        <f t="shared" si="19"/>
        <v>372</v>
      </c>
      <c r="D62" s="16">
        <f t="shared" si="19"/>
        <v>356</v>
      </c>
      <c r="E62" s="14">
        <f t="shared" si="20"/>
        <v>701</v>
      </c>
      <c r="F62" s="15">
        <v>359</v>
      </c>
      <c r="G62" s="16">
        <v>342</v>
      </c>
      <c r="H62" s="14">
        <f t="shared" si="21"/>
        <v>27</v>
      </c>
      <c r="I62" s="15">
        <v>13</v>
      </c>
      <c r="J62" s="17">
        <v>14</v>
      </c>
    </row>
    <row r="63" spans="1:10" x14ac:dyDescent="0.2">
      <c r="A63" s="13" t="s">
        <v>203</v>
      </c>
      <c r="B63" s="14">
        <f t="shared" si="6"/>
        <v>498</v>
      </c>
      <c r="C63" s="15">
        <f t="shared" si="19"/>
        <v>252</v>
      </c>
      <c r="D63" s="16">
        <f t="shared" si="19"/>
        <v>246</v>
      </c>
      <c r="E63" s="14">
        <f t="shared" si="20"/>
        <v>485</v>
      </c>
      <c r="F63" s="15">
        <v>244</v>
      </c>
      <c r="G63" s="16">
        <v>241</v>
      </c>
      <c r="H63" s="14">
        <f t="shared" si="21"/>
        <v>13</v>
      </c>
      <c r="I63" s="15">
        <v>8</v>
      </c>
      <c r="J63" s="17">
        <v>5</v>
      </c>
    </row>
    <row r="64" spans="1:10" x14ac:dyDescent="0.2">
      <c r="A64" s="13" t="s">
        <v>204</v>
      </c>
      <c r="B64" s="14">
        <f t="shared" si="6"/>
        <v>277</v>
      </c>
      <c r="C64" s="15">
        <f t="shared" si="19"/>
        <v>148</v>
      </c>
      <c r="D64" s="16">
        <f t="shared" si="19"/>
        <v>129</v>
      </c>
      <c r="E64" s="14">
        <f t="shared" si="20"/>
        <v>273</v>
      </c>
      <c r="F64" s="15">
        <v>146</v>
      </c>
      <c r="G64" s="16">
        <v>127</v>
      </c>
      <c r="H64" s="14">
        <f t="shared" si="21"/>
        <v>4</v>
      </c>
      <c r="I64" s="15">
        <v>2</v>
      </c>
      <c r="J64" s="17">
        <v>2</v>
      </c>
    </row>
    <row r="65" spans="1:10" x14ac:dyDescent="0.2">
      <c r="A65" s="13" t="s">
        <v>205</v>
      </c>
      <c r="B65" s="14">
        <f t="shared" si="6"/>
        <v>202</v>
      </c>
      <c r="C65" s="15">
        <f t="shared" si="19"/>
        <v>102</v>
      </c>
      <c r="D65" s="16">
        <f t="shared" si="19"/>
        <v>100</v>
      </c>
      <c r="E65" s="14">
        <f t="shared" si="20"/>
        <v>192</v>
      </c>
      <c r="F65" s="15">
        <v>99</v>
      </c>
      <c r="G65" s="16">
        <v>93</v>
      </c>
      <c r="H65" s="14">
        <f t="shared" si="21"/>
        <v>10</v>
      </c>
      <c r="I65" s="15">
        <v>3</v>
      </c>
      <c r="J65" s="17">
        <v>7</v>
      </c>
    </row>
    <row r="66" spans="1:10" x14ac:dyDescent="0.2">
      <c r="A66" s="13" t="s">
        <v>206</v>
      </c>
      <c r="B66" s="14">
        <f t="shared" si="6"/>
        <v>388</v>
      </c>
      <c r="C66" s="15">
        <f t="shared" si="19"/>
        <v>191</v>
      </c>
      <c r="D66" s="16">
        <f t="shared" si="19"/>
        <v>197</v>
      </c>
      <c r="E66" s="14">
        <f t="shared" si="20"/>
        <v>377</v>
      </c>
      <c r="F66" s="15">
        <v>188</v>
      </c>
      <c r="G66" s="16">
        <v>189</v>
      </c>
      <c r="H66" s="14">
        <f t="shared" si="21"/>
        <v>11</v>
      </c>
      <c r="I66" s="15">
        <v>3</v>
      </c>
      <c r="J66" s="17">
        <v>8</v>
      </c>
    </row>
    <row r="67" spans="1:10" x14ac:dyDescent="0.2">
      <c r="A67" s="13" t="s">
        <v>207</v>
      </c>
      <c r="B67" s="14">
        <f t="shared" si="6"/>
        <v>671</v>
      </c>
      <c r="C67" s="15">
        <f t="shared" si="19"/>
        <v>330</v>
      </c>
      <c r="D67" s="16">
        <f t="shared" si="19"/>
        <v>341</v>
      </c>
      <c r="E67" s="14">
        <f t="shared" si="20"/>
        <v>640</v>
      </c>
      <c r="F67" s="15">
        <v>318</v>
      </c>
      <c r="G67" s="16">
        <v>322</v>
      </c>
      <c r="H67" s="14">
        <f t="shared" si="21"/>
        <v>31</v>
      </c>
      <c r="I67" s="15">
        <v>12</v>
      </c>
      <c r="J67" s="17">
        <v>19</v>
      </c>
    </row>
    <row r="68" spans="1:10" x14ac:dyDescent="0.2">
      <c r="A68" s="13" t="s">
        <v>208</v>
      </c>
      <c r="B68" s="14">
        <f t="shared" si="6"/>
        <v>1805</v>
      </c>
      <c r="C68" s="15">
        <f t="shared" si="19"/>
        <v>912</v>
      </c>
      <c r="D68" s="16">
        <f t="shared" si="19"/>
        <v>893</v>
      </c>
      <c r="E68" s="14">
        <f t="shared" si="20"/>
        <v>1607</v>
      </c>
      <c r="F68" s="15">
        <v>795</v>
      </c>
      <c r="G68" s="16">
        <v>812</v>
      </c>
      <c r="H68" s="14">
        <f t="shared" si="21"/>
        <v>198</v>
      </c>
      <c r="I68" s="15">
        <v>117</v>
      </c>
      <c r="J68" s="17">
        <v>81</v>
      </c>
    </row>
    <row r="69" spans="1:10" x14ac:dyDescent="0.2">
      <c r="A69" s="13" t="s">
        <v>209</v>
      </c>
      <c r="B69" s="14">
        <f t="shared" si="6"/>
        <v>1320</v>
      </c>
      <c r="C69" s="15">
        <f t="shared" si="19"/>
        <v>657</v>
      </c>
      <c r="D69" s="16">
        <f t="shared" si="19"/>
        <v>663</v>
      </c>
      <c r="E69" s="14">
        <f t="shared" si="20"/>
        <v>1234</v>
      </c>
      <c r="F69" s="15">
        <v>609</v>
      </c>
      <c r="G69" s="16">
        <v>625</v>
      </c>
      <c r="H69" s="14">
        <f t="shared" si="21"/>
        <v>86</v>
      </c>
      <c r="I69" s="15">
        <v>48</v>
      </c>
      <c r="J69" s="17">
        <v>38</v>
      </c>
    </row>
    <row r="70" spans="1:10" x14ac:dyDescent="0.2">
      <c r="A70" s="13" t="s">
        <v>210</v>
      </c>
      <c r="B70" s="14">
        <f t="shared" si="6"/>
        <v>438</v>
      </c>
      <c r="C70" s="15">
        <f t="shared" si="19"/>
        <v>212</v>
      </c>
      <c r="D70" s="16">
        <f t="shared" si="19"/>
        <v>226</v>
      </c>
      <c r="E70" s="14">
        <f t="shared" si="20"/>
        <v>424</v>
      </c>
      <c r="F70" s="15">
        <v>204</v>
      </c>
      <c r="G70" s="16">
        <v>220</v>
      </c>
      <c r="H70" s="14">
        <f t="shared" si="21"/>
        <v>14</v>
      </c>
      <c r="I70" s="15">
        <v>8</v>
      </c>
      <c r="J70" s="17">
        <v>6</v>
      </c>
    </row>
    <row r="71" spans="1:10" x14ac:dyDescent="0.2">
      <c r="A71" s="13" t="s">
        <v>211</v>
      </c>
      <c r="B71" s="14">
        <f t="shared" si="6"/>
        <v>532</v>
      </c>
      <c r="C71" s="15">
        <f t="shared" si="19"/>
        <v>265</v>
      </c>
      <c r="D71" s="16">
        <f t="shared" si="19"/>
        <v>267</v>
      </c>
      <c r="E71" s="14">
        <f t="shared" si="20"/>
        <v>509</v>
      </c>
      <c r="F71" s="15">
        <v>252</v>
      </c>
      <c r="G71" s="16">
        <v>257</v>
      </c>
      <c r="H71" s="14">
        <f t="shared" si="21"/>
        <v>23</v>
      </c>
      <c r="I71" s="15">
        <v>13</v>
      </c>
      <c r="J71" s="17">
        <v>10</v>
      </c>
    </row>
    <row r="72" spans="1:10" ht="24" customHeight="1" x14ac:dyDescent="0.2">
      <c r="A72" s="8" t="s">
        <v>4</v>
      </c>
      <c r="B72" s="21">
        <f>SUM(B73:B87)</f>
        <v>12160</v>
      </c>
      <c r="C72" s="22">
        <f t="shared" ref="C72:J72" si="22">SUM(C73:C87)</f>
        <v>6017</v>
      </c>
      <c r="D72" s="23">
        <f t="shared" si="22"/>
        <v>6143</v>
      </c>
      <c r="E72" s="21">
        <f t="shared" si="22"/>
        <v>10649</v>
      </c>
      <c r="F72" s="22">
        <f t="shared" si="22"/>
        <v>5219</v>
      </c>
      <c r="G72" s="23">
        <f t="shared" si="22"/>
        <v>5430</v>
      </c>
      <c r="H72" s="21">
        <f>SUM(H73:H87)</f>
        <v>1511</v>
      </c>
      <c r="I72" s="22">
        <f t="shared" si="22"/>
        <v>798</v>
      </c>
      <c r="J72" s="24">
        <f t="shared" si="22"/>
        <v>713</v>
      </c>
    </row>
    <row r="73" spans="1:10" x14ac:dyDescent="0.2">
      <c r="A73" s="13" t="s">
        <v>212</v>
      </c>
      <c r="B73" s="14">
        <f t="shared" si="6"/>
        <v>758</v>
      </c>
      <c r="C73" s="15">
        <f t="shared" ref="C73:D87" si="23">F73+I73</f>
        <v>387</v>
      </c>
      <c r="D73" s="16">
        <f t="shared" si="23"/>
        <v>371</v>
      </c>
      <c r="E73" s="14">
        <f t="shared" ref="E73:E87" si="24">F73+G73</f>
        <v>705</v>
      </c>
      <c r="F73" s="15">
        <v>360</v>
      </c>
      <c r="G73" s="16">
        <v>345</v>
      </c>
      <c r="H73" s="14">
        <f t="shared" ref="H73:H87" si="25">I73+J73</f>
        <v>53</v>
      </c>
      <c r="I73" s="15">
        <v>27</v>
      </c>
      <c r="J73" s="17">
        <v>26</v>
      </c>
    </row>
    <row r="74" spans="1:10" x14ac:dyDescent="0.2">
      <c r="A74" s="13" t="s">
        <v>213</v>
      </c>
      <c r="B74" s="14">
        <f t="shared" si="6"/>
        <v>281</v>
      </c>
      <c r="C74" s="15">
        <f t="shared" si="23"/>
        <v>133</v>
      </c>
      <c r="D74" s="16">
        <f t="shared" si="23"/>
        <v>148</v>
      </c>
      <c r="E74" s="14">
        <f t="shared" si="24"/>
        <v>261</v>
      </c>
      <c r="F74" s="15">
        <v>123</v>
      </c>
      <c r="G74" s="16">
        <v>138</v>
      </c>
      <c r="H74" s="14">
        <f t="shared" si="25"/>
        <v>20</v>
      </c>
      <c r="I74" s="15">
        <v>10</v>
      </c>
      <c r="J74" s="17">
        <v>10</v>
      </c>
    </row>
    <row r="75" spans="1:10" x14ac:dyDescent="0.2">
      <c r="A75" s="13" t="s">
        <v>214</v>
      </c>
      <c r="B75" s="14">
        <f t="shared" si="6"/>
        <v>517</v>
      </c>
      <c r="C75" s="15">
        <f t="shared" si="23"/>
        <v>252</v>
      </c>
      <c r="D75" s="16">
        <f t="shared" si="23"/>
        <v>265</v>
      </c>
      <c r="E75" s="14">
        <f t="shared" si="24"/>
        <v>507</v>
      </c>
      <c r="F75" s="15">
        <v>248</v>
      </c>
      <c r="G75" s="16">
        <v>259</v>
      </c>
      <c r="H75" s="14">
        <f t="shared" si="25"/>
        <v>10</v>
      </c>
      <c r="I75" s="15">
        <v>4</v>
      </c>
      <c r="J75" s="17">
        <v>6</v>
      </c>
    </row>
    <row r="76" spans="1:10" x14ac:dyDescent="0.2">
      <c r="A76" s="13" t="s">
        <v>215</v>
      </c>
      <c r="B76" s="14">
        <f t="shared" si="6"/>
        <v>199</v>
      </c>
      <c r="C76" s="15">
        <f t="shared" si="23"/>
        <v>100</v>
      </c>
      <c r="D76" s="16">
        <f t="shared" si="23"/>
        <v>99</v>
      </c>
      <c r="E76" s="14">
        <f t="shared" si="24"/>
        <v>190</v>
      </c>
      <c r="F76" s="15">
        <v>96</v>
      </c>
      <c r="G76" s="16">
        <v>94</v>
      </c>
      <c r="H76" s="14">
        <f t="shared" si="25"/>
        <v>9</v>
      </c>
      <c r="I76" s="15">
        <v>4</v>
      </c>
      <c r="J76" s="17">
        <v>5</v>
      </c>
    </row>
    <row r="77" spans="1:10" x14ac:dyDescent="0.2">
      <c r="A77" s="13" t="s">
        <v>216</v>
      </c>
      <c r="B77" s="14">
        <f t="shared" si="6"/>
        <v>293</v>
      </c>
      <c r="C77" s="15">
        <f t="shared" si="23"/>
        <v>154</v>
      </c>
      <c r="D77" s="16">
        <f t="shared" si="23"/>
        <v>139</v>
      </c>
      <c r="E77" s="14">
        <f t="shared" si="24"/>
        <v>291</v>
      </c>
      <c r="F77" s="15">
        <v>152</v>
      </c>
      <c r="G77" s="16">
        <v>139</v>
      </c>
      <c r="H77" s="14">
        <f t="shared" si="25"/>
        <v>2</v>
      </c>
      <c r="I77" s="15">
        <v>2</v>
      </c>
      <c r="J77" s="17">
        <v>0</v>
      </c>
    </row>
    <row r="78" spans="1:10" x14ac:dyDescent="0.2">
      <c r="A78" s="13" t="s">
        <v>217</v>
      </c>
      <c r="B78" s="14">
        <f t="shared" si="6"/>
        <v>1332</v>
      </c>
      <c r="C78" s="15">
        <f t="shared" si="23"/>
        <v>663</v>
      </c>
      <c r="D78" s="16">
        <f t="shared" si="23"/>
        <v>669</v>
      </c>
      <c r="E78" s="14">
        <f t="shared" si="24"/>
        <v>1153</v>
      </c>
      <c r="F78" s="15">
        <v>558</v>
      </c>
      <c r="G78" s="16">
        <v>595</v>
      </c>
      <c r="H78" s="14">
        <f t="shared" si="25"/>
        <v>179</v>
      </c>
      <c r="I78" s="15">
        <v>105</v>
      </c>
      <c r="J78" s="17">
        <v>74</v>
      </c>
    </row>
    <row r="79" spans="1:10" x14ac:dyDescent="0.2">
      <c r="A79" s="13" t="s">
        <v>218</v>
      </c>
      <c r="B79" s="14">
        <f t="shared" si="6"/>
        <v>401</v>
      </c>
      <c r="C79" s="15">
        <f t="shared" si="23"/>
        <v>196</v>
      </c>
      <c r="D79" s="16">
        <f t="shared" si="23"/>
        <v>205</v>
      </c>
      <c r="E79" s="14">
        <f t="shared" si="24"/>
        <v>382</v>
      </c>
      <c r="F79" s="15">
        <v>190</v>
      </c>
      <c r="G79" s="16">
        <v>192</v>
      </c>
      <c r="H79" s="14">
        <f t="shared" si="25"/>
        <v>19</v>
      </c>
      <c r="I79" s="15">
        <v>6</v>
      </c>
      <c r="J79" s="17">
        <v>13</v>
      </c>
    </row>
    <row r="80" spans="1:10" x14ac:dyDescent="0.2">
      <c r="A80" s="13" t="s">
        <v>219</v>
      </c>
      <c r="B80" s="14">
        <f t="shared" si="6"/>
        <v>106</v>
      </c>
      <c r="C80" s="15">
        <f t="shared" si="23"/>
        <v>50</v>
      </c>
      <c r="D80" s="16">
        <f t="shared" si="23"/>
        <v>56</v>
      </c>
      <c r="E80" s="14">
        <f t="shared" si="24"/>
        <v>95</v>
      </c>
      <c r="F80" s="15">
        <v>45</v>
      </c>
      <c r="G80" s="16">
        <v>50</v>
      </c>
      <c r="H80" s="14">
        <f t="shared" si="25"/>
        <v>11</v>
      </c>
      <c r="I80" s="15">
        <v>5</v>
      </c>
      <c r="J80" s="17">
        <v>6</v>
      </c>
    </row>
    <row r="81" spans="1:10" x14ac:dyDescent="0.2">
      <c r="A81" s="13" t="s">
        <v>220</v>
      </c>
      <c r="B81" s="14">
        <f t="shared" si="6"/>
        <v>3461</v>
      </c>
      <c r="C81" s="15">
        <f t="shared" si="23"/>
        <v>1715</v>
      </c>
      <c r="D81" s="16">
        <f t="shared" si="23"/>
        <v>1746</v>
      </c>
      <c r="E81" s="14">
        <f t="shared" si="24"/>
        <v>3096</v>
      </c>
      <c r="F81" s="15">
        <v>1520</v>
      </c>
      <c r="G81" s="16">
        <v>1576</v>
      </c>
      <c r="H81" s="14">
        <f t="shared" si="25"/>
        <v>365</v>
      </c>
      <c r="I81" s="15">
        <v>195</v>
      </c>
      <c r="J81" s="17">
        <v>170</v>
      </c>
    </row>
    <row r="82" spans="1:10" x14ac:dyDescent="0.2">
      <c r="A82" s="13" t="s">
        <v>221</v>
      </c>
      <c r="B82" s="14">
        <f t="shared" si="6"/>
        <v>1563</v>
      </c>
      <c r="C82" s="15">
        <f t="shared" si="23"/>
        <v>782</v>
      </c>
      <c r="D82" s="16">
        <f t="shared" si="23"/>
        <v>781</v>
      </c>
      <c r="E82" s="14">
        <f t="shared" si="24"/>
        <v>985</v>
      </c>
      <c r="F82" s="15">
        <v>480</v>
      </c>
      <c r="G82" s="16">
        <v>505</v>
      </c>
      <c r="H82" s="14">
        <f t="shared" si="25"/>
        <v>578</v>
      </c>
      <c r="I82" s="15">
        <v>302</v>
      </c>
      <c r="J82" s="17">
        <v>276</v>
      </c>
    </row>
    <row r="83" spans="1:10" x14ac:dyDescent="0.2">
      <c r="A83" s="13" t="s">
        <v>222</v>
      </c>
      <c r="B83" s="14">
        <f t="shared" si="6"/>
        <v>134</v>
      </c>
      <c r="C83" s="15">
        <f t="shared" si="23"/>
        <v>65</v>
      </c>
      <c r="D83" s="16">
        <f t="shared" si="23"/>
        <v>69</v>
      </c>
      <c r="E83" s="14">
        <f t="shared" si="24"/>
        <v>126</v>
      </c>
      <c r="F83" s="15">
        <v>61</v>
      </c>
      <c r="G83" s="16">
        <v>65</v>
      </c>
      <c r="H83" s="14">
        <f t="shared" si="25"/>
        <v>8</v>
      </c>
      <c r="I83" s="15">
        <v>4</v>
      </c>
      <c r="J83" s="17">
        <v>4</v>
      </c>
    </row>
    <row r="84" spans="1:10" x14ac:dyDescent="0.2">
      <c r="A84" s="13" t="s">
        <v>223</v>
      </c>
      <c r="B84" s="14">
        <f t="shared" si="6"/>
        <v>1344</v>
      </c>
      <c r="C84" s="15">
        <f t="shared" si="23"/>
        <v>685</v>
      </c>
      <c r="D84" s="16">
        <f t="shared" si="23"/>
        <v>659</v>
      </c>
      <c r="E84" s="14">
        <f t="shared" si="24"/>
        <v>1215</v>
      </c>
      <c r="F84" s="15">
        <v>613</v>
      </c>
      <c r="G84" s="16">
        <v>602</v>
      </c>
      <c r="H84" s="14">
        <f t="shared" si="25"/>
        <v>129</v>
      </c>
      <c r="I84" s="15">
        <v>72</v>
      </c>
      <c r="J84" s="17">
        <v>57</v>
      </c>
    </row>
    <row r="85" spans="1:10" x14ac:dyDescent="0.2">
      <c r="A85" s="13" t="s">
        <v>224</v>
      </c>
      <c r="B85" s="14">
        <f>C85+D85</f>
        <v>971</v>
      </c>
      <c r="C85" s="15">
        <f t="shared" si="23"/>
        <v>454</v>
      </c>
      <c r="D85" s="16">
        <f t="shared" si="23"/>
        <v>517</v>
      </c>
      <c r="E85" s="14">
        <f t="shared" si="24"/>
        <v>883</v>
      </c>
      <c r="F85" s="15">
        <v>409</v>
      </c>
      <c r="G85" s="16">
        <v>474</v>
      </c>
      <c r="H85" s="14">
        <f t="shared" si="25"/>
        <v>88</v>
      </c>
      <c r="I85" s="15">
        <v>45</v>
      </c>
      <c r="J85" s="17">
        <v>43</v>
      </c>
    </row>
    <row r="86" spans="1:10" x14ac:dyDescent="0.2">
      <c r="A86" s="13" t="s">
        <v>225</v>
      </c>
      <c r="B86" s="14">
        <f>C86+D86</f>
        <v>164</v>
      </c>
      <c r="C86" s="15">
        <f t="shared" si="23"/>
        <v>73</v>
      </c>
      <c r="D86" s="16">
        <f t="shared" si="23"/>
        <v>91</v>
      </c>
      <c r="E86" s="14">
        <f t="shared" si="24"/>
        <v>160</v>
      </c>
      <c r="F86" s="15">
        <v>73</v>
      </c>
      <c r="G86" s="16">
        <v>87</v>
      </c>
      <c r="H86" s="14">
        <f t="shared" si="25"/>
        <v>4</v>
      </c>
      <c r="I86" s="15">
        <v>0</v>
      </c>
      <c r="J86" s="17">
        <v>4</v>
      </c>
    </row>
    <row r="87" spans="1:10" x14ac:dyDescent="0.2">
      <c r="A87" s="13" t="s">
        <v>226</v>
      </c>
      <c r="B87" s="14">
        <f>C87+D87</f>
        <v>636</v>
      </c>
      <c r="C87" s="15">
        <f t="shared" si="23"/>
        <v>308</v>
      </c>
      <c r="D87" s="16">
        <f t="shared" si="23"/>
        <v>328</v>
      </c>
      <c r="E87" s="14">
        <f t="shared" si="24"/>
        <v>600</v>
      </c>
      <c r="F87" s="15">
        <v>291</v>
      </c>
      <c r="G87" s="16">
        <v>309</v>
      </c>
      <c r="H87" s="14">
        <f t="shared" si="25"/>
        <v>36</v>
      </c>
      <c r="I87" s="15">
        <v>17</v>
      </c>
      <c r="J87" s="17">
        <v>19</v>
      </c>
    </row>
    <row r="88" spans="1:10" ht="24" customHeight="1" x14ac:dyDescent="0.2">
      <c r="A88" s="8" t="s">
        <v>6</v>
      </c>
      <c r="B88" s="21">
        <f>SUM(B89:B108)</f>
        <v>44457</v>
      </c>
      <c r="C88" s="22">
        <f t="shared" ref="C88:J88" si="26">SUM(C89:C108)</f>
        <v>21809</v>
      </c>
      <c r="D88" s="23">
        <f t="shared" si="26"/>
        <v>22648</v>
      </c>
      <c r="E88" s="21">
        <f t="shared" si="26"/>
        <v>33110</v>
      </c>
      <c r="F88" s="22">
        <f t="shared" si="26"/>
        <v>15874</v>
      </c>
      <c r="G88" s="23">
        <f t="shared" si="26"/>
        <v>17236</v>
      </c>
      <c r="H88" s="21">
        <f>SUM(H89:H108)</f>
        <v>11347</v>
      </c>
      <c r="I88" s="22">
        <f t="shared" si="26"/>
        <v>5935</v>
      </c>
      <c r="J88" s="24">
        <f t="shared" si="26"/>
        <v>5412</v>
      </c>
    </row>
    <row r="89" spans="1:10" x14ac:dyDescent="0.2">
      <c r="A89" s="13" t="s">
        <v>227</v>
      </c>
      <c r="B89" s="14">
        <f t="shared" ref="B89:B108" si="27">C89+D89</f>
        <v>700</v>
      </c>
      <c r="C89" s="15">
        <f t="shared" ref="C89:D108" si="28">F89+I89</f>
        <v>363</v>
      </c>
      <c r="D89" s="16">
        <f t="shared" si="28"/>
        <v>337</v>
      </c>
      <c r="E89" s="14">
        <f t="shared" ref="E89:E108" si="29">F89+G89</f>
        <v>605</v>
      </c>
      <c r="F89" s="15">
        <v>309</v>
      </c>
      <c r="G89" s="16">
        <v>296</v>
      </c>
      <c r="H89" s="14">
        <f t="shared" ref="H89:H108" si="30">I89+J89</f>
        <v>95</v>
      </c>
      <c r="I89" s="15">
        <v>54</v>
      </c>
      <c r="J89" s="17">
        <v>41</v>
      </c>
    </row>
    <row r="90" spans="1:10" x14ac:dyDescent="0.2">
      <c r="A90" s="13" t="s">
        <v>228</v>
      </c>
      <c r="B90" s="14">
        <f t="shared" si="27"/>
        <v>3045</v>
      </c>
      <c r="C90" s="15">
        <f t="shared" si="28"/>
        <v>1531</v>
      </c>
      <c r="D90" s="16">
        <f t="shared" si="28"/>
        <v>1514</v>
      </c>
      <c r="E90" s="14">
        <f t="shared" si="29"/>
        <v>2605</v>
      </c>
      <c r="F90" s="15">
        <v>1292</v>
      </c>
      <c r="G90" s="16">
        <v>1313</v>
      </c>
      <c r="H90" s="14">
        <f t="shared" si="30"/>
        <v>440</v>
      </c>
      <c r="I90" s="15">
        <v>239</v>
      </c>
      <c r="J90" s="17">
        <v>201</v>
      </c>
    </row>
    <row r="91" spans="1:10" x14ac:dyDescent="0.2">
      <c r="A91" s="13" t="s">
        <v>229</v>
      </c>
      <c r="B91" s="14">
        <f t="shared" si="27"/>
        <v>134</v>
      </c>
      <c r="C91" s="15">
        <f t="shared" si="28"/>
        <v>72</v>
      </c>
      <c r="D91" s="16">
        <f t="shared" si="28"/>
        <v>62</v>
      </c>
      <c r="E91" s="14">
        <f t="shared" si="29"/>
        <v>104</v>
      </c>
      <c r="F91" s="15">
        <v>55</v>
      </c>
      <c r="G91" s="16">
        <v>49</v>
      </c>
      <c r="H91" s="14">
        <f t="shared" si="30"/>
        <v>30</v>
      </c>
      <c r="I91" s="15">
        <v>17</v>
      </c>
      <c r="J91" s="17">
        <v>13</v>
      </c>
    </row>
    <row r="92" spans="1:10" x14ac:dyDescent="0.2">
      <c r="A92" s="13" t="s">
        <v>230</v>
      </c>
      <c r="B92" s="14">
        <f t="shared" si="27"/>
        <v>2879</v>
      </c>
      <c r="C92" s="15">
        <f t="shared" si="28"/>
        <v>1448</v>
      </c>
      <c r="D92" s="16">
        <f t="shared" si="28"/>
        <v>1431</v>
      </c>
      <c r="E92" s="14">
        <f t="shared" si="29"/>
        <v>2116</v>
      </c>
      <c r="F92" s="15">
        <v>1039</v>
      </c>
      <c r="G92" s="16">
        <v>1077</v>
      </c>
      <c r="H92" s="14">
        <f t="shared" si="30"/>
        <v>763</v>
      </c>
      <c r="I92" s="15">
        <v>409</v>
      </c>
      <c r="J92" s="17">
        <v>354</v>
      </c>
    </row>
    <row r="93" spans="1:10" x14ac:dyDescent="0.2">
      <c r="A93" s="13" t="s">
        <v>231</v>
      </c>
      <c r="B93" s="14">
        <f t="shared" si="27"/>
        <v>1556</v>
      </c>
      <c r="C93" s="15">
        <f t="shared" si="28"/>
        <v>800</v>
      </c>
      <c r="D93" s="16">
        <f t="shared" si="28"/>
        <v>756</v>
      </c>
      <c r="E93" s="14">
        <f t="shared" si="29"/>
        <v>977</v>
      </c>
      <c r="F93" s="15">
        <v>470</v>
      </c>
      <c r="G93" s="16">
        <v>507</v>
      </c>
      <c r="H93" s="14">
        <f t="shared" si="30"/>
        <v>579</v>
      </c>
      <c r="I93" s="15">
        <v>330</v>
      </c>
      <c r="J93" s="17">
        <v>249</v>
      </c>
    </row>
    <row r="94" spans="1:10" x14ac:dyDescent="0.2">
      <c r="A94" s="13" t="s">
        <v>232</v>
      </c>
      <c r="B94" s="14">
        <f t="shared" si="27"/>
        <v>475</v>
      </c>
      <c r="C94" s="15">
        <f t="shared" si="28"/>
        <v>247</v>
      </c>
      <c r="D94" s="16">
        <f t="shared" si="28"/>
        <v>228</v>
      </c>
      <c r="E94" s="14">
        <f t="shared" si="29"/>
        <v>378</v>
      </c>
      <c r="F94" s="15">
        <v>188</v>
      </c>
      <c r="G94" s="16">
        <v>190</v>
      </c>
      <c r="H94" s="14">
        <f t="shared" si="30"/>
        <v>97</v>
      </c>
      <c r="I94" s="15">
        <v>59</v>
      </c>
      <c r="J94" s="17">
        <v>38</v>
      </c>
    </row>
    <row r="95" spans="1:10" x14ac:dyDescent="0.2">
      <c r="A95" s="13" t="s">
        <v>233</v>
      </c>
      <c r="B95" s="14">
        <f t="shared" si="27"/>
        <v>2095</v>
      </c>
      <c r="C95" s="15">
        <f t="shared" si="28"/>
        <v>1021</v>
      </c>
      <c r="D95" s="16">
        <f t="shared" si="28"/>
        <v>1074</v>
      </c>
      <c r="E95" s="14">
        <f t="shared" si="29"/>
        <v>1809</v>
      </c>
      <c r="F95" s="15">
        <v>879</v>
      </c>
      <c r="G95" s="16">
        <v>930</v>
      </c>
      <c r="H95" s="14">
        <f t="shared" si="30"/>
        <v>286</v>
      </c>
      <c r="I95" s="15">
        <v>142</v>
      </c>
      <c r="J95" s="17">
        <v>144</v>
      </c>
    </row>
    <row r="96" spans="1:10" x14ac:dyDescent="0.2">
      <c r="A96" s="13" t="s">
        <v>234</v>
      </c>
      <c r="B96" s="14">
        <f t="shared" si="27"/>
        <v>519</v>
      </c>
      <c r="C96" s="15">
        <f t="shared" si="28"/>
        <v>247</v>
      </c>
      <c r="D96" s="16">
        <f t="shared" si="28"/>
        <v>272</v>
      </c>
      <c r="E96" s="14">
        <f t="shared" si="29"/>
        <v>417</v>
      </c>
      <c r="F96" s="15">
        <v>196</v>
      </c>
      <c r="G96" s="16">
        <v>221</v>
      </c>
      <c r="H96" s="14">
        <f t="shared" si="30"/>
        <v>102</v>
      </c>
      <c r="I96" s="15">
        <v>51</v>
      </c>
      <c r="J96" s="17">
        <v>51</v>
      </c>
    </row>
    <row r="97" spans="1:10" x14ac:dyDescent="0.2">
      <c r="A97" s="13" t="s">
        <v>235</v>
      </c>
      <c r="B97" s="14">
        <f t="shared" si="27"/>
        <v>3644</v>
      </c>
      <c r="C97" s="15">
        <f t="shared" si="28"/>
        <v>1768</v>
      </c>
      <c r="D97" s="16">
        <f t="shared" si="28"/>
        <v>1876</v>
      </c>
      <c r="E97" s="14">
        <f t="shared" si="29"/>
        <v>2659</v>
      </c>
      <c r="F97" s="15">
        <v>1270</v>
      </c>
      <c r="G97" s="16">
        <v>1389</v>
      </c>
      <c r="H97" s="14">
        <f t="shared" si="30"/>
        <v>985</v>
      </c>
      <c r="I97" s="15">
        <v>498</v>
      </c>
      <c r="J97" s="17">
        <v>487</v>
      </c>
    </row>
    <row r="98" spans="1:10" x14ac:dyDescent="0.2">
      <c r="A98" s="13" t="s">
        <v>236</v>
      </c>
      <c r="B98" s="14">
        <f t="shared" si="27"/>
        <v>1138</v>
      </c>
      <c r="C98" s="15">
        <f t="shared" si="28"/>
        <v>531</v>
      </c>
      <c r="D98" s="16">
        <f t="shared" si="28"/>
        <v>607</v>
      </c>
      <c r="E98" s="14">
        <f t="shared" si="29"/>
        <v>987</v>
      </c>
      <c r="F98" s="15">
        <v>457</v>
      </c>
      <c r="G98" s="16">
        <v>530</v>
      </c>
      <c r="H98" s="14">
        <f t="shared" si="30"/>
        <v>151</v>
      </c>
      <c r="I98" s="15">
        <v>74</v>
      </c>
      <c r="J98" s="17">
        <v>77</v>
      </c>
    </row>
    <row r="99" spans="1:10" x14ac:dyDescent="0.2">
      <c r="A99" s="13" t="s">
        <v>237</v>
      </c>
      <c r="B99" s="14">
        <f t="shared" si="27"/>
        <v>835</v>
      </c>
      <c r="C99" s="15">
        <f t="shared" si="28"/>
        <v>422</v>
      </c>
      <c r="D99" s="16">
        <f t="shared" si="28"/>
        <v>413</v>
      </c>
      <c r="E99" s="14">
        <f t="shared" si="29"/>
        <v>631</v>
      </c>
      <c r="F99" s="15">
        <v>315</v>
      </c>
      <c r="G99" s="16">
        <v>316</v>
      </c>
      <c r="H99" s="14">
        <f t="shared" si="30"/>
        <v>204</v>
      </c>
      <c r="I99" s="15">
        <v>107</v>
      </c>
      <c r="J99" s="17">
        <v>97</v>
      </c>
    </row>
    <row r="100" spans="1:10" ht="20.100000000000001" customHeight="1" x14ac:dyDescent="0.2">
      <c r="A100" s="13" t="s">
        <v>238</v>
      </c>
      <c r="B100" s="14">
        <f t="shared" si="27"/>
        <v>2276</v>
      </c>
      <c r="C100" s="15">
        <f t="shared" si="28"/>
        <v>1100</v>
      </c>
      <c r="D100" s="16">
        <f t="shared" si="28"/>
        <v>1176</v>
      </c>
      <c r="E100" s="14">
        <f t="shared" si="29"/>
        <v>1658</v>
      </c>
      <c r="F100" s="15">
        <v>787</v>
      </c>
      <c r="G100" s="16">
        <v>871</v>
      </c>
      <c r="H100" s="14">
        <f t="shared" si="30"/>
        <v>618</v>
      </c>
      <c r="I100" s="15">
        <v>313</v>
      </c>
      <c r="J100" s="17">
        <v>305</v>
      </c>
    </row>
    <row r="101" spans="1:10" x14ac:dyDescent="0.2">
      <c r="A101" s="13" t="s">
        <v>239</v>
      </c>
      <c r="B101" s="14">
        <f t="shared" si="27"/>
        <v>3834</v>
      </c>
      <c r="C101" s="15">
        <f t="shared" si="28"/>
        <v>1923</v>
      </c>
      <c r="D101" s="16">
        <f t="shared" si="28"/>
        <v>1911</v>
      </c>
      <c r="E101" s="14">
        <f t="shared" si="29"/>
        <v>1693</v>
      </c>
      <c r="F101" s="15">
        <v>818</v>
      </c>
      <c r="G101" s="16">
        <v>875</v>
      </c>
      <c r="H101" s="14">
        <f t="shared" si="30"/>
        <v>2141</v>
      </c>
      <c r="I101" s="15">
        <v>1105</v>
      </c>
      <c r="J101" s="17">
        <v>1036</v>
      </c>
    </row>
    <row r="102" spans="1:10" x14ac:dyDescent="0.2">
      <c r="A102" s="13" t="s">
        <v>240</v>
      </c>
      <c r="B102" s="14">
        <f t="shared" si="27"/>
        <v>244</v>
      </c>
      <c r="C102" s="15">
        <f t="shared" si="28"/>
        <v>131</v>
      </c>
      <c r="D102" s="16">
        <f t="shared" si="28"/>
        <v>113</v>
      </c>
      <c r="E102" s="14">
        <f t="shared" si="29"/>
        <v>233</v>
      </c>
      <c r="F102" s="15">
        <v>123</v>
      </c>
      <c r="G102" s="16">
        <v>110</v>
      </c>
      <c r="H102" s="14">
        <f t="shared" si="30"/>
        <v>11</v>
      </c>
      <c r="I102" s="15">
        <v>8</v>
      </c>
      <c r="J102" s="17">
        <v>3</v>
      </c>
    </row>
    <row r="103" spans="1:10" x14ac:dyDescent="0.2">
      <c r="A103" s="13" t="s">
        <v>241</v>
      </c>
      <c r="B103" s="14">
        <f t="shared" si="27"/>
        <v>2048</v>
      </c>
      <c r="C103" s="15">
        <f t="shared" si="28"/>
        <v>987</v>
      </c>
      <c r="D103" s="16">
        <f t="shared" si="28"/>
        <v>1061</v>
      </c>
      <c r="E103" s="14">
        <f t="shared" si="29"/>
        <v>1793</v>
      </c>
      <c r="F103" s="15">
        <v>863</v>
      </c>
      <c r="G103" s="16">
        <v>930</v>
      </c>
      <c r="H103" s="14">
        <f t="shared" si="30"/>
        <v>255</v>
      </c>
      <c r="I103" s="15">
        <v>124</v>
      </c>
      <c r="J103" s="17">
        <v>131</v>
      </c>
    </row>
    <row r="104" spans="1:10" x14ac:dyDescent="0.2">
      <c r="A104" s="13" t="s">
        <v>242</v>
      </c>
      <c r="B104" s="14">
        <f t="shared" si="27"/>
        <v>407</v>
      </c>
      <c r="C104" s="15">
        <f t="shared" si="28"/>
        <v>209</v>
      </c>
      <c r="D104" s="16">
        <f t="shared" si="28"/>
        <v>198</v>
      </c>
      <c r="E104" s="14">
        <f t="shared" si="29"/>
        <v>316</v>
      </c>
      <c r="F104" s="15">
        <v>155</v>
      </c>
      <c r="G104" s="16">
        <v>161</v>
      </c>
      <c r="H104" s="14">
        <f t="shared" si="30"/>
        <v>91</v>
      </c>
      <c r="I104" s="15">
        <v>54</v>
      </c>
      <c r="J104" s="17">
        <v>37</v>
      </c>
    </row>
    <row r="105" spans="1:10" x14ac:dyDescent="0.2">
      <c r="A105" s="13" t="s">
        <v>243</v>
      </c>
      <c r="B105" s="14">
        <f t="shared" si="27"/>
        <v>15405</v>
      </c>
      <c r="C105" s="15">
        <f t="shared" si="28"/>
        <v>7414</v>
      </c>
      <c r="D105" s="16">
        <f t="shared" si="28"/>
        <v>7991</v>
      </c>
      <c r="E105" s="14">
        <f t="shared" si="29"/>
        <v>11329</v>
      </c>
      <c r="F105" s="15">
        <v>5275</v>
      </c>
      <c r="G105" s="16">
        <v>6054</v>
      </c>
      <c r="H105" s="14">
        <f t="shared" si="30"/>
        <v>4076</v>
      </c>
      <c r="I105" s="15">
        <v>2139</v>
      </c>
      <c r="J105" s="17">
        <v>1937</v>
      </c>
    </row>
    <row r="106" spans="1:10" x14ac:dyDescent="0.2">
      <c r="A106" s="13" t="s">
        <v>244</v>
      </c>
      <c r="B106" s="14">
        <f t="shared" si="27"/>
        <v>1132</v>
      </c>
      <c r="C106" s="15">
        <f t="shared" si="28"/>
        <v>565</v>
      </c>
      <c r="D106" s="16">
        <f t="shared" si="28"/>
        <v>567</v>
      </c>
      <c r="E106" s="14">
        <f t="shared" si="29"/>
        <v>998</v>
      </c>
      <c r="F106" s="15">
        <v>503</v>
      </c>
      <c r="G106" s="16">
        <v>495</v>
      </c>
      <c r="H106" s="14">
        <f t="shared" si="30"/>
        <v>134</v>
      </c>
      <c r="I106" s="15">
        <v>62</v>
      </c>
      <c r="J106" s="17">
        <v>72</v>
      </c>
    </row>
    <row r="107" spans="1:10" x14ac:dyDescent="0.2">
      <c r="A107" s="13" t="s">
        <v>245</v>
      </c>
      <c r="B107" s="14">
        <f t="shared" si="27"/>
        <v>1618</v>
      </c>
      <c r="C107" s="15">
        <f t="shared" si="28"/>
        <v>789</v>
      </c>
      <c r="D107" s="16">
        <f t="shared" si="28"/>
        <v>829</v>
      </c>
      <c r="E107" s="14">
        <f t="shared" si="29"/>
        <v>1425</v>
      </c>
      <c r="F107" s="15">
        <v>690</v>
      </c>
      <c r="G107" s="16">
        <v>735</v>
      </c>
      <c r="H107" s="14">
        <f t="shared" si="30"/>
        <v>193</v>
      </c>
      <c r="I107" s="15">
        <v>99</v>
      </c>
      <c r="J107" s="17">
        <v>94</v>
      </c>
    </row>
    <row r="108" spans="1:10" x14ac:dyDescent="0.2">
      <c r="A108" s="13" t="s">
        <v>246</v>
      </c>
      <c r="B108" s="14">
        <f t="shared" si="27"/>
        <v>473</v>
      </c>
      <c r="C108" s="15">
        <f t="shared" si="28"/>
        <v>241</v>
      </c>
      <c r="D108" s="16">
        <f t="shared" si="28"/>
        <v>232</v>
      </c>
      <c r="E108" s="14">
        <f t="shared" si="29"/>
        <v>377</v>
      </c>
      <c r="F108" s="15">
        <v>190</v>
      </c>
      <c r="G108" s="16">
        <v>187</v>
      </c>
      <c r="H108" s="14">
        <f t="shared" si="30"/>
        <v>96</v>
      </c>
      <c r="I108" s="15">
        <v>51</v>
      </c>
      <c r="J108" s="17">
        <v>45</v>
      </c>
    </row>
    <row r="109" spans="1:10" ht="24" customHeight="1" x14ac:dyDescent="0.2">
      <c r="A109" s="8" t="s">
        <v>7</v>
      </c>
      <c r="B109" s="21">
        <f>SUM(B110:B118)</f>
        <v>10099</v>
      </c>
      <c r="C109" s="22">
        <f t="shared" ref="C109:J109" si="31">SUM(C110:C118)</f>
        <v>4963</v>
      </c>
      <c r="D109" s="23">
        <f t="shared" si="31"/>
        <v>5136</v>
      </c>
      <c r="E109" s="21">
        <f t="shared" si="31"/>
        <v>9298</v>
      </c>
      <c r="F109" s="22">
        <f t="shared" si="31"/>
        <v>4548</v>
      </c>
      <c r="G109" s="23">
        <f t="shared" si="31"/>
        <v>4750</v>
      </c>
      <c r="H109" s="21">
        <f>SUM(H110:H118)</f>
        <v>801</v>
      </c>
      <c r="I109" s="22">
        <f t="shared" si="31"/>
        <v>415</v>
      </c>
      <c r="J109" s="24">
        <f t="shared" si="31"/>
        <v>386</v>
      </c>
    </row>
    <row r="110" spans="1:10" x14ac:dyDescent="0.2">
      <c r="A110" s="13" t="s">
        <v>247</v>
      </c>
      <c r="B110" s="14">
        <f t="shared" ref="B110:B118" si="32">C110+D110</f>
        <v>333</v>
      </c>
      <c r="C110" s="15">
        <f t="shared" ref="C110:D118" si="33">F110+I110</f>
        <v>166</v>
      </c>
      <c r="D110" s="16">
        <f t="shared" si="33"/>
        <v>167</v>
      </c>
      <c r="E110" s="14">
        <f t="shared" ref="E110:E118" si="34">F110+G110</f>
        <v>302</v>
      </c>
      <c r="F110" s="15">
        <v>151</v>
      </c>
      <c r="G110" s="16">
        <v>151</v>
      </c>
      <c r="H110" s="14">
        <f t="shared" ref="H110:H118" si="35">I110+J110</f>
        <v>31</v>
      </c>
      <c r="I110" s="15">
        <v>15</v>
      </c>
      <c r="J110" s="17">
        <v>16</v>
      </c>
    </row>
    <row r="111" spans="1:10" x14ac:dyDescent="0.2">
      <c r="A111" s="13" t="s">
        <v>248</v>
      </c>
      <c r="B111" s="14">
        <f t="shared" si="32"/>
        <v>3442</v>
      </c>
      <c r="C111" s="15">
        <f t="shared" si="33"/>
        <v>1718</v>
      </c>
      <c r="D111" s="16">
        <f t="shared" si="33"/>
        <v>1724</v>
      </c>
      <c r="E111" s="14">
        <f t="shared" si="34"/>
        <v>3106</v>
      </c>
      <c r="F111" s="15">
        <v>1548</v>
      </c>
      <c r="G111" s="16">
        <v>1558</v>
      </c>
      <c r="H111" s="14">
        <f t="shared" si="35"/>
        <v>336</v>
      </c>
      <c r="I111" s="15">
        <v>170</v>
      </c>
      <c r="J111" s="17">
        <v>166</v>
      </c>
    </row>
    <row r="112" spans="1:10" x14ac:dyDescent="0.2">
      <c r="A112" s="13" t="s">
        <v>249</v>
      </c>
      <c r="B112" s="14">
        <f t="shared" si="32"/>
        <v>1662</v>
      </c>
      <c r="C112" s="15">
        <f t="shared" si="33"/>
        <v>817</v>
      </c>
      <c r="D112" s="16">
        <f t="shared" si="33"/>
        <v>845</v>
      </c>
      <c r="E112" s="14">
        <f t="shared" si="34"/>
        <v>1552</v>
      </c>
      <c r="F112" s="15">
        <v>766</v>
      </c>
      <c r="G112" s="16">
        <v>786</v>
      </c>
      <c r="H112" s="14">
        <f t="shared" si="35"/>
        <v>110</v>
      </c>
      <c r="I112" s="15">
        <v>51</v>
      </c>
      <c r="J112" s="17">
        <v>59</v>
      </c>
    </row>
    <row r="113" spans="1:10" x14ac:dyDescent="0.2">
      <c r="A113" s="13" t="s">
        <v>250</v>
      </c>
      <c r="B113" s="14">
        <f t="shared" si="32"/>
        <v>1325</v>
      </c>
      <c r="C113" s="15">
        <f t="shared" si="33"/>
        <v>653</v>
      </c>
      <c r="D113" s="16">
        <f t="shared" si="33"/>
        <v>672</v>
      </c>
      <c r="E113" s="14">
        <f t="shared" si="34"/>
        <v>1250</v>
      </c>
      <c r="F113" s="15">
        <v>613</v>
      </c>
      <c r="G113" s="16">
        <v>637</v>
      </c>
      <c r="H113" s="14">
        <f t="shared" si="35"/>
        <v>75</v>
      </c>
      <c r="I113" s="15">
        <v>40</v>
      </c>
      <c r="J113" s="17">
        <v>35</v>
      </c>
    </row>
    <row r="114" spans="1:10" x14ac:dyDescent="0.2">
      <c r="A114" s="13" t="s">
        <v>251</v>
      </c>
      <c r="B114" s="14">
        <f t="shared" si="32"/>
        <v>226</v>
      </c>
      <c r="C114" s="15">
        <f t="shared" si="33"/>
        <v>104</v>
      </c>
      <c r="D114" s="16">
        <f t="shared" si="33"/>
        <v>122</v>
      </c>
      <c r="E114" s="14">
        <f t="shared" si="34"/>
        <v>212</v>
      </c>
      <c r="F114" s="15">
        <v>97</v>
      </c>
      <c r="G114" s="16">
        <v>115</v>
      </c>
      <c r="H114" s="14">
        <f t="shared" si="35"/>
        <v>14</v>
      </c>
      <c r="I114" s="15">
        <v>7</v>
      </c>
      <c r="J114" s="17">
        <v>7</v>
      </c>
    </row>
    <row r="115" spans="1:10" x14ac:dyDescent="0.2">
      <c r="A115" s="13" t="s">
        <v>252</v>
      </c>
      <c r="B115" s="14">
        <f t="shared" si="32"/>
        <v>440</v>
      </c>
      <c r="C115" s="15">
        <f t="shared" si="33"/>
        <v>198</v>
      </c>
      <c r="D115" s="16">
        <f t="shared" si="33"/>
        <v>242</v>
      </c>
      <c r="E115" s="14">
        <f t="shared" si="34"/>
        <v>413</v>
      </c>
      <c r="F115" s="15">
        <v>181</v>
      </c>
      <c r="G115" s="16">
        <v>232</v>
      </c>
      <c r="H115" s="14">
        <f t="shared" si="35"/>
        <v>27</v>
      </c>
      <c r="I115" s="15">
        <v>17</v>
      </c>
      <c r="J115" s="17">
        <v>10</v>
      </c>
    </row>
    <row r="116" spans="1:10" x14ac:dyDescent="0.2">
      <c r="A116" s="13" t="s">
        <v>253</v>
      </c>
      <c r="B116" s="14">
        <f t="shared" si="32"/>
        <v>943</v>
      </c>
      <c r="C116" s="15">
        <f t="shared" si="33"/>
        <v>450</v>
      </c>
      <c r="D116" s="16">
        <f t="shared" si="33"/>
        <v>493</v>
      </c>
      <c r="E116" s="14">
        <f t="shared" si="34"/>
        <v>911</v>
      </c>
      <c r="F116" s="15">
        <v>434</v>
      </c>
      <c r="G116" s="16">
        <v>477</v>
      </c>
      <c r="H116" s="14">
        <f t="shared" si="35"/>
        <v>32</v>
      </c>
      <c r="I116" s="15">
        <v>16</v>
      </c>
      <c r="J116" s="17">
        <v>16</v>
      </c>
    </row>
    <row r="117" spans="1:10" x14ac:dyDescent="0.2">
      <c r="A117" s="13" t="s">
        <v>254</v>
      </c>
      <c r="B117" s="14">
        <f t="shared" si="32"/>
        <v>169</v>
      </c>
      <c r="C117" s="15">
        <f t="shared" si="33"/>
        <v>80</v>
      </c>
      <c r="D117" s="16">
        <f t="shared" si="33"/>
        <v>89</v>
      </c>
      <c r="E117" s="14">
        <f t="shared" si="34"/>
        <v>163</v>
      </c>
      <c r="F117" s="15">
        <v>75</v>
      </c>
      <c r="G117" s="16">
        <v>88</v>
      </c>
      <c r="H117" s="14">
        <f t="shared" si="35"/>
        <v>6</v>
      </c>
      <c r="I117" s="15">
        <v>5</v>
      </c>
      <c r="J117" s="17">
        <v>1</v>
      </c>
    </row>
    <row r="118" spans="1:10" x14ac:dyDescent="0.2">
      <c r="A118" s="13" t="s">
        <v>255</v>
      </c>
      <c r="B118" s="14">
        <f t="shared" si="32"/>
        <v>1559</v>
      </c>
      <c r="C118" s="15">
        <f t="shared" si="33"/>
        <v>777</v>
      </c>
      <c r="D118" s="16">
        <f t="shared" si="33"/>
        <v>782</v>
      </c>
      <c r="E118" s="14">
        <f t="shared" si="34"/>
        <v>1389</v>
      </c>
      <c r="F118" s="15">
        <v>683</v>
      </c>
      <c r="G118" s="16">
        <v>706</v>
      </c>
      <c r="H118" s="14">
        <f t="shared" si="35"/>
        <v>170</v>
      </c>
      <c r="I118" s="15">
        <v>94</v>
      </c>
      <c r="J118" s="17">
        <v>76</v>
      </c>
    </row>
    <row r="119" spans="1:10" ht="24" customHeight="1" x14ac:dyDescent="0.2">
      <c r="A119" s="8" t="s">
        <v>11</v>
      </c>
      <c r="B119" s="21">
        <f>SUM(B120:B125)</f>
        <v>40139</v>
      </c>
      <c r="C119" s="22">
        <f t="shared" ref="C119:J119" si="36">SUM(C120:C125)</f>
        <v>19402</v>
      </c>
      <c r="D119" s="23">
        <f t="shared" si="36"/>
        <v>20737</v>
      </c>
      <c r="E119" s="21">
        <f t="shared" si="36"/>
        <v>31402</v>
      </c>
      <c r="F119" s="22">
        <f t="shared" si="36"/>
        <v>14927</v>
      </c>
      <c r="G119" s="23">
        <f t="shared" si="36"/>
        <v>16475</v>
      </c>
      <c r="H119" s="21">
        <f>SUM(H120:H125)</f>
        <v>8737</v>
      </c>
      <c r="I119" s="22">
        <f t="shared" si="36"/>
        <v>4475</v>
      </c>
      <c r="J119" s="24">
        <f t="shared" si="36"/>
        <v>4262</v>
      </c>
    </row>
    <row r="120" spans="1:10" x14ac:dyDescent="0.2">
      <c r="A120" s="13" t="s">
        <v>256</v>
      </c>
      <c r="B120" s="14">
        <f t="shared" ref="B120:B125" si="37">C120+D120</f>
        <v>1038</v>
      </c>
      <c r="C120" s="15">
        <f t="shared" ref="C120:D125" si="38">F120+I120</f>
        <v>518</v>
      </c>
      <c r="D120" s="16">
        <f t="shared" si="38"/>
        <v>520</v>
      </c>
      <c r="E120" s="14">
        <f t="shared" ref="E120:E125" si="39">F120+G120</f>
        <v>916</v>
      </c>
      <c r="F120" s="15">
        <v>458</v>
      </c>
      <c r="G120" s="16">
        <v>458</v>
      </c>
      <c r="H120" s="14">
        <f t="shared" ref="H120:H125" si="40">I120+J120</f>
        <v>122</v>
      </c>
      <c r="I120" s="15">
        <v>60</v>
      </c>
      <c r="J120" s="17">
        <v>62</v>
      </c>
    </row>
    <row r="121" spans="1:10" x14ac:dyDescent="0.2">
      <c r="A121" s="13" t="s">
        <v>257</v>
      </c>
      <c r="B121" s="14">
        <f t="shared" si="37"/>
        <v>2659</v>
      </c>
      <c r="C121" s="15">
        <f t="shared" si="38"/>
        <v>1363</v>
      </c>
      <c r="D121" s="16">
        <f t="shared" si="38"/>
        <v>1296</v>
      </c>
      <c r="E121" s="14">
        <f t="shared" si="39"/>
        <v>2360</v>
      </c>
      <c r="F121" s="15">
        <v>1212</v>
      </c>
      <c r="G121" s="16">
        <v>1148</v>
      </c>
      <c r="H121" s="14">
        <f t="shared" si="40"/>
        <v>299</v>
      </c>
      <c r="I121" s="15">
        <v>151</v>
      </c>
      <c r="J121" s="17">
        <v>148</v>
      </c>
    </row>
    <row r="122" spans="1:10" x14ac:dyDescent="0.2">
      <c r="A122" s="13" t="s">
        <v>258</v>
      </c>
      <c r="B122" s="14">
        <f t="shared" si="37"/>
        <v>976</v>
      </c>
      <c r="C122" s="15">
        <f t="shared" si="38"/>
        <v>485</v>
      </c>
      <c r="D122" s="16">
        <f t="shared" si="38"/>
        <v>491</v>
      </c>
      <c r="E122" s="14">
        <f t="shared" si="39"/>
        <v>894</v>
      </c>
      <c r="F122" s="15">
        <v>443</v>
      </c>
      <c r="G122" s="16">
        <v>451</v>
      </c>
      <c r="H122" s="14">
        <f t="shared" si="40"/>
        <v>82</v>
      </c>
      <c r="I122" s="15">
        <v>42</v>
      </c>
      <c r="J122" s="17">
        <v>40</v>
      </c>
    </row>
    <row r="123" spans="1:10" x14ac:dyDescent="0.2">
      <c r="A123" s="13" t="s">
        <v>259</v>
      </c>
      <c r="B123" s="14">
        <f t="shared" si="37"/>
        <v>6077</v>
      </c>
      <c r="C123" s="15">
        <f t="shared" si="38"/>
        <v>2976</v>
      </c>
      <c r="D123" s="16">
        <f t="shared" si="38"/>
        <v>3101</v>
      </c>
      <c r="E123" s="14">
        <f t="shared" si="39"/>
        <v>5517</v>
      </c>
      <c r="F123" s="15">
        <v>2692</v>
      </c>
      <c r="G123" s="16">
        <v>2825</v>
      </c>
      <c r="H123" s="14">
        <f t="shared" si="40"/>
        <v>560</v>
      </c>
      <c r="I123" s="15">
        <v>284</v>
      </c>
      <c r="J123" s="17">
        <v>276</v>
      </c>
    </row>
    <row r="124" spans="1:10" x14ac:dyDescent="0.2">
      <c r="A124" s="13" t="s">
        <v>260</v>
      </c>
      <c r="B124" s="14">
        <f t="shared" si="37"/>
        <v>28871</v>
      </c>
      <c r="C124" s="15">
        <f t="shared" si="38"/>
        <v>13818</v>
      </c>
      <c r="D124" s="16">
        <f t="shared" si="38"/>
        <v>15053</v>
      </c>
      <c r="E124" s="14">
        <f t="shared" si="39"/>
        <v>21251</v>
      </c>
      <c r="F124" s="15">
        <v>9907</v>
      </c>
      <c r="G124" s="16">
        <v>11344</v>
      </c>
      <c r="H124" s="14">
        <f t="shared" si="40"/>
        <v>7620</v>
      </c>
      <c r="I124" s="15">
        <v>3911</v>
      </c>
      <c r="J124" s="17">
        <v>3709</v>
      </c>
    </row>
    <row r="125" spans="1:10" x14ac:dyDescent="0.2">
      <c r="A125" s="13" t="s">
        <v>261</v>
      </c>
      <c r="B125" s="14">
        <f t="shared" si="37"/>
        <v>518</v>
      </c>
      <c r="C125" s="15">
        <f t="shared" si="38"/>
        <v>242</v>
      </c>
      <c r="D125" s="16">
        <f t="shared" si="38"/>
        <v>276</v>
      </c>
      <c r="E125" s="14">
        <f t="shared" si="39"/>
        <v>464</v>
      </c>
      <c r="F125" s="15">
        <v>215</v>
      </c>
      <c r="G125" s="16">
        <v>249</v>
      </c>
      <c r="H125" s="14">
        <f t="shared" si="40"/>
        <v>54</v>
      </c>
      <c r="I125" s="15">
        <v>27</v>
      </c>
      <c r="J125" s="17">
        <v>27</v>
      </c>
    </row>
    <row r="126" spans="1:10" ht="24" customHeight="1" x14ac:dyDescent="0.2">
      <c r="A126" s="8" t="s">
        <v>8</v>
      </c>
      <c r="B126" s="21">
        <f>SUM(B127:B131)</f>
        <v>22662</v>
      </c>
      <c r="C126" s="22">
        <f t="shared" ref="C126:J126" si="41">SUM(C127:C131)</f>
        <v>11305</v>
      </c>
      <c r="D126" s="23">
        <f t="shared" si="41"/>
        <v>11357</v>
      </c>
      <c r="E126" s="21">
        <f t="shared" si="41"/>
        <v>18797</v>
      </c>
      <c r="F126" s="22">
        <f t="shared" si="41"/>
        <v>9217</v>
      </c>
      <c r="G126" s="23">
        <f t="shared" si="41"/>
        <v>9580</v>
      </c>
      <c r="H126" s="21">
        <f>SUM(H127:H131)</f>
        <v>3865</v>
      </c>
      <c r="I126" s="22">
        <f t="shared" si="41"/>
        <v>2088</v>
      </c>
      <c r="J126" s="24">
        <f t="shared" si="41"/>
        <v>1777</v>
      </c>
    </row>
    <row r="127" spans="1:10" x14ac:dyDescent="0.2">
      <c r="A127" s="13" t="s">
        <v>262</v>
      </c>
      <c r="B127" s="14">
        <f>C127+D127</f>
        <v>2447</v>
      </c>
      <c r="C127" s="15">
        <f t="shared" ref="C127:D131" si="42">F127+I127</f>
        <v>1208</v>
      </c>
      <c r="D127" s="16">
        <f t="shared" si="42"/>
        <v>1239</v>
      </c>
      <c r="E127" s="14">
        <f>F127+G127</f>
        <v>1702</v>
      </c>
      <c r="F127" s="15">
        <v>813</v>
      </c>
      <c r="G127" s="16">
        <v>889</v>
      </c>
      <c r="H127" s="14">
        <f>I127+J127</f>
        <v>745</v>
      </c>
      <c r="I127" s="15">
        <v>395</v>
      </c>
      <c r="J127" s="17">
        <v>350</v>
      </c>
    </row>
    <row r="128" spans="1:10" x14ac:dyDescent="0.2">
      <c r="A128" s="13" t="s">
        <v>263</v>
      </c>
      <c r="B128" s="14">
        <f>C128+D128</f>
        <v>2902</v>
      </c>
      <c r="C128" s="15">
        <f t="shared" si="42"/>
        <v>1428</v>
      </c>
      <c r="D128" s="16">
        <f t="shared" si="42"/>
        <v>1474</v>
      </c>
      <c r="E128" s="14">
        <f>F128+G128</f>
        <v>2488</v>
      </c>
      <c r="F128" s="15">
        <v>1208</v>
      </c>
      <c r="G128" s="16">
        <v>1280</v>
      </c>
      <c r="H128" s="14">
        <f>I128+J128</f>
        <v>414</v>
      </c>
      <c r="I128" s="15">
        <v>220</v>
      </c>
      <c r="J128" s="17">
        <v>194</v>
      </c>
    </row>
    <row r="129" spans="1:10" x14ac:dyDescent="0.2">
      <c r="A129" s="13" t="s">
        <v>264</v>
      </c>
      <c r="B129" s="14">
        <f>C129+D129</f>
        <v>7181</v>
      </c>
      <c r="C129" s="15">
        <f t="shared" si="42"/>
        <v>3584</v>
      </c>
      <c r="D129" s="16">
        <f t="shared" si="42"/>
        <v>3597</v>
      </c>
      <c r="E129" s="14">
        <f>F129+G129</f>
        <v>5945</v>
      </c>
      <c r="F129" s="15">
        <v>2908</v>
      </c>
      <c r="G129" s="16">
        <v>3037</v>
      </c>
      <c r="H129" s="14">
        <f>I129+J129</f>
        <v>1236</v>
      </c>
      <c r="I129" s="15">
        <v>676</v>
      </c>
      <c r="J129" s="17">
        <v>560</v>
      </c>
    </row>
    <row r="130" spans="1:10" x14ac:dyDescent="0.2">
      <c r="A130" s="13" t="s">
        <v>265</v>
      </c>
      <c r="B130" s="14">
        <f>C130+D130</f>
        <v>5793</v>
      </c>
      <c r="C130" s="15">
        <f t="shared" si="42"/>
        <v>2919</v>
      </c>
      <c r="D130" s="16">
        <f t="shared" si="42"/>
        <v>2874</v>
      </c>
      <c r="E130" s="14">
        <f>F130+G130</f>
        <v>5256</v>
      </c>
      <c r="F130" s="15">
        <v>2627</v>
      </c>
      <c r="G130" s="16">
        <v>2629</v>
      </c>
      <c r="H130" s="14">
        <f>I130+J130</f>
        <v>537</v>
      </c>
      <c r="I130" s="15">
        <v>292</v>
      </c>
      <c r="J130" s="17">
        <v>245</v>
      </c>
    </row>
    <row r="131" spans="1:10" x14ac:dyDescent="0.2">
      <c r="A131" s="13" t="s">
        <v>266</v>
      </c>
      <c r="B131" s="14">
        <f>C131+D131</f>
        <v>4339</v>
      </c>
      <c r="C131" s="15">
        <f t="shared" si="42"/>
        <v>2166</v>
      </c>
      <c r="D131" s="16">
        <f t="shared" si="42"/>
        <v>2173</v>
      </c>
      <c r="E131" s="14">
        <f>F131+G131</f>
        <v>3406</v>
      </c>
      <c r="F131" s="15">
        <v>1661</v>
      </c>
      <c r="G131" s="16">
        <v>1745</v>
      </c>
      <c r="H131" s="14">
        <f>I131+J131</f>
        <v>933</v>
      </c>
      <c r="I131" s="15">
        <v>505</v>
      </c>
      <c r="J131" s="17">
        <v>428</v>
      </c>
    </row>
    <row r="132" spans="1:10" ht="24" customHeight="1" x14ac:dyDescent="0.2">
      <c r="A132" s="8" t="s">
        <v>10</v>
      </c>
      <c r="B132" s="21">
        <f>SUM(B133:B143)</f>
        <v>38388</v>
      </c>
      <c r="C132" s="22">
        <f t="shared" ref="C132:J132" si="43">SUM(C133:C143)</f>
        <v>19002</v>
      </c>
      <c r="D132" s="23">
        <f t="shared" si="43"/>
        <v>19386</v>
      </c>
      <c r="E132" s="21">
        <f t="shared" si="43"/>
        <v>29612</v>
      </c>
      <c r="F132" s="22">
        <f t="shared" si="43"/>
        <v>14286</v>
      </c>
      <c r="G132" s="23">
        <f t="shared" si="43"/>
        <v>15326</v>
      </c>
      <c r="H132" s="21">
        <f>SUM(H133:H143)</f>
        <v>8776</v>
      </c>
      <c r="I132" s="22">
        <f t="shared" si="43"/>
        <v>4716</v>
      </c>
      <c r="J132" s="24">
        <f t="shared" si="43"/>
        <v>4060</v>
      </c>
    </row>
    <row r="133" spans="1:10" x14ac:dyDescent="0.2">
      <c r="A133" s="13" t="s">
        <v>267</v>
      </c>
      <c r="B133" s="14">
        <f t="shared" ref="B133:B143" si="44">C133+D133</f>
        <v>769</v>
      </c>
      <c r="C133" s="15">
        <f t="shared" ref="C133:D143" si="45">F133+I133</f>
        <v>384</v>
      </c>
      <c r="D133" s="16">
        <f t="shared" si="45"/>
        <v>385</v>
      </c>
      <c r="E133" s="14">
        <f t="shared" ref="E133:E143" si="46">F133+G133</f>
        <v>725</v>
      </c>
      <c r="F133" s="15">
        <v>360</v>
      </c>
      <c r="G133" s="16">
        <v>365</v>
      </c>
      <c r="H133" s="14">
        <f t="shared" ref="H133:H143" si="47">I133+J133</f>
        <v>44</v>
      </c>
      <c r="I133" s="15">
        <v>24</v>
      </c>
      <c r="J133" s="17">
        <v>20</v>
      </c>
    </row>
    <row r="134" spans="1:10" x14ac:dyDescent="0.2">
      <c r="A134" s="13" t="s">
        <v>268</v>
      </c>
      <c r="B134" s="14">
        <f t="shared" si="44"/>
        <v>1279</v>
      </c>
      <c r="C134" s="15">
        <f t="shared" si="45"/>
        <v>659</v>
      </c>
      <c r="D134" s="16">
        <f t="shared" si="45"/>
        <v>620</v>
      </c>
      <c r="E134" s="14">
        <f t="shared" si="46"/>
        <v>980</v>
      </c>
      <c r="F134" s="15">
        <v>492</v>
      </c>
      <c r="G134" s="16">
        <v>488</v>
      </c>
      <c r="H134" s="14">
        <f t="shared" si="47"/>
        <v>299</v>
      </c>
      <c r="I134" s="15">
        <v>167</v>
      </c>
      <c r="J134" s="17">
        <v>132</v>
      </c>
    </row>
    <row r="135" spans="1:10" x14ac:dyDescent="0.2">
      <c r="A135" s="13" t="s">
        <v>269</v>
      </c>
      <c r="B135" s="14">
        <f t="shared" si="44"/>
        <v>6946</v>
      </c>
      <c r="C135" s="15">
        <f t="shared" si="45"/>
        <v>3451</v>
      </c>
      <c r="D135" s="16">
        <f t="shared" si="45"/>
        <v>3495</v>
      </c>
      <c r="E135" s="14">
        <f t="shared" si="46"/>
        <v>5722</v>
      </c>
      <c r="F135" s="15">
        <v>2780</v>
      </c>
      <c r="G135" s="16">
        <v>2942</v>
      </c>
      <c r="H135" s="14">
        <f t="shared" si="47"/>
        <v>1224</v>
      </c>
      <c r="I135" s="15">
        <v>671</v>
      </c>
      <c r="J135" s="17">
        <v>553</v>
      </c>
    </row>
    <row r="136" spans="1:10" x14ac:dyDescent="0.2">
      <c r="A136" s="13" t="s">
        <v>270</v>
      </c>
      <c r="B136" s="14">
        <f t="shared" si="44"/>
        <v>903</v>
      </c>
      <c r="C136" s="15">
        <f t="shared" si="45"/>
        <v>456</v>
      </c>
      <c r="D136" s="16">
        <f t="shared" si="45"/>
        <v>447</v>
      </c>
      <c r="E136" s="14">
        <f t="shared" si="46"/>
        <v>880</v>
      </c>
      <c r="F136" s="15">
        <v>441</v>
      </c>
      <c r="G136" s="16">
        <v>439</v>
      </c>
      <c r="H136" s="14">
        <f t="shared" si="47"/>
        <v>23</v>
      </c>
      <c r="I136" s="15">
        <v>15</v>
      </c>
      <c r="J136" s="17">
        <v>8</v>
      </c>
    </row>
    <row r="137" spans="1:10" x14ac:dyDescent="0.2">
      <c r="A137" s="13" t="s">
        <v>271</v>
      </c>
      <c r="B137" s="14">
        <f t="shared" si="44"/>
        <v>2434</v>
      </c>
      <c r="C137" s="15">
        <f t="shared" si="45"/>
        <v>1149</v>
      </c>
      <c r="D137" s="16">
        <f t="shared" si="45"/>
        <v>1285</v>
      </c>
      <c r="E137" s="14">
        <f t="shared" si="46"/>
        <v>2079</v>
      </c>
      <c r="F137" s="15">
        <v>977</v>
      </c>
      <c r="G137" s="16">
        <v>1102</v>
      </c>
      <c r="H137" s="14">
        <f t="shared" si="47"/>
        <v>355</v>
      </c>
      <c r="I137" s="15">
        <v>172</v>
      </c>
      <c r="J137" s="17">
        <v>183</v>
      </c>
    </row>
    <row r="138" spans="1:10" x14ac:dyDescent="0.2">
      <c r="A138" s="13" t="s">
        <v>272</v>
      </c>
      <c r="B138" s="14">
        <f t="shared" si="44"/>
        <v>15374</v>
      </c>
      <c r="C138" s="15">
        <f t="shared" si="45"/>
        <v>7506</v>
      </c>
      <c r="D138" s="16">
        <f t="shared" si="45"/>
        <v>7868</v>
      </c>
      <c r="E138" s="14">
        <f t="shared" si="46"/>
        <v>10841</v>
      </c>
      <c r="F138" s="15">
        <v>5083</v>
      </c>
      <c r="G138" s="16">
        <v>5758</v>
      </c>
      <c r="H138" s="14">
        <f t="shared" si="47"/>
        <v>4533</v>
      </c>
      <c r="I138" s="15">
        <v>2423</v>
      </c>
      <c r="J138" s="17">
        <v>2110</v>
      </c>
    </row>
    <row r="139" spans="1:10" x14ac:dyDescent="0.2">
      <c r="A139" s="13" t="s">
        <v>273</v>
      </c>
      <c r="B139" s="14">
        <f t="shared" si="44"/>
        <v>2018</v>
      </c>
      <c r="C139" s="15">
        <f t="shared" si="45"/>
        <v>1049</v>
      </c>
      <c r="D139" s="16">
        <f t="shared" si="45"/>
        <v>969</v>
      </c>
      <c r="E139" s="14">
        <f t="shared" si="46"/>
        <v>1795</v>
      </c>
      <c r="F139" s="15">
        <v>917</v>
      </c>
      <c r="G139" s="16">
        <v>878</v>
      </c>
      <c r="H139" s="14">
        <f t="shared" si="47"/>
        <v>223</v>
      </c>
      <c r="I139" s="15">
        <v>132</v>
      </c>
      <c r="J139" s="17">
        <v>91</v>
      </c>
    </row>
    <row r="140" spans="1:10" x14ac:dyDescent="0.2">
      <c r="A140" s="13" t="s">
        <v>274</v>
      </c>
      <c r="B140" s="14">
        <f t="shared" si="44"/>
        <v>2544</v>
      </c>
      <c r="C140" s="15">
        <f t="shared" si="45"/>
        <v>1293</v>
      </c>
      <c r="D140" s="16">
        <f t="shared" si="45"/>
        <v>1251</v>
      </c>
      <c r="E140" s="14">
        <f t="shared" si="46"/>
        <v>1949</v>
      </c>
      <c r="F140" s="15">
        <v>953</v>
      </c>
      <c r="G140" s="16">
        <v>996</v>
      </c>
      <c r="H140" s="14">
        <f t="shared" si="47"/>
        <v>595</v>
      </c>
      <c r="I140" s="15">
        <v>340</v>
      </c>
      <c r="J140" s="17">
        <v>255</v>
      </c>
    </row>
    <row r="141" spans="1:10" x14ac:dyDescent="0.2">
      <c r="A141" s="13" t="s">
        <v>275</v>
      </c>
      <c r="B141" s="14">
        <f t="shared" si="44"/>
        <v>1907</v>
      </c>
      <c r="C141" s="15">
        <f t="shared" si="45"/>
        <v>959</v>
      </c>
      <c r="D141" s="16">
        <f t="shared" si="45"/>
        <v>948</v>
      </c>
      <c r="E141" s="14">
        <f t="shared" si="46"/>
        <v>1556</v>
      </c>
      <c r="F141" s="15">
        <v>778</v>
      </c>
      <c r="G141" s="16">
        <v>778</v>
      </c>
      <c r="H141" s="14">
        <f t="shared" si="47"/>
        <v>351</v>
      </c>
      <c r="I141" s="15">
        <v>181</v>
      </c>
      <c r="J141" s="17">
        <v>170</v>
      </c>
    </row>
    <row r="142" spans="1:10" x14ac:dyDescent="0.2">
      <c r="A142" s="13" t="s">
        <v>276</v>
      </c>
      <c r="B142" s="14">
        <f t="shared" si="44"/>
        <v>4067</v>
      </c>
      <c r="C142" s="15">
        <f t="shared" si="45"/>
        <v>2027</v>
      </c>
      <c r="D142" s="16">
        <f t="shared" si="45"/>
        <v>2040</v>
      </c>
      <c r="E142" s="14">
        <f t="shared" si="46"/>
        <v>2945</v>
      </c>
      <c r="F142" s="15">
        <v>1440</v>
      </c>
      <c r="G142" s="16">
        <v>1505</v>
      </c>
      <c r="H142" s="14">
        <f t="shared" si="47"/>
        <v>1122</v>
      </c>
      <c r="I142" s="15">
        <v>587</v>
      </c>
      <c r="J142" s="17">
        <v>535</v>
      </c>
    </row>
    <row r="143" spans="1:10" x14ac:dyDescent="0.2">
      <c r="A143" s="13" t="s">
        <v>277</v>
      </c>
      <c r="B143" s="14">
        <f t="shared" si="44"/>
        <v>147</v>
      </c>
      <c r="C143" s="15">
        <f t="shared" si="45"/>
        <v>69</v>
      </c>
      <c r="D143" s="16">
        <f t="shared" si="45"/>
        <v>78</v>
      </c>
      <c r="E143" s="14">
        <f t="shared" si="46"/>
        <v>140</v>
      </c>
      <c r="F143" s="15">
        <v>65</v>
      </c>
      <c r="G143" s="16">
        <v>75</v>
      </c>
      <c r="H143" s="14">
        <f t="shared" si="47"/>
        <v>7</v>
      </c>
      <c r="I143" s="15">
        <v>4</v>
      </c>
      <c r="J143" s="17">
        <v>3</v>
      </c>
    </row>
    <row r="144" spans="1:10" ht="24" customHeight="1" x14ac:dyDescent="0.2">
      <c r="A144" s="8" t="s">
        <v>9</v>
      </c>
      <c r="B144" s="21">
        <f>SUM(B145:B150)</f>
        <v>13524</v>
      </c>
      <c r="C144" s="22">
        <f t="shared" ref="C144:J144" si="48">SUM(C145:C150)</f>
        <v>6879</v>
      </c>
      <c r="D144" s="23">
        <f t="shared" si="48"/>
        <v>6645</v>
      </c>
      <c r="E144" s="21">
        <f t="shared" si="48"/>
        <v>11134</v>
      </c>
      <c r="F144" s="22">
        <f t="shared" si="48"/>
        <v>5559</v>
      </c>
      <c r="G144" s="23">
        <f t="shared" si="48"/>
        <v>5575</v>
      </c>
      <c r="H144" s="21">
        <f>SUM(H145:H150)</f>
        <v>2390</v>
      </c>
      <c r="I144" s="22">
        <f t="shared" si="48"/>
        <v>1320</v>
      </c>
      <c r="J144" s="24">
        <f t="shared" si="48"/>
        <v>1070</v>
      </c>
    </row>
    <row r="145" spans="1:10" x14ac:dyDescent="0.2">
      <c r="A145" s="13" t="s">
        <v>278</v>
      </c>
      <c r="B145" s="14">
        <f t="shared" ref="B145:B150" si="49">C145+D145</f>
        <v>7326</v>
      </c>
      <c r="C145" s="15">
        <f t="shared" ref="C145:D150" si="50">F145+I145</f>
        <v>3755</v>
      </c>
      <c r="D145" s="16">
        <f t="shared" si="50"/>
        <v>3571</v>
      </c>
      <c r="E145" s="14">
        <f t="shared" ref="E145:E150" si="51">F145+G145</f>
        <v>5465</v>
      </c>
      <c r="F145" s="15">
        <v>2715</v>
      </c>
      <c r="G145" s="16">
        <v>2750</v>
      </c>
      <c r="H145" s="14">
        <f t="shared" ref="H145:H150" si="52">I145+J145</f>
        <v>1861</v>
      </c>
      <c r="I145" s="15">
        <v>1040</v>
      </c>
      <c r="J145" s="17">
        <v>821</v>
      </c>
    </row>
    <row r="146" spans="1:10" x14ac:dyDescent="0.2">
      <c r="A146" s="13" t="s">
        <v>279</v>
      </c>
      <c r="B146" s="14">
        <f t="shared" si="49"/>
        <v>191</v>
      </c>
      <c r="C146" s="15">
        <f t="shared" si="50"/>
        <v>91</v>
      </c>
      <c r="D146" s="16">
        <f t="shared" si="50"/>
        <v>100</v>
      </c>
      <c r="E146" s="14">
        <f t="shared" si="51"/>
        <v>179</v>
      </c>
      <c r="F146" s="15">
        <v>85</v>
      </c>
      <c r="G146" s="16">
        <v>94</v>
      </c>
      <c r="H146" s="14">
        <f t="shared" si="52"/>
        <v>12</v>
      </c>
      <c r="I146" s="15">
        <v>6</v>
      </c>
      <c r="J146" s="17">
        <v>6</v>
      </c>
    </row>
    <row r="147" spans="1:10" x14ac:dyDescent="0.2">
      <c r="A147" s="13" t="s">
        <v>280</v>
      </c>
      <c r="B147" s="14">
        <f t="shared" si="49"/>
        <v>746</v>
      </c>
      <c r="C147" s="15">
        <f t="shared" si="50"/>
        <v>367</v>
      </c>
      <c r="D147" s="16">
        <f t="shared" si="50"/>
        <v>379</v>
      </c>
      <c r="E147" s="14">
        <f t="shared" si="51"/>
        <v>703</v>
      </c>
      <c r="F147" s="15">
        <v>349</v>
      </c>
      <c r="G147" s="16">
        <v>354</v>
      </c>
      <c r="H147" s="14">
        <f t="shared" si="52"/>
        <v>43</v>
      </c>
      <c r="I147" s="15">
        <v>18</v>
      </c>
      <c r="J147" s="17">
        <v>25</v>
      </c>
    </row>
    <row r="148" spans="1:10" ht="20.100000000000001" customHeight="1" x14ac:dyDescent="0.2">
      <c r="A148" s="13" t="s">
        <v>281</v>
      </c>
      <c r="B148" s="14">
        <f t="shared" si="49"/>
        <v>2898</v>
      </c>
      <c r="C148" s="15">
        <f t="shared" si="50"/>
        <v>1474</v>
      </c>
      <c r="D148" s="16">
        <f t="shared" si="50"/>
        <v>1424</v>
      </c>
      <c r="E148" s="14">
        <f t="shared" si="51"/>
        <v>2572</v>
      </c>
      <c r="F148" s="15">
        <v>1303</v>
      </c>
      <c r="G148" s="16">
        <v>1269</v>
      </c>
      <c r="H148" s="14">
        <f t="shared" si="52"/>
        <v>326</v>
      </c>
      <c r="I148" s="15">
        <v>171</v>
      </c>
      <c r="J148" s="17">
        <v>155</v>
      </c>
    </row>
    <row r="149" spans="1:10" x14ac:dyDescent="0.2">
      <c r="A149" s="13" t="s">
        <v>282</v>
      </c>
      <c r="B149" s="14">
        <f t="shared" si="49"/>
        <v>853</v>
      </c>
      <c r="C149" s="15">
        <f t="shared" si="50"/>
        <v>429</v>
      </c>
      <c r="D149" s="16">
        <f t="shared" si="50"/>
        <v>424</v>
      </c>
      <c r="E149" s="14">
        <f t="shared" si="51"/>
        <v>778</v>
      </c>
      <c r="F149" s="15">
        <v>383</v>
      </c>
      <c r="G149" s="16">
        <v>395</v>
      </c>
      <c r="H149" s="14">
        <f t="shared" si="52"/>
        <v>75</v>
      </c>
      <c r="I149" s="15">
        <v>46</v>
      </c>
      <c r="J149" s="17">
        <v>29</v>
      </c>
    </row>
    <row r="150" spans="1:10" x14ac:dyDescent="0.2">
      <c r="A150" s="13" t="s">
        <v>283</v>
      </c>
      <c r="B150" s="14">
        <f t="shared" si="49"/>
        <v>1510</v>
      </c>
      <c r="C150" s="15">
        <f t="shared" si="50"/>
        <v>763</v>
      </c>
      <c r="D150" s="16">
        <f t="shared" si="50"/>
        <v>747</v>
      </c>
      <c r="E150" s="14">
        <f t="shared" si="51"/>
        <v>1437</v>
      </c>
      <c r="F150" s="15">
        <v>724</v>
      </c>
      <c r="G150" s="16">
        <v>713</v>
      </c>
      <c r="H150" s="14">
        <f t="shared" si="52"/>
        <v>73</v>
      </c>
      <c r="I150" s="15">
        <v>39</v>
      </c>
      <c r="J150" s="17">
        <v>34</v>
      </c>
    </row>
    <row r="151" spans="1:10" ht="24" customHeight="1" x14ac:dyDescent="0.2">
      <c r="A151" s="8" t="s">
        <v>12</v>
      </c>
      <c r="B151" s="21">
        <f>SUM(B152:B161)</f>
        <v>11514</v>
      </c>
      <c r="C151" s="22">
        <f t="shared" ref="C151:J151" si="53">SUM(C152:C161)</f>
        <v>5623</v>
      </c>
      <c r="D151" s="23">
        <f t="shared" si="53"/>
        <v>5891</v>
      </c>
      <c r="E151" s="21">
        <f t="shared" si="53"/>
        <v>9404</v>
      </c>
      <c r="F151" s="22">
        <f t="shared" si="53"/>
        <v>4522</v>
      </c>
      <c r="G151" s="23">
        <f t="shared" si="53"/>
        <v>4882</v>
      </c>
      <c r="H151" s="21">
        <f>SUM(H152:H161)</f>
        <v>2110</v>
      </c>
      <c r="I151" s="22">
        <f t="shared" si="53"/>
        <v>1101</v>
      </c>
      <c r="J151" s="24">
        <f t="shared" si="53"/>
        <v>1009</v>
      </c>
    </row>
    <row r="152" spans="1:10" x14ac:dyDescent="0.2">
      <c r="A152" s="13" t="s">
        <v>284</v>
      </c>
      <c r="B152" s="14">
        <f t="shared" ref="B152:B161" si="54">C152+D152</f>
        <v>532</v>
      </c>
      <c r="C152" s="15">
        <f t="shared" ref="C152:D161" si="55">F152+I152</f>
        <v>255</v>
      </c>
      <c r="D152" s="16">
        <f t="shared" si="55"/>
        <v>277</v>
      </c>
      <c r="E152" s="14">
        <f t="shared" ref="E152:E161" si="56">F152+G152</f>
        <v>477</v>
      </c>
      <c r="F152" s="15">
        <v>226</v>
      </c>
      <c r="G152" s="16">
        <v>251</v>
      </c>
      <c r="H152" s="14">
        <f t="shared" ref="H152:H161" si="57">I152+J152</f>
        <v>55</v>
      </c>
      <c r="I152" s="15">
        <v>29</v>
      </c>
      <c r="J152" s="17">
        <v>26</v>
      </c>
    </row>
    <row r="153" spans="1:10" x14ac:dyDescent="0.2">
      <c r="A153" s="13" t="s">
        <v>285</v>
      </c>
      <c r="B153" s="14">
        <f t="shared" si="54"/>
        <v>670</v>
      </c>
      <c r="C153" s="15">
        <f t="shared" si="55"/>
        <v>331</v>
      </c>
      <c r="D153" s="16">
        <f t="shared" si="55"/>
        <v>339</v>
      </c>
      <c r="E153" s="14">
        <f t="shared" si="56"/>
        <v>613</v>
      </c>
      <c r="F153" s="15">
        <v>296</v>
      </c>
      <c r="G153" s="16">
        <v>317</v>
      </c>
      <c r="H153" s="14">
        <f t="shared" si="57"/>
        <v>57</v>
      </c>
      <c r="I153" s="15">
        <v>35</v>
      </c>
      <c r="J153" s="17">
        <v>22</v>
      </c>
    </row>
    <row r="154" spans="1:10" x14ac:dyDescent="0.2">
      <c r="A154" s="13" t="s">
        <v>286</v>
      </c>
      <c r="B154" s="14">
        <f t="shared" si="54"/>
        <v>1034</v>
      </c>
      <c r="C154" s="15">
        <f t="shared" si="55"/>
        <v>511</v>
      </c>
      <c r="D154" s="16">
        <f t="shared" si="55"/>
        <v>523</v>
      </c>
      <c r="E154" s="14">
        <f t="shared" si="56"/>
        <v>896</v>
      </c>
      <c r="F154" s="15">
        <v>443</v>
      </c>
      <c r="G154" s="16">
        <v>453</v>
      </c>
      <c r="H154" s="14">
        <f t="shared" si="57"/>
        <v>138</v>
      </c>
      <c r="I154" s="15">
        <v>68</v>
      </c>
      <c r="J154" s="17">
        <v>70</v>
      </c>
    </row>
    <row r="155" spans="1:10" x14ac:dyDescent="0.2">
      <c r="A155" s="13" t="s">
        <v>287</v>
      </c>
      <c r="B155" s="14">
        <f t="shared" si="54"/>
        <v>341</v>
      </c>
      <c r="C155" s="15">
        <f t="shared" si="55"/>
        <v>174</v>
      </c>
      <c r="D155" s="16">
        <f t="shared" si="55"/>
        <v>167</v>
      </c>
      <c r="E155" s="14">
        <f t="shared" si="56"/>
        <v>292</v>
      </c>
      <c r="F155" s="15">
        <v>150</v>
      </c>
      <c r="G155" s="16">
        <v>142</v>
      </c>
      <c r="H155" s="14">
        <f t="shared" si="57"/>
        <v>49</v>
      </c>
      <c r="I155" s="15">
        <v>24</v>
      </c>
      <c r="J155" s="17">
        <v>25</v>
      </c>
    </row>
    <row r="156" spans="1:10" x14ac:dyDescent="0.2">
      <c r="A156" s="13" t="s">
        <v>288</v>
      </c>
      <c r="B156" s="14">
        <f t="shared" si="54"/>
        <v>1426</v>
      </c>
      <c r="C156" s="15">
        <f t="shared" si="55"/>
        <v>718</v>
      </c>
      <c r="D156" s="16">
        <f t="shared" si="55"/>
        <v>708</v>
      </c>
      <c r="E156" s="14">
        <f t="shared" si="56"/>
        <v>1185</v>
      </c>
      <c r="F156" s="15">
        <v>591</v>
      </c>
      <c r="G156" s="16">
        <v>594</v>
      </c>
      <c r="H156" s="14">
        <f t="shared" si="57"/>
        <v>241</v>
      </c>
      <c r="I156" s="15">
        <v>127</v>
      </c>
      <c r="J156" s="17">
        <v>114</v>
      </c>
    </row>
    <row r="157" spans="1:10" x14ac:dyDescent="0.2">
      <c r="A157" s="13" t="s">
        <v>289</v>
      </c>
      <c r="B157" s="14">
        <f t="shared" si="54"/>
        <v>129</v>
      </c>
      <c r="C157" s="15">
        <f t="shared" si="55"/>
        <v>61</v>
      </c>
      <c r="D157" s="16">
        <f t="shared" si="55"/>
        <v>68</v>
      </c>
      <c r="E157" s="14">
        <f t="shared" si="56"/>
        <v>119</v>
      </c>
      <c r="F157" s="15">
        <v>55</v>
      </c>
      <c r="G157" s="16">
        <v>64</v>
      </c>
      <c r="H157" s="14">
        <f t="shared" si="57"/>
        <v>10</v>
      </c>
      <c r="I157" s="15">
        <v>6</v>
      </c>
      <c r="J157" s="17">
        <v>4</v>
      </c>
    </row>
    <row r="158" spans="1:10" x14ac:dyDescent="0.2">
      <c r="A158" s="13" t="s">
        <v>290</v>
      </c>
      <c r="B158" s="14">
        <f t="shared" si="54"/>
        <v>4002</v>
      </c>
      <c r="C158" s="15">
        <f t="shared" si="55"/>
        <v>1937</v>
      </c>
      <c r="D158" s="16">
        <f t="shared" si="55"/>
        <v>2065</v>
      </c>
      <c r="E158" s="14">
        <f t="shared" si="56"/>
        <v>2963</v>
      </c>
      <c r="F158" s="15">
        <v>1387</v>
      </c>
      <c r="G158" s="16">
        <v>1576</v>
      </c>
      <c r="H158" s="14">
        <f t="shared" si="57"/>
        <v>1039</v>
      </c>
      <c r="I158" s="15">
        <v>550</v>
      </c>
      <c r="J158" s="17">
        <v>489</v>
      </c>
    </row>
    <row r="159" spans="1:10" x14ac:dyDescent="0.2">
      <c r="A159" s="13" t="s">
        <v>291</v>
      </c>
      <c r="B159" s="14">
        <f t="shared" si="54"/>
        <v>1097</v>
      </c>
      <c r="C159" s="15">
        <f t="shared" si="55"/>
        <v>514</v>
      </c>
      <c r="D159" s="16">
        <f t="shared" si="55"/>
        <v>583</v>
      </c>
      <c r="E159" s="14">
        <f t="shared" si="56"/>
        <v>1002</v>
      </c>
      <c r="F159" s="15">
        <v>472</v>
      </c>
      <c r="G159" s="16">
        <v>530</v>
      </c>
      <c r="H159" s="14">
        <f t="shared" si="57"/>
        <v>95</v>
      </c>
      <c r="I159" s="15">
        <v>42</v>
      </c>
      <c r="J159" s="17">
        <v>53</v>
      </c>
    </row>
    <row r="160" spans="1:10" x14ac:dyDescent="0.2">
      <c r="A160" s="13" t="s">
        <v>292</v>
      </c>
      <c r="B160" s="14">
        <f t="shared" si="54"/>
        <v>1725</v>
      </c>
      <c r="C160" s="15">
        <f t="shared" si="55"/>
        <v>853</v>
      </c>
      <c r="D160" s="16">
        <f t="shared" si="55"/>
        <v>872</v>
      </c>
      <c r="E160" s="14">
        <f t="shared" si="56"/>
        <v>1331</v>
      </c>
      <c r="F160" s="15">
        <v>652</v>
      </c>
      <c r="G160" s="16">
        <v>679</v>
      </c>
      <c r="H160" s="14">
        <f t="shared" si="57"/>
        <v>394</v>
      </c>
      <c r="I160" s="15">
        <v>201</v>
      </c>
      <c r="J160" s="17">
        <v>193</v>
      </c>
    </row>
    <row r="161" spans="1:10" x14ac:dyDescent="0.2">
      <c r="A161" s="13" t="s">
        <v>293</v>
      </c>
      <c r="B161" s="14">
        <f t="shared" si="54"/>
        <v>558</v>
      </c>
      <c r="C161" s="15">
        <f t="shared" si="55"/>
        <v>269</v>
      </c>
      <c r="D161" s="16">
        <f t="shared" si="55"/>
        <v>289</v>
      </c>
      <c r="E161" s="14">
        <f t="shared" si="56"/>
        <v>526</v>
      </c>
      <c r="F161" s="15">
        <v>250</v>
      </c>
      <c r="G161" s="16">
        <v>276</v>
      </c>
      <c r="H161" s="14">
        <f t="shared" si="57"/>
        <v>32</v>
      </c>
      <c r="I161" s="15">
        <v>19</v>
      </c>
      <c r="J161" s="17">
        <v>13</v>
      </c>
    </row>
    <row r="162" spans="1:10" ht="24" customHeight="1" x14ac:dyDescent="0.2">
      <c r="A162" s="8" t="s">
        <v>13</v>
      </c>
      <c r="B162" s="21">
        <f>SUM(B163:B171)</f>
        <v>38836</v>
      </c>
      <c r="C162" s="22">
        <f t="shared" ref="C162:J162" si="58">SUM(C163:C171)</f>
        <v>19212</v>
      </c>
      <c r="D162" s="23">
        <f t="shared" si="58"/>
        <v>19624</v>
      </c>
      <c r="E162" s="21">
        <f t="shared" si="58"/>
        <v>29953</v>
      </c>
      <c r="F162" s="22">
        <f t="shared" si="58"/>
        <v>14502</v>
      </c>
      <c r="G162" s="23">
        <f t="shared" si="58"/>
        <v>15451</v>
      </c>
      <c r="H162" s="21">
        <f>SUM(H163:H171)</f>
        <v>8883</v>
      </c>
      <c r="I162" s="22">
        <f t="shared" si="58"/>
        <v>4710</v>
      </c>
      <c r="J162" s="24">
        <f t="shared" si="58"/>
        <v>4173</v>
      </c>
    </row>
    <row r="163" spans="1:10" x14ac:dyDescent="0.2">
      <c r="A163" s="13" t="s">
        <v>294</v>
      </c>
      <c r="B163" s="14">
        <f t="shared" ref="B163:B171" si="59">C163+D163</f>
        <v>1263</v>
      </c>
      <c r="C163" s="15">
        <f t="shared" ref="C163:D171" si="60">F163+I163</f>
        <v>661</v>
      </c>
      <c r="D163" s="16">
        <f t="shared" si="60"/>
        <v>602</v>
      </c>
      <c r="E163" s="14">
        <f t="shared" ref="E163:E171" si="61">F163+G163</f>
        <v>984</v>
      </c>
      <c r="F163" s="15">
        <v>514</v>
      </c>
      <c r="G163" s="16">
        <v>470</v>
      </c>
      <c r="H163" s="14">
        <f t="shared" ref="H163:H171" si="62">I163+J163</f>
        <v>279</v>
      </c>
      <c r="I163" s="15">
        <v>147</v>
      </c>
      <c r="J163" s="17">
        <v>132</v>
      </c>
    </row>
    <row r="164" spans="1:10" x14ac:dyDescent="0.2">
      <c r="A164" s="13" t="s">
        <v>295</v>
      </c>
      <c r="B164" s="14">
        <f t="shared" si="59"/>
        <v>6578</v>
      </c>
      <c r="C164" s="15">
        <f t="shared" si="60"/>
        <v>3282</v>
      </c>
      <c r="D164" s="16">
        <f t="shared" si="60"/>
        <v>3296</v>
      </c>
      <c r="E164" s="14">
        <f t="shared" si="61"/>
        <v>5084</v>
      </c>
      <c r="F164" s="15">
        <v>2478</v>
      </c>
      <c r="G164" s="16">
        <v>2606</v>
      </c>
      <c r="H164" s="14">
        <f t="shared" si="62"/>
        <v>1494</v>
      </c>
      <c r="I164" s="15">
        <v>804</v>
      </c>
      <c r="J164" s="17">
        <v>690</v>
      </c>
    </row>
    <row r="165" spans="1:10" x14ac:dyDescent="0.2">
      <c r="A165" s="13" t="s">
        <v>296</v>
      </c>
      <c r="B165" s="14">
        <f t="shared" si="59"/>
        <v>15991</v>
      </c>
      <c r="C165" s="15">
        <f t="shared" si="60"/>
        <v>7770</v>
      </c>
      <c r="D165" s="16">
        <f t="shared" si="60"/>
        <v>8221</v>
      </c>
      <c r="E165" s="14">
        <f t="shared" si="61"/>
        <v>11463</v>
      </c>
      <c r="F165" s="15">
        <v>5359</v>
      </c>
      <c r="G165" s="16">
        <v>6104</v>
      </c>
      <c r="H165" s="14">
        <f t="shared" si="62"/>
        <v>4528</v>
      </c>
      <c r="I165" s="15">
        <v>2411</v>
      </c>
      <c r="J165" s="17">
        <v>2117</v>
      </c>
    </row>
    <row r="166" spans="1:10" x14ac:dyDescent="0.2">
      <c r="A166" s="13" t="s">
        <v>297</v>
      </c>
      <c r="B166" s="14">
        <f t="shared" si="59"/>
        <v>2972</v>
      </c>
      <c r="C166" s="15">
        <f t="shared" si="60"/>
        <v>1506</v>
      </c>
      <c r="D166" s="16">
        <f t="shared" si="60"/>
        <v>1466</v>
      </c>
      <c r="E166" s="14">
        <f t="shared" si="61"/>
        <v>2170</v>
      </c>
      <c r="F166" s="15">
        <v>1100</v>
      </c>
      <c r="G166" s="16">
        <v>1070</v>
      </c>
      <c r="H166" s="14">
        <f t="shared" si="62"/>
        <v>802</v>
      </c>
      <c r="I166" s="15">
        <v>406</v>
      </c>
      <c r="J166" s="17">
        <v>396</v>
      </c>
    </row>
    <row r="167" spans="1:10" x14ac:dyDescent="0.2">
      <c r="A167" s="13" t="s">
        <v>298</v>
      </c>
      <c r="B167" s="14">
        <f t="shared" si="59"/>
        <v>799</v>
      </c>
      <c r="C167" s="15">
        <f t="shared" si="60"/>
        <v>393</v>
      </c>
      <c r="D167" s="16">
        <f t="shared" si="60"/>
        <v>406</v>
      </c>
      <c r="E167" s="14">
        <f t="shared" si="61"/>
        <v>682</v>
      </c>
      <c r="F167" s="15">
        <v>332</v>
      </c>
      <c r="G167" s="16">
        <v>350</v>
      </c>
      <c r="H167" s="14">
        <f t="shared" si="62"/>
        <v>117</v>
      </c>
      <c r="I167" s="15">
        <v>61</v>
      </c>
      <c r="J167" s="17">
        <v>56</v>
      </c>
    </row>
    <row r="168" spans="1:10" x14ac:dyDescent="0.2">
      <c r="A168" s="13" t="s">
        <v>299</v>
      </c>
      <c r="B168" s="14">
        <f t="shared" si="59"/>
        <v>4126</v>
      </c>
      <c r="C168" s="15">
        <f t="shared" si="60"/>
        <v>2048</v>
      </c>
      <c r="D168" s="16">
        <f t="shared" si="60"/>
        <v>2078</v>
      </c>
      <c r="E168" s="14">
        <f t="shared" si="61"/>
        <v>3698</v>
      </c>
      <c r="F168" s="15">
        <v>1824</v>
      </c>
      <c r="G168" s="16">
        <v>1874</v>
      </c>
      <c r="H168" s="14">
        <f t="shared" si="62"/>
        <v>428</v>
      </c>
      <c r="I168" s="15">
        <v>224</v>
      </c>
      <c r="J168" s="17">
        <v>204</v>
      </c>
    </row>
    <row r="169" spans="1:10" x14ac:dyDescent="0.2">
      <c r="A169" s="13" t="s">
        <v>300</v>
      </c>
      <c r="B169" s="14">
        <f t="shared" si="59"/>
        <v>1629</v>
      </c>
      <c r="C169" s="15">
        <f t="shared" si="60"/>
        <v>845</v>
      </c>
      <c r="D169" s="16">
        <f t="shared" si="60"/>
        <v>784</v>
      </c>
      <c r="E169" s="14">
        <f t="shared" si="61"/>
        <v>1435</v>
      </c>
      <c r="F169" s="15">
        <v>732</v>
      </c>
      <c r="G169" s="16">
        <v>703</v>
      </c>
      <c r="H169" s="14">
        <f t="shared" si="62"/>
        <v>194</v>
      </c>
      <c r="I169" s="15">
        <v>113</v>
      </c>
      <c r="J169" s="17">
        <v>81</v>
      </c>
    </row>
    <row r="170" spans="1:10" x14ac:dyDescent="0.2">
      <c r="A170" s="13" t="s">
        <v>301</v>
      </c>
      <c r="B170" s="14">
        <f t="shared" si="59"/>
        <v>2076</v>
      </c>
      <c r="C170" s="15">
        <f t="shared" si="60"/>
        <v>1053</v>
      </c>
      <c r="D170" s="16">
        <f t="shared" si="60"/>
        <v>1023</v>
      </c>
      <c r="E170" s="14">
        <f t="shared" si="61"/>
        <v>1757</v>
      </c>
      <c r="F170" s="15">
        <v>878</v>
      </c>
      <c r="G170" s="16">
        <v>879</v>
      </c>
      <c r="H170" s="14">
        <f t="shared" si="62"/>
        <v>319</v>
      </c>
      <c r="I170" s="15">
        <v>175</v>
      </c>
      <c r="J170" s="17">
        <v>144</v>
      </c>
    </row>
    <row r="171" spans="1:10" x14ac:dyDescent="0.2">
      <c r="A171" s="25" t="s">
        <v>302</v>
      </c>
      <c r="B171" s="26">
        <f t="shared" si="59"/>
        <v>3402</v>
      </c>
      <c r="C171" s="27">
        <f t="shared" si="60"/>
        <v>1654</v>
      </c>
      <c r="D171" s="28">
        <f t="shared" si="60"/>
        <v>1748</v>
      </c>
      <c r="E171" s="26">
        <f t="shared" si="61"/>
        <v>2680</v>
      </c>
      <c r="F171" s="27">
        <v>1285</v>
      </c>
      <c r="G171" s="28">
        <v>1395</v>
      </c>
      <c r="H171" s="26">
        <f t="shared" si="62"/>
        <v>722</v>
      </c>
      <c r="I171" s="27">
        <v>369</v>
      </c>
      <c r="J171" s="29">
        <v>353</v>
      </c>
    </row>
  </sheetData>
  <mergeCells count="5">
    <mergeCell ref="A1:J1"/>
    <mergeCell ref="A2:A3"/>
    <mergeCell ref="B2:D2"/>
    <mergeCell ref="E2:G2"/>
    <mergeCell ref="H2:J2"/>
  </mergeCells>
  <pageMargins left="0.70866141732283472" right="0.39370078740157483" top="0.98425196850393704" bottom="0.70866141732283472" header="0.51181102362204722" footer="0.31496062992125984"/>
  <pageSetup paperSize="9" orientation="portrait" r:id="rId1"/>
  <headerFooter>
    <oddHeader>&amp;L&amp;"Arial,Gras"&amp;8Population résidante permanente selon l'origine et le sexe au 31.12.2007
&amp;"Arial,Gras italique"Ständige Wohnbevölkerung nach Heimat und Geschlecht am 31.12.2007&amp;R
&amp;6page/&amp;"Arial,Italique"Seite&amp;"Arial,Normal" &amp;P</oddHeader>
    <oddFooter>&amp;L&amp;7&amp;K01+049Source : OFS - ESPOP
Quelle : BFS - ESPOP&amp;R&amp;7&amp;K01+049Canton du Valais - Office de statistique et de péréquation
Kanton Wallis - Amt für Statistik und Finanzausgleich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A17" sqref="A17"/>
    </sheetView>
  </sheetViews>
  <sheetFormatPr baseColWidth="10" defaultRowHeight="11.25" x14ac:dyDescent="0.2"/>
  <cols>
    <col min="1" max="1" width="19" style="1" customWidth="1"/>
    <col min="2" max="10" width="8.140625" style="1" customWidth="1"/>
    <col min="11" max="256" width="11.42578125" style="1"/>
    <col min="257" max="257" width="22.7109375" style="1" customWidth="1"/>
    <col min="258" max="266" width="8.140625" style="1" customWidth="1"/>
    <col min="267" max="512" width="11.42578125" style="1"/>
    <col min="513" max="513" width="22.7109375" style="1" customWidth="1"/>
    <col min="514" max="522" width="8.140625" style="1" customWidth="1"/>
    <col min="523" max="768" width="11.42578125" style="1"/>
    <col min="769" max="769" width="22.7109375" style="1" customWidth="1"/>
    <col min="770" max="778" width="8.140625" style="1" customWidth="1"/>
    <col min="779" max="1024" width="11.42578125" style="1"/>
    <col min="1025" max="1025" width="22.7109375" style="1" customWidth="1"/>
    <col min="1026" max="1034" width="8.140625" style="1" customWidth="1"/>
    <col min="1035" max="1280" width="11.42578125" style="1"/>
    <col min="1281" max="1281" width="22.7109375" style="1" customWidth="1"/>
    <col min="1282" max="1290" width="8.140625" style="1" customWidth="1"/>
    <col min="1291" max="1536" width="11.42578125" style="1"/>
    <col min="1537" max="1537" width="22.7109375" style="1" customWidth="1"/>
    <col min="1538" max="1546" width="8.140625" style="1" customWidth="1"/>
    <col min="1547" max="1792" width="11.42578125" style="1"/>
    <col min="1793" max="1793" width="22.7109375" style="1" customWidth="1"/>
    <col min="1794" max="1802" width="8.140625" style="1" customWidth="1"/>
    <col min="1803" max="2048" width="11.42578125" style="1"/>
    <col min="2049" max="2049" width="22.7109375" style="1" customWidth="1"/>
    <col min="2050" max="2058" width="8.140625" style="1" customWidth="1"/>
    <col min="2059" max="2304" width="11.42578125" style="1"/>
    <col min="2305" max="2305" width="22.7109375" style="1" customWidth="1"/>
    <col min="2306" max="2314" width="8.140625" style="1" customWidth="1"/>
    <col min="2315" max="2560" width="11.42578125" style="1"/>
    <col min="2561" max="2561" width="22.7109375" style="1" customWidth="1"/>
    <col min="2562" max="2570" width="8.140625" style="1" customWidth="1"/>
    <col min="2571" max="2816" width="11.42578125" style="1"/>
    <col min="2817" max="2817" width="22.7109375" style="1" customWidth="1"/>
    <col min="2818" max="2826" width="8.140625" style="1" customWidth="1"/>
    <col min="2827" max="3072" width="11.42578125" style="1"/>
    <col min="3073" max="3073" width="22.7109375" style="1" customWidth="1"/>
    <col min="3074" max="3082" width="8.140625" style="1" customWidth="1"/>
    <col min="3083" max="3328" width="11.42578125" style="1"/>
    <col min="3329" max="3329" width="22.7109375" style="1" customWidth="1"/>
    <col min="3330" max="3338" width="8.140625" style="1" customWidth="1"/>
    <col min="3339" max="3584" width="11.42578125" style="1"/>
    <col min="3585" max="3585" width="22.7109375" style="1" customWidth="1"/>
    <col min="3586" max="3594" width="8.140625" style="1" customWidth="1"/>
    <col min="3595" max="3840" width="11.42578125" style="1"/>
    <col min="3841" max="3841" width="22.7109375" style="1" customWidth="1"/>
    <col min="3842" max="3850" width="8.140625" style="1" customWidth="1"/>
    <col min="3851" max="4096" width="11.42578125" style="1"/>
    <col min="4097" max="4097" width="22.7109375" style="1" customWidth="1"/>
    <col min="4098" max="4106" width="8.140625" style="1" customWidth="1"/>
    <col min="4107" max="4352" width="11.42578125" style="1"/>
    <col min="4353" max="4353" width="22.7109375" style="1" customWidth="1"/>
    <col min="4354" max="4362" width="8.140625" style="1" customWidth="1"/>
    <col min="4363" max="4608" width="11.42578125" style="1"/>
    <col min="4609" max="4609" width="22.7109375" style="1" customWidth="1"/>
    <col min="4610" max="4618" width="8.140625" style="1" customWidth="1"/>
    <col min="4619" max="4864" width="11.42578125" style="1"/>
    <col min="4865" max="4865" width="22.7109375" style="1" customWidth="1"/>
    <col min="4866" max="4874" width="8.140625" style="1" customWidth="1"/>
    <col min="4875" max="5120" width="11.42578125" style="1"/>
    <col min="5121" max="5121" width="22.7109375" style="1" customWidth="1"/>
    <col min="5122" max="5130" width="8.140625" style="1" customWidth="1"/>
    <col min="5131" max="5376" width="11.42578125" style="1"/>
    <col min="5377" max="5377" width="22.7109375" style="1" customWidth="1"/>
    <col min="5378" max="5386" width="8.140625" style="1" customWidth="1"/>
    <col min="5387" max="5632" width="11.42578125" style="1"/>
    <col min="5633" max="5633" width="22.7109375" style="1" customWidth="1"/>
    <col min="5634" max="5642" width="8.140625" style="1" customWidth="1"/>
    <col min="5643" max="5888" width="11.42578125" style="1"/>
    <col min="5889" max="5889" width="22.7109375" style="1" customWidth="1"/>
    <col min="5890" max="5898" width="8.140625" style="1" customWidth="1"/>
    <col min="5899" max="6144" width="11.42578125" style="1"/>
    <col min="6145" max="6145" width="22.7109375" style="1" customWidth="1"/>
    <col min="6146" max="6154" width="8.140625" style="1" customWidth="1"/>
    <col min="6155" max="6400" width="11.42578125" style="1"/>
    <col min="6401" max="6401" width="22.7109375" style="1" customWidth="1"/>
    <col min="6402" max="6410" width="8.140625" style="1" customWidth="1"/>
    <col min="6411" max="6656" width="11.42578125" style="1"/>
    <col min="6657" max="6657" width="22.7109375" style="1" customWidth="1"/>
    <col min="6658" max="6666" width="8.140625" style="1" customWidth="1"/>
    <col min="6667" max="6912" width="11.42578125" style="1"/>
    <col min="6913" max="6913" width="22.7109375" style="1" customWidth="1"/>
    <col min="6914" max="6922" width="8.140625" style="1" customWidth="1"/>
    <col min="6923" max="7168" width="11.42578125" style="1"/>
    <col min="7169" max="7169" width="22.7109375" style="1" customWidth="1"/>
    <col min="7170" max="7178" width="8.140625" style="1" customWidth="1"/>
    <col min="7179" max="7424" width="11.42578125" style="1"/>
    <col min="7425" max="7425" width="22.7109375" style="1" customWidth="1"/>
    <col min="7426" max="7434" width="8.140625" style="1" customWidth="1"/>
    <col min="7435" max="7680" width="11.42578125" style="1"/>
    <col min="7681" max="7681" width="22.7109375" style="1" customWidth="1"/>
    <col min="7682" max="7690" width="8.140625" style="1" customWidth="1"/>
    <col min="7691" max="7936" width="11.42578125" style="1"/>
    <col min="7937" max="7937" width="22.7109375" style="1" customWidth="1"/>
    <col min="7938" max="7946" width="8.140625" style="1" customWidth="1"/>
    <col min="7947" max="8192" width="11.42578125" style="1"/>
    <col min="8193" max="8193" width="22.7109375" style="1" customWidth="1"/>
    <col min="8194" max="8202" width="8.140625" style="1" customWidth="1"/>
    <col min="8203" max="8448" width="11.42578125" style="1"/>
    <col min="8449" max="8449" width="22.7109375" style="1" customWidth="1"/>
    <col min="8450" max="8458" width="8.140625" style="1" customWidth="1"/>
    <col min="8459" max="8704" width="11.42578125" style="1"/>
    <col min="8705" max="8705" width="22.7109375" style="1" customWidth="1"/>
    <col min="8706" max="8714" width="8.140625" style="1" customWidth="1"/>
    <col min="8715" max="8960" width="11.42578125" style="1"/>
    <col min="8961" max="8961" width="22.7109375" style="1" customWidth="1"/>
    <col min="8962" max="8970" width="8.140625" style="1" customWidth="1"/>
    <col min="8971" max="9216" width="11.42578125" style="1"/>
    <col min="9217" max="9217" width="22.7109375" style="1" customWidth="1"/>
    <col min="9218" max="9226" width="8.140625" style="1" customWidth="1"/>
    <col min="9227" max="9472" width="11.42578125" style="1"/>
    <col min="9473" max="9473" width="22.7109375" style="1" customWidth="1"/>
    <col min="9474" max="9482" width="8.140625" style="1" customWidth="1"/>
    <col min="9483" max="9728" width="11.42578125" style="1"/>
    <col min="9729" max="9729" width="22.7109375" style="1" customWidth="1"/>
    <col min="9730" max="9738" width="8.140625" style="1" customWidth="1"/>
    <col min="9739" max="9984" width="11.42578125" style="1"/>
    <col min="9985" max="9985" width="22.7109375" style="1" customWidth="1"/>
    <col min="9986" max="9994" width="8.140625" style="1" customWidth="1"/>
    <col min="9995" max="10240" width="11.42578125" style="1"/>
    <col min="10241" max="10241" width="22.7109375" style="1" customWidth="1"/>
    <col min="10242" max="10250" width="8.140625" style="1" customWidth="1"/>
    <col min="10251" max="10496" width="11.42578125" style="1"/>
    <col min="10497" max="10497" width="22.7109375" style="1" customWidth="1"/>
    <col min="10498" max="10506" width="8.140625" style="1" customWidth="1"/>
    <col min="10507" max="10752" width="11.42578125" style="1"/>
    <col min="10753" max="10753" width="22.7109375" style="1" customWidth="1"/>
    <col min="10754" max="10762" width="8.140625" style="1" customWidth="1"/>
    <col min="10763" max="11008" width="11.42578125" style="1"/>
    <col min="11009" max="11009" width="22.7109375" style="1" customWidth="1"/>
    <col min="11010" max="11018" width="8.140625" style="1" customWidth="1"/>
    <col min="11019" max="11264" width="11.42578125" style="1"/>
    <col min="11265" max="11265" width="22.7109375" style="1" customWidth="1"/>
    <col min="11266" max="11274" width="8.140625" style="1" customWidth="1"/>
    <col min="11275" max="11520" width="11.42578125" style="1"/>
    <col min="11521" max="11521" width="22.7109375" style="1" customWidth="1"/>
    <col min="11522" max="11530" width="8.140625" style="1" customWidth="1"/>
    <col min="11531" max="11776" width="11.42578125" style="1"/>
    <col min="11777" max="11777" width="22.7109375" style="1" customWidth="1"/>
    <col min="11778" max="11786" width="8.140625" style="1" customWidth="1"/>
    <col min="11787" max="12032" width="11.42578125" style="1"/>
    <col min="12033" max="12033" width="22.7109375" style="1" customWidth="1"/>
    <col min="12034" max="12042" width="8.140625" style="1" customWidth="1"/>
    <col min="12043" max="12288" width="11.42578125" style="1"/>
    <col min="12289" max="12289" width="22.7109375" style="1" customWidth="1"/>
    <col min="12290" max="12298" width="8.140625" style="1" customWidth="1"/>
    <col min="12299" max="12544" width="11.42578125" style="1"/>
    <col min="12545" max="12545" width="22.7109375" style="1" customWidth="1"/>
    <col min="12546" max="12554" width="8.140625" style="1" customWidth="1"/>
    <col min="12555" max="12800" width="11.42578125" style="1"/>
    <col min="12801" max="12801" width="22.7109375" style="1" customWidth="1"/>
    <col min="12802" max="12810" width="8.140625" style="1" customWidth="1"/>
    <col min="12811" max="13056" width="11.42578125" style="1"/>
    <col min="13057" max="13057" width="22.7109375" style="1" customWidth="1"/>
    <col min="13058" max="13066" width="8.140625" style="1" customWidth="1"/>
    <col min="13067" max="13312" width="11.42578125" style="1"/>
    <col min="13313" max="13313" width="22.7109375" style="1" customWidth="1"/>
    <col min="13314" max="13322" width="8.140625" style="1" customWidth="1"/>
    <col min="13323" max="13568" width="11.42578125" style="1"/>
    <col min="13569" max="13569" width="22.7109375" style="1" customWidth="1"/>
    <col min="13570" max="13578" width="8.140625" style="1" customWidth="1"/>
    <col min="13579" max="13824" width="11.42578125" style="1"/>
    <col min="13825" max="13825" width="22.7109375" style="1" customWidth="1"/>
    <col min="13826" max="13834" width="8.140625" style="1" customWidth="1"/>
    <col min="13835" max="14080" width="11.42578125" style="1"/>
    <col min="14081" max="14081" width="22.7109375" style="1" customWidth="1"/>
    <col min="14082" max="14090" width="8.140625" style="1" customWidth="1"/>
    <col min="14091" max="14336" width="11.42578125" style="1"/>
    <col min="14337" max="14337" width="22.7109375" style="1" customWidth="1"/>
    <col min="14338" max="14346" width="8.140625" style="1" customWidth="1"/>
    <col min="14347" max="14592" width="11.42578125" style="1"/>
    <col min="14593" max="14593" width="22.7109375" style="1" customWidth="1"/>
    <col min="14594" max="14602" width="8.140625" style="1" customWidth="1"/>
    <col min="14603" max="14848" width="11.42578125" style="1"/>
    <col min="14849" max="14849" width="22.7109375" style="1" customWidth="1"/>
    <col min="14850" max="14858" width="8.140625" style="1" customWidth="1"/>
    <col min="14859" max="15104" width="11.42578125" style="1"/>
    <col min="15105" max="15105" width="22.7109375" style="1" customWidth="1"/>
    <col min="15106" max="15114" width="8.140625" style="1" customWidth="1"/>
    <col min="15115" max="15360" width="11.42578125" style="1"/>
    <col min="15361" max="15361" width="22.7109375" style="1" customWidth="1"/>
    <col min="15362" max="15370" width="8.140625" style="1" customWidth="1"/>
    <col min="15371" max="15616" width="11.42578125" style="1"/>
    <col min="15617" max="15617" width="22.7109375" style="1" customWidth="1"/>
    <col min="15618" max="15626" width="8.140625" style="1" customWidth="1"/>
    <col min="15627" max="15872" width="11.42578125" style="1"/>
    <col min="15873" max="15873" width="22.7109375" style="1" customWidth="1"/>
    <col min="15874" max="15882" width="8.140625" style="1" customWidth="1"/>
    <col min="15883" max="16128" width="11.42578125" style="1"/>
    <col min="16129" max="16129" width="22.7109375" style="1" customWidth="1"/>
    <col min="16130" max="16138" width="8.140625" style="1" customWidth="1"/>
    <col min="16139" max="16384" width="11.42578125" style="1"/>
  </cols>
  <sheetData>
    <row r="1" spans="1:10" ht="20.100000000000001" customHeight="1" x14ac:dyDescent="0.2">
      <c r="A1" s="61" t="s">
        <v>307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s="2" customFormat="1" ht="14.25" customHeight="1" x14ac:dyDescent="0.2">
      <c r="A2" s="67" t="s">
        <v>308</v>
      </c>
      <c r="B2" s="64" t="s">
        <v>309</v>
      </c>
      <c r="C2" s="69"/>
      <c r="D2" s="70"/>
      <c r="E2" s="64" t="s">
        <v>310</v>
      </c>
      <c r="F2" s="69"/>
      <c r="G2" s="70"/>
      <c r="H2" s="64" t="s">
        <v>311</v>
      </c>
      <c r="I2" s="65"/>
      <c r="J2" s="66"/>
    </row>
    <row r="3" spans="1:10" s="7" customFormat="1" ht="24.95" customHeight="1" x14ac:dyDescent="0.2">
      <c r="A3" s="68"/>
      <c r="B3" s="3" t="s">
        <v>142</v>
      </c>
      <c r="C3" s="4" t="s">
        <v>312</v>
      </c>
      <c r="D3" s="5" t="s">
        <v>313</v>
      </c>
      <c r="E3" s="3" t="s">
        <v>142</v>
      </c>
      <c r="F3" s="4" t="s">
        <v>312</v>
      </c>
      <c r="G3" s="5" t="s">
        <v>313</v>
      </c>
      <c r="H3" s="3" t="s">
        <v>142</v>
      </c>
      <c r="I3" s="4" t="s">
        <v>312</v>
      </c>
      <c r="J3" s="6" t="s">
        <v>313</v>
      </c>
    </row>
    <row r="4" spans="1:10" s="2" customFormat="1" ht="32.25" customHeight="1" x14ac:dyDescent="0.2">
      <c r="A4" s="56" t="s">
        <v>149</v>
      </c>
      <c r="B4" s="57">
        <f>E4+H4</f>
        <v>294608</v>
      </c>
      <c r="C4" s="58">
        <f>C162+C151+C144+C132+C126+C119+C109+C88+C72+C59+C39+C29+C20+C5</f>
        <v>144986</v>
      </c>
      <c r="D4" s="59">
        <f>D162+D151+D144+D132+D126+D119+D109+D88+D72+D59+D39+D29+D20+D5</f>
        <v>149622</v>
      </c>
      <c r="E4" s="57">
        <f>F4+G4</f>
        <v>240264</v>
      </c>
      <c r="F4" s="58">
        <f>F162+F151+F144+F132+F126+F119+F109+F88+F72+F59+F39+F29+F20+F5</f>
        <v>116515</v>
      </c>
      <c r="G4" s="59">
        <f>G162+G151+G144+G132+G126+G119+G109+G88+G72+G59+G39+G29+G20+G5</f>
        <v>123749</v>
      </c>
      <c r="H4" s="57">
        <f>I4+J4</f>
        <v>54344</v>
      </c>
      <c r="I4" s="58">
        <f>I162+I151+I144+I132+I126+I119+I109+I88+I72+I59+I39+I29+I20+I5</f>
        <v>28471</v>
      </c>
      <c r="J4" s="60">
        <f>J162+J151+J144+J132+J126+J119+J109+J88+J72+J59+J39+J29+J20+J5</f>
        <v>25873</v>
      </c>
    </row>
    <row r="5" spans="1:10" x14ac:dyDescent="0.2">
      <c r="A5" s="8" t="s">
        <v>0</v>
      </c>
      <c r="B5" s="9">
        <f>SUM(B6:B19)</f>
        <v>4728</v>
      </c>
      <c r="C5" s="10">
        <f>SUM(C6:C19)</f>
        <v>2397</v>
      </c>
      <c r="D5" s="11">
        <f t="shared" ref="D5:J5" si="0">SUM(D6:D19)</f>
        <v>2331</v>
      </c>
      <c r="E5" s="9">
        <f t="shared" si="0"/>
        <v>4230</v>
      </c>
      <c r="F5" s="10">
        <f t="shared" si="0"/>
        <v>2149</v>
      </c>
      <c r="G5" s="11">
        <f t="shared" si="0"/>
        <v>2081</v>
      </c>
      <c r="H5" s="9">
        <f>SUM(H6:H19)</f>
        <v>498</v>
      </c>
      <c r="I5" s="10">
        <f t="shared" si="0"/>
        <v>248</v>
      </c>
      <c r="J5" s="12">
        <f t="shared" si="0"/>
        <v>250</v>
      </c>
    </row>
    <row r="6" spans="1:10" x14ac:dyDescent="0.2">
      <c r="A6" s="13" t="s">
        <v>150</v>
      </c>
      <c r="B6" s="14">
        <f>C6+D6</f>
        <v>434</v>
      </c>
      <c r="C6" s="15">
        <f t="shared" ref="C6:D19" si="1">F6+I6</f>
        <v>219</v>
      </c>
      <c r="D6" s="16">
        <f t="shared" si="1"/>
        <v>215</v>
      </c>
      <c r="E6" s="14">
        <f>F6+G6</f>
        <v>371</v>
      </c>
      <c r="F6" s="15">
        <v>188</v>
      </c>
      <c r="G6" s="16">
        <v>183</v>
      </c>
      <c r="H6" s="14">
        <f t="shared" ref="H6:H19" si="2">I6+J6</f>
        <v>63</v>
      </c>
      <c r="I6" s="15">
        <v>31</v>
      </c>
      <c r="J6" s="17">
        <v>32</v>
      </c>
    </row>
    <row r="7" spans="1:10" x14ac:dyDescent="0.2">
      <c r="A7" s="13" t="s">
        <v>151</v>
      </c>
      <c r="B7" s="14">
        <f t="shared" ref="B7:B19" si="3">C7+D7</f>
        <v>156</v>
      </c>
      <c r="C7" s="15">
        <f t="shared" si="1"/>
        <v>76</v>
      </c>
      <c r="D7" s="16">
        <f t="shared" si="1"/>
        <v>80</v>
      </c>
      <c r="E7" s="14">
        <f t="shared" ref="E7:E19" si="4">F7+G7</f>
        <v>152</v>
      </c>
      <c r="F7" s="15">
        <v>75</v>
      </c>
      <c r="G7" s="16">
        <v>77</v>
      </c>
      <c r="H7" s="14">
        <f t="shared" si="2"/>
        <v>4</v>
      </c>
      <c r="I7" s="15">
        <v>1</v>
      </c>
      <c r="J7" s="17">
        <v>3</v>
      </c>
    </row>
    <row r="8" spans="1:10" x14ac:dyDescent="0.2">
      <c r="A8" s="13" t="s">
        <v>152</v>
      </c>
      <c r="B8" s="14">
        <f t="shared" si="3"/>
        <v>76</v>
      </c>
      <c r="C8" s="15">
        <f t="shared" si="1"/>
        <v>40</v>
      </c>
      <c r="D8" s="16">
        <f t="shared" si="1"/>
        <v>36</v>
      </c>
      <c r="E8" s="14">
        <f t="shared" si="4"/>
        <v>63</v>
      </c>
      <c r="F8" s="15">
        <v>31</v>
      </c>
      <c r="G8" s="16">
        <v>32</v>
      </c>
      <c r="H8" s="14">
        <f t="shared" si="2"/>
        <v>13</v>
      </c>
      <c r="I8" s="15">
        <v>9</v>
      </c>
      <c r="J8" s="17">
        <v>4</v>
      </c>
    </row>
    <row r="9" spans="1:10" x14ac:dyDescent="0.2">
      <c r="A9" s="13" t="s">
        <v>153</v>
      </c>
      <c r="B9" s="14">
        <f t="shared" si="3"/>
        <v>534</v>
      </c>
      <c r="C9" s="15">
        <f t="shared" si="1"/>
        <v>268</v>
      </c>
      <c r="D9" s="16">
        <f t="shared" si="1"/>
        <v>266</v>
      </c>
      <c r="E9" s="14">
        <f t="shared" si="4"/>
        <v>508</v>
      </c>
      <c r="F9" s="15">
        <v>255</v>
      </c>
      <c r="G9" s="16">
        <v>253</v>
      </c>
      <c r="H9" s="14">
        <f t="shared" si="2"/>
        <v>26</v>
      </c>
      <c r="I9" s="15">
        <v>13</v>
      </c>
      <c r="J9" s="17">
        <v>13</v>
      </c>
    </row>
    <row r="10" spans="1:10" x14ac:dyDescent="0.2">
      <c r="A10" s="13" t="s">
        <v>154</v>
      </c>
      <c r="B10" s="14">
        <f t="shared" si="3"/>
        <v>956</v>
      </c>
      <c r="C10" s="15">
        <f t="shared" si="1"/>
        <v>491</v>
      </c>
      <c r="D10" s="16">
        <f t="shared" si="1"/>
        <v>465</v>
      </c>
      <c r="E10" s="14">
        <f t="shared" si="4"/>
        <v>800</v>
      </c>
      <c r="F10" s="15">
        <v>417</v>
      </c>
      <c r="G10" s="16">
        <v>383</v>
      </c>
      <c r="H10" s="14">
        <f t="shared" si="2"/>
        <v>156</v>
      </c>
      <c r="I10" s="15">
        <v>74</v>
      </c>
      <c r="J10" s="17">
        <v>82</v>
      </c>
    </row>
    <row r="11" spans="1:10" x14ac:dyDescent="0.2">
      <c r="A11" s="13" t="s">
        <v>155</v>
      </c>
      <c r="B11" s="14">
        <f t="shared" si="3"/>
        <v>285</v>
      </c>
      <c r="C11" s="15">
        <f t="shared" si="1"/>
        <v>139</v>
      </c>
      <c r="D11" s="16">
        <f t="shared" si="1"/>
        <v>146</v>
      </c>
      <c r="E11" s="14">
        <f t="shared" si="4"/>
        <v>268</v>
      </c>
      <c r="F11" s="15">
        <v>135</v>
      </c>
      <c r="G11" s="16">
        <v>133</v>
      </c>
      <c r="H11" s="14">
        <f t="shared" si="2"/>
        <v>17</v>
      </c>
      <c r="I11" s="15">
        <v>4</v>
      </c>
      <c r="J11" s="17">
        <v>13</v>
      </c>
    </row>
    <row r="12" spans="1:10" x14ac:dyDescent="0.2">
      <c r="A12" s="13" t="s">
        <v>314</v>
      </c>
      <c r="B12" s="14">
        <f t="shared" si="3"/>
        <v>196</v>
      </c>
      <c r="C12" s="15">
        <f t="shared" si="1"/>
        <v>93</v>
      </c>
      <c r="D12" s="16">
        <f t="shared" si="1"/>
        <v>103</v>
      </c>
      <c r="E12" s="14">
        <f t="shared" si="4"/>
        <v>180</v>
      </c>
      <c r="F12" s="18">
        <v>88</v>
      </c>
      <c r="G12" s="19">
        <v>92</v>
      </c>
      <c r="H12" s="14">
        <f t="shared" si="2"/>
        <v>16</v>
      </c>
      <c r="I12" s="18">
        <v>5</v>
      </c>
      <c r="J12" s="20">
        <v>11</v>
      </c>
    </row>
    <row r="13" spans="1:10" x14ac:dyDescent="0.2">
      <c r="A13" s="13" t="s">
        <v>315</v>
      </c>
      <c r="B13" s="14">
        <f t="shared" si="3"/>
        <v>311</v>
      </c>
      <c r="C13" s="15">
        <f t="shared" si="1"/>
        <v>166</v>
      </c>
      <c r="D13" s="16">
        <f t="shared" si="1"/>
        <v>145</v>
      </c>
      <c r="E13" s="14">
        <f t="shared" si="4"/>
        <v>269</v>
      </c>
      <c r="F13" s="15">
        <v>142</v>
      </c>
      <c r="G13" s="16">
        <v>127</v>
      </c>
      <c r="H13" s="14">
        <f t="shared" si="2"/>
        <v>42</v>
      </c>
      <c r="I13" s="15">
        <v>24</v>
      </c>
      <c r="J13" s="17">
        <v>18</v>
      </c>
    </row>
    <row r="14" spans="1:10" x14ac:dyDescent="0.2">
      <c r="A14" s="13" t="s">
        <v>158</v>
      </c>
      <c r="B14" s="14">
        <f t="shared" si="3"/>
        <v>506</v>
      </c>
      <c r="C14" s="15">
        <f t="shared" si="1"/>
        <v>256</v>
      </c>
      <c r="D14" s="16">
        <f t="shared" si="1"/>
        <v>250</v>
      </c>
      <c r="E14" s="14">
        <f t="shared" si="4"/>
        <v>445</v>
      </c>
      <c r="F14" s="15">
        <v>222</v>
      </c>
      <c r="G14" s="16">
        <v>223</v>
      </c>
      <c r="H14" s="14">
        <f t="shared" si="2"/>
        <v>61</v>
      </c>
      <c r="I14" s="15">
        <v>34</v>
      </c>
      <c r="J14" s="17">
        <v>27</v>
      </c>
    </row>
    <row r="15" spans="1:10" x14ac:dyDescent="0.2">
      <c r="A15" s="13" t="s">
        <v>159</v>
      </c>
      <c r="B15" s="14">
        <f t="shared" si="3"/>
        <v>54</v>
      </c>
      <c r="C15" s="15">
        <f t="shared" si="1"/>
        <v>29</v>
      </c>
      <c r="D15" s="16">
        <f t="shared" si="1"/>
        <v>25</v>
      </c>
      <c r="E15" s="14">
        <f t="shared" si="4"/>
        <v>51</v>
      </c>
      <c r="F15" s="15">
        <v>27</v>
      </c>
      <c r="G15" s="16">
        <v>24</v>
      </c>
      <c r="H15" s="14">
        <f t="shared" si="2"/>
        <v>3</v>
      </c>
      <c r="I15" s="15">
        <v>2</v>
      </c>
      <c r="J15" s="17">
        <v>1</v>
      </c>
    </row>
    <row r="16" spans="1:10" x14ac:dyDescent="0.2">
      <c r="A16" s="13" t="s">
        <v>160</v>
      </c>
      <c r="B16" s="14">
        <f t="shared" si="3"/>
        <v>221</v>
      </c>
      <c r="C16" s="15">
        <f t="shared" si="1"/>
        <v>105</v>
      </c>
      <c r="D16" s="16">
        <f t="shared" si="1"/>
        <v>116</v>
      </c>
      <c r="E16" s="14">
        <f t="shared" si="4"/>
        <v>200</v>
      </c>
      <c r="F16" s="15">
        <v>95</v>
      </c>
      <c r="G16" s="16">
        <v>105</v>
      </c>
      <c r="H16" s="14">
        <f t="shared" si="2"/>
        <v>21</v>
      </c>
      <c r="I16" s="15">
        <v>10</v>
      </c>
      <c r="J16" s="17">
        <v>11</v>
      </c>
    </row>
    <row r="17" spans="1:10" x14ac:dyDescent="0.2">
      <c r="A17" s="13" t="s">
        <v>161</v>
      </c>
      <c r="B17" s="14">
        <f t="shared" si="3"/>
        <v>273</v>
      </c>
      <c r="C17" s="15">
        <f t="shared" si="1"/>
        <v>152</v>
      </c>
      <c r="D17" s="16">
        <f t="shared" si="1"/>
        <v>121</v>
      </c>
      <c r="E17" s="14">
        <f t="shared" si="4"/>
        <v>234</v>
      </c>
      <c r="F17" s="15">
        <v>130</v>
      </c>
      <c r="G17" s="16">
        <v>104</v>
      </c>
      <c r="H17" s="14">
        <f t="shared" si="2"/>
        <v>39</v>
      </c>
      <c r="I17" s="15">
        <v>22</v>
      </c>
      <c r="J17" s="17">
        <v>17</v>
      </c>
    </row>
    <row r="18" spans="1:10" x14ac:dyDescent="0.2">
      <c r="A18" s="13" t="s">
        <v>162</v>
      </c>
      <c r="B18" s="14">
        <f t="shared" si="3"/>
        <v>508</v>
      </c>
      <c r="C18" s="15">
        <f t="shared" si="1"/>
        <v>251</v>
      </c>
      <c r="D18" s="16">
        <f t="shared" si="1"/>
        <v>257</v>
      </c>
      <c r="E18" s="14">
        <f t="shared" si="4"/>
        <v>485</v>
      </c>
      <c r="F18" s="15">
        <v>240</v>
      </c>
      <c r="G18" s="16">
        <v>245</v>
      </c>
      <c r="H18" s="14">
        <f t="shared" si="2"/>
        <v>23</v>
      </c>
      <c r="I18" s="15">
        <v>11</v>
      </c>
      <c r="J18" s="17">
        <v>12</v>
      </c>
    </row>
    <row r="19" spans="1:10" x14ac:dyDescent="0.2">
      <c r="A19" s="13" t="s">
        <v>163</v>
      </c>
      <c r="B19" s="14">
        <f t="shared" si="3"/>
        <v>218</v>
      </c>
      <c r="C19" s="15">
        <f t="shared" si="1"/>
        <v>112</v>
      </c>
      <c r="D19" s="16">
        <f t="shared" si="1"/>
        <v>106</v>
      </c>
      <c r="E19" s="14">
        <f t="shared" si="4"/>
        <v>204</v>
      </c>
      <c r="F19" s="15">
        <v>104</v>
      </c>
      <c r="G19" s="16">
        <v>100</v>
      </c>
      <c r="H19" s="14">
        <f t="shared" si="2"/>
        <v>14</v>
      </c>
      <c r="I19" s="15">
        <v>8</v>
      </c>
      <c r="J19" s="17">
        <v>6</v>
      </c>
    </row>
    <row r="20" spans="1:10" x14ac:dyDescent="0.2">
      <c r="A20" s="8" t="s">
        <v>1</v>
      </c>
      <c r="B20" s="21">
        <f>SUM(B21:B28)</f>
        <v>3019</v>
      </c>
      <c r="C20" s="22">
        <f t="shared" ref="C20:J20" si="5">SUM(C21:C28)</f>
        <v>1516</v>
      </c>
      <c r="D20" s="23">
        <f t="shared" si="5"/>
        <v>1503</v>
      </c>
      <c r="E20" s="21">
        <f t="shared" si="5"/>
        <v>2792</v>
      </c>
      <c r="F20" s="22">
        <f t="shared" si="5"/>
        <v>1401</v>
      </c>
      <c r="G20" s="23">
        <f t="shared" si="5"/>
        <v>1391</v>
      </c>
      <c r="H20" s="21">
        <f>SUM(H21:H28)</f>
        <v>227</v>
      </c>
      <c r="I20" s="22">
        <f t="shared" si="5"/>
        <v>115</v>
      </c>
      <c r="J20" s="24">
        <f t="shared" si="5"/>
        <v>112</v>
      </c>
    </row>
    <row r="21" spans="1:10" x14ac:dyDescent="0.2">
      <c r="A21" s="13" t="s">
        <v>164</v>
      </c>
      <c r="B21" s="14">
        <f t="shared" ref="B21:B84" si="6">C21+D21</f>
        <v>444</v>
      </c>
      <c r="C21" s="15">
        <f t="shared" ref="C21:D28" si="7">F21+I21</f>
        <v>237</v>
      </c>
      <c r="D21" s="16">
        <f t="shared" si="7"/>
        <v>207</v>
      </c>
      <c r="E21" s="14">
        <f t="shared" ref="E21:E28" si="8">F21+G21</f>
        <v>416</v>
      </c>
      <c r="F21" s="15">
        <v>226</v>
      </c>
      <c r="G21" s="16">
        <v>190</v>
      </c>
      <c r="H21" s="14">
        <f t="shared" ref="H21:H28" si="9">I21+J21</f>
        <v>28</v>
      </c>
      <c r="I21" s="15">
        <v>11</v>
      </c>
      <c r="J21" s="17">
        <v>17</v>
      </c>
    </row>
    <row r="22" spans="1:10" x14ac:dyDescent="0.2">
      <c r="A22" s="13" t="s">
        <v>165</v>
      </c>
      <c r="B22" s="14">
        <f t="shared" si="6"/>
        <v>27</v>
      </c>
      <c r="C22" s="15">
        <f t="shared" si="7"/>
        <v>11</v>
      </c>
      <c r="D22" s="16">
        <f t="shared" si="7"/>
        <v>16</v>
      </c>
      <c r="E22" s="14">
        <f t="shared" si="8"/>
        <v>26</v>
      </c>
      <c r="F22" s="15">
        <v>11</v>
      </c>
      <c r="G22" s="16">
        <v>15</v>
      </c>
      <c r="H22" s="14">
        <f t="shared" si="9"/>
        <v>1</v>
      </c>
      <c r="I22" s="15">
        <v>0</v>
      </c>
      <c r="J22" s="17">
        <v>1</v>
      </c>
    </row>
    <row r="23" spans="1:10" x14ac:dyDescent="0.2">
      <c r="A23" s="13" t="s">
        <v>166</v>
      </c>
      <c r="B23" s="14">
        <f t="shared" si="6"/>
        <v>811</v>
      </c>
      <c r="C23" s="15">
        <f t="shared" si="7"/>
        <v>412</v>
      </c>
      <c r="D23" s="16">
        <f t="shared" si="7"/>
        <v>399</v>
      </c>
      <c r="E23" s="14">
        <f t="shared" si="8"/>
        <v>752</v>
      </c>
      <c r="F23" s="15">
        <v>378</v>
      </c>
      <c r="G23" s="16">
        <v>374</v>
      </c>
      <c r="H23" s="14">
        <f t="shared" si="9"/>
        <v>59</v>
      </c>
      <c r="I23" s="15">
        <v>34</v>
      </c>
      <c r="J23" s="17">
        <v>25</v>
      </c>
    </row>
    <row r="24" spans="1:10" x14ac:dyDescent="0.2">
      <c r="A24" s="13" t="s">
        <v>167</v>
      </c>
      <c r="B24" s="14">
        <f t="shared" si="6"/>
        <v>171</v>
      </c>
      <c r="C24" s="15">
        <f t="shared" si="7"/>
        <v>82</v>
      </c>
      <c r="D24" s="16">
        <f t="shared" si="7"/>
        <v>89</v>
      </c>
      <c r="E24" s="14">
        <f t="shared" si="8"/>
        <v>152</v>
      </c>
      <c r="F24" s="15">
        <v>71</v>
      </c>
      <c r="G24" s="16">
        <v>81</v>
      </c>
      <c r="H24" s="14">
        <f t="shared" si="9"/>
        <v>19</v>
      </c>
      <c r="I24" s="15">
        <v>11</v>
      </c>
      <c r="J24" s="17">
        <v>8</v>
      </c>
    </row>
    <row r="25" spans="1:10" x14ac:dyDescent="0.2">
      <c r="A25" s="13" t="s">
        <v>168</v>
      </c>
      <c r="B25" s="14">
        <f t="shared" si="6"/>
        <v>477</v>
      </c>
      <c r="C25" s="15">
        <f t="shared" si="7"/>
        <v>232</v>
      </c>
      <c r="D25" s="16">
        <f t="shared" si="7"/>
        <v>245</v>
      </c>
      <c r="E25" s="14">
        <f t="shared" si="8"/>
        <v>467</v>
      </c>
      <c r="F25" s="15">
        <v>228</v>
      </c>
      <c r="G25" s="16">
        <v>239</v>
      </c>
      <c r="H25" s="14">
        <f t="shared" si="9"/>
        <v>10</v>
      </c>
      <c r="I25" s="15">
        <v>4</v>
      </c>
      <c r="J25" s="17">
        <v>6</v>
      </c>
    </row>
    <row r="26" spans="1:10" x14ac:dyDescent="0.2">
      <c r="A26" s="13" t="s">
        <v>169</v>
      </c>
      <c r="B26" s="14">
        <f t="shared" si="6"/>
        <v>20</v>
      </c>
      <c r="C26" s="15">
        <f t="shared" si="7"/>
        <v>11</v>
      </c>
      <c r="D26" s="16">
        <f t="shared" si="7"/>
        <v>9</v>
      </c>
      <c r="E26" s="14">
        <f t="shared" si="8"/>
        <v>20</v>
      </c>
      <c r="F26" s="15">
        <v>11</v>
      </c>
      <c r="G26" s="16">
        <v>9</v>
      </c>
      <c r="H26" s="14">
        <f t="shared" si="9"/>
        <v>0</v>
      </c>
      <c r="I26" s="15">
        <v>0</v>
      </c>
      <c r="J26" s="17">
        <v>0</v>
      </c>
    </row>
    <row r="27" spans="1:10" x14ac:dyDescent="0.2">
      <c r="A27" s="13" t="s">
        <v>170</v>
      </c>
      <c r="B27" s="14">
        <f t="shared" si="6"/>
        <v>527</v>
      </c>
      <c r="C27" s="15">
        <f t="shared" si="7"/>
        <v>259</v>
      </c>
      <c r="D27" s="16">
        <f t="shared" si="7"/>
        <v>268</v>
      </c>
      <c r="E27" s="14">
        <f t="shared" si="8"/>
        <v>469</v>
      </c>
      <c r="F27" s="15">
        <v>233</v>
      </c>
      <c r="G27" s="16">
        <v>236</v>
      </c>
      <c r="H27" s="14">
        <f t="shared" si="9"/>
        <v>58</v>
      </c>
      <c r="I27" s="15">
        <v>26</v>
      </c>
      <c r="J27" s="17">
        <v>32</v>
      </c>
    </row>
    <row r="28" spans="1:10" x14ac:dyDescent="0.2">
      <c r="A28" s="13" t="s">
        <v>171</v>
      </c>
      <c r="B28" s="14">
        <f t="shared" si="6"/>
        <v>542</v>
      </c>
      <c r="C28" s="15">
        <f t="shared" si="7"/>
        <v>272</v>
      </c>
      <c r="D28" s="16">
        <f t="shared" si="7"/>
        <v>270</v>
      </c>
      <c r="E28" s="14">
        <f t="shared" si="8"/>
        <v>490</v>
      </c>
      <c r="F28" s="15">
        <v>243</v>
      </c>
      <c r="G28" s="16">
        <v>247</v>
      </c>
      <c r="H28" s="14">
        <f t="shared" si="9"/>
        <v>52</v>
      </c>
      <c r="I28" s="15">
        <v>29</v>
      </c>
      <c r="J28" s="17">
        <v>23</v>
      </c>
    </row>
    <row r="29" spans="1:10" x14ac:dyDescent="0.2">
      <c r="A29" s="8" t="s">
        <v>2</v>
      </c>
      <c r="B29" s="21">
        <f>SUM(B30:B38)</f>
        <v>24015</v>
      </c>
      <c r="C29" s="22">
        <f t="shared" ref="C29:J29" si="10">SUM(C30:C38)</f>
        <v>11660</v>
      </c>
      <c r="D29" s="23">
        <f t="shared" si="10"/>
        <v>12355</v>
      </c>
      <c r="E29" s="21">
        <f t="shared" si="10"/>
        <v>21494</v>
      </c>
      <c r="F29" s="22">
        <f t="shared" si="10"/>
        <v>10411</v>
      </c>
      <c r="G29" s="23">
        <f t="shared" si="10"/>
        <v>11083</v>
      </c>
      <c r="H29" s="21">
        <f>SUM(H30:H38)</f>
        <v>2521</v>
      </c>
      <c r="I29" s="22">
        <f t="shared" si="10"/>
        <v>1249</v>
      </c>
      <c r="J29" s="24">
        <f t="shared" si="10"/>
        <v>1272</v>
      </c>
    </row>
    <row r="30" spans="1:10" x14ac:dyDescent="0.2">
      <c r="A30" s="13" t="s">
        <v>172</v>
      </c>
      <c r="B30" s="14">
        <f t="shared" si="6"/>
        <v>214</v>
      </c>
      <c r="C30" s="15">
        <f t="shared" ref="C30:D38" si="11">F30+I30</f>
        <v>106</v>
      </c>
      <c r="D30" s="16">
        <f t="shared" si="11"/>
        <v>108</v>
      </c>
      <c r="E30" s="14">
        <f t="shared" ref="E30:E38" si="12">F30+G30</f>
        <v>209</v>
      </c>
      <c r="F30" s="15">
        <v>103</v>
      </c>
      <c r="G30" s="16">
        <v>106</v>
      </c>
      <c r="H30" s="14">
        <f t="shared" ref="H30:H38" si="13">I30+J30</f>
        <v>5</v>
      </c>
      <c r="I30" s="15">
        <v>3</v>
      </c>
      <c r="J30" s="17">
        <v>2</v>
      </c>
    </row>
    <row r="31" spans="1:10" x14ac:dyDescent="0.2">
      <c r="A31" s="13" t="s">
        <v>173</v>
      </c>
      <c r="B31" s="14">
        <f t="shared" si="6"/>
        <v>12056</v>
      </c>
      <c r="C31" s="15">
        <f t="shared" si="11"/>
        <v>5787</v>
      </c>
      <c r="D31" s="16">
        <f t="shared" si="11"/>
        <v>6269</v>
      </c>
      <c r="E31" s="14">
        <f t="shared" si="12"/>
        <v>10546</v>
      </c>
      <c r="F31" s="15">
        <v>5064</v>
      </c>
      <c r="G31" s="16">
        <v>5482</v>
      </c>
      <c r="H31" s="14">
        <f t="shared" si="13"/>
        <v>1510</v>
      </c>
      <c r="I31" s="15">
        <v>723</v>
      </c>
      <c r="J31" s="17">
        <v>787</v>
      </c>
    </row>
    <row r="32" spans="1:10" x14ac:dyDescent="0.2">
      <c r="A32" s="13" t="s">
        <v>174</v>
      </c>
      <c r="B32" s="14">
        <f t="shared" si="6"/>
        <v>353</v>
      </c>
      <c r="C32" s="15">
        <f t="shared" si="11"/>
        <v>169</v>
      </c>
      <c r="D32" s="16">
        <f t="shared" si="11"/>
        <v>184</v>
      </c>
      <c r="E32" s="14">
        <f t="shared" si="12"/>
        <v>346</v>
      </c>
      <c r="F32" s="15">
        <v>165</v>
      </c>
      <c r="G32" s="16">
        <v>181</v>
      </c>
      <c r="H32" s="14">
        <f t="shared" si="13"/>
        <v>7</v>
      </c>
      <c r="I32" s="15">
        <v>4</v>
      </c>
      <c r="J32" s="17">
        <v>3</v>
      </c>
    </row>
    <row r="33" spans="1:10" x14ac:dyDescent="0.2">
      <c r="A33" s="13" t="s">
        <v>175</v>
      </c>
      <c r="B33" s="14">
        <f t="shared" si="6"/>
        <v>529</v>
      </c>
      <c r="C33" s="15">
        <f t="shared" si="11"/>
        <v>267</v>
      </c>
      <c r="D33" s="16">
        <f t="shared" si="11"/>
        <v>262</v>
      </c>
      <c r="E33" s="14">
        <f t="shared" si="12"/>
        <v>526</v>
      </c>
      <c r="F33" s="15">
        <v>265</v>
      </c>
      <c r="G33" s="16">
        <v>261</v>
      </c>
      <c r="H33" s="14">
        <f t="shared" si="13"/>
        <v>3</v>
      </c>
      <c r="I33" s="15">
        <v>2</v>
      </c>
      <c r="J33" s="17">
        <v>1</v>
      </c>
    </row>
    <row r="34" spans="1:10" x14ac:dyDescent="0.2">
      <c r="A34" s="13" t="s">
        <v>176</v>
      </c>
      <c r="B34" s="14">
        <f t="shared" si="6"/>
        <v>7822</v>
      </c>
      <c r="C34" s="15">
        <f t="shared" si="11"/>
        <v>3816</v>
      </c>
      <c r="D34" s="16">
        <f t="shared" si="11"/>
        <v>4006</v>
      </c>
      <c r="E34" s="14">
        <f t="shared" si="12"/>
        <v>6999</v>
      </c>
      <c r="F34" s="15">
        <v>3388</v>
      </c>
      <c r="G34" s="16">
        <v>3611</v>
      </c>
      <c r="H34" s="14">
        <f t="shared" si="13"/>
        <v>823</v>
      </c>
      <c r="I34" s="15">
        <v>428</v>
      </c>
      <c r="J34" s="17">
        <v>395</v>
      </c>
    </row>
    <row r="35" spans="1:10" x14ac:dyDescent="0.2">
      <c r="A35" s="13" t="s">
        <v>177</v>
      </c>
      <c r="B35" s="14">
        <f t="shared" si="6"/>
        <v>1740</v>
      </c>
      <c r="C35" s="15">
        <f t="shared" si="11"/>
        <v>867</v>
      </c>
      <c r="D35" s="16">
        <f t="shared" si="11"/>
        <v>873</v>
      </c>
      <c r="E35" s="14">
        <f t="shared" si="12"/>
        <v>1645</v>
      </c>
      <c r="F35" s="15">
        <v>819</v>
      </c>
      <c r="G35" s="16">
        <v>826</v>
      </c>
      <c r="H35" s="14">
        <f t="shared" si="13"/>
        <v>95</v>
      </c>
      <c r="I35" s="15">
        <v>48</v>
      </c>
      <c r="J35" s="17">
        <v>47</v>
      </c>
    </row>
    <row r="36" spans="1:10" x14ac:dyDescent="0.2">
      <c r="A36" s="13" t="s">
        <v>178</v>
      </c>
      <c r="B36" s="14">
        <f t="shared" si="6"/>
        <v>348</v>
      </c>
      <c r="C36" s="15">
        <f t="shared" si="11"/>
        <v>167</v>
      </c>
      <c r="D36" s="16">
        <f t="shared" si="11"/>
        <v>181</v>
      </c>
      <c r="E36" s="14">
        <f t="shared" si="12"/>
        <v>341</v>
      </c>
      <c r="F36" s="15">
        <v>163</v>
      </c>
      <c r="G36" s="16">
        <v>178</v>
      </c>
      <c r="H36" s="14">
        <f t="shared" si="13"/>
        <v>7</v>
      </c>
      <c r="I36" s="15">
        <v>4</v>
      </c>
      <c r="J36" s="17">
        <v>3</v>
      </c>
    </row>
    <row r="37" spans="1:10" x14ac:dyDescent="0.2">
      <c r="A37" s="13" t="s">
        <v>179</v>
      </c>
      <c r="B37" s="14">
        <f t="shared" si="6"/>
        <v>839</v>
      </c>
      <c r="C37" s="15">
        <f t="shared" si="11"/>
        <v>416</v>
      </c>
      <c r="D37" s="16">
        <f t="shared" si="11"/>
        <v>423</v>
      </c>
      <c r="E37" s="14">
        <f t="shared" si="12"/>
        <v>773</v>
      </c>
      <c r="F37" s="15">
        <v>382</v>
      </c>
      <c r="G37" s="16">
        <v>391</v>
      </c>
      <c r="H37" s="14">
        <f t="shared" si="13"/>
        <v>66</v>
      </c>
      <c r="I37" s="15">
        <v>34</v>
      </c>
      <c r="J37" s="17">
        <v>32</v>
      </c>
    </row>
    <row r="38" spans="1:10" x14ac:dyDescent="0.2">
      <c r="A38" s="13" t="s">
        <v>180</v>
      </c>
      <c r="B38" s="14">
        <f t="shared" si="6"/>
        <v>114</v>
      </c>
      <c r="C38" s="15">
        <f t="shared" si="11"/>
        <v>65</v>
      </c>
      <c r="D38" s="16">
        <f t="shared" si="11"/>
        <v>49</v>
      </c>
      <c r="E38" s="14">
        <f t="shared" si="12"/>
        <v>109</v>
      </c>
      <c r="F38" s="15">
        <v>62</v>
      </c>
      <c r="G38" s="16">
        <v>47</v>
      </c>
      <c r="H38" s="14">
        <f t="shared" si="13"/>
        <v>5</v>
      </c>
      <c r="I38" s="15">
        <v>3</v>
      </c>
      <c r="J38" s="17">
        <v>2</v>
      </c>
    </row>
    <row r="39" spans="1:10" x14ac:dyDescent="0.2">
      <c r="A39" s="8" t="s">
        <v>3</v>
      </c>
      <c r="B39" s="21">
        <f>SUM(B40:B58)</f>
        <v>27149</v>
      </c>
      <c r="C39" s="22">
        <f t="shared" ref="C39:J39" si="14">SUM(C40:C58)</f>
        <v>13400</v>
      </c>
      <c r="D39" s="23">
        <f t="shared" si="14"/>
        <v>13749</v>
      </c>
      <c r="E39" s="21">
        <f t="shared" si="14"/>
        <v>22501</v>
      </c>
      <c r="F39" s="22">
        <f t="shared" si="14"/>
        <v>10999</v>
      </c>
      <c r="G39" s="23">
        <f t="shared" si="14"/>
        <v>11502</v>
      </c>
      <c r="H39" s="21">
        <f>SUM(H40:H58)</f>
        <v>4648</v>
      </c>
      <c r="I39" s="22">
        <f t="shared" si="14"/>
        <v>2401</v>
      </c>
      <c r="J39" s="24">
        <f t="shared" si="14"/>
        <v>2247</v>
      </c>
    </row>
    <row r="40" spans="1:10" x14ac:dyDescent="0.2">
      <c r="A40" s="13" t="s">
        <v>181</v>
      </c>
      <c r="B40" s="14">
        <f t="shared" si="6"/>
        <v>1211</v>
      </c>
      <c r="C40" s="15">
        <f t="shared" ref="C40:D58" si="15">F40+I40</f>
        <v>613</v>
      </c>
      <c r="D40" s="16">
        <f t="shared" si="15"/>
        <v>598</v>
      </c>
      <c r="E40" s="14">
        <f t="shared" ref="E40:E58" si="16">F40+G40</f>
        <v>1149</v>
      </c>
      <c r="F40" s="15">
        <v>580</v>
      </c>
      <c r="G40" s="16">
        <v>569</v>
      </c>
      <c r="H40" s="14">
        <f t="shared" ref="H40:H58" si="17">I40+J40</f>
        <v>62</v>
      </c>
      <c r="I40" s="15">
        <v>33</v>
      </c>
      <c r="J40" s="17">
        <v>29</v>
      </c>
    </row>
    <row r="41" spans="1:10" x14ac:dyDescent="0.2">
      <c r="A41" s="13" t="s">
        <v>182</v>
      </c>
      <c r="B41" s="14">
        <f t="shared" si="6"/>
        <v>206</v>
      </c>
      <c r="C41" s="15">
        <f t="shared" si="15"/>
        <v>102</v>
      </c>
      <c r="D41" s="16">
        <f t="shared" si="15"/>
        <v>104</v>
      </c>
      <c r="E41" s="14">
        <f t="shared" si="16"/>
        <v>206</v>
      </c>
      <c r="F41" s="15">
        <v>102</v>
      </c>
      <c r="G41" s="16">
        <v>104</v>
      </c>
      <c r="H41" s="14">
        <f t="shared" si="17"/>
        <v>0</v>
      </c>
      <c r="I41" s="15">
        <v>0</v>
      </c>
      <c r="J41" s="17">
        <v>0</v>
      </c>
    </row>
    <row r="42" spans="1:10" x14ac:dyDescent="0.2">
      <c r="A42" s="13" t="s">
        <v>183</v>
      </c>
      <c r="B42" s="14">
        <f t="shared" si="6"/>
        <v>348</v>
      </c>
      <c r="C42" s="15">
        <f t="shared" si="15"/>
        <v>172</v>
      </c>
      <c r="D42" s="16">
        <f t="shared" si="15"/>
        <v>176</v>
      </c>
      <c r="E42" s="14">
        <f t="shared" si="16"/>
        <v>346</v>
      </c>
      <c r="F42" s="15">
        <v>171</v>
      </c>
      <c r="G42" s="16">
        <v>175</v>
      </c>
      <c r="H42" s="14">
        <f t="shared" si="17"/>
        <v>2</v>
      </c>
      <c r="I42" s="15">
        <v>1</v>
      </c>
      <c r="J42" s="17">
        <v>1</v>
      </c>
    </row>
    <row r="43" spans="1:10" x14ac:dyDescent="0.2">
      <c r="A43" s="13" t="s">
        <v>184</v>
      </c>
      <c r="B43" s="14">
        <f t="shared" si="6"/>
        <v>1311</v>
      </c>
      <c r="C43" s="15">
        <f t="shared" si="15"/>
        <v>636</v>
      </c>
      <c r="D43" s="16">
        <f t="shared" si="15"/>
        <v>675</v>
      </c>
      <c r="E43" s="14">
        <f t="shared" si="16"/>
        <v>1250</v>
      </c>
      <c r="F43" s="15">
        <v>603</v>
      </c>
      <c r="G43" s="16">
        <v>647</v>
      </c>
      <c r="H43" s="14">
        <f t="shared" si="17"/>
        <v>61</v>
      </c>
      <c r="I43" s="15">
        <v>33</v>
      </c>
      <c r="J43" s="17">
        <v>28</v>
      </c>
    </row>
    <row r="44" spans="1:10" x14ac:dyDescent="0.2">
      <c r="A44" s="13" t="s">
        <v>185</v>
      </c>
      <c r="B44" s="14">
        <f t="shared" si="6"/>
        <v>677</v>
      </c>
      <c r="C44" s="15">
        <f t="shared" si="15"/>
        <v>341</v>
      </c>
      <c r="D44" s="16">
        <f t="shared" si="15"/>
        <v>336</v>
      </c>
      <c r="E44" s="14">
        <f t="shared" si="16"/>
        <v>635</v>
      </c>
      <c r="F44" s="15">
        <v>317</v>
      </c>
      <c r="G44" s="16">
        <v>318</v>
      </c>
      <c r="H44" s="14">
        <f t="shared" si="17"/>
        <v>42</v>
      </c>
      <c r="I44" s="15">
        <v>24</v>
      </c>
      <c r="J44" s="17">
        <v>18</v>
      </c>
    </row>
    <row r="45" spans="1:10" x14ac:dyDescent="0.2">
      <c r="A45" s="13" t="s">
        <v>186</v>
      </c>
      <c r="B45" s="14">
        <f t="shared" si="6"/>
        <v>376</v>
      </c>
      <c r="C45" s="15">
        <f t="shared" si="15"/>
        <v>181</v>
      </c>
      <c r="D45" s="16">
        <f t="shared" si="15"/>
        <v>195</v>
      </c>
      <c r="E45" s="14">
        <f t="shared" si="16"/>
        <v>310</v>
      </c>
      <c r="F45" s="15">
        <v>146</v>
      </c>
      <c r="G45" s="16">
        <v>164</v>
      </c>
      <c r="H45" s="14">
        <f t="shared" si="17"/>
        <v>66</v>
      </c>
      <c r="I45" s="15">
        <v>35</v>
      </c>
      <c r="J45" s="17">
        <v>31</v>
      </c>
    </row>
    <row r="46" spans="1:10" x14ac:dyDescent="0.2">
      <c r="A46" s="13" t="s">
        <v>187</v>
      </c>
      <c r="B46" s="14">
        <f t="shared" si="6"/>
        <v>396</v>
      </c>
      <c r="C46" s="15">
        <f t="shared" si="15"/>
        <v>188</v>
      </c>
      <c r="D46" s="16">
        <f t="shared" si="15"/>
        <v>208</v>
      </c>
      <c r="E46" s="14">
        <f t="shared" si="16"/>
        <v>370</v>
      </c>
      <c r="F46" s="15">
        <v>175</v>
      </c>
      <c r="G46" s="16">
        <v>195</v>
      </c>
      <c r="H46" s="14">
        <f t="shared" si="17"/>
        <v>26</v>
      </c>
      <c r="I46" s="15">
        <v>13</v>
      </c>
      <c r="J46" s="17">
        <v>13</v>
      </c>
    </row>
    <row r="47" spans="1:10" x14ac:dyDescent="0.2">
      <c r="A47" s="13" t="s">
        <v>188</v>
      </c>
      <c r="B47" s="14">
        <f t="shared" si="6"/>
        <v>406</v>
      </c>
      <c r="C47" s="15">
        <f t="shared" si="15"/>
        <v>186</v>
      </c>
      <c r="D47" s="16">
        <f t="shared" si="15"/>
        <v>220</v>
      </c>
      <c r="E47" s="14">
        <f t="shared" si="16"/>
        <v>389</v>
      </c>
      <c r="F47" s="15">
        <v>179</v>
      </c>
      <c r="G47" s="16">
        <v>210</v>
      </c>
      <c r="H47" s="14">
        <f t="shared" si="17"/>
        <v>17</v>
      </c>
      <c r="I47" s="15">
        <v>7</v>
      </c>
      <c r="J47" s="17">
        <v>10</v>
      </c>
    </row>
    <row r="48" spans="1:10" x14ac:dyDescent="0.2">
      <c r="A48" s="13" t="s">
        <v>189</v>
      </c>
      <c r="B48" s="14">
        <f t="shared" si="6"/>
        <v>1666</v>
      </c>
      <c r="C48" s="15">
        <f t="shared" si="15"/>
        <v>808</v>
      </c>
      <c r="D48" s="16">
        <f t="shared" si="15"/>
        <v>858</v>
      </c>
      <c r="E48" s="14">
        <f t="shared" si="16"/>
        <v>1232</v>
      </c>
      <c r="F48" s="15">
        <v>592</v>
      </c>
      <c r="G48" s="16">
        <v>640</v>
      </c>
      <c r="H48" s="14">
        <f t="shared" si="17"/>
        <v>434</v>
      </c>
      <c r="I48" s="15">
        <v>216</v>
      </c>
      <c r="J48" s="17">
        <v>218</v>
      </c>
    </row>
    <row r="49" spans="1:10" x14ac:dyDescent="0.2">
      <c r="A49" s="13" t="s">
        <v>190</v>
      </c>
      <c r="B49" s="14">
        <f t="shared" si="6"/>
        <v>1146</v>
      </c>
      <c r="C49" s="15">
        <f t="shared" si="15"/>
        <v>561</v>
      </c>
      <c r="D49" s="16">
        <f t="shared" si="15"/>
        <v>585</v>
      </c>
      <c r="E49" s="14">
        <f t="shared" si="16"/>
        <v>1014</v>
      </c>
      <c r="F49" s="15">
        <v>493</v>
      </c>
      <c r="G49" s="16">
        <v>521</v>
      </c>
      <c r="H49" s="14">
        <f t="shared" si="17"/>
        <v>132</v>
      </c>
      <c r="I49" s="15">
        <v>68</v>
      </c>
      <c r="J49" s="17">
        <v>64</v>
      </c>
    </row>
    <row r="50" spans="1:10" x14ac:dyDescent="0.2">
      <c r="A50" s="13" t="s">
        <v>191</v>
      </c>
      <c r="B50" s="14">
        <f t="shared" si="6"/>
        <v>2279</v>
      </c>
      <c r="C50" s="15">
        <f t="shared" si="15"/>
        <v>1127</v>
      </c>
      <c r="D50" s="16">
        <f t="shared" si="15"/>
        <v>1152</v>
      </c>
      <c r="E50" s="14">
        <f t="shared" si="16"/>
        <v>2170</v>
      </c>
      <c r="F50" s="15">
        <v>1074</v>
      </c>
      <c r="G50" s="16">
        <v>1096</v>
      </c>
      <c r="H50" s="14">
        <f t="shared" si="17"/>
        <v>109</v>
      </c>
      <c r="I50" s="15">
        <v>53</v>
      </c>
      <c r="J50" s="17">
        <v>56</v>
      </c>
    </row>
    <row r="51" spans="1:10" x14ac:dyDescent="0.2">
      <c r="A51" s="13" t="s">
        <v>192</v>
      </c>
      <c r="B51" s="14">
        <f t="shared" si="6"/>
        <v>1155</v>
      </c>
      <c r="C51" s="15">
        <f t="shared" si="15"/>
        <v>533</v>
      </c>
      <c r="D51" s="16">
        <f t="shared" si="15"/>
        <v>622</v>
      </c>
      <c r="E51" s="14">
        <f t="shared" si="16"/>
        <v>1104</v>
      </c>
      <c r="F51" s="15">
        <v>512</v>
      </c>
      <c r="G51" s="16">
        <v>592</v>
      </c>
      <c r="H51" s="14">
        <f t="shared" si="17"/>
        <v>51</v>
      </c>
      <c r="I51" s="15">
        <v>21</v>
      </c>
      <c r="J51" s="17">
        <v>30</v>
      </c>
    </row>
    <row r="52" spans="1:10" x14ac:dyDescent="0.2">
      <c r="A52" s="13" t="s">
        <v>193</v>
      </c>
      <c r="B52" s="14">
        <f t="shared" si="6"/>
        <v>590</v>
      </c>
      <c r="C52" s="15">
        <f t="shared" si="15"/>
        <v>292</v>
      </c>
      <c r="D52" s="16">
        <f t="shared" si="15"/>
        <v>298</v>
      </c>
      <c r="E52" s="14">
        <f t="shared" si="16"/>
        <v>584</v>
      </c>
      <c r="F52" s="15">
        <v>287</v>
      </c>
      <c r="G52" s="16">
        <v>297</v>
      </c>
      <c r="H52" s="14">
        <f t="shared" si="17"/>
        <v>6</v>
      </c>
      <c r="I52" s="15">
        <v>5</v>
      </c>
      <c r="J52" s="17">
        <v>1</v>
      </c>
    </row>
    <row r="53" spans="1:10" x14ac:dyDescent="0.2">
      <c r="A53" s="13" t="s">
        <v>194</v>
      </c>
      <c r="B53" s="14">
        <f t="shared" si="6"/>
        <v>925</v>
      </c>
      <c r="C53" s="15">
        <f t="shared" si="15"/>
        <v>466</v>
      </c>
      <c r="D53" s="16">
        <f t="shared" si="15"/>
        <v>459</v>
      </c>
      <c r="E53" s="14">
        <f t="shared" si="16"/>
        <v>544</v>
      </c>
      <c r="F53" s="15">
        <v>265</v>
      </c>
      <c r="G53" s="16">
        <v>279</v>
      </c>
      <c r="H53" s="14">
        <f t="shared" si="17"/>
        <v>381</v>
      </c>
      <c r="I53" s="15">
        <v>201</v>
      </c>
      <c r="J53" s="17">
        <v>180</v>
      </c>
    </row>
    <row r="54" spans="1:10" x14ac:dyDescent="0.2">
      <c r="A54" s="13" t="s">
        <v>195</v>
      </c>
      <c r="B54" s="14">
        <f t="shared" si="6"/>
        <v>500</v>
      </c>
      <c r="C54" s="15">
        <f t="shared" si="15"/>
        <v>246</v>
      </c>
      <c r="D54" s="16">
        <f t="shared" si="15"/>
        <v>254</v>
      </c>
      <c r="E54" s="14">
        <f t="shared" si="16"/>
        <v>496</v>
      </c>
      <c r="F54" s="15">
        <v>244</v>
      </c>
      <c r="G54" s="16">
        <v>252</v>
      </c>
      <c r="H54" s="14">
        <f t="shared" si="17"/>
        <v>4</v>
      </c>
      <c r="I54" s="15">
        <v>2</v>
      </c>
      <c r="J54" s="17">
        <v>2</v>
      </c>
    </row>
    <row r="55" spans="1:10" x14ac:dyDescent="0.2">
      <c r="A55" s="13" t="s">
        <v>196</v>
      </c>
      <c r="B55" s="14">
        <f t="shared" si="6"/>
        <v>6513</v>
      </c>
      <c r="C55" s="15">
        <f t="shared" si="15"/>
        <v>3202</v>
      </c>
      <c r="D55" s="16">
        <f t="shared" si="15"/>
        <v>3311</v>
      </c>
      <c r="E55" s="14">
        <f t="shared" si="16"/>
        <v>5320</v>
      </c>
      <c r="F55" s="15">
        <v>2596</v>
      </c>
      <c r="G55" s="16">
        <v>2724</v>
      </c>
      <c r="H55" s="14">
        <f t="shared" si="17"/>
        <v>1193</v>
      </c>
      <c r="I55" s="15">
        <v>606</v>
      </c>
      <c r="J55" s="17">
        <v>587</v>
      </c>
    </row>
    <row r="56" spans="1:10" x14ac:dyDescent="0.2">
      <c r="A56" s="13" t="s">
        <v>197</v>
      </c>
      <c r="B56" s="14">
        <f t="shared" si="6"/>
        <v>1402</v>
      </c>
      <c r="C56" s="15">
        <f t="shared" si="15"/>
        <v>685</v>
      </c>
      <c r="D56" s="16">
        <f t="shared" si="15"/>
        <v>717</v>
      </c>
      <c r="E56" s="14">
        <f t="shared" si="16"/>
        <v>1367</v>
      </c>
      <c r="F56" s="15">
        <v>666</v>
      </c>
      <c r="G56" s="16">
        <v>701</v>
      </c>
      <c r="H56" s="14">
        <f t="shared" si="17"/>
        <v>35</v>
      </c>
      <c r="I56" s="15">
        <v>19</v>
      </c>
      <c r="J56" s="17">
        <v>16</v>
      </c>
    </row>
    <row r="57" spans="1:10" x14ac:dyDescent="0.2">
      <c r="A57" s="13" t="s">
        <v>198</v>
      </c>
      <c r="B57" s="14">
        <f t="shared" si="6"/>
        <v>234</v>
      </c>
      <c r="C57" s="15">
        <f t="shared" si="15"/>
        <v>117</v>
      </c>
      <c r="D57" s="16">
        <f t="shared" si="15"/>
        <v>117</v>
      </c>
      <c r="E57" s="14">
        <f t="shared" si="16"/>
        <v>225</v>
      </c>
      <c r="F57" s="15">
        <v>115</v>
      </c>
      <c r="G57" s="16">
        <v>110</v>
      </c>
      <c r="H57" s="14">
        <f t="shared" si="17"/>
        <v>9</v>
      </c>
      <c r="I57" s="15">
        <v>2</v>
      </c>
      <c r="J57" s="17">
        <v>7</v>
      </c>
    </row>
    <row r="58" spans="1:10" x14ac:dyDescent="0.2">
      <c r="A58" s="13" t="s">
        <v>199</v>
      </c>
      <c r="B58" s="14">
        <f t="shared" si="6"/>
        <v>5808</v>
      </c>
      <c r="C58" s="15">
        <f t="shared" si="15"/>
        <v>2944</v>
      </c>
      <c r="D58" s="16">
        <f t="shared" si="15"/>
        <v>2864</v>
      </c>
      <c r="E58" s="14">
        <f t="shared" si="16"/>
        <v>3790</v>
      </c>
      <c r="F58" s="15">
        <v>1882</v>
      </c>
      <c r="G58" s="16">
        <v>1908</v>
      </c>
      <c r="H58" s="14">
        <f t="shared" si="17"/>
        <v>2018</v>
      </c>
      <c r="I58" s="15">
        <v>1062</v>
      </c>
      <c r="J58" s="17">
        <v>956</v>
      </c>
    </row>
    <row r="59" spans="1:10" x14ac:dyDescent="0.2">
      <c r="A59" s="8" t="s">
        <v>5</v>
      </c>
      <c r="B59" s="21">
        <f>SUM(B60:B71)</f>
        <v>7776</v>
      </c>
      <c r="C59" s="22">
        <f t="shared" ref="C59:J59" si="18">SUM(C60:C71)</f>
        <v>3895</v>
      </c>
      <c r="D59" s="23">
        <f t="shared" si="18"/>
        <v>3881</v>
      </c>
      <c r="E59" s="21">
        <f t="shared" si="18"/>
        <v>7350</v>
      </c>
      <c r="F59" s="22">
        <f t="shared" si="18"/>
        <v>3664</v>
      </c>
      <c r="G59" s="23">
        <f t="shared" si="18"/>
        <v>3686</v>
      </c>
      <c r="H59" s="21">
        <f>SUM(H60:H71)</f>
        <v>426</v>
      </c>
      <c r="I59" s="22">
        <f t="shared" si="18"/>
        <v>231</v>
      </c>
      <c r="J59" s="24">
        <f t="shared" si="18"/>
        <v>195</v>
      </c>
    </row>
    <row r="60" spans="1:10" x14ac:dyDescent="0.2">
      <c r="A60" s="13" t="s">
        <v>200</v>
      </c>
      <c r="B60" s="14">
        <f t="shared" si="6"/>
        <v>657</v>
      </c>
      <c r="C60" s="15">
        <f t="shared" ref="C60:D71" si="19">F60+I60</f>
        <v>323</v>
      </c>
      <c r="D60" s="16">
        <f t="shared" si="19"/>
        <v>334</v>
      </c>
      <c r="E60" s="14">
        <f t="shared" ref="E60:E71" si="20">F60+G60</f>
        <v>630</v>
      </c>
      <c r="F60" s="15">
        <v>310</v>
      </c>
      <c r="G60" s="16">
        <v>320</v>
      </c>
      <c r="H60" s="14">
        <f t="shared" ref="H60:H71" si="21">I60+J60</f>
        <v>27</v>
      </c>
      <c r="I60" s="15">
        <v>13</v>
      </c>
      <c r="J60" s="17">
        <v>14</v>
      </c>
    </row>
    <row r="61" spans="1:10" x14ac:dyDescent="0.2">
      <c r="A61" s="13" t="s">
        <v>201</v>
      </c>
      <c r="B61" s="14">
        <f t="shared" si="6"/>
        <v>307</v>
      </c>
      <c r="C61" s="15">
        <f t="shared" si="19"/>
        <v>158</v>
      </c>
      <c r="D61" s="16">
        <f t="shared" si="19"/>
        <v>149</v>
      </c>
      <c r="E61" s="14">
        <f t="shared" si="20"/>
        <v>302</v>
      </c>
      <c r="F61" s="15">
        <v>155</v>
      </c>
      <c r="G61" s="16">
        <v>147</v>
      </c>
      <c r="H61" s="14">
        <f t="shared" si="21"/>
        <v>5</v>
      </c>
      <c r="I61" s="15">
        <v>3</v>
      </c>
      <c r="J61" s="17">
        <v>2</v>
      </c>
    </row>
    <row r="62" spans="1:10" x14ac:dyDescent="0.2">
      <c r="A62" s="13" t="s">
        <v>202</v>
      </c>
      <c r="B62" s="14">
        <f t="shared" si="6"/>
        <v>726</v>
      </c>
      <c r="C62" s="15">
        <f t="shared" si="19"/>
        <v>370</v>
      </c>
      <c r="D62" s="16">
        <f t="shared" si="19"/>
        <v>356</v>
      </c>
      <c r="E62" s="14">
        <f t="shared" si="20"/>
        <v>700</v>
      </c>
      <c r="F62" s="15">
        <v>357</v>
      </c>
      <c r="G62" s="16">
        <v>343</v>
      </c>
      <c r="H62" s="14">
        <f t="shared" si="21"/>
        <v>26</v>
      </c>
      <c r="I62" s="15">
        <v>13</v>
      </c>
      <c r="J62" s="17">
        <v>13</v>
      </c>
    </row>
    <row r="63" spans="1:10" x14ac:dyDescent="0.2">
      <c r="A63" s="13" t="s">
        <v>203</v>
      </c>
      <c r="B63" s="14">
        <f t="shared" si="6"/>
        <v>513</v>
      </c>
      <c r="C63" s="15">
        <f t="shared" si="19"/>
        <v>260</v>
      </c>
      <c r="D63" s="16">
        <f t="shared" si="19"/>
        <v>253</v>
      </c>
      <c r="E63" s="14">
        <f t="shared" si="20"/>
        <v>493</v>
      </c>
      <c r="F63" s="15">
        <v>248</v>
      </c>
      <c r="G63" s="16">
        <v>245</v>
      </c>
      <c r="H63" s="14">
        <f t="shared" si="21"/>
        <v>20</v>
      </c>
      <c r="I63" s="15">
        <v>12</v>
      </c>
      <c r="J63" s="17">
        <v>8</v>
      </c>
    </row>
    <row r="64" spans="1:10" x14ac:dyDescent="0.2">
      <c r="A64" s="13" t="s">
        <v>204</v>
      </c>
      <c r="B64" s="14">
        <f t="shared" si="6"/>
        <v>274</v>
      </c>
      <c r="C64" s="15">
        <f t="shared" si="19"/>
        <v>147</v>
      </c>
      <c r="D64" s="16">
        <f t="shared" si="19"/>
        <v>127</v>
      </c>
      <c r="E64" s="14">
        <f t="shared" si="20"/>
        <v>270</v>
      </c>
      <c r="F64" s="15">
        <v>145</v>
      </c>
      <c r="G64" s="16">
        <v>125</v>
      </c>
      <c r="H64" s="14">
        <f t="shared" si="21"/>
        <v>4</v>
      </c>
      <c r="I64" s="15">
        <v>2</v>
      </c>
      <c r="J64" s="17">
        <v>2</v>
      </c>
    </row>
    <row r="65" spans="1:10" x14ac:dyDescent="0.2">
      <c r="A65" s="13" t="s">
        <v>205</v>
      </c>
      <c r="B65" s="14">
        <f t="shared" si="6"/>
        <v>209</v>
      </c>
      <c r="C65" s="15">
        <f t="shared" si="19"/>
        <v>106</v>
      </c>
      <c r="D65" s="16">
        <f t="shared" si="19"/>
        <v>103</v>
      </c>
      <c r="E65" s="14">
        <f t="shared" si="20"/>
        <v>199</v>
      </c>
      <c r="F65" s="15">
        <v>103</v>
      </c>
      <c r="G65" s="16">
        <v>96</v>
      </c>
      <c r="H65" s="14">
        <f t="shared" si="21"/>
        <v>10</v>
      </c>
      <c r="I65" s="15">
        <v>3</v>
      </c>
      <c r="J65" s="17">
        <v>7</v>
      </c>
    </row>
    <row r="66" spans="1:10" x14ac:dyDescent="0.2">
      <c r="A66" s="13" t="s">
        <v>206</v>
      </c>
      <c r="B66" s="14">
        <f t="shared" si="6"/>
        <v>384</v>
      </c>
      <c r="C66" s="15">
        <f t="shared" si="19"/>
        <v>185</v>
      </c>
      <c r="D66" s="16">
        <f t="shared" si="19"/>
        <v>199</v>
      </c>
      <c r="E66" s="14">
        <f t="shared" si="20"/>
        <v>373</v>
      </c>
      <c r="F66" s="15">
        <v>181</v>
      </c>
      <c r="G66" s="16">
        <v>192</v>
      </c>
      <c r="H66" s="14">
        <f t="shared" si="21"/>
        <v>11</v>
      </c>
      <c r="I66" s="15">
        <v>4</v>
      </c>
      <c r="J66" s="17">
        <v>7</v>
      </c>
    </row>
    <row r="67" spans="1:10" x14ac:dyDescent="0.2">
      <c r="A67" s="13" t="s">
        <v>207</v>
      </c>
      <c r="B67" s="14">
        <f t="shared" si="6"/>
        <v>661</v>
      </c>
      <c r="C67" s="15">
        <f t="shared" si="19"/>
        <v>326</v>
      </c>
      <c r="D67" s="16">
        <f t="shared" si="19"/>
        <v>335</v>
      </c>
      <c r="E67" s="14">
        <f t="shared" si="20"/>
        <v>637</v>
      </c>
      <c r="F67" s="15">
        <v>314</v>
      </c>
      <c r="G67" s="16">
        <v>323</v>
      </c>
      <c r="H67" s="14">
        <f t="shared" si="21"/>
        <v>24</v>
      </c>
      <c r="I67" s="15">
        <v>12</v>
      </c>
      <c r="J67" s="17">
        <v>12</v>
      </c>
    </row>
    <row r="68" spans="1:10" x14ac:dyDescent="0.2">
      <c r="A68" s="13" t="s">
        <v>208</v>
      </c>
      <c r="B68" s="14">
        <f t="shared" si="6"/>
        <v>1804</v>
      </c>
      <c r="C68" s="15">
        <f t="shared" si="19"/>
        <v>908</v>
      </c>
      <c r="D68" s="16">
        <f t="shared" si="19"/>
        <v>896</v>
      </c>
      <c r="E68" s="14">
        <f t="shared" si="20"/>
        <v>1619</v>
      </c>
      <c r="F68" s="15">
        <v>802</v>
      </c>
      <c r="G68" s="16">
        <v>817</v>
      </c>
      <c r="H68" s="14">
        <f t="shared" si="21"/>
        <v>185</v>
      </c>
      <c r="I68" s="15">
        <v>106</v>
      </c>
      <c r="J68" s="17">
        <v>79</v>
      </c>
    </row>
    <row r="69" spans="1:10" x14ac:dyDescent="0.2">
      <c r="A69" s="13" t="s">
        <v>209</v>
      </c>
      <c r="B69" s="14">
        <f t="shared" si="6"/>
        <v>1287</v>
      </c>
      <c r="C69" s="15">
        <f t="shared" si="19"/>
        <v>641</v>
      </c>
      <c r="D69" s="16">
        <f t="shared" si="19"/>
        <v>646</v>
      </c>
      <c r="E69" s="14">
        <f t="shared" si="20"/>
        <v>1211</v>
      </c>
      <c r="F69" s="15">
        <v>597</v>
      </c>
      <c r="G69" s="16">
        <v>614</v>
      </c>
      <c r="H69" s="14">
        <f t="shared" si="21"/>
        <v>76</v>
      </c>
      <c r="I69" s="15">
        <v>44</v>
      </c>
      <c r="J69" s="17">
        <v>32</v>
      </c>
    </row>
    <row r="70" spans="1:10" x14ac:dyDescent="0.2">
      <c r="A70" s="13" t="s">
        <v>210</v>
      </c>
      <c r="B70" s="14">
        <f t="shared" si="6"/>
        <v>431</v>
      </c>
      <c r="C70" s="15">
        <f t="shared" si="19"/>
        <v>211</v>
      </c>
      <c r="D70" s="16">
        <f t="shared" si="19"/>
        <v>220</v>
      </c>
      <c r="E70" s="14">
        <f t="shared" si="20"/>
        <v>415</v>
      </c>
      <c r="F70" s="15">
        <v>201</v>
      </c>
      <c r="G70" s="16">
        <v>214</v>
      </c>
      <c r="H70" s="14">
        <f t="shared" si="21"/>
        <v>16</v>
      </c>
      <c r="I70" s="15">
        <v>10</v>
      </c>
      <c r="J70" s="17">
        <v>6</v>
      </c>
    </row>
    <row r="71" spans="1:10" x14ac:dyDescent="0.2">
      <c r="A71" s="13" t="s">
        <v>211</v>
      </c>
      <c r="B71" s="14">
        <f t="shared" si="6"/>
        <v>523</v>
      </c>
      <c r="C71" s="15">
        <f t="shared" si="19"/>
        <v>260</v>
      </c>
      <c r="D71" s="16">
        <f t="shared" si="19"/>
        <v>263</v>
      </c>
      <c r="E71" s="14">
        <f t="shared" si="20"/>
        <v>501</v>
      </c>
      <c r="F71" s="15">
        <v>251</v>
      </c>
      <c r="G71" s="16">
        <v>250</v>
      </c>
      <c r="H71" s="14">
        <f t="shared" si="21"/>
        <v>22</v>
      </c>
      <c r="I71" s="15">
        <v>9</v>
      </c>
      <c r="J71" s="17">
        <v>13</v>
      </c>
    </row>
    <row r="72" spans="1:10" x14ac:dyDescent="0.2">
      <c r="A72" s="8" t="s">
        <v>4</v>
      </c>
      <c r="B72" s="21">
        <f>SUM(B73:B87)</f>
        <v>12119</v>
      </c>
      <c r="C72" s="22">
        <f t="shared" ref="C72:J72" si="22">SUM(C73:C87)</f>
        <v>6006</v>
      </c>
      <c r="D72" s="23">
        <f t="shared" si="22"/>
        <v>6113</v>
      </c>
      <c r="E72" s="21">
        <f t="shared" si="22"/>
        <v>10653</v>
      </c>
      <c r="F72" s="22">
        <f t="shared" si="22"/>
        <v>5224</v>
      </c>
      <c r="G72" s="23">
        <f t="shared" si="22"/>
        <v>5429</v>
      </c>
      <c r="H72" s="21">
        <f>SUM(H73:H87)</f>
        <v>1466</v>
      </c>
      <c r="I72" s="22">
        <f t="shared" si="22"/>
        <v>782</v>
      </c>
      <c r="J72" s="24">
        <f t="shared" si="22"/>
        <v>684</v>
      </c>
    </row>
    <row r="73" spans="1:10" x14ac:dyDescent="0.2">
      <c r="A73" s="13" t="s">
        <v>212</v>
      </c>
      <c r="B73" s="14">
        <f t="shared" si="6"/>
        <v>765</v>
      </c>
      <c r="C73" s="15">
        <f t="shared" ref="C73:D87" si="23">F73+I73</f>
        <v>386</v>
      </c>
      <c r="D73" s="16">
        <f t="shared" si="23"/>
        <v>379</v>
      </c>
      <c r="E73" s="14">
        <f t="shared" ref="E73:E87" si="24">F73+G73</f>
        <v>709</v>
      </c>
      <c r="F73" s="15">
        <v>358</v>
      </c>
      <c r="G73" s="16">
        <v>351</v>
      </c>
      <c r="H73" s="14">
        <f t="shared" ref="H73:H87" si="25">I73+J73</f>
        <v>56</v>
      </c>
      <c r="I73" s="15">
        <v>28</v>
      </c>
      <c r="J73" s="17">
        <v>28</v>
      </c>
    </row>
    <row r="74" spans="1:10" x14ac:dyDescent="0.2">
      <c r="A74" s="13" t="s">
        <v>213</v>
      </c>
      <c r="B74" s="14">
        <f t="shared" si="6"/>
        <v>273</v>
      </c>
      <c r="C74" s="15">
        <f t="shared" si="23"/>
        <v>130</v>
      </c>
      <c r="D74" s="16">
        <f t="shared" si="23"/>
        <v>143</v>
      </c>
      <c r="E74" s="14">
        <f t="shared" si="24"/>
        <v>260</v>
      </c>
      <c r="F74" s="15">
        <v>124</v>
      </c>
      <c r="G74" s="16">
        <v>136</v>
      </c>
      <c r="H74" s="14">
        <f t="shared" si="25"/>
        <v>13</v>
      </c>
      <c r="I74" s="15">
        <v>6</v>
      </c>
      <c r="J74" s="17">
        <v>7</v>
      </c>
    </row>
    <row r="75" spans="1:10" x14ac:dyDescent="0.2">
      <c r="A75" s="13" t="s">
        <v>214</v>
      </c>
      <c r="B75" s="14">
        <f t="shared" si="6"/>
        <v>519</v>
      </c>
      <c r="C75" s="15">
        <f t="shared" si="23"/>
        <v>253</v>
      </c>
      <c r="D75" s="16">
        <f t="shared" si="23"/>
        <v>266</v>
      </c>
      <c r="E75" s="14">
        <f t="shared" si="24"/>
        <v>513</v>
      </c>
      <c r="F75" s="15">
        <v>251</v>
      </c>
      <c r="G75" s="16">
        <v>262</v>
      </c>
      <c r="H75" s="14">
        <f t="shared" si="25"/>
        <v>6</v>
      </c>
      <c r="I75" s="15">
        <v>2</v>
      </c>
      <c r="J75" s="17">
        <v>4</v>
      </c>
    </row>
    <row r="76" spans="1:10" x14ac:dyDescent="0.2">
      <c r="A76" s="13" t="s">
        <v>215</v>
      </c>
      <c r="B76" s="14">
        <f t="shared" si="6"/>
        <v>196</v>
      </c>
      <c r="C76" s="15">
        <f t="shared" si="23"/>
        <v>97</v>
      </c>
      <c r="D76" s="16">
        <f t="shared" si="23"/>
        <v>99</v>
      </c>
      <c r="E76" s="14">
        <f t="shared" si="24"/>
        <v>186</v>
      </c>
      <c r="F76" s="15">
        <v>93</v>
      </c>
      <c r="G76" s="16">
        <v>93</v>
      </c>
      <c r="H76" s="14">
        <f t="shared" si="25"/>
        <v>10</v>
      </c>
      <c r="I76" s="15">
        <v>4</v>
      </c>
      <c r="J76" s="17">
        <v>6</v>
      </c>
    </row>
    <row r="77" spans="1:10" x14ac:dyDescent="0.2">
      <c r="A77" s="13" t="s">
        <v>216</v>
      </c>
      <c r="B77" s="14">
        <f t="shared" si="6"/>
        <v>299</v>
      </c>
      <c r="C77" s="15">
        <f t="shared" si="23"/>
        <v>156</v>
      </c>
      <c r="D77" s="16">
        <f t="shared" si="23"/>
        <v>143</v>
      </c>
      <c r="E77" s="14">
        <f t="shared" si="24"/>
        <v>297</v>
      </c>
      <c r="F77" s="15">
        <v>154</v>
      </c>
      <c r="G77" s="16">
        <v>143</v>
      </c>
      <c r="H77" s="14">
        <f t="shared" si="25"/>
        <v>2</v>
      </c>
      <c r="I77" s="15">
        <v>2</v>
      </c>
      <c r="J77" s="17">
        <v>0</v>
      </c>
    </row>
    <row r="78" spans="1:10" x14ac:dyDescent="0.2">
      <c r="A78" s="13" t="s">
        <v>217</v>
      </c>
      <c r="B78" s="14">
        <f t="shared" si="6"/>
        <v>1338</v>
      </c>
      <c r="C78" s="15">
        <f t="shared" si="23"/>
        <v>670</v>
      </c>
      <c r="D78" s="16">
        <f t="shared" si="23"/>
        <v>668</v>
      </c>
      <c r="E78" s="14">
        <f t="shared" si="24"/>
        <v>1155</v>
      </c>
      <c r="F78" s="15">
        <v>562</v>
      </c>
      <c r="G78" s="16">
        <v>593</v>
      </c>
      <c r="H78" s="14">
        <f t="shared" si="25"/>
        <v>183</v>
      </c>
      <c r="I78" s="15">
        <v>108</v>
      </c>
      <c r="J78" s="17">
        <v>75</v>
      </c>
    </row>
    <row r="79" spans="1:10" x14ac:dyDescent="0.2">
      <c r="A79" s="13" t="s">
        <v>218</v>
      </c>
      <c r="B79" s="14">
        <f t="shared" si="6"/>
        <v>396</v>
      </c>
      <c r="C79" s="15">
        <f t="shared" si="23"/>
        <v>194</v>
      </c>
      <c r="D79" s="16">
        <f t="shared" si="23"/>
        <v>202</v>
      </c>
      <c r="E79" s="14">
        <f t="shared" si="24"/>
        <v>382</v>
      </c>
      <c r="F79" s="15">
        <v>188</v>
      </c>
      <c r="G79" s="16">
        <v>194</v>
      </c>
      <c r="H79" s="14">
        <f t="shared" si="25"/>
        <v>14</v>
      </c>
      <c r="I79" s="15">
        <v>6</v>
      </c>
      <c r="J79" s="17">
        <v>8</v>
      </c>
    </row>
    <row r="80" spans="1:10" x14ac:dyDescent="0.2">
      <c r="A80" s="13" t="s">
        <v>219</v>
      </c>
      <c r="B80" s="14">
        <f t="shared" si="6"/>
        <v>97</v>
      </c>
      <c r="C80" s="15">
        <f t="shared" si="23"/>
        <v>43</v>
      </c>
      <c r="D80" s="16">
        <f t="shared" si="23"/>
        <v>54</v>
      </c>
      <c r="E80" s="14">
        <f t="shared" si="24"/>
        <v>88</v>
      </c>
      <c r="F80" s="15">
        <v>38</v>
      </c>
      <c r="G80" s="16">
        <v>50</v>
      </c>
      <c r="H80" s="14">
        <f t="shared" si="25"/>
        <v>9</v>
      </c>
      <c r="I80" s="15">
        <v>5</v>
      </c>
      <c r="J80" s="17">
        <v>4</v>
      </c>
    </row>
    <row r="81" spans="1:10" x14ac:dyDescent="0.2">
      <c r="A81" s="13" t="s">
        <v>220</v>
      </c>
      <c r="B81" s="14">
        <f t="shared" si="6"/>
        <v>3440</v>
      </c>
      <c r="C81" s="15">
        <f t="shared" si="23"/>
        <v>1695</v>
      </c>
      <c r="D81" s="16">
        <f t="shared" si="23"/>
        <v>1745</v>
      </c>
      <c r="E81" s="14">
        <f t="shared" si="24"/>
        <v>3096</v>
      </c>
      <c r="F81" s="15">
        <v>1515</v>
      </c>
      <c r="G81" s="16">
        <v>1581</v>
      </c>
      <c r="H81" s="14">
        <f t="shared" si="25"/>
        <v>344</v>
      </c>
      <c r="I81" s="15">
        <v>180</v>
      </c>
      <c r="J81" s="17">
        <v>164</v>
      </c>
    </row>
    <row r="82" spans="1:10" x14ac:dyDescent="0.2">
      <c r="A82" s="13" t="s">
        <v>221</v>
      </c>
      <c r="B82" s="14">
        <f t="shared" si="6"/>
        <v>1583</v>
      </c>
      <c r="C82" s="15">
        <f t="shared" si="23"/>
        <v>798</v>
      </c>
      <c r="D82" s="16">
        <f t="shared" si="23"/>
        <v>785</v>
      </c>
      <c r="E82" s="14">
        <f t="shared" si="24"/>
        <v>994</v>
      </c>
      <c r="F82" s="15">
        <v>483</v>
      </c>
      <c r="G82" s="16">
        <v>511</v>
      </c>
      <c r="H82" s="14">
        <f t="shared" si="25"/>
        <v>589</v>
      </c>
      <c r="I82" s="15">
        <v>315</v>
      </c>
      <c r="J82" s="17">
        <v>274</v>
      </c>
    </row>
    <row r="83" spans="1:10" x14ac:dyDescent="0.2">
      <c r="A83" s="13" t="s">
        <v>222</v>
      </c>
      <c r="B83" s="14">
        <f t="shared" si="6"/>
        <v>137</v>
      </c>
      <c r="C83" s="15">
        <f t="shared" si="23"/>
        <v>66</v>
      </c>
      <c r="D83" s="16">
        <f t="shared" si="23"/>
        <v>71</v>
      </c>
      <c r="E83" s="14">
        <f t="shared" si="24"/>
        <v>130</v>
      </c>
      <c r="F83" s="15">
        <v>63</v>
      </c>
      <c r="G83" s="16">
        <v>67</v>
      </c>
      <c r="H83" s="14">
        <f t="shared" si="25"/>
        <v>7</v>
      </c>
      <c r="I83" s="15">
        <v>3</v>
      </c>
      <c r="J83" s="17">
        <v>4</v>
      </c>
    </row>
    <row r="84" spans="1:10" x14ac:dyDescent="0.2">
      <c r="A84" s="13" t="s">
        <v>223</v>
      </c>
      <c r="B84" s="14">
        <f t="shared" si="6"/>
        <v>1312</v>
      </c>
      <c r="C84" s="15">
        <f t="shared" si="23"/>
        <v>675</v>
      </c>
      <c r="D84" s="16">
        <f t="shared" si="23"/>
        <v>637</v>
      </c>
      <c r="E84" s="14">
        <f t="shared" si="24"/>
        <v>1201</v>
      </c>
      <c r="F84" s="15">
        <v>609</v>
      </c>
      <c r="G84" s="16">
        <v>592</v>
      </c>
      <c r="H84" s="14">
        <f t="shared" si="25"/>
        <v>111</v>
      </c>
      <c r="I84" s="15">
        <v>66</v>
      </c>
      <c r="J84" s="17">
        <v>45</v>
      </c>
    </row>
    <row r="85" spans="1:10" x14ac:dyDescent="0.2">
      <c r="A85" s="13" t="s">
        <v>224</v>
      </c>
      <c r="B85" s="14">
        <f>C85+D85</f>
        <v>973</v>
      </c>
      <c r="C85" s="15">
        <f t="shared" si="23"/>
        <v>459</v>
      </c>
      <c r="D85" s="16">
        <f t="shared" si="23"/>
        <v>514</v>
      </c>
      <c r="E85" s="14">
        <f t="shared" si="24"/>
        <v>889</v>
      </c>
      <c r="F85" s="15">
        <v>419</v>
      </c>
      <c r="G85" s="16">
        <v>470</v>
      </c>
      <c r="H85" s="14">
        <f t="shared" si="25"/>
        <v>84</v>
      </c>
      <c r="I85" s="15">
        <v>40</v>
      </c>
      <c r="J85" s="17">
        <v>44</v>
      </c>
    </row>
    <row r="86" spans="1:10" x14ac:dyDescent="0.2">
      <c r="A86" s="13" t="s">
        <v>225</v>
      </c>
      <c r="B86" s="14">
        <f>C86+D86</f>
        <v>160</v>
      </c>
      <c r="C86" s="15">
        <f t="shared" si="23"/>
        <v>72</v>
      </c>
      <c r="D86" s="16">
        <f t="shared" si="23"/>
        <v>88</v>
      </c>
      <c r="E86" s="14">
        <f t="shared" si="24"/>
        <v>157</v>
      </c>
      <c r="F86" s="15">
        <v>72</v>
      </c>
      <c r="G86" s="16">
        <v>85</v>
      </c>
      <c r="H86" s="14">
        <f t="shared" si="25"/>
        <v>3</v>
      </c>
      <c r="I86" s="15">
        <v>0</v>
      </c>
      <c r="J86" s="17">
        <v>3</v>
      </c>
    </row>
    <row r="87" spans="1:10" x14ac:dyDescent="0.2">
      <c r="A87" s="13" t="s">
        <v>226</v>
      </c>
      <c r="B87" s="14">
        <f>C87+D87</f>
        <v>631</v>
      </c>
      <c r="C87" s="15">
        <f t="shared" si="23"/>
        <v>312</v>
      </c>
      <c r="D87" s="16">
        <f t="shared" si="23"/>
        <v>319</v>
      </c>
      <c r="E87" s="14">
        <f t="shared" si="24"/>
        <v>596</v>
      </c>
      <c r="F87" s="15">
        <v>295</v>
      </c>
      <c r="G87" s="16">
        <v>301</v>
      </c>
      <c r="H87" s="14">
        <f t="shared" si="25"/>
        <v>35</v>
      </c>
      <c r="I87" s="15">
        <v>17</v>
      </c>
      <c r="J87" s="17">
        <v>18</v>
      </c>
    </row>
    <row r="88" spans="1:10" x14ac:dyDescent="0.2">
      <c r="A88" s="8" t="s">
        <v>6</v>
      </c>
      <c r="B88" s="21">
        <f>SUM(B89:B108)</f>
        <v>43760</v>
      </c>
      <c r="C88" s="22">
        <f t="shared" ref="C88:J88" si="26">SUM(C89:C108)</f>
        <v>21436</v>
      </c>
      <c r="D88" s="23">
        <f t="shared" si="26"/>
        <v>22324</v>
      </c>
      <c r="E88" s="21">
        <f t="shared" si="26"/>
        <v>32950</v>
      </c>
      <c r="F88" s="22">
        <f t="shared" si="26"/>
        <v>15812</v>
      </c>
      <c r="G88" s="23">
        <f t="shared" si="26"/>
        <v>17138</v>
      </c>
      <c r="H88" s="21">
        <f>SUM(H89:H108)</f>
        <v>10810</v>
      </c>
      <c r="I88" s="22">
        <f t="shared" si="26"/>
        <v>5624</v>
      </c>
      <c r="J88" s="24">
        <f t="shared" si="26"/>
        <v>5186</v>
      </c>
    </row>
    <row r="89" spans="1:10" x14ac:dyDescent="0.2">
      <c r="A89" s="13" t="s">
        <v>227</v>
      </c>
      <c r="B89" s="14">
        <f t="shared" ref="B89:B108" si="27">C89+D89</f>
        <v>690</v>
      </c>
      <c r="C89" s="15">
        <f t="shared" ref="C89:D108" si="28">F89+I89</f>
        <v>355</v>
      </c>
      <c r="D89" s="16">
        <f t="shared" si="28"/>
        <v>335</v>
      </c>
      <c r="E89" s="14">
        <f t="shared" ref="E89:E108" si="29">F89+G89</f>
        <v>600</v>
      </c>
      <c r="F89" s="15">
        <v>306</v>
      </c>
      <c r="G89" s="16">
        <v>294</v>
      </c>
      <c r="H89" s="14">
        <f t="shared" ref="H89:H108" si="30">I89+J89</f>
        <v>90</v>
      </c>
      <c r="I89" s="15">
        <v>49</v>
      </c>
      <c r="J89" s="17">
        <v>41</v>
      </c>
    </row>
    <row r="90" spans="1:10" x14ac:dyDescent="0.2">
      <c r="A90" s="13" t="s">
        <v>228</v>
      </c>
      <c r="B90" s="14">
        <f t="shared" si="27"/>
        <v>2980</v>
      </c>
      <c r="C90" s="15">
        <f t="shared" si="28"/>
        <v>1495</v>
      </c>
      <c r="D90" s="16">
        <f t="shared" si="28"/>
        <v>1485</v>
      </c>
      <c r="E90" s="14">
        <f t="shared" si="29"/>
        <v>2553</v>
      </c>
      <c r="F90" s="15">
        <v>1269</v>
      </c>
      <c r="G90" s="16">
        <v>1284</v>
      </c>
      <c r="H90" s="14">
        <f t="shared" si="30"/>
        <v>427</v>
      </c>
      <c r="I90" s="15">
        <v>226</v>
      </c>
      <c r="J90" s="17">
        <v>201</v>
      </c>
    </row>
    <row r="91" spans="1:10" x14ac:dyDescent="0.2">
      <c r="A91" s="13" t="s">
        <v>229</v>
      </c>
      <c r="B91" s="14">
        <f t="shared" si="27"/>
        <v>120</v>
      </c>
      <c r="C91" s="15">
        <f t="shared" si="28"/>
        <v>63</v>
      </c>
      <c r="D91" s="16">
        <f t="shared" si="28"/>
        <v>57</v>
      </c>
      <c r="E91" s="14">
        <f t="shared" si="29"/>
        <v>94</v>
      </c>
      <c r="F91" s="15">
        <v>49</v>
      </c>
      <c r="G91" s="16">
        <v>45</v>
      </c>
      <c r="H91" s="14">
        <f t="shared" si="30"/>
        <v>26</v>
      </c>
      <c r="I91" s="15">
        <v>14</v>
      </c>
      <c r="J91" s="17">
        <v>12</v>
      </c>
    </row>
    <row r="92" spans="1:10" x14ac:dyDescent="0.2">
      <c r="A92" s="13" t="s">
        <v>230</v>
      </c>
      <c r="B92" s="14">
        <f t="shared" si="27"/>
        <v>2843</v>
      </c>
      <c r="C92" s="15">
        <f t="shared" si="28"/>
        <v>1417</v>
      </c>
      <c r="D92" s="16">
        <f t="shared" si="28"/>
        <v>1426</v>
      </c>
      <c r="E92" s="14">
        <f t="shared" si="29"/>
        <v>2120</v>
      </c>
      <c r="F92" s="15">
        <v>1034</v>
      </c>
      <c r="G92" s="16">
        <v>1086</v>
      </c>
      <c r="H92" s="14">
        <f t="shared" si="30"/>
        <v>723</v>
      </c>
      <c r="I92" s="15">
        <v>383</v>
      </c>
      <c r="J92" s="17">
        <v>340</v>
      </c>
    </row>
    <row r="93" spans="1:10" x14ac:dyDescent="0.2">
      <c r="A93" s="13" t="s">
        <v>231</v>
      </c>
      <c r="B93" s="14">
        <f t="shared" si="27"/>
        <v>1546</v>
      </c>
      <c r="C93" s="15">
        <f t="shared" si="28"/>
        <v>795</v>
      </c>
      <c r="D93" s="16">
        <f t="shared" si="28"/>
        <v>751</v>
      </c>
      <c r="E93" s="14">
        <f t="shared" si="29"/>
        <v>981</v>
      </c>
      <c r="F93" s="15">
        <v>475</v>
      </c>
      <c r="G93" s="16">
        <v>506</v>
      </c>
      <c r="H93" s="14">
        <f t="shared" si="30"/>
        <v>565</v>
      </c>
      <c r="I93" s="15">
        <v>320</v>
      </c>
      <c r="J93" s="17">
        <v>245</v>
      </c>
    </row>
    <row r="94" spans="1:10" x14ac:dyDescent="0.2">
      <c r="A94" s="13" t="s">
        <v>232</v>
      </c>
      <c r="B94" s="14">
        <f t="shared" si="27"/>
        <v>457</v>
      </c>
      <c r="C94" s="15">
        <f t="shared" si="28"/>
        <v>229</v>
      </c>
      <c r="D94" s="16">
        <f t="shared" si="28"/>
        <v>228</v>
      </c>
      <c r="E94" s="14">
        <f t="shared" si="29"/>
        <v>378</v>
      </c>
      <c r="F94" s="15">
        <v>187</v>
      </c>
      <c r="G94" s="16">
        <v>191</v>
      </c>
      <c r="H94" s="14">
        <f t="shared" si="30"/>
        <v>79</v>
      </c>
      <c r="I94" s="15">
        <v>42</v>
      </c>
      <c r="J94" s="17">
        <v>37</v>
      </c>
    </row>
    <row r="95" spans="1:10" x14ac:dyDescent="0.2">
      <c r="A95" s="13" t="s">
        <v>233</v>
      </c>
      <c r="B95" s="14">
        <f t="shared" si="27"/>
        <v>2095</v>
      </c>
      <c r="C95" s="15">
        <f t="shared" si="28"/>
        <v>1029</v>
      </c>
      <c r="D95" s="16">
        <f t="shared" si="28"/>
        <v>1066</v>
      </c>
      <c r="E95" s="14">
        <f t="shared" si="29"/>
        <v>1799</v>
      </c>
      <c r="F95" s="15">
        <v>873</v>
      </c>
      <c r="G95" s="16">
        <v>926</v>
      </c>
      <c r="H95" s="14">
        <f t="shared" si="30"/>
        <v>296</v>
      </c>
      <c r="I95" s="15">
        <v>156</v>
      </c>
      <c r="J95" s="17">
        <v>140</v>
      </c>
    </row>
    <row r="96" spans="1:10" x14ac:dyDescent="0.2">
      <c r="A96" s="13" t="s">
        <v>234</v>
      </c>
      <c r="B96" s="14">
        <f t="shared" si="27"/>
        <v>516</v>
      </c>
      <c r="C96" s="15">
        <f t="shared" si="28"/>
        <v>243</v>
      </c>
      <c r="D96" s="16">
        <f t="shared" si="28"/>
        <v>273</v>
      </c>
      <c r="E96" s="14">
        <f t="shared" si="29"/>
        <v>427</v>
      </c>
      <c r="F96" s="15">
        <v>206</v>
      </c>
      <c r="G96" s="16">
        <v>221</v>
      </c>
      <c r="H96" s="14">
        <f t="shared" si="30"/>
        <v>89</v>
      </c>
      <c r="I96" s="15">
        <v>37</v>
      </c>
      <c r="J96" s="17">
        <v>52</v>
      </c>
    </row>
    <row r="97" spans="1:10" x14ac:dyDescent="0.2">
      <c r="A97" s="13" t="s">
        <v>235</v>
      </c>
      <c r="B97" s="14">
        <f t="shared" si="27"/>
        <v>3603</v>
      </c>
      <c r="C97" s="15">
        <f t="shared" si="28"/>
        <v>1759</v>
      </c>
      <c r="D97" s="16">
        <f t="shared" si="28"/>
        <v>1844</v>
      </c>
      <c r="E97" s="14">
        <f t="shared" si="29"/>
        <v>2633</v>
      </c>
      <c r="F97" s="15">
        <v>1261</v>
      </c>
      <c r="G97" s="16">
        <v>1372</v>
      </c>
      <c r="H97" s="14">
        <f t="shared" si="30"/>
        <v>970</v>
      </c>
      <c r="I97" s="15">
        <v>498</v>
      </c>
      <c r="J97" s="17">
        <v>472</v>
      </c>
    </row>
    <row r="98" spans="1:10" x14ac:dyDescent="0.2">
      <c r="A98" s="13" t="s">
        <v>236</v>
      </c>
      <c r="B98" s="14">
        <f t="shared" si="27"/>
        <v>1063</v>
      </c>
      <c r="C98" s="15">
        <f t="shared" si="28"/>
        <v>491</v>
      </c>
      <c r="D98" s="16">
        <f t="shared" si="28"/>
        <v>572</v>
      </c>
      <c r="E98" s="14">
        <f t="shared" si="29"/>
        <v>945</v>
      </c>
      <c r="F98" s="15">
        <v>433</v>
      </c>
      <c r="G98" s="16">
        <v>512</v>
      </c>
      <c r="H98" s="14">
        <f t="shared" si="30"/>
        <v>118</v>
      </c>
      <c r="I98" s="15">
        <v>58</v>
      </c>
      <c r="J98" s="17">
        <v>60</v>
      </c>
    </row>
    <row r="99" spans="1:10" x14ac:dyDescent="0.2">
      <c r="A99" s="13" t="s">
        <v>237</v>
      </c>
      <c r="B99" s="14">
        <f t="shared" si="27"/>
        <v>802</v>
      </c>
      <c r="C99" s="15">
        <f t="shared" si="28"/>
        <v>401</v>
      </c>
      <c r="D99" s="16">
        <f t="shared" si="28"/>
        <v>401</v>
      </c>
      <c r="E99" s="14">
        <f t="shared" si="29"/>
        <v>627</v>
      </c>
      <c r="F99" s="15">
        <v>312</v>
      </c>
      <c r="G99" s="16">
        <v>315</v>
      </c>
      <c r="H99" s="14">
        <f t="shared" si="30"/>
        <v>175</v>
      </c>
      <c r="I99" s="15">
        <v>89</v>
      </c>
      <c r="J99" s="17">
        <v>86</v>
      </c>
    </row>
    <row r="100" spans="1:10" x14ac:dyDescent="0.2">
      <c r="A100" s="13" t="s">
        <v>238</v>
      </c>
      <c r="B100" s="14">
        <f t="shared" si="27"/>
        <v>2267</v>
      </c>
      <c r="C100" s="15">
        <f t="shared" si="28"/>
        <v>1103</v>
      </c>
      <c r="D100" s="16">
        <f t="shared" si="28"/>
        <v>1164</v>
      </c>
      <c r="E100" s="14">
        <f t="shared" si="29"/>
        <v>1659</v>
      </c>
      <c r="F100" s="15">
        <v>791</v>
      </c>
      <c r="G100" s="16">
        <v>868</v>
      </c>
      <c r="H100" s="14">
        <f t="shared" si="30"/>
        <v>608</v>
      </c>
      <c r="I100" s="15">
        <v>312</v>
      </c>
      <c r="J100" s="17">
        <v>296</v>
      </c>
    </row>
    <row r="101" spans="1:10" x14ac:dyDescent="0.2">
      <c r="A101" s="13" t="s">
        <v>239</v>
      </c>
      <c r="B101" s="14">
        <f t="shared" si="27"/>
        <v>3601</v>
      </c>
      <c r="C101" s="15">
        <f t="shared" si="28"/>
        <v>1793</v>
      </c>
      <c r="D101" s="16">
        <f t="shared" si="28"/>
        <v>1808</v>
      </c>
      <c r="E101" s="14">
        <f t="shared" si="29"/>
        <v>1690</v>
      </c>
      <c r="F101" s="15">
        <v>815</v>
      </c>
      <c r="G101" s="16">
        <v>875</v>
      </c>
      <c r="H101" s="14">
        <f t="shared" si="30"/>
        <v>1911</v>
      </c>
      <c r="I101" s="15">
        <v>978</v>
      </c>
      <c r="J101" s="17">
        <v>933</v>
      </c>
    </row>
    <row r="102" spans="1:10" x14ac:dyDescent="0.2">
      <c r="A102" s="13" t="s">
        <v>240</v>
      </c>
      <c r="B102" s="14">
        <f t="shared" si="27"/>
        <v>235</v>
      </c>
      <c r="C102" s="15">
        <f t="shared" si="28"/>
        <v>125</v>
      </c>
      <c r="D102" s="16">
        <f t="shared" si="28"/>
        <v>110</v>
      </c>
      <c r="E102" s="14">
        <f t="shared" si="29"/>
        <v>226</v>
      </c>
      <c r="F102" s="15">
        <v>120</v>
      </c>
      <c r="G102" s="16">
        <v>106</v>
      </c>
      <c r="H102" s="14">
        <f t="shared" si="30"/>
        <v>9</v>
      </c>
      <c r="I102" s="15">
        <v>5</v>
      </c>
      <c r="J102" s="17">
        <v>4</v>
      </c>
    </row>
    <row r="103" spans="1:10" x14ac:dyDescent="0.2">
      <c r="A103" s="13" t="s">
        <v>241</v>
      </c>
      <c r="B103" s="14">
        <f t="shared" si="27"/>
        <v>2030</v>
      </c>
      <c r="C103" s="15">
        <f t="shared" si="28"/>
        <v>984</v>
      </c>
      <c r="D103" s="16">
        <f t="shared" si="28"/>
        <v>1046</v>
      </c>
      <c r="E103" s="14">
        <f t="shared" si="29"/>
        <v>1778</v>
      </c>
      <c r="F103" s="15">
        <v>861</v>
      </c>
      <c r="G103" s="16">
        <v>917</v>
      </c>
      <c r="H103" s="14">
        <f t="shared" si="30"/>
        <v>252</v>
      </c>
      <c r="I103" s="15">
        <v>123</v>
      </c>
      <c r="J103" s="17">
        <v>129</v>
      </c>
    </row>
    <row r="104" spans="1:10" x14ac:dyDescent="0.2">
      <c r="A104" s="13" t="s">
        <v>242</v>
      </c>
      <c r="B104" s="14">
        <f t="shared" si="27"/>
        <v>403</v>
      </c>
      <c r="C104" s="15">
        <f t="shared" si="28"/>
        <v>209</v>
      </c>
      <c r="D104" s="16">
        <f t="shared" si="28"/>
        <v>194</v>
      </c>
      <c r="E104" s="14">
        <f t="shared" si="29"/>
        <v>311</v>
      </c>
      <c r="F104" s="15">
        <v>156</v>
      </c>
      <c r="G104" s="16">
        <v>155</v>
      </c>
      <c r="H104" s="14">
        <f t="shared" si="30"/>
        <v>92</v>
      </c>
      <c r="I104" s="15">
        <v>53</v>
      </c>
      <c r="J104" s="17">
        <v>39</v>
      </c>
    </row>
    <row r="105" spans="1:10" x14ac:dyDescent="0.2">
      <c r="A105" s="13" t="s">
        <v>243</v>
      </c>
      <c r="B105" s="14">
        <f t="shared" si="27"/>
        <v>15319</v>
      </c>
      <c r="C105" s="15">
        <f t="shared" si="28"/>
        <v>7349</v>
      </c>
      <c r="D105" s="16">
        <f t="shared" si="28"/>
        <v>7970</v>
      </c>
      <c r="E105" s="14">
        <f t="shared" si="29"/>
        <v>11344</v>
      </c>
      <c r="F105" s="15">
        <v>5280</v>
      </c>
      <c r="G105" s="16">
        <v>6064</v>
      </c>
      <c r="H105" s="14">
        <f t="shared" si="30"/>
        <v>3975</v>
      </c>
      <c r="I105" s="15">
        <v>2069</v>
      </c>
      <c r="J105" s="17">
        <v>1906</v>
      </c>
    </row>
    <row r="106" spans="1:10" x14ac:dyDescent="0.2">
      <c r="A106" s="13" t="s">
        <v>244</v>
      </c>
      <c r="B106" s="14">
        <f t="shared" si="27"/>
        <v>1135</v>
      </c>
      <c r="C106" s="15">
        <f t="shared" si="28"/>
        <v>572</v>
      </c>
      <c r="D106" s="16">
        <f t="shared" si="28"/>
        <v>563</v>
      </c>
      <c r="E106" s="14">
        <f t="shared" si="29"/>
        <v>997</v>
      </c>
      <c r="F106" s="15">
        <v>502</v>
      </c>
      <c r="G106" s="16">
        <v>495</v>
      </c>
      <c r="H106" s="14">
        <f t="shared" si="30"/>
        <v>138</v>
      </c>
      <c r="I106" s="15">
        <v>70</v>
      </c>
      <c r="J106" s="17">
        <v>68</v>
      </c>
    </row>
    <row r="107" spans="1:10" x14ac:dyDescent="0.2">
      <c r="A107" s="13" t="s">
        <v>245</v>
      </c>
      <c r="B107" s="14">
        <f t="shared" si="27"/>
        <v>1591</v>
      </c>
      <c r="C107" s="15">
        <f t="shared" si="28"/>
        <v>780</v>
      </c>
      <c r="D107" s="16">
        <f t="shared" si="28"/>
        <v>811</v>
      </c>
      <c r="E107" s="14">
        <f t="shared" si="29"/>
        <v>1409</v>
      </c>
      <c r="F107" s="15">
        <v>686</v>
      </c>
      <c r="G107" s="16">
        <v>723</v>
      </c>
      <c r="H107" s="14">
        <f t="shared" si="30"/>
        <v>182</v>
      </c>
      <c r="I107" s="15">
        <v>94</v>
      </c>
      <c r="J107" s="17">
        <v>88</v>
      </c>
    </row>
    <row r="108" spans="1:10" x14ac:dyDescent="0.2">
      <c r="A108" s="13" t="s">
        <v>246</v>
      </c>
      <c r="B108" s="14">
        <f t="shared" si="27"/>
        <v>464</v>
      </c>
      <c r="C108" s="15">
        <f t="shared" si="28"/>
        <v>244</v>
      </c>
      <c r="D108" s="16">
        <f t="shared" si="28"/>
        <v>220</v>
      </c>
      <c r="E108" s="14">
        <f t="shared" si="29"/>
        <v>379</v>
      </c>
      <c r="F108" s="15">
        <v>196</v>
      </c>
      <c r="G108" s="16">
        <v>183</v>
      </c>
      <c r="H108" s="14">
        <f t="shared" si="30"/>
        <v>85</v>
      </c>
      <c r="I108" s="15">
        <v>48</v>
      </c>
      <c r="J108" s="17">
        <v>37</v>
      </c>
    </row>
    <row r="109" spans="1:10" x14ac:dyDescent="0.2">
      <c r="A109" s="8" t="s">
        <v>7</v>
      </c>
      <c r="B109" s="21">
        <f>SUM(B110:B118)</f>
        <v>9953</v>
      </c>
      <c r="C109" s="22">
        <f t="shared" ref="C109:J109" si="31">SUM(C110:C118)</f>
        <v>4893</v>
      </c>
      <c r="D109" s="23">
        <f t="shared" si="31"/>
        <v>5060</v>
      </c>
      <c r="E109" s="21">
        <f t="shared" si="31"/>
        <v>9239</v>
      </c>
      <c r="F109" s="22">
        <f t="shared" si="31"/>
        <v>4529</v>
      </c>
      <c r="G109" s="23">
        <f t="shared" si="31"/>
        <v>4710</v>
      </c>
      <c r="H109" s="21">
        <f>SUM(H110:H118)</f>
        <v>714</v>
      </c>
      <c r="I109" s="22">
        <f t="shared" si="31"/>
        <v>364</v>
      </c>
      <c r="J109" s="24">
        <f t="shared" si="31"/>
        <v>350</v>
      </c>
    </row>
    <row r="110" spans="1:10" x14ac:dyDescent="0.2">
      <c r="A110" s="13" t="s">
        <v>247</v>
      </c>
      <c r="B110" s="14">
        <f t="shared" ref="B110:B118" si="32">C110+D110</f>
        <v>329</v>
      </c>
      <c r="C110" s="15">
        <f t="shared" ref="C110:D118" si="33">F110+I110</f>
        <v>165</v>
      </c>
      <c r="D110" s="16">
        <f t="shared" si="33"/>
        <v>164</v>
      </c>
      <c r="E110" s="14">
        <f t="shared" ref="E110:E118" si="34">F110+G110</f>
        <v>304</v>
      </c>
      <c r="F110" s="15">
        <v>153</v>
      </c>
      <c r="G110" s="16">
        <v>151</v>
      </c>
      <c r="H110" s="14">
        <f t="shared" ref="H110:H118" si="35">I110+J110</f>
        <v>25</v>
      </c>
      <c r="I110" s="15">
        <v>12</v>
      </c>
      <c r="J110" s="17">
        <v>13</v>
      </c>
    </row>
    <row r="111" spans="1:10" x14ac:dyDescent="0.2">
      <c r="A111" s="13" t="s">
        <v>248</v>
      </c>
      <c r="B111" s="14">
        <f t="shared" si="32"/>
        <v>3386</v>
      </c>
      <c r="C111" s="15">
        <f t="shared" si="33"/>
        <v>1694</v>
      </c>
      <c r="D111" s="16">
        <f t="shared" si="33"/>
        <v>1692</v>
      </c>
      <c r="E111" s="14">
        <f t="shared" si="34"/>
        <v>3080</v>
      </c>
      <c r="F111" s="15">
        <v>1539</v>
      </c>
      <c r="G111" s="16">
        <v>1541</v>
      </c>
      <c r="H111" s="14">
        <f t="shared" si="35"/>
        <v>306</v>
      </c>
      <c r="I111" s="15">
        <v>155</v>
      </c>
      <c r="J111" s="17">
        <v>151</v>
      </c>
    </row>
    <row r="112" spans="1:10" x14ac:dyDescent="0.2">
      <c r="A112" s="13" t="s">
        <v>249</v>
      </c>
      <c r="B112" s="14">
        <f t="shared" si="32"/>
        <v>1655</v>
      </c>
      <c r="C112" s="15">
        <f t="shared" si="33"/>
        <v>821</v>
      </c>
      <c r="D112" s="16">
        <f t="shared" si="33"/>
        <v>834</v>
      </c>
      <c r="E112" s="14">
        <f t="shared" si="34"/>
        <v>1556</v>
      </c>
      <c r="F112" s="15">
        <v>776</v>
      </c>
      <c r="G112" s="16">
        <v>780</v>
      </c>
      <c r="H112" s="14">
        <f t="shared" si="35"/>
        <v>99</v>
      </c>
      <c r="I112" s="15">
        <v>45</v>
      </c>
      <c r="J112" s="17">
        <v>54</v>
      </c>
    </row>
    <row r="113" spans="1:10" x14ac:dyDescent="0.2">
      <c r="A113" s="13" t="s">
        <v>250</v>
      </c>
      <c r="B113" s="14">
        <f t="shared" si="32"/>
        <v>1299</v>
      </c>
      <c r="C113" s="15">
        <f t="shared" si="33"/>
        <v>632</v>
      </c>
      <c r="D113" s="16">
        <f t="shared" si="33"/>
        <v>667</v>
      </c>
      <c r="E113" s="14">
        <f t="shared" si="34"/>
        <v>1247</v>
      </c>
      <c r="F113" s="15">
        <v>606</v>
      </c>
      <c r="G113" s="16">
        <v>641</v>
      </c>
      <c r="H113" s="14">
        <f t="shared" si="35"/>
        <v>52</v>
      </c>
      <c r="I113" s="15">
        <v>26</v>
      </c>
      <c r="J113" s="17">
        <v>26</v>
      </c>
    </row>
    <row r="114" spans="1:10" x14ac:dyDescent="0.2">
      <c r="A114" s="13" t="s">
        <v>251</v>
      </c>
      <c r="B114" s="14">
        <f t="shared" si="32"/>
        <v>222</v>
      </c>
      <c r="C114" s="15">
        <f t="shared" si="33"/>
        <v>102</v>
      </c>
      <c r="D114" s="16">
        <f t="shared" si="33"/>
        <v>120</v>
      </c>
      <c r="E114" s="14">
        <f t="shared" si="34"/>
        <v>208</v>
      </c>
      <c r="F114" s="15">
        <v>95</v>
      </c>
      <c r="G114" s="16">
        <v>113</v>
      </c>
      <c r="H114" s="14">
        <f t="shared" si="35"/>
        <v>14</v>
      </c>
      <c r="I114" s="15">
        <v>7</v>
      </c>
      <c r="J114" s="17">
        <v>7</v>
      </c>
    </row>
    <row r="115" spans="1:10" x14ac:dyDescent="0.2">
      <c r="A115" s="13" t="s">
        <v>252</v>
      </c>
      <c r="B115" s="14">
        <f t="shared" si="32"/>
        <v>428</v>
      </c>
      <c r="C115" s="15">
        <f t="shared" si="33"/>
        <v>192</v>
      </c>
      <c r="D115" s="16">
        <f t="shared" si="33"/>
        <v>236</v>
      </c>
      <c r="E115" s="14">
        <f t="shared" si="34"/>
        <v>401</v>
      </c>
      <c r="F115" s="15">
        <v>175</v>
      </c>
      <c r="G115" s="16">
        <v>226</v>
      </c>
      <c r="H115" s="14">
        <f t="shared" si="35"/>
        <v>27</v>
      </c>
      <c r="I115" s="15">
        <v>17</v>
      </c>
      <c r="J115" s="17">
        <v>10</v>
      </c>
    </row>
    <row r="116" spans="1:10" x14ac:dyDescent="0.2">
      <c r="A116" s="13" t="s">
        <v>253</v>
      </c>
      <c r="B116" s="14">
        <f t="shared" si="32"/>
        <v>956</v>
      </c>
      <c r="C116" s="15">
        <f t="shared" si="33"/>
        <v>467</v>
      </c>
      <c r="D116" s="16">
        <f t="shared" si="33"/>
        <v>489</v>
      </c>
      <c r="E116" s="14">
        <f t="shared" si="34"/>
        <v>927</v>
      </c>
      <c r="F116" s="15">
        <v>452</v>
      </c>
      <c r="G116" s="16">
        <v>475</v>
      </c>
      <c r="H116" s="14">
        <f t="shared" si="35"/>
        <v>29</v>
      </c>
      <c r="I116" s="15">
        <v>15</v>
      </c>
      <c r="J116" s="17">
        <v>14</v>
      </c>
    </row>
    <row r="117" spans="1:10" x14ac:dyDescent="0.2">
      <c r="A117" s="13" t="s">
        <v>254</v>
      </c>
      <c r="B117" s="14">
        <f t="shared" si="32"/>
        <v>146</v>
      </c>
      <c r="C117" s="15">
        <f t="shared" si="33"/>
        <v>66</v>
      </c>
      <c r="D117" s="16">
        <f t="shared" si="33"/>
        <v>80</v>
      </c>
      <c r="E117" s="14">
        <f t="shared" si="34"/>
        <v>142</v>
      </c>
      <c r="F117" s="15">
        <v>63</v>
      </c>
      <c r="G117" s="16">
        <v>79</v>
      </c>
      <c r="H117" s="14">
        <f t="shared" si="35"/>
        <v>4</v>
      </c>
      <c r="I117" s="15">
        <v>3</v>
      </c>
      <c r="J117" s="17">
        <v>1</v>
      </c>
    </row>
    <row r="118" spans="1:10" x14ac:dyDescent="0.2">
      <c r="A118" s="13" t="s">
        <v>255</v>
      </c>
      <c r="B118" s="14">
        <f t="shared" si="32"/>
        <v>1532</v>
      </c>
      <c r="C118" s="15">
        <f t="shared" si="33"/>
        <v>754</v>
      </c>
      <c r="D118" s="16">
        <f t="shared" si="33"/>
        <v>778</v>
      </c>
      <c r="E118" s="14">
        <f t="shared" si="34"/>
        <v>1374</v>
      </c>
      <c r="F118" s="15">
        <v>670</v>
      </c>
      <c r="G118" s="16">
        <v>704</v>
      </c>
      <c r="H118" s="14">
        <f t="shared" si="35"/>
        <v>158</v>
      </c>
      <c r="I118" s="15">
        <v>84</v>
      </c>
      <c r="J118" s="17">
        <v>74</v>
      </c>
    </row>
    <row r="119" spans="1:10" x14ac:dyDescent="0.2">
      <c r="A119" s="8" t="s">
        <v>11</v>
      </c>
      <c r="B119" s="21">
        <f>SUM(B120:B125)</f>
        <v>39651</v>
      </c>
      <c r="C119" s="22">
        <f t="shared" ref="C119:J119" si="36">SUM(C120:C125)</f>
        <v>19157</v>
      </c>
      <c r="D119" s="23">
        <f t="shared" si="36"/>
        <v>20494</v>
      </c>
      <c r="E119" s="21">
        <f t="shared" si="36"/>
        <v>31337</v>
      </c>
      <c r="F119" s="22">
        <f t="shared" si="36"/>
        <v>14904</v>
      </c>
      <c r="G119" s="23">
        <f t="shared" si="36"/>
        <v>16433</v>
      </c>
      <c r="H119" s="21">
        <f>SUM(H120:H125)</f>
        <v>8314</v>
      </c>
      <c r="I119" s="22">
        <f t="shared" si="36"/>
        <v>4253</v>
      </c>
      <c r="J119" s="24">
        <f t="shared" si="36"/>
        <v>4061</v>
      </c>
    </row>
    <row r="120" spans="1:10" x14ac:dyDescent="0.2">
      <c r="A120" s="13" t="s">
        <v>256</v>
      </c>
      <c r="B120" s="14">
        <f t="shared" ref="B120:B125" si="37">C120+D120</f>
        <v>1001</v>
      </c>
      <c r="C120" s="15">
        <f t="shared" ref="C120:D125" si="38">F120+I120</f>
        <v>498</v>
      </c>
      <c r="D120" s="16">
        <f t="shared" si="38"/>
        <v>503</v>
      </c>
      <c r="E120" s="14">
        <f t="shared" ref="E120:E125" si="39">F120+G120</f>
        <v>900</v>
      </c>
      <c r="F120" s="15">
        <v>450</v>
      </c>
      <c r="G120" s="16">
        <v>450</v>
      </c>
      <c r="H120" s="14">
        <f t="shared" ref="H120:H125" si="40">I120+J120</f>
        <v>101</v>
      </c>
      <c r="I120" s="15">
        <v>48</v>
      </c>
      <c r="J120" s="17">
        <v>53</v>
      </c>
    </row>
    <row r="121" spans="1:10" x14ac:dyDescent="0.2">
      <c r="A121" s="13" t="s">
        <v>257</v>
      </c>
      <c r="B121" s="14">
        <f t="shared" si="37"/>
        <v>2589</v>
      </c>
      <c r="C121" s="15">
        <f t="shared" si="38"/>
        <v>1334</v>
      </c>
      <c r="D121" s="16">
        <f t="shared" si="38"/>
        <v>1255</v>
      </c>
      <c r="E121" s="14">
        <f t="shared" si="39"/>
        <v>2326</v>
      </c>
      <c r="F121" s="15">
        <v>1195</v>
      </c>
      <c r="G121" s="16">
        <v>1131</v>
      </c>
      <c r="H121" s="14">
        <f t="shared" si="40"/>
        <v>263</v>
      </c>
      <c r="I121" s="15">
        <v>139</v>
      </c>
      <c r="J121" s="17">
        <v>124</v>
      </c>
    </row>
    <row r="122" spans="1:10" x14ac:dyDescent="0.2">
      <c r="A122" s="13" t="s">
        <v>258</v>
      </c>
      <c r="B122" s="14">
        <f t="shared" si="37"/>
        <v>968</v>
      </c>
      <c r="C122" s="15">
        <f t="shared" si="38"/>
        <v>485</v>
      </c>
      <c r="D122" s="16">
        <f t="shared" si="38"/>
        <v>483</v>
      </c>
      <c r="E122" s="14">
        <f t="shared" si="39"/>
        <v>893</v>
      </c>
      <c r="F122" s="15">
        <v>440</v>
      </c>
      <c r="G122" s="16">
        <v>453</v>
      </c>
      <c r="H122" s="14">
        <f t="shared" si="40"/>
        <v>75</v>
      </c>
      <c r="I122" s="15">
        <v>45</v>
      </c>
      <c r="J122" s="17">
        <v>30</v>
      </c>
    </row>
    <row r="123" spans="1:10" x14ac:dyDescent="0.2">
      <c r="A123" s="13" t="s">
        <v>259</v>
      </c>
      <c r="B123" s="14">
        <f t="shared" si="37"/>
        <v>5956</v>
      </c>
      <c r="C123" s="15">
        <f t="shared" si="38"/>
        <v>2902</v>
      </c>
      <c r="D123" s="16">
        <f t="shared" si="38"/>
        <v>3054</v>
      </c>
      <c r="E123" s="14">
        <f t="shared" si="39"/>
        <v>5438</v>
      </c>
      <c r="F123" s="15">
        <v>2644</v>
      </c>
      <c r="G123" s="16">
        <v>2794</v>
      </c>
      <c r="H123" s="14">
        <f t="shared" si="40"/>
        <v>518</v>
      </c>
      <c r="I123" s="15">
        <v>258</v>
      </c>
      <c r="J123" s="17">
        <v>260</v>
      </c>
    </row>
    <row r="124" spans="1:10" x14ac:dyDescent="0.2">
      <c r="A124" s="13" t="s">
        <v>260</v>
      </c>
      <c r="B124" s="14">
        <f t="shared" si="37"/>
        <v>28633</v>
      </c>
      <c r="C124" s="15">
        <f t="shared" si="38"/>
        <v>13706</v>
      </c>
      <c r="D124" s="16">
        <f t="shared" si="38"/>
        <v>14927</v>
      </c>
      <c r="E124" s="14">
        <f t="shared" si="39"/>
        <v>21327</v>
      </c>
      <c r="F124" s="15">
        <v>9966</v>
      </c>
      <c r="G124" s="16">
        <v>11361</v>
      </c>
      <c r="H124" s="14">
        <f t="shared" si="40"/>
        <v>7306</v>
      </c>
      <c r="I124" s="15">
        <v>3740</v>
      </c>
      <c r="J124" s="17">
        <v>3566</v>
      </c>
    </row>
    <row r="125" spans="1:10" x14ac:dyDescent="0.2">
      <c r="A125" s="13" t="s">
        <v>261</v>
      </c>
      <c r="B125" s="14">
        <f t="shared" si="37"/>
        <v>504</v>
      </c>
      <c r="C125" s="15">
        <f t="shared" si="38"/>
        <v>232</v>
      </c>
      <c r="D125" s="16">
        <f t="shared" si="38"/>
        <v>272</v>
      </c>
      <c r="E125" s="14">
        <f t="shared" si="39"/>
        <v>453</v>
      </c>
      <c r="F125" s="15">
        <v>209</v>
      </c>
      <c r="G125" s="16">
        <v>244</v>
      </c>
      <c r="H125" s="14">
        <f t="shared" si="40"/>
        <v>51</v>
      </c>
      <c r="I125" s="15">
        <v>23</v>
      </c>
      <c r="J125" s="17">
        <v>28</v>
      </c>
    </row>
    <row r="126" spans="1:10" x14ac:dyDescent="0.2">
      <c r="A126" s="8" t="s">
        <v>8</v>
      </c>
      <c r="B126" s="21">
        <f>SUM(B127:B131)</f>
        <v>22233</v>
      </c>
      <c r="C126" s="22">
        <f t="shared" ref="C126:J126" si="41">SUM(C127:C131)</f>
        <v>11055</v>
      </c>
      <c r="D126" s="23">
        <f t="shared" si="41"/>
        <v>11178</v>
      </c>
      <c r="E126" s="21">
        <f t="shared" si="41"/>
        <v>18600</v>
      </c>
      <c r="F126" s="22">
        <f t="shared" si="41"/>
        <v>9110</v>
      </c>
      <c r="G126" s="23">
        <f t="shared" si="41"/>
        <v>9490</v>
      </c>
      <c r="H126" s="21">
        <f>SUM(H127:H131)</f>
        <v>3633</v>
      </c>
      <c r="I126" s="22">
        <f t="shared" si="41"/>
        <v>1945</v>
      </c>
      <c r="J126" s="24">
        <f t="shared" si="41"/>
        <v>1688</v>
      </c>
    </row>
    <row r="127" spans="1:10" x14ac:dyDescent="0.2">
      <c r="A127" s="13" t="s">
        <v>262</v>
      </c>
      <c r="B127" s="14">
        <f>C127+D127</f>
        <v>2411</v>
      </c>
      <c r="C127" s="15">
        <f t="shared" ref="C127:D131" si="42">F127+I127</f>
        <v>1187</v>
      </c>
      <c r="D127" s="16">
        <f t="shared" si="42"/>
        <v>1224</v>
      </c>
      <c r="E127" s="14">
        <f>F127+G127</f>
        <v>1671</v>
      </c>
      <c r="F127" s="15">
        <v>793</v>
      </c>
      <c r="G127" s="16">
        <v>878</v>
      </c>
      <c r="H127" s="14">
        <f>I127+J127</f>
        <v>740</v>
      </c>
      <c r="I127" s="15">
        <v>394</v>
      </c>
      <c r="J127" s="17">
        <v>346</v>
      </c>
    </row>
    <row r="128" spans="1:10" x14ac:dyDescent="0.2">
      <c r="A128" s="13" t="s">
        <v>263</v>
      </c>
      <c r="B128" s="14">
        <f>C128+D128</f>
        <v>2816</v>
      </c>
      <c r="C128" s="15">
        <f t="shared" si="42"/>
        <v>1386</v>
      </c>
      <c r="D128" s="16">
        <f t="shared" si="42"/>
        <v>1430</v>
      </c>
      <c r="E128" s="14">
        <f>F128+G128</f>
        <v>2440</v>
      </c>
      <c r="F128" s="15">
        <v>1185</v>
      </c>
      <c r="G128" s="16">
        <v>1255</v>
      </c>
      <c r="H128" s="14">
        <f>I128+J128</f>
        <v>376</v>
      </c>
      <c r="I128" s="15">
        <v>201</v>
      </c>
      <c r="J128" s="17">
        <v>175</v>
      </c>
    </row>
    <row r="129" spans="1:10" x14ac:dyDescent="0.2">
      <c r="A129" s="13" t="s">
        <v>264</v>
      </c>
      <c r="B129" s="14">
        <f>C129+D129</f>
        <v>7138</v>
      </c>
      <c r="C129" s="15">
        <f t="shared" si="42"/>
        <v>3550</v>
      </c>
      <c r="D129" s="16">
        <f t="shared" si="42"/>
        <v>3588</v>
      </c>
      <c r="E129" s="14">
        <f>F129+G129</f>
        <v>5991</v>
      </c>
      <c r="F129" s="15">
        <v>2940</v>
      </c>
      <c r="G129" s="16">
        <v>3051</v>
      </c>
      <c r="H129" s="14">
        <f>I129+J129</f>
        <v>1147</v>
      </c>
      <c r="I129" s="15">
        <v>610</v>
      </c>
      <c r="J129" s="17">
        <v>537</v>
      </c>
    </row>
    <row r="130" spans="1:10" x14ac:dyDescent="0.2">
      <c r="A130" s="13" t="s">
        <v>265</v>
      </c>
      <c r="B130" s="14">
        <f>C130+D130</f>
        <v>5663</v>
      </c>
      <c r="C130" s="15">
        <f t="shared" si="42"/>
        <v>2841</v>
      </c>
      <c r="D130" s="16">
        <f t="shared" si="42"/>
        <v>2822</v>
      </c>
      <c r="E130" s="14">
        <f>F130+G130</f>
        <v>5197</v>
      </c>
      <c r="F130" s="15">
        <v>2594</v>
      </c>
      <c r="G130" s="16">
        <v>2603</v>
      </c>
      <c r="H130" s="14">
        <f>I130+J130</f>
        <v>466</v>
      </c>
      <c r="I130" s="15">
        <v>247</v>
      </c>
      <c r="J130" s="17">
        <v>219</v>
      </c>
    </row>
    <row r="131" spans="1:10" x14ac:dyDescent="0.2">
      <c r="A131" s="13" t="s">
        <v>266</v>
      </c>
      <c r="B131" s="14">
        <f>C131+D131</f>
        <v>4205</v>
      </c>
      <c r="C131" s="15">
        <f t="shared" si="42"/>
        <v>2091</v>
      </c>
      <c r="D131" s="16">
        <f t="shared" si="42"/>
        <v>2114</v>
      </c>
      <c r="E131" s="14">
        <f>F131+G131</f>
        <v>3301</v>
      </c>
      <c r="F131" s="15">
        <v>1598</v>
      </c>
      <c r="G131" s="16">
        <v>1703</v>
      </c>
      <c r="H131" s="14">
        <f>I131+J131</f>
        <v>904</v>
      </c>
      <c r="I131" s="15">
        <v>493</v>
      </c>
      <c r="J131" s="17">
        <v>411</v>
      </c>
    </row>
    <row r="132" spans="1:10" x14ac:dyDescent="0.2">
      <c r="A132" s="8" t="s">
        <v>10</v>
      </c>
      <c r="B132" s="21">
        <f>SUM(B133:B143)</f>
        <v>37340</v>
      </c>
      <c r="C132" s="22">
        <f t="shared" ref="C132:J132" si="43">SUM(C133:C143)</f>
        <v>18353</v>
      </c>
      <c r="D132" s="23">
        <f t="shared" si="43"/>
        <v>18987</v>
      </c>
      <c r="E132" s="21">
        <f t="shared" si="43"/>
        <v>29037</v>
      </c>
      <c r="F132" s="22">
        <f t="shared" si="43"/>
        <v>13912</v>
      </c>
      <c r="G132" s="23">
        <f t="shared" si="43"/>
        <v>15125</v>
      </c>
      <c r="H132" s="21">
        <f>SUM(H133:H143)</f>
        <v>8303</v>
      </c>
      <c r="I132" s="22">
        <f t="shared" si="43"/>
        <v>4441</v>
      </c>
      <c r="J132" s="24">
        <f t="shared" si="43"/>
        <v>3862</v>
      </c>
    </row>
    <row r="133" spans="1:10" x14ac:dyDescent="0.2">
      <c r="A133" s="13" t="s">
        <v>267</v>
      </c>
      <c r="B133" s="14">
        <f t="shared" ref="B133:B143" si="44">C133+D133</f>
        <v>763</v>
      </c>
      <c r="C133" s="15">
        <f t="shared" ref="C133:D143" si="45">F133+I133</f>
        <v>376</v>
      </c>
      <c r="D133" s="16">
        <f t="shared" si="45"/>
        <v>387</v>
      </c>
      <c r="E133" s="14">
        <f t="shared" ref="E133:E143" si="46">F133+G133</f>
        <v>727</v>
      </c>
      <c r="F133" s="15">
        <v>357</v>
      </c>
      <c r="G133" s="16">
        <v>370</v>
      </c>
      <c r="H133" s="14">
        <f t="shared" ref="H133:H143" si="47">I133+J133</f>
        <v>36</v>
      </c>
      <c r="I133" s="15">
        <v>19</v>
      </c>
      <c r="J133" s="17">
        <v>17</v>
      </c>
    </row>
    <row r="134" spans="1:10" x14ac:dyDescent="0.2">
      <c r="A134" s="13" t="s">
        <v>268</v>
      </c>
      <c r="B134" s="14">
        <f t="shared" si="44"/>
        <v>1250</v>
      </c>
      <c r="C134" s="15">
        <f t="shared" si="45"/>
        <v>633</v>
      </c>
      <c r="D134" s="16">
        <f t="shared" si="45"/>
        <v>617</v>
      </c>
      <c r="E134" s="14">
        <f t="shared" si="46"/>
        <v>974</v>
      </c>
      <c r="F134" s="15">
        <v>484</v>
      </c>
      <c r="G134" s="16">
        <v>490</v>
      </c>
      <c r="H134" s="14">
        <f t="shared" si="47"/>
        <v>276</v>
      </c>
      <c r="I134" s="15">
        <v>149</v>
      </c>
      <c r="J134" s="17">
        <v>127</v>
      </c>
    </row>
    <row r="135" spans="1:10" x14ac:dyDescent="0.2">
      <c r="A135" s="13" t="s">
        <v>269</v>
      </c>
      <c r="B135" s="14">
        <f t="shared" si="44"/>
        <v>6514</v>
      </c>
      <c r="C135" s="15">
        <f t="shared" si="45"/>
        <v>3216</v>
      </c>
      <c r="D135" s="16">
        <f t="shared" si="45"/>
        <v>3298</v>
      </c>
      <c r="E135" s="14">
        <f t="shared" si="46"/>
        <v>5366</v>
      </c>
      <c r="F135" s="15">
        <v>2586</v>
      </c>
      <c r="G135" s="16">
        <v>2780</v>
      </c>
      <c r="H135" s="14">
        <f t="shared" si="47"/>
        <v>1148</v>
      </c>
      <c r="I135" s="15">
        <v>630</v>
      </c>
      <c r="J135" s="17">
        <v>518</v>
      </c>
    </row>
    <row r="136" spans="1:10" x14ac:dyDescent="0.2">
      <c r="A136" s="13" t="s">
        <v>270</v>
      </c>
      <c r="B136" s="14">
        <f t="shared" si="44"/>
        <v>912</v>
      </c>
      <c r="C136" s="15">
        <f t="shared" si="45"/>
        <v>460</v>
      </c>
      <c r="D136" s="16">
        <f t="shared" si="45"/>
        <v>452</v>
      </c>
      <c r="E136" s="14">
        <f t="shared" si="46"/>
        <v>895</v>
      </c>
      <c r="F136" s="15">
        <v>450</v>
      </c>
      <c r="G136" s="16">
        <v>445</v>
      </c>
      <c r="H136" s="14">
        <f t="shared" si="47"/>
        <v>17</v>
      </c>
      <c r="I136" s="15">
        <v>10</v>
      </c>
      <c r="J136" s="17">
        <v>7</v>
      </c>
    </row>
    <row r="137" spans="1:10" x14ac:dyDescent="0.2">
      <c r="A137" s="13" t="s">
        <v>271</v>
      </c>
      <c r="B137" s="14">
        <f t="shared" si="44"/>
        <v>2388</v>
      </c>
      <c r="C137" s="15">
        <f t="shared" si="45"/>
        <v>1114</v>
      </c>
      <c r="D137" s="16">
        <f t="shared" si="45"/>
        <v>1274</v>
      </c>
      <c r="E137" s="14">
        <f t="shared" si="46"/>
        <v>2053</v>
      </c>
      <c r="F137" s="15">
        <v>945</v>
      </c>
      <c r="G137" s="16">
        <v>1108</v>
      </c>
      <c r="H137" s="14">
        <f t="shared" si="47"/>
        <v>335</v>
      </c>
      <c r="I137" s="15">
        <v>169</v>
      </c>
      <c r="J137" s="17">
        <v>166</v>
      </c>
    </row>
    <row r="138" spans="1:10" x14ac:dyDescent="0.2">
      <c r="A138" s="13" t="s">
        <v>272</v>
      </c>
      <c r="B138" s="14">
        <f t="shared" si="44"/>
        <v>15163</v>
      </c>
      <c r="C138" s="15">
        <f t="shared" si="45"/>
        <v>7351</v>
      </c>
      <c r="D138" s="16">
        <f t="shared" si="45"/>
        <v>7812</v>
      </c>
      <c r="E138" s="14">
        <f t="shared" si="46"/>
        <v>10808</v>
      </c>
      <c r="F138" s="15">
        <v>5044</v>
      </c>
      <c r="G138" s="16">
        <v>5764</v>
      </c>
      <c r="H138" s="14">
        <f t="shared" si="47"/>
        <v>4355</v>
      </c>
      <c r="I138" s="15">
        <v>2307</v>
      </c>
      <c r="J138" s="17">
        <v>2048</v>
      </c>
    </row>
    <row r="139" spans="1:10" x14ac:dyDescent="0.2">
      <c r="A139" s="13" t="s">
        <v>273</v>
      </c>
      <c r="B139" s="14">
        <f t="shared" si="44"/>
        <v>1950</v>
      </c>
      <c r="C139" s="15">
        <f t="shared" si="45"/>
        <v>1006</v>
      </c>
      <c r="D139" s="16">
        <f t="shared" si="45"/>
        <v>944</v>
      </c>
      <c r="E139" s="14">
        <f t="shared" si="46"/>
        <v>1747</v>
      </c>
      <c r="F139" s="15">
        <v>886</v>
      </c>
      <c r="G139" s="16">
        <v>861</v>
      </c>
      <c r="H139" s="14">
        <f t="shared" si="47"/>
        <v>203</v>
      </c>
      <c r="I139" s="15">
        <v>120</v>
      </c>
      <c r="J139" s="17">
        <v>83</v>
      </c>
    </row>
    <row r="140" spans="1:10" x14ac:dyDescent="0.2">
      <c r="A140" s="13" t="s">
        <v>274</v>
      </c>
      <c r="B140" s="14">
        <f t="shared" si="44"/>
        <v>2484</v>
      </c>
      <c r="C140" s="15">
        <f t="shared" si="45"/>
        <v>1257</v>
      </c>
      <c r="D140" s="16">
        <f t="shared" si="45"/>
        <v>1227</v>
      </c>
      <c r="E140" s="14">
        <f t="shared" si="46"/>
        <v>1933</v>
      </c>
      <c r="F140" s="15">
        <v>938</v>
      </c>
      <c r="G140" s="16">
        <v>995</v>
      </c>
      <c r="H140" s="14">
        <f t="shared" si="47"/>
        <v>551</v>
      </c>
      <c r="I140" s="15">
        <v>319</v>
      </c>
      <c r="J140" s="17">
        <v>232</v>
      </c>
    </row>
    <row r="141" spans="1:10" x14ac:dyDescent="0.2">
      <c r="A141" s="13" t="s">
        <v>275</v>
      </c>
      <c r="B141" s="14">
        <f t="shared" si="44"/>
        <v>1810</v>
      </c>
      <c r="C141" s="15">
        <f t="shared" si="45"/>
        <v>902</v>
      </c>
      <c r="D141" s="16">
        <f t="shared" si="45"/>
        <v>908</v>
      </c>
      <c r="E141" s="14">
        <f t="shared" si="46"/>
        <v>1485</v>
      </c>
      <c r="F141" s="15">
        <v>732</v>
      </c>
      <c r="G141" s="16">
        <v>753</v>
      </c>
      <c r="H141" s="14">
        <f t="shared" si="47"/>
        <v>325</v>
      </c>
      <c r="I141" s="15">
        <v>170</v>
      </c>
      <c r="J141" s="17">
        <v>155</v>
      </c>
    </row>
    <row r="142" spans="1:10" x14ac:dyDescent="0.2">
      <c r="A142" s="13" t="s">
        <v>276</v>
      </c>
      <c r="B142" s="14">
        <f t="shared" si="44"/>
        <v>3956</v>
      </c>
      <c r="C142" s="15">
        <f t="shared" si="45"/>
        <v>1968</v>
      </c>
      <c r="D142" s="16">
        <f t="shared" si="45"/>
        <v>1988</v>
      </c>
      <c r="E142" s="14">
        <f t="shared" si="46"/>
        <v>2906</v>
      </c>
      <c r="F142" s="15">
        <v>1424</v>
      </c>
      <c r="G142" s="16">
        <v>1482</v>
      </c>
      <c r="H142" s="14">
        <f t="shared" si="47"/>
        <v>1050</v>
      </c>
      <c r="I142" s="15">
        <v>544</v>
      </c>
      <c r="J142" s="17">
        <v>506</v>
      </c>
    </row>
    <row r="143" spans="1:10" x14ac:dyDescent="0.2">
      <c r="A143" s="13" t="s">
        <v>277</v>
      </c>
      <c r="B143" s="14">
        <f t="shared" si="44"/>
        <v>150</v>
      </c>
      <c r="C143" s="15">
        <f t="shared" si="45"/>
        <v>70</v>
      </c>
      <c r="D143" s="16">
        <f t="shared" si="45"/>
        <v>80</v>
      </c>
      <c r="E143" s="14">
        <f t="shared" si="46"/>
        <v>143</v>
      </c>
      <c r="F143" s="15">
        <v>66</v>
      </c>
      <c r="G143" s="16">
        <v>77</v>
      </c>
      <c r="H143" s="14">
        <f t="shared" si="47"/>
        <v>7</v>
      </c>
      <c r="I143" s="15">
        <v>4</v>
      </c>
      <c r="J143" s="17">
        <v>3</v>
      </c>
    </row>
    <row r="144" spans="1:10" x14ac:dyDescent="0.2">
      <c r="A144" s="8" t="s">
        <v>9</v>
      </c>
      <c r="B144" s="21">
        <f>SUM(B145:B150)</f>
        <v>13276</v>
      </c>
      <c r="C144" s="22">
        <f t="shared" ref="C144:J144" si="48">SUM(C145:C150)</f>
        <v>6753</v>
      </c>
      <c r="D144" s="23">
        <f t="shared" si="48"/>
        <v>6523</v>
      </c>
      <c r="E144" s="21">
        <f t="shared" si="48"/>
        <v>11101</v>
      </c>
      <c r="F144" s="22">
        <f t="shared" si="48"/>
        <v>5552</v>
      </c>
      <c r="G144" s="23">
        <f t="shared" si="48"/>
        <v>5549</v>
      </c>
      <c r="H144" s="21">
        <f>SUM(H145:H150)</f>
        <v>2175</v>
      </c>
      <c r="I144" s="22">
        <f t="shared" si="48"/>
        <v>1201</v>
      </c>
      <c r="J144" s="24">
        <f t="shared" si="48"/>
        <v>974</v>
      </c>
    </row>
    <row r="145" spans="1:10" x14ac:dyDescent="0.2">
      <c r="A145" s="13" t="s">
        <v>278</v>
      </c>
      <c r="B145" s="14">
        <f t="shared" ref="B145:B150" si="49">C145+D145</f>
        <v>7180</v>
      </c>
      <c r="C145" s="15">
        <f t="shared" ref="C145:D150" si="50">F145+I145</f>
        <v>3662</v>
      </c>
      <c r="D145" s="16">
        <f t="shared" si="50"/>
        <v>3518</v>
      </c>
      <c r="E145" s="14">
        <f t="shared" ref="E145:E150" si="51">F145+G145</f>
        <v>5467</v>
      </c>
      <c r="F145" s="15">
        <v>2708</v>
      </c>
      <c r="G145" s="16">
        <v>2759</v>
      </c>
      <c r="H145" s="14">
        <f t="shared" ref="H145:H150" si="52">I145+J145</f>
        <v>1713</v>
      </c>
      <c r="I145" s="15">
        <v>954</v>
      </c>
      <c r="J145" s="17">
        <v>759</v>
      </c>
    </row>
    <row r="146" spans="1:10" x14ac:dyDescent="0.2">
      <c r="A146" s="13" t="s">
        <v>279</v>
      </c>
      <c r="B146" s="14">
        <f t="shared" si="49"/>
        <v>206</v>
      </c>
      <c r="C146" s="15">
        <f t="shared" si="50"/>
        <v>100</v>
      </c>
      <c r="D146" s="16">
        <f t="shared" si="50"/>
        <v>106</v>
      </c>
      <c r="E146" s="14">
        <f t="shared" si="51"/>
        <v>184</v>
      </c>
      <c r="F146" s="15">
        <v>88</v>
      </c>
      <c r="G146" s="16">
        <v>96</v>
      </c>
      <c r="H146" s="14">
        <f t="shared" si="52"/>
        <v>22</v>
      </c>
      <c r="I146" s="15">
        <v>12</v>
      </c>
      <c r="J146" s="17">
        <v>10</v>
      </c>
    </row>
    <row r="147" spans="1:10" x14ac:dyDescent="0.2">
      <c r="A147" s="13" t="s">
        <v>280</v>
      </c>
      <c r="B147" s="14">
        <f t="shared" si="49"/>
        <v>731</v>
      </c>
      <c r="C147" s="15">
        <f t="shared" si="50"/>
        <v>362</v>
      </c>
      <c r="D147" s="16">
        <f t="shared" si="50"/>
        <v>369</v>
      </c>
      <c r="E147" s="14">
        <f t="shared" si="51"/>
        <v>700</v>
      </c>
      <c r="F147" s="15">
        <v>347</v>
      </c>
      <c r="G147" s="16">
        <v>353</v>
      </c>
      <c r="H147" s="14">
        <f t="shared" si="52"/>
        <v>31</v>
      </c>
      <c r="I147" s="15">
        <v>15</v>
      </c>
      <c r="J147" s="17">
        <v>16</v>
      </c>
    </row>
    <row r="148" spans="1:10" x14ac:dyDescent="0.2">
      <c r="A148" s="13" t="s">
        <v>281</v>
      </c>
      <c r="B148" s="14">
        <f t="shared" si="49"/>
        <v>2843</v>
      </c>
      <c r="C148" s="15">
        <f t="shared" si="50"/>
        <v>1454</v>
      </c>
      <c r="D148" s="16">
        <f t="shared" si="50"/>
        <v>1389</v>
      </c>
      <c r="E148" s="14">
        <f t="shared" si="51"/>
        <v>2553</v>
      </c>
      <c r="F148" s="15">
        <v>1302</v>
      </c>
      <c r="G148" s="16">
        <v>1251</v>
      </c>
      <c r="H148" s="14">
        <f t="shared" si="52"/>
        <v>290</v>
      </c>
      <c r="I148" s="15">
        <v>152</v>
      </c>
      <c r="J148" s="17">
        <v>138</v>
      </c>
    </row>
    <row r="149" spans="1:10" x14ac:dyDescent="0.2">
      <c r="A149" s="13" t="s">
        <v>282</v>
      </c>
      <c r="B149" s="14">
        <f t="shared" si="49"/>
        <v>821</v>
      </c>
      <c r="C149" s="15">
        <f t="shared" si="50"/>
        <v>411</v>
      </c>
      <c r="D149" s="16">
        <f t="shared" si="50"/>
        <v>410</v>
      </c>
      <c r="E149" s="14">
        <f t="shared" si="51"/>
        <v>765</v>
      </c>
      <c r="F149" s="15">
        <v>377</v>
      </c>
      <c r="G149" s="16">
        <v>388</v>
      </c>
      <c r="H149" s="14">
        <f t="shared" si="52"/>
        <v>56</v>
      </c>
      <c r="I149" s="15">
        <v>34</v>
      </c>
      <c r="J149" s="17">
        <v>22</v>
      </c>
    </row>
    <row r="150" spans="1:10" x14ac:dyDescent="0.2">
      <c r="A150" s="13" t="s">
        <v>283</v>
      </c>
      <c r="B150" s="14">
        <f t="shared" si="49"/>
        <v>1495</v>
      </c>
      <c r="C150" s="15">
        <f t="shared" si="50"/>
        <v>764</v>
      </c>
      <c r="D150" s="16">
        <f t="shared" si="50"/>
        <v>731</v>
      </c>
      <c r="E150" s="14">
        <f t="shared" si="51"/>
        <v>1432</v>
      </c>
      <c r="F150" s="15">
        <v>730</v>
      </c>
      <c r="G150" s="16">
        <v>702</v>
      </c>
      <c r="H150" s="14">
        <f t="shared" si="52"/>
        <v>63</v>
      </c>
      <c r="I150" s="15">
        <v>34</v>
      </c>
      <c r="J150" s="17">
        <v>29</v>
      </c>
    </row>
    <row r="151" spans="1:10" x14ac:dyDescent="0.2">
      <c r="A151" s="8" t="s">
        <v>12</v>
      </c>
      <c r="B151" s="21">
        <f>SUM(B152:B161)</f>
        <v>11368</v>
      </c>
      <c r="C151" s="22">
        <f t="shared" ref="C151:J151" si="53">SUM(C152:C161)</f>
        <v>5559</v>
      </c>
      <c r="D151" s="23">
        <f t="shared" si="53"/>
        <v>5809</v>
      </c>
      <c r="E151" s="21">
        <f t="shared" si="53"/>
        <v>9324</v>
      </c>
      <c r="F151" s="22">
        <f t="shared" si="53"/>
        <v>4499</v>
      </c>
      <c r="G151" s="23">
        <f t="shared" si="53"/>
        <v>4825</v>
      </c>
      <c r="H151" s="21">
        <f>SUM(H152:H161)</f>
        <v>2044</v>
      </c>
      <c r="I151" s="22">
        <f t="shared" si="53"/>
        <v>1060</v>
      </c>
      <c r="J151" s="24">
        <f t="shared" si="53"/>
        <v>984</v>
      </c>
    </row>
    <row r="152" spans="1:10" x14ac:dyDescent="0.2">
      <c r="A152" s="13" t="s">
        <v>284</v>
      </c>
      <c r="B152" s="14">
        <f t="shared" ref="B152:B161" si="54">C152+D152</f>
        <v>531</v>
      </c>
      <c r="C152" s="15">
        <f t="shared" ref="C152:D161" si="55">F152+I152</f>
        <v>258</v>
      </c>
      <c r="D152" s="16">
        <f t="shared" si="55"/>
        <v>273</v>
      </c>
      <c r="E152" s="14">
        <f t="shared" ref="E152:E161" si="56">F152+G152</f>
        <v>468</v>
      </c>
      <c r="F152" s="15">
        <v>228</v>
      </c>
      <c r="G152" s="16">
        <v>240</v>
      </c>
      <c r="H152" s="14">
        <f t="shared" ref="H152:H161" si="57">I152+J152</f>
        <v>63</v>
      </c>
      <c r="I152" s="15">
        <v>30</v>
      </c>
      <c r="J152" s="17">
        <v>33</v>
      </c>
    </row>
    <row r="153" spans="1:10" x14ac:dyDescent="0.2">
      <c r="A153" s="13" t="s">
        <v>285</v>
      </c>
      <c r="B153" s="14">
        <f t="shared" si="54"/>
        <v>649</v>
      </c>
      <c r="C153" s="15">
        <f t="shared" si="55"/>
        <v>313</v>
      </c>
      <c r="D153" s="16">
        <f t="shared" si="55"/>
        <v>336</v>
      </c>
      <c r="E153" s="14">
        <f t="shared" si="56"/>
        <v>603</v>
      </c>
      <c r="F153" s="15">
        <v>287</v>
      </c>
      <c r="G153" s="16">
        <v>316</v>
      </c>
      <c r="H153" s="14">
        <f t="shared" si="57"/>
        <v>46</v>
      </c>
      <c r="I153" s="15">
        <v>26</v>
      </c>
      <c r="J153" s="17">
        <v>20</v>
      </c>
    </row>
    <row r="154" spans="1:10" x14ac:dyDescent="0.2">
      <c r="A154" s="13" t="s">
        <v>286</v>
      </c>
      <c r="B154" s="14">
        <f t="shared" si="54"/>
        <v>1025</v>
      </c>
      <c r="C154" s="15">
        <f t="shared" si="55"/>
        <v>508</v>
      </c>
      <c r="D154" s="16">
        <f t="shared" si="55"/>
        <v>517</v>
      </c>
      <c r="E154" s="14">
        <f t="shared" si="56"/>
        <v>889</v>
      </c>
      <c r="F154" s="15">
        <v>438</v>
      </c>
      <c r="G154" s="16">
        <v>451</v>
      </c>
      <c r="H154" s="14">
        <f t="shared" si="57"/>
        <v>136</v>
      </c>
      <c r="I154" s="15">
        <v>70</v>
      </c>
      <c r="J154" s="17">
        <v>66</v>
      </c>
    </row>
    <row r="155" spans="1:10" x14ac:dyDescent="0.2">
      <c r="A155" s="13" t="s">
        <v>287</v>
      </c>
      <c r="B155" s="14">
        <f t="shared" si="54"/>
        <v>337</v>
      </c>
      <c r="C155" s="15">
        <f t="shared" si="55"/>
        <v>169</v>
      </c>
      <c r="D155" s="16">
        <f t="shared" si="55"/>
        <v>168</v>
      </c>
      <c r="E155" s="14">
        <f t="shared" si="56"/>
        <v>293</v>
      </c>
      <c r="F155" s="15">
        <v>148</v>
      </c>
      <c r="G155" s="16">
        <v>145</v>
      </c>
      <c r="H155" s="14">
        <f t="shared" si="57"/>
        <v>44</v>
      </c>
      <c r="I155" s="15">
        <v>21</v>
      </c>
      <c r="J155" s="17">
        <v>23</v>
      </c>
    </row>
    <row r="156" spans="1:10" x14ac:dyDescent="0.2">
      <c r="A156" s="13" t="s">
        <v>288</v>
      </c>
      <c r="B156" s="14">
        <f t="shared" si="54"/>
        <v>1367</v>
      </c>
      <c r="C156" s="15">
        <f t="shared" si="55"/>
        <v>689</v>
      </c>
      <c r="D156" s="16">
        <f t="shared" si="55"/>
        <v>678</v>
      </c>
      <c r="E156" s="14">
        <f t="shared" si="56"/>
        <v>1147</v>
      </c>
      <c r="F156" s="15">
        <v>568</v>
      </c>
      <c r="G156" s="16">
        <v>579</v>
      </c>
      <c r="H156" s="14">
        <f t="shared" si="57"/>
        <v>220</v>
      </c>
      <c r="I156" s="15">
        <v>121</v>
      </c>
      <c r="J156" s="17">
        <v>99</v>
      </c>
    </row>
    <row r="157" spans="1:10" x14ac:dyDescent="0.2">
      <c r="A157" s="13" t="s">
        <v>289</v>
      </c>
      <c r="B157" s="14">
        <f t="shared" si="54"/>
        <v>132</v>
      </c>
      <c r="C157" s="15">
        <f t="shared" si="55"/>
        <v>63</v>
      </c>
      <c r="D157" s="16">
        <f t="shared" si="55"/>
        <v>69</v>
      </c>
      <c r="E157" s="14">
        <f t="shared" si="56"/>
        <v>123</v>
      </c>
      <c r="F157" s="15">
        <v>59</v>
      </c>
      <c r="G157" s="16">
        <v>64</v>
      </c>
      <c r="H157" s="14">
        <f t="shared" si="57"/>
        <v>9</v>
      </c>
      <c r="I157" s="15">
        <v>4</v>
      </c>
      <c r="J157" s="17">
        <v>5</v>
      </c>
    </row>
    <row r="158" spans="1:10" x14ac:dyDescent="0.2">
      <c r="A158" s="13" t="s">
        <v>290</v>
      </c>
      <c r="B158" s="14">
        <f t="shared" si="54"/>
        <v>3934</v>
      </c>
      <c r="C158" s="15">
        <f t="shared" si="55"/>
        <v>1913</v>
      </c>
      <c r="D158" s="16">
        <f t="shared" si="55"/>
        <v>2021</v>
      </c>
      <c r="E158" s="14">
        <f t="shared" si="56"/>
        <v>2938</v>
      </c>
      <c r="F158" s="15">
        <v>1389</v>
      </c>
      <c r="G158" s="16">
        <v>1549</v>
      </c>
      <c r="H158" s="14">
        <f t="shared" si="57"/>
        <v>996</v>
      </c>
      <c r="I158" s="15">
        <v>524</v>
      </c>
      <c r="J158" s="17">
        <v>472</v>
      </c>
    </row>
    <row r="159" spans="1:10" x14ac:dyDescent="0.2">
      <c r="A159" s="13" t="s">
        <v>291</v>
      </c>
      <c r="B159" s="14">
        <f t="shared" si="54"/>
        <v>1114</v>
      </c>
      <c r="C159" s="15">
        <f t="shared" si="55"/>
        <v>525</v>
      </c>
      <c r="D159" s="16">
        <f t="shared" si="55"/>
        <v>589</v>
      </c>
      <c r="E159" s="14">
        <f t="shared" si="56"/>
        <v>1013</v>
      </c>
      <c r="F159" s="15">
        <v>479</v>
      </c>
      <c r="G159" s="16">
        <v>534</v>
      </c>
      <c r="H159" s="14">
        <f t="shared" si="57"/>
        <v>101</v>
      </c>
      <c r="I159" s="15">
        <v>46</v>
      </c>
      <c r="J159" s="17">
        <v>55</v>
      </c>
    </row>
    <row r="160" spans="1:10" x14ac:dyDescent="0.2">
      <c r="A160" s="13" t="s">
        <v>292</v>
      </c>
      <c r="B160" s="14">
        <f t="shared" si="54"/>
        <v>1744</v>
      </c>
      <c r="C160" s="15">
        <f t="shared" si="55"/>
        <v>863</v>
      </c>
      <c r="D160" s="16">
        <f t="shared" si="55"/>
        <v>881</v>
      </c>
      <c r="E160" s="14">
        <f t="shared" si="56"/>
        <v>1341</v>
      </c>
      <c r="F160" s="15">
        <v>661</v>
      </c>
      <c r="G160" s="16">
        <v>680</v>
      </c>
      <c r="H160" s="14">
        <f t="shared" si="57"/>
        <v>403</v>
      </c>
      <c r="I160" s="15">
        <v>202</v>
      </c>
      <c r="J160" s="17">
        <v>201</v>
      </c>
    </row>
    <row r="161" spans="1:10" x14ac:dyDescent="0.2">
      <c r="A161" s="13" t="s">
        <v>293</v>
      </c>
      <c r="B161" s="14">
        <f t="shared" si="54"/>
        <v>535</v>
      </c>
      <c r="C161" s="15">
        <f t="shared" si="55"/>
        <v>258</v>
      </c>
      <c r="D161" s="16">
        <f t="shared" si="55"/>
        <v>277</v>
      </c>
      <c r="E161" s="14">
        <f t="shared" si="56"/>
        <v>509</v>
      </c>
      <c r="F161" s="15">
        <v>242</v>
      </c>
      <c r="G161" s="16">
        <v>267</v>
      </c>
      <c r="H161" s="14">
        <f t="shared" si="57"/>
        <v>26</v>
      </c>
      <c r="I161" s="15">
        <v>16</v>
      </c>
      <c r="J161" s="17">
        <v>10</v>
      </c>
    </row>
    <row r="162" spans="1:10" x14ac:dyDescent="0.2">
      <c r="A162" s="8" t="s">
        <v>13</v>
      </c>
      <c r="B162" s="21">
        <f>SUM(B163:B171)</f>
        <v>38221</v>
      </c>
      <c r="C162" s="22">
        <f t="shared" ref="C162:J162" si="58">SUM(C163:C171)</f>
        <v>18906</v>
      </c>
      <c r="D162" s="23">
        <f t="shared" si="58"/>
        <v>19315</v>
      </c>
      <c r="E162" s="21">
        <f t="shared" si="58"/>
        <v>29656</v>
      </c>
      <c r="F162" s="22">
        <f t="shared" si="58"/>
        <v>14349</v>
      </c>
      <c r="G162" s="23">
        <f t="shared" si="58"/>
        <v>15307</v>
      </c>
      <c r="H162" s="21">
        <f>SUM(H163:H171)</f>
        <v>8565</v>
      </c>
      <c r="I162" s="22">
        <f t="shared" si="58"/>
        <v>4557</v>
      </c>
      <c r="J162" s="24">
        <f t="shared" si="58"/>
        <v>4008</v>
      </c>
    </row>
    <row r="163" spans="1:10" x14ac:dyDescent="0.2">
      <c r="A163" s="13" t="s">
        <v>294</v>
      </c>
      <c r="B163" s="14">
        <f t="shared" ref="B163:B171" si="59">C163+D163</f>
        <v>1217</v>
      </c>
      <c r="C163" s="15">
        <f t="shared" ref="C163:D171" si="60">F163+I163</f>
        <v>632</v>
      </c>
      <c r="D163" s="16">
        <f t="shared" si="60"/>
        <v>585</v>
      </c>
      <c r="E163" s="14">
        <f t="shared" ref="E163:E171" si="61">F163+G163</f>
        <v>950</v>
      </c>
      <c r="F163" s="15">
        <v>495</v>
      </c>
      <c r="G163" s="16">
        <v>455</v>
      </c>
      <c r="H163" s="14">
        <f t="shared" ref="H163:H171" si="62">I163+J163</f>
        <v>267</v>
      </c>
      <c r="I163" s="15">
        <v>137</v>
      </c>
      <c r="J163" s="17">
        <v>130</v>
      </c>
    </row>
    <row r="164" spans="1:10" x14ac:dyDescent="0.2">
      <c r="A164" s="13" t="s">
        <v>295</v>
      </c>
      <c r="B164" s="14">
        <f t="shared" si="59"/>
        <v>6443</v>
      </c>
      <c r="C164" s="15">
        <f t="shared" si="60"/>
        <v>3215</v>
      </c>
      <c r="D164" s="16">
        <f t="shared" si="60"/>
        <v>3228</v>
      </c>
      <c r="E164" s="14">
        <f t="shared" si="61"/>
        <v>5005</v>
      </c>
      <c r="F164" s="15">
        <v>2448</v>
      </c>
      <c r="G164" s="16">
        <v>2557</v>
      </c>
      <c r="H164" s="14">
        <f t="shared" si="62"/>
        <v>1438</v>
      </c>
      <c r="I164" s="15">
        <v>767</v>
      </c>
      <c r="J164" s="17">
        <v>671</v>
      </c>
    </row>
    <row r="165" spans="1:10" x14ac:dyDescent="0.2">
      <c r="A165" s="13" t="s">
        <v>296</v>
      </c>
      <c r="B165" s="14">
        <f t="shared" si="59"/>
        <v>15814</v>
      </c>
      <c r="C165" s="15">
        <f t="shared" si="60"/>
        <v>7667</v>
      </c>
      <c r="D165" s="16">
        <f t="shared" si="60"/>
        <v>8147</v>
      </c>
      <c r="E165" s="14">
        <f t="shared" si="61"/>
        <v>11425</v>
      </c>
      <c r="F165" s="15">
        <v>5345</v>
      </c>
      <c r="G165" s="16">
        <v>6080</v>
      </c>
      <c r="H165" s="14">
        <f t="shared" si="62"/>
        <v>4389</v>
      </c>
      <c r="I165" s="15">
        <v>2322</v>
      </c>
      <c r="J165" s="17">
        <v>2067</v>
      </c>
    </row>
    <row r="166" spans="1:10" x14ac:dyDescent="0.2">
      <c r="A166" s="13" t="s">
        <v>297</v>
      </c>
      <c r="B166" s="14">
        <f t="shared" si="59"/>
        <v>2881</v>
      </c>
      <c r="C166" s="15">
        <f t="shared" si="60"/>
        <v>1489</v>
      </c>
      <c r="D166" s="16">
        <f t="shared" si="60"/>
        <v>1392</v>
      </c>
      <c r="E166" s="14">
        <f t="shared" si="61"/>
        <v>2123</v>
      </c>
      <c r="F166" s="15">
        <v>1073</v>
      </c>
      <c r="G166" s="16">
        <v>1050</v>
      </c>
      <c r="H166" s="14">
        <f t="shared" si="62"/>
        <v>758</v>
      </c>
      <c r="I166" s="15">
        <v>416</v>
      </c>
      <c r="J166" s="17">
        <v>342</v>
      </c>
    </row>
    <row r="167" spans="1:10" x14ac:dyDescent="0.2">
      <c r="A167" s="13" t="s">
        <v>298</v>
      </c>
      <c r="B167" s="14">
        <f t="shared" si="59"/>
        <v>770</v>
      </c>
      <c r="C167" s="15">
        <f t="shared" si="60"/>
        <v>379</v>
      </c>
      <c r="D167" s="16">
        <f t="shared" si="60"/>
        <v>391</v>
      </c>
      <c r="E167" s="14">
        <f t="shared" si="61"/>
        <v>666</v>
      </c>
      <c r="F167" s="15">
        <v>323</v>
      </c>
      <c r="G167" s="16">
        <v>343</v>
      </c>
      <c r="H167" s="14">
        <f t="shared" si="62"/>
        <v>104</v>
      </c>
      <c r="I167" s="15">
        <v>56</v>
      </c>
      <c r="J167" s="17">
        <v>48</v>
      </c>
    </row>
    <row r="168" spans="1:10" x14ac:dyDescent="0.2">
      <c r="A168" s="13" t="s">
        <v>299</v>
      </c>
      <c r="B168" s="14">
        <f t="shared" si="59"/>
        <v>4088</v>
      </c>
      <c r="C168" s="15">
        <f t="shared" si="60"/>
        <v>2034</v>
      </c>
      <c r="D168" s="16">
        <f t="shared" si="60"/>
        <v>2054</v>
      </c>
      <c r="E168" s="14">
        <f t="shared" si="61"/>
        <v>3681</v>
      </c>
      <c r="F168" s="15">
        <v>1817</v>
      </c>
      <c r="G168" s="16">
        <v>1864</v>
      </c>
      <c r="H168" s="14">
        <f t="shared" si="62"/>
        <v>407</v>
      </c>
      <c r="I168" s="15">
        <v>217</v>
      </c>
      <c r="J168" s="17">
        <v>190</v>
      </c>
    </row>
    <row r="169" spans="1:10" x14ac:dyDescent="0.2">
      <c r="A169" s="13" t="s">
        <v>300</v>
      </c>
      <c r="B169" s="14">
        <f t="shared" si="59"/>
        <v>1578</v>
      </c>
      <c r="C169" s="15">
        <f t="shared" si="60"/>
        <v>812</v>
      </c>
      <c r="D169" s="16">
        <f t="shared" si="60"/>
        <v>766</v>
      </c>
      <c r="E169" s="14">
        <f t="shared" si="61"/>
        <v>1401</v>
      </c>
      <c r="F169" s="15">
        <v>712</v>
      </c>
      <c r="G169" s="16">
        <v>689</v>
      </c>
      <c r="H169" s="14">
        <f t="shared" si="62"/>
        <v>177</v>
      </c>
      <c r="I169" s="15">
        <v>100</v>
      </c>
      <c r="J169" s="17">
        <v>77</v>
      </c>
    </row>
    <row r="170" spans="1:10" x14ac:dyDescent="0.2">
      <c r="A170" s="13" t="s">
        <v>301</v>
      </c>
      <c r="B170" s="14">
        <f t="shared" si="59"/>
        <v>2055</v>
      </c>
      <c r="C170" s="15">
        <f t="shared" si="60"/>
        <v>1046</v>
      </c>
      <c r="D170" s="16">
        <f t="shared" si="60"/>
        <v>1009</v>
      </c>
      <c r="E170" s="14">
        <f t="shared" si="61"/>
        <v>1764</v>
      </c>
      <c r="F170" s="15">
        <v>881</v>
      </c>
      <c r="G170" s="16">
        <v>883</v>
      </c>
      <c r="H170" s="14">
        <f t="shared" si="62"/>
        <v>291</v>
      </c>
      <c r="I170" s="15">
        <v>165</v>
      </c>
      <c r="J170" s="17">
        <v>126</v>
      </c>
    </row>
    <row r="171" spans="1:10" x14ac:dyDescent="0.2">
      <c r="A171" s="25" t="s">
        <v>302</v>
      </c>
      <c r="B171" s="26">
        <f t="shared" si="59"/>
        <v>3375</v>
      </c>
      <c r="C171" s="27">
        <f t="shared" si="60"/>
        <v>1632</v>
      </c>
      <c r="D171" s="28">
        <f t="shared" si="60"/>
        <v>1743</v>
      </c>
      <c r="E171" s="26">
        <f t="shared" si="61"/>
        <v>2641</v>
      </c>
      <c r="F171" s="27">
        <v>1255</v>
      </c>
      <c r="G171" s="28">
        <v>1386</v>
      </c>
      <c r="H171" s="26">
        <f t="shared" si="62"/>
        <v>734</v>
      </c>
      <c r="I171" s="27">
        <v>377</v>
      </c>
      <c r="J171" s="29">
        <v>357</v>
      </c>
    </row>
  </sheetData>
  <mergeCells count="5">
    <mergeCell ref="A1:J1"/>
    <mergeCell ref="A2:A3"/>
    <mergeCell ref="B2:D2"/>
    <mergeCell ref="E2:G2"/>
    <mergeCell ref="H2:J2"/>
  </mergeCells>
  <pageMargins left="0.70866141732283472" right="0.39370078740157483" top="0.98425196850393704" bottom="0.70866141732283472" header="0.51181102362204722" footer="0.31496062992125984"/>
  <pageSetup paperSize="9" orientation="portrait" r:id="rId1"/>
  <headerFooter>
    <oddHeader>&amp;L&amp;"Arial,Gras"&amp;8Population résidante permanente selon l'origine et le sexe au 31.12.2006
&amp;"Arial,Gras italique"Ständige Wohnbevölkerung nach Heimat und Geschlecht am 31.12.2006&amp;R
&amp;6page/&amp;"Arial,Italique"Seite&amp;"Arial,Normal" &amp;P</oddHeader>
    <oddFooter>&amp;L&amp;7&amp;K01+049Source : OFS - ESPOP
Quelle : BFS - ESPOP&amp;R&amp;7&amp;K01+049Canton du Valais - Office de statistique et de péréquation
Kanton Wallis - Amt für Statistik und Finanzausgleich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2010</vt:lpstr>
      <vt:lpstr>2009</vt:lpstr>
      <vt:lpstr>2008</vt:lpstr>
      <vt:lpstr>2007</vt:lpstr>
      <vt:lpstr>2006</vt:lpstr>
      <vt:lpstr>'2006'!Impression_des_titres</vt:lpstr>
      <vt:lpstr>'2007'!Impression_des_titres</vt:lpstr>
      <vt:lpstr>'2008'!Impression_des_titres</vt:lpstr>
      <vt:lpstr>'2009'!Impression_des_titres</vt:lpstr>
      <vt:lpstr>'2010'!Impression_des_titres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2015-05-19T13:52:32Z</cp:lastPrinted>
  <dcterms:created xsi:type="dcterms:W3CDTF">2004-09-09T12:22:41Z</dcterms:created>
  <dcterms:modified xsi:type="dcterms:W3CDTF">2015-05-19T13:52:37Z</dcterms:modified>
</cp:coreProperties>
</file>