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255" yWindow="-120" windowWidth="9600" windowHeight="12285"/>
  </bookViews>
  <sheets>
    <sheet name="2010" sheetId="14" r:id="rId1"/>
    <sheet name="2009" sheetId="13" r:id="rId2"/>
    <sheet name="2008" sheetId="12" r:id="rId3"/>
    <sheet name="2007" sheetId="11" r:id="rId4"/>
    <sheet name="2006" sheetId="15" r:id="rId5"/>
  </sheets>
  <calcPr calcId="145621"/>
</workbook>
</file>

<file path=xl/calcChain.xml><?xml version="1.0" encoding="utf-8"?>
<calcChain xmlns="http://schemas.openxmlformats.org/spreadsheetml/2006/main">
  <c r="J131" i="15" l="1"/>
  <c r="I131" i="15"/>
  <c r="G131" i="15"/>
  <c r="F131" i="15"/>
  <c r="J130" i="15"/>
  <c r="I130" i="15"/>
  <c r="G130" i="15"/>
  <c r="F130" i="15"/>
  <c r="J129" i="15"/>
  <c r="I129" i="15"/>
  <c r="G129" i="15"/>
  <c r="F129" i="15"/>
  <c r="J128" i="15"/>
  <c r="J139" i="15" s="1"/>
  <c r="I128" i="15"/>
  <c r="I139" i="15" s="1"/>
  <c r="G128" i="15"/>
  <c r="G139" i="15" s="1"/>
  <c r="F128" i="15"/>
  <c r="F139" i="15" s="1"/>
  <c r="J127" i="15"/>
  <c r="I127" i="15"/>
  <c r="G127" i="15"/>
  <c r="F127" i="15"/>
  <c r="J126" i="15"/>
  <c r="I126" i="15"/>
  <c r="G126" i="15"/>
  <c r="F126" i="15"/>
  <c r="J125" i="15"/>
  <c r="J138" i="15" s="1"/>
  <c r="I125" i="15"/>
  <c r="I138" i="15" s="1"/>
  <c r="G125" i="15"/>
  <c r="F125" i="15"/>
  <c r="F138" i="15" s="1"/>
  <c r="J124" i="15"/>
  <c r="I124" i="15"/>
  <c r="G124" i="15"/>
  <c r="F124" i="15"/>
  <c r="J123" i="15"/>
  <c r="I123" i="15"/>
  <c r="G123" i="15"/>
  <c r="F123" i="15"/>
  <c r="J122" i="15"/>
  <c r="I122" i="15"/>
  <c r="G122" i="15"/>
  <c r="F122" i="15"/>
  <c r="J121" i="15"/>
  <c r="I121" i="15"/>
  <c r="G121" i="15"/>
  <c r="F121" i="15"/>
  <c r="J120" i="15"/>
  <c r="J137" i="15" s="1"/>
  <c r="I120" i="15"/>
  <c r="I137" i="15" s="1"/>
  <c r="G120" i="15"/>
  <c r="G137" i="15" s="1"/>
  <c r="F120" i="15"/>
  <c r="F137" i="15" s="1"/>
  <c r="J119" i="15"/>
  <c r="I119" i="15"/>
  <c r="G119" i="15"/>
  <c r="F119" i="15"/>
  <c r="J118" i="15"/>
  <c r="I118" i="15"/>
  <c r="G118" i="15"/>
  <c r="F118" i="15"/>
  <c r="J117" i="15"/>
  <c r="I117" i="15"/>
  <c r="G117" i="15"/>
  <c r="F117" i="15"/>
  <c r="J116" i="15"/>
  <c r="J136" i="15" s="1"/>
  <c r="I116" i="15"/>
  <c r="I136" i="15" s="1"/>
  <c r="G116" i="15"/>
  <c r="G136" i="15" s="1"/>
  <c r="F116" i="15"/>
  <c r="F136" i="15" s="1"/>
  <c r="J115" i="15"/>
  <c r="I115" i="15"/>
  <c r="G115" i="15"/>
  <c r="F115" i="15"/>
  <c r="J114" i="15"/>
  <c r="I114" i="15"/>
  <c r="G114" i="15"/>
  <c r="F114" i="15"/>
  <c r="J113" i="15"/>
  <c r="I113" i="15"/>
  <c r="G113" i="15"/>
  <c r="F113" i="15"/>
  <c r="J112" i="15"/>
  <c r="J135" i="15" s="1"/>
  <c r="I112" i="15"/>
  <c r="I135" i="15" s="1"/>
  <c r="G112" i="15"/>
  <c r="G135" i="15" s="1"/>
  <c r="F112" i="15"/>
  <c r="F135" i="15" s="1"/>
  <c r="J4" i="15"/>
  <c r="I4" i="15"/>
  <c r="G4" i="15"/>
  <c r="F4" i="15"/>
  <c r="H107" i="15"/>
  <c r="E107" i="15"/>
  <c r="D107" i="15"/>
  <c r="C107" i="15"/>
  <c r="B107" i="15" s="1"/>
  <c r="H106" i="15"/>
  <c r="E106" i="15"/>
  <c r="D106" i="15"/>
  <c r="C106" i="15"/>
  <c r="H105" i="15"/>
  <c r="E105" i="15"/>
  <c r="D105" i="15"/>
  <c r="C105" i="15"/>
  <c r="B105" i="15" s="1"/>
  <c r="H104" i="15"/>
  <c r="H131" i="15" s="1"/>
  <c r="E104" i="15"/>
  <c r="D104" i="15"/>
  <c r="C104" i="15"/>
  <c r="B104" i="15"/>
  <c r="H103" i="15"/>
  <c r="E103" i="15"/>
  <c r="D103" i="15"/>
  <c r="D131" i="15" s="1"/>
  <c r="C103" i="15"/>
  <c r="C131" i="15" s="1"/>
  <c r="H102" i="15"/>
  <c r="E102" i="15"/>
  <c r="D102" i="15"/>
  <c r="C102" i="15"/>
  <c r="H101" i="15"/>
  <c r="E101" i="15"/>
  <c r="D101" i="15"/>
  <c r="C101" i="15"/>
  <c r="B101" i="15" s="1"/>
  <c r="H100" i="15"/>
  <c r="E100" i="15"/>
  <c r="D100" i="15"/>
  <c r="C100" i="15"/>
  <c r="B100" i="15" s="1"/>
  <c r="H99" i="15"/>
  <c r="E99" i="15"/>
  <c r="D99" i="15"/>
  <c r="C99" i="15"/>
  <c r="H98" i="15"/>
  <c r="E98" i="15"/>
  <c r="E130" i="15" s="1"/>
  <c r="D98" i="15"/>
  <c r="D130" i="15" s="1"/>
  <c r="C98" i="15"/>
  <c r="H97" i="15"/>
  <c r="E97" i="15"/>
  <c r="D97" i="15"/>
  <c r="C97" i="15"/>
  <c r="H96" i="15"/>
  <c r="E96" i="15"/>
  <c r="D96" i="15"/>
  <c r="C96" i="15"/>
  <c r="B96" i="15" s="1"/>
  <c r="H95" i="15"/>
  <c r="E95" i="15"/>
  <c r="D95" i="15"/>
  <c r="C95" i="15"/>
  <c r="H94" i="15"/>
  <c r="E94" i="15"/>
  <c r="D94" i="15"/>
  <c r="C94" i="15"/>
  <c r="H93" i="15"/>
  <c r="H129" i="15" s="1"/>
  <c r="E93" i="15"/>
  <c r="E129" i="15" s="1"/>
  <c r="D93" i="15"/>
  <c r="C93" i="15"/>
  <c r="H92" i="15"/>
  <c r="E92" i="15"/>
  <c r="D92" i="15"/>
  <c r="C92" i="15"/>
  <c r="B92" i="15"/>
  <c r="H91" i="15"/>
  <c r="E91" i="15"/>
  <c r="D91" i="15"/>
  <c r="C91" i="15"/>
  <c r="B91" i="15" s="1"/>
  <c r="H90" i="15"/>
  <c r="E90" i="15"/>
  <c r="D90" i="15"/>
  <c r="C90" i="15"/>
  <c r="H89" i="15"/>
  <c r="E89" i="15"/>
  <c r="D89" i="15"/>
  <c r="C89" i="15"/>
  <c r="B89" i="15" s="1"/>
  <c r="H88" i="15"/>
  <c r="H128" i="15" s="1"/>
  <c r="E88" i="15"/>
  <c r="D88" i="15"/>
  <c r="C88" i="15"/>
  <c r="C128" i="15" s="1"/>
  <c r="B88" i="15"/>
  <c r="H87" i="15"/>
  <c r="E87" i="15"/>
  <c r="D87" i="15"/>
  <c r="C87" i="15"/>
  <c r="B87" i="15" s="1"/>
  <c r="H86" i="15"/>
  <c r="E86" i="15"/>
  <c r="D86" i="15"/>
  <c r="C86" i="15"/>
  <c r="H85" i="15"/>
  <c r="E85" i="15"/>
  <c r="D85" i="15"/>
  <c r="C85" i="15"/>
  <c r="B85" i="15" s="1"/>
  <c r="H84" i="15"/>
  <c r="H127" i="15" s="1"/>
  <c r="E84" i="15"/>
  <c r="D84" i="15"/>
  <c r="C84" i="15"/>
  <c r="B84" i="15" s="1"/>
  <c r="H83" i="15"/>
  <c r="E83" i="15"/>
  <c r="E127" i="15" s="1"/>
  <c r="D83" i="15"/>
  <c r="D127" i="15" s="1"/>
  <c r="C83" i="15"/>
  <c r="H82" i="15"/>
  <c r="E82" i="15"/>
  <c r="D82" i="15"/>
  <c r="B82" i="15" s="1"/>
  <c r="C82" i="15"/>
  <c r="H81" i="15"/>
  <c r="E81" i="15"/>
  <c r="D81" i="15"/>
  <c r="C81" i="15"/>
  <c r="H80" i="15"/>
  <c r="E80" i="15"/>
  <c r="D80" i="15"/>
  <c r="C80" i="15"/>
  <c r="B80" i="15" s="1"/>
  <c r="H79" i="15"/>
  <c r="E79" i="15"/>
  <c r="D79" i="15"/>
  <c r="C79" i="15"/>
  <c r="H78" i="15"/>
  <c r="H126" i="15" s="1"/>
  <c r="E78" i="15"/>
  <c r="E126" i="15" s="1"/>
  <c r="D78" i="15"/>
  <c r="C78" i="15"/>
  <c r="H77" i="15"/>
  <c r="E77" i="15"/>
  <c r="D77" i="15"/>
  <c r="C77" i="15"/>
  <c r="H76" i="15"/>
  <c r="E76" i="15"/>
  <c r="D76" i="15"/>
  <c r="B76" i="15" s="1"/>
  <c r="C76" i="15"/>
  <c r="H75" i="15"/>
  <c r="E75" i="15"/>
  <c r="D75" i="15"/>
  <c r="C75" i="15"/>
  <c r="B75" i="15" s="1"/>
  <c r="H74" i="15"/>
  <c r="E74" i="15"/>
  <c r="D74" i="15"/>
  <c r="C74" i="15"/>
  <c r="H73" i="15"/>
  <c r="H125" i="15" s="1"/>
  <c r="E73" i="15"/>
  <c r="D73" i="15"/>
  <c r="C73" i="15"/>
  <c r="B73" i="15" s="1"/>
  <c r="H72" i="15"/>
  <c r="E72" i="15"/>
  <c r="D72" i="15"/>
  <c r="C72" i="15"/>
  <c r="B72" i="15"/>
  <c r="H71" i="15"/>
  <c r="E71" i="15"/>
  <c r="D71" i="15"/>
  <c r="C71" i="15"/>
  <c r="B71" i="15" s="1"/>
  <c r="H70" i="15"/>
  <c r="E70" i="15"/>
  <c r="D70" i="15"/>
  <c r="C70" i="15"/>
  <c r="H69" i="15"/>
  <c r="E69" i="15"/>
  <c r="D69" i="15"/>
  <c r="C69" i="15"/>
  <c r="B69" i="15" s="1"/>
  <c r="H68" i="15"/>
  <c r="E68" i="15"/>
  <c r="D68" i="15"/>
  <c r="D124" i="15" s="1"/>
  <c r="C68" i="15"/>
  <c r="C124" i="15" s="1"/>
  <c r="H67" i="15"/>
  <c r="E67" i="15"/>
  <c r="D67" i="15"/>
  <c r="C67" i="15"/>
  <c r="H66" i="15"/>
  <c r="E66" i="15"/>
  <c r="D66" i="15"/>
  <c r="B66" i="15" s="1"/>
  <c r="C66" i="15"/>
  <c r="H65" i="15"/>
  <c r="E65" i="15"/>
  <c r="D65" i="15"/>
  <c r="C65" i="15"/>
  <c r="H64" i="15"/>
  <c r="E64" i="15"/>
  <c r="D64" i="15"/>
  <c r="C64" i="15"/>
  <c r="B64" i="15" s="1"/>
  <c r="H63" i="15"/>
  <c r="H123" i="15" s="1"/>
  <c r="E63" i="15"/>
  <c r="E123" i="15" s="1"/>
  <c r="D63" i="15"/>
  <c r="C63" i="15"/>
  <c r="H59" i="15"/>
  <c r="E59" i="15"/>
  <c r="D59" i="15"/>
  <c r="B59" i="15" s="1"/>
  <c r="C59" i="15"/>
  <c r="H58" i="15"/>
  <c r="E58" i="15"/>
  <c r="D58" i="15"/>
  <c r="C58" i="15"/>
  <c r="H57" i="15"/>
  <c r="E57" i="15"/>
  <c r="D57" i="15"/>
  <c r="B57" i="15" s="1"/>
  <c r="C57" i="15"/>
  <c r="H56" i="15"/>
  <c r="E56" i="15"/>
  <c r="D56" i="15"/>
  <c r="C56" i="15"/>
  <c r="B56" i="15" s="1"/>
  <c r="H55" i="15"/>
  <c r="H122" i="15" s="1"/>
  <c r="E55" i="15"/>
  <c r="D55" i="15"/>
  <c r="C55" i="15"/>
  <c r="C122" i="15" s="1"/>
  <c r="H54" i="15"/>
  <c r="E54" i="15"/>
  <c r="D54" i="15"/>
  <c r="C54" i="15"/>
  <c r="B54" i="15" s="1"/>
  <c r="H53" i="15"/>
  <c r="E53" i="15"/>
  <c r="D53" i="15"/>
  <c r="C53" i="15"/>
  <c r="B53" i="15"/>
  <c r="H52" i="15"/>
  <c r="E52" i="15"/>
  <c r="D52" i="15"/>
  <c r="C52" i="15"/>
  <c r="B52" i="15" s="1"/>
  <c r="H51" i="15"/>
  <c r="E51" i="15"/>
  <c r="D51" i="15"/>
  <c r="C51" i="15"/>
  <c r="H50" i="15"/>
  <c r="E50" i="15"/>
  <c r="D50" i="15"/>
  <c r="D121" i="15" s="1"/>
  <c r="C50" i="15"/>
  <c r="B50" i="15" s="1"/>
  <c r="H49" i="15"/>
  <c r="E49" i="15"/>
  <c r="D49" i="15"/>
  <c r="C49" i="15"/>
  <c r="B49" i="15" s="1"/>
  <c r="H48" i="15"/>
  <c r="E48" i="15"/>
  <c r="D48" i="15"/>
  <c r="C48" i="15"/>
  <c r="H47" i="15"/>
  <c r="E47" i="15"/>
  <c r="D47" i="15"/>
  <c r="B47" i="15" s="1"/>
  <c r="C47" i="15"/>
  <c r="H46" i="15"/>
  <c r="E46" i="15"/>
  <c r="D46" i="15"/>
  <c r="C46" i="15"/>
  <c r="H45" i="15"/>
  <c r="E45" i="15"/>
  <c r="E120" i="15" s="1"/>
  <c r="D45" i="15"/>
  <c r="D120" i="15" s="1"/>
  <c r="C45" i="15"/>
  <c r="B45" i="15" s="1"/>
  <c r="H44" i="15"/>
  <c r="E44" i="15"/>
  <c r="D44" i="15"/>
  <c r="C44" i="15"/>
  <c r="H43" i="15"/>
  <c r="E43" i="15"/>
  <c r="D43" i="15"/>
  <c r="B43" i="15" s="1"/>
  <c r="C43" i="15"/>
  <c r="H42" i="15"/>
  <c r="E42" i="15"/>
  <c r="D42" i="15"/>
  <c r="C42" i="15"/>
  <c r="H41" i="15"/>
  <c r="E41" i="15"/>
  <c r="D41" i="15"/>
  <c r="B41" i="15" s="1"/>
  <c r="C41" i="15"/>
  <c r="H40" i="15"/>
  <c r="H119" i="15" s="1"/>
  <c r="E40" i="15"/>
  <c r="D40" i="15"/>
  <c r="C40" i="15"/>
  <c r="C119" i="15" s="1"/>
  <c r="H39" i="15"/>
  <c r="E39" i="15"/>
  <c r="D39" i="15"/>
  <c r="C39" i="15"/>
  <c r="H38" i="15"/>
  <c r="E38" i="15"/>
  <c r="D38" i="15"/>
  <c r="C38" i="15"/>
  <c r="B38" i="15" s="1"/>
  <c r="H37" i="15"/>
  <c r="E37" i="15"/>
  <c r="D37" i="15"/>
  <c r="C37" i="15"/>
  <c r="B37" i="15"/>
  <c r="H36" i="15"/>
  <c r="E36" i="15"/>
  <c r="D36" i="15"/>
  <c r="C36" i="15"/>
  <c r="B36" i="15" s="1"/>
  <c r="H35" i="15"/>
  <c r="E35" i="15"/>
  <c r="D35" i="15"/>
  <c r="D118" i="15" s="1"/>
  <c r="C35" i="15"/>
  <c r="C118" i="15" s="1"/>
  <c r="H34" i="15"/>
  <c r="E34" i="15"/>
  <c r="D34" i="15"/>
  <c r="C34" i="15"/>
  <c r="B34" i="15" s="1"/>
  <c r="H33" i="15"/>
  <c r="E33" i="15"/>
  <c r="D33" i="15"/>
  <c r="C33" i="15"/>
  <c r="B33" i="15" s="1"/>
  <c r="H32" i="15"/>
  <c r="E32" i="15"/>
  <c r="D32" i="15"/>
  <c r="C32" i="15"/>
  <c r="H31" i="15"/>
  <c r="E31" i="15"/>
  <c r="D31" i="15"/>
  <c r="B31" i="15" s="1"/>
  <c r="C31" i="15"/>
  <c r="H30" i="15"/>
  <c r="E30" i="15"/>
  <c r="E117" i="15" s="1"/>
  <c r="D30" i="15"/>
  <c r="D117" i="15" s="1"/>
  <c r="C30" i="15"/>
  <c r="H29" i="15"/>
  <c r="E29" i="15"/>
  <c r="D29" i="15"/>
  <c r="C29" i="15"/>
  <c r="B29" i="15" s="1"/>
  <c r="H28" i="15"/>
  <c r="E28" i="15"/>
  <c r="D28" i="15"/>
  <c r="C28" i="15"/>
  <c r="H27" i="15"/>
  <c r="E27" i="15"/>
  <c r="D27" i="15"/>
  <c r="B27" i="15" s="1"/>
  <c r="C27" i="15"/>
  <c r="H26" i="15"/>
  <c r="E26" i="15"/>
  <c r="D26" i="15"/>
  <c r="C26" i="15"/>
  <c r="H25" i="15"/>
  <c r="H116" i="15" s="1"/>
  <c r="E25" i="15"/>
  <c r="E116" i="15" s="1"/>
  <c r="D25" i="15"/>
  <c r="B25" i="15" s="1"/>
  <c r="C25" i="15"/>
  <c r="H24" i="15"/>
  <c r="E24" i="15"/>
  <c r="D24" i="15"/>
  <c r="C24" i="15"/>
  <c r="B24" i="15" s="1"/>
  <c r="H23" i="15"/>
  <c r="E23" i="15"/>
  <c r="D23" i="15"/>
  <c r="C23" i="15"/>
  <c r="H22" i="15"/>
  <c r="E22" i="15"/>
  <c r="D22" i="15"/>
  <c r="C22" i="15"/>
  <c r="B22" i="15" s="1"/>
  <c r="H21" i="15"/>
  <c r="E21" i="15"/>
  <c r="D21" i="15"/>
  <c r="C21" i="15"/>
  <c r="B21" i="15"/>
  <c r="H20" i="15"/>
  <c r="E20" i="15"/>
  <c r="D20" i="15"/>
  <c r="D115" i="15" s="1"/>
  <c r="C20" i="15"/>
  <c r="C115" i="15" s="1"/>
  <c r="H19" i="15"/>
  <c r="E19" i="15"/>
  <c r="D19" i="15"/>
  <c r="C19" i="15"/>
  <c r="H18" i="15"/>
  <c r="E18" i="15"/>
  <c r="D18" i="15"/>
  <c r="C18" i="15"/>
  <c r="B18" i="15" s="1"/>
  <c r="H17" i="15"/>
  <c r="E17" i="15"/>
  <c r="D17" i="15"/>
  <c r="C17" i="15"/>
  <c r="B17" i="15" s="1"/>
  <c r="H16" i="15"/>
  <c r="E16" i="15"/>
  <c r="D16" i="15"/>
  <c r="C16" i="15"/>
  <c r="H15" i="15"/>
  <c r="E15" i="15"/>
  <c r="E114" i="15" s="1"/>
  <c r="D15" i="15"/>
  <c r="C15" i="15"/>
  <c r="H14" i="15"/>
  <c r="E14" i="15"/>
  <c r="D14" i="15"/>
  <c r="C14" i="15"/>
  <c r="H13" i="15"/>
  <c r="E13" i="15"/>
  <c r="D13" i="15"/>
  <c r="C13" i="15"/>
  <c r="B13" i="15" s="1"/>
  <c r="H12" i="15"/>
  <c r="E12" i="15"/>
  <c r="D12" i="15"/>
  <c r="C12" i="15"/>
  <c r="H11" i="15"/>
  <c r="E11" i="15"/>
  <c r="D11" i="15"/>
  <c r="B11" i="15" s="1"/>
  <c r="C11" i="15"/>
  <c r="H10" i="15"/>
  <c r="H113" i="15" s="1"/>
  <c r="E10" i="15"/>
  <c r="E113" i="15" s="1"/>
  <c r="D10" i="15"/>
  <c r="C10" i="15"/>
  <c r="H9" i="15"/>
  <c r="E9" i="15"/>
  <c r="D9" i="15"/>
  <c r="B9" i="15" s="1"/>
  <c r="C9" i="15"/>
  <c r="H8" i="15"/>
  <c r="E8" i="15"/>
  <c r="D8" i="15"/>
  <c r="C8" i="15"/>
  <c r="B8" i="15" s="1"/>
  <c r="H7" i="15"/>
  <c r="E7" i="15"/>
  <c r="D7" i="15"/>
  <c r="C7" i="15"/>
  <c r="H6" i="15"/>
  <c r="E6" i="15"/>
  <c r="D6" i="15"/>
  <c r="C6" i="15"/>
  <c r="B6" i="15" s="1"/>
  <c r="H5" i="15"/>
  <c r="H112" i="15" s="1"/>
  <c r="E5" i="15"/>
  <c r="D5" i="15"/>
  <c r="C5" i="15"/>
  <c r="B5" i="15"/>
  <c r="B70" i="15" l="1"/>
  <c r="B86" i="15"/>
  <c r="B102" i="15"/>
  <c r="C4" i="15"/>
  <c r="B19" i="15"/>
  <c r="B51" i="15"/>
  <c r="D112" i="15"/>
  <c r="D135" i="15" s="1"/>
  <c r="B7" i="15"/>
  <c r="B112" i="15" s="1"/>
  <c r="B10" i="15"/>
  <c r="B12" i="15"/>
  <c r="H114" i="15"/>
  <c r="E115" i="15"/>
  <c r="B23" i="15"/>
  <c r="C116" i="15"/>
  <c r="B26" i="15"/>
  <c r="B28" i="15"/>
  <c r="H117" i="15"/>
  <c r="H136" i="15" s="1"/>
  <c r="E118" i="15"/>
  <c r="B39" i="15"/>
  <c r="D119" i="15"/>
  <c r="B42" i="15"/>
  <c r="B44" i="15"/>
  <c r="H120" i="15"/>
  <c r="H137" i="15" s="1"/>
  <c r="E121" i="15"/>
  <c r="E137" i="15" s="1"/>
  <c r="D122" i="15"/>
  <c r="D137" i="15" s="1"/>
  <c r="B58" i="15"/>
  <c r="C123" i="15"/>
  <c r="E124" i="15"/>
  <c r="D125" i="15"/>
  <c r="D138" i="15" s="1"/>
  <c r="B77" i="15"/>
  <c r="C126" i="15"/>
  <c r="D128" i="15"/>
  <c r="B90" i="15"/>
  <c r="B128" i="15" s="1"/>
  <c r="B93" i="15"/>
  <c r="B95" i="15"/>
  <c r="H130" i="15"/>
  <c r="E131" i="15"/>
  <c r="B106" i="15"/>
  <c r="G138" i="15"/>
  <c r="E112" i="15"/>
  <c r="E135" i="15" s="1"/>
  <c r="D113" i="15"/>
  <c r="B14" i="15"/>
  <c r="C114" i="15"/>
  <c r="B16" i="15"/>
  <c r="H115" i="15"/>
  <c r="D116" i="15"/>
  <c r="B30" i="15"/>
  <c r="B32" i="15"/>
  <c r="H118" i="15"/>
  <c r="E119" i="15"/>
  <c r="C120" i="15"/>
  <c r="B46" i="15"/>
  <c r="B48" i="15"/>
  <c r="H121" i="15"/>
  <c r="E122" i="15"/>
  <c r="D123" i="15"/>
  <c r="B65" i="15"/>
  <c r="B67" i="15"/>
  <c r="B68" i="15"/>
  <c r="B124" i="15" s="1"/>
  <c r="H124" i="15"/>
  <c r="E125" i="15"/>
  <c r="E138" i="15" s="1"/>
  <c r="D126" i="15"/>
  <c r="B81" i="15"/>
  <c r="C127" i="15"/>
  <c r="E128" i="15"/>
  <c r="E139" i="15" s="1"/>
  <c r="D129" i="15"/>
  <c r="B97" i="15"/>
  <c r="C130" i="15"/>
  <c r="C139" i="15" s="1"/>
  <c r="D114" i="15"/>
  <c r="B121" i="15"/>
  <c r="H139" i="15"/>
  <c r="B116" i="15"/>
  <c r="B113" i="15"/>
  <c r="B120" i="15"/>
  <c r="D139" i="15"/>
  <c r="H135" i="15"/>
  <c r="E136" i="15"/>
  <c r="H138" i="15"/>
  <c r="B15" i="15"/>
  <c r="B114" i="15" s="1"/>
  <c r="B35" i="15"/>
  <c r="B55" i="15"/>
  <c r="B122" i="15" s="1"/>
  <c r="B74" i="15"/>
  <c r="B125" i="15" s="1"/>
  <c r="B78" i="15"/>
  <c r="B94" i="15"/>
  <c r="B98" i="15"/>
  <c r="D4" i="15"/>
  <c r="H4" i="15"/>
  <c r="C112" i="15"/>
  <c r="B20" i="15"/>
  <c r="B115" i="15" s="1"/>
  <c r="B40" i="15"/>
  <c r="B119" i="15" s="1"/>
  <c r="B63" i="15"/>
  <c r="B123" i="15" s="1"/>
  <c r="B79" i="15"/>
  <c r="B83" i="15"/>
  <c r="B127" i="15" s="1"/>
  <c r="B99" i="15"/>
  <c r="B103" i="15"/>
  <c r="B131" i="15" s="1"/>
  <c r="E4" i="15"/>
  <c r="C113" i="15"/>
  <c r="C117" i="15"/>
  <c r="C136" i="15" s="1"/>
  <c r="C121" i="15"/>
  <c r="C137" i="15" s="1"/>
  <c r="C125" i="15"/>
  <c r="C129" i="15"/>
  <c r="J131" i="14"/>
  <c r="I131" i="14"/>
  <c r="G131" i="14"/>
  <c r="F131" i="14"/>
  <c r="J130" i="14"/>
  <c r="I130" i="14"/>
  <c r="G130" i="14"/>
  <c r="F130" i="14"/>
  <c r="J129" i="14"/>
  <c r="I129" i="14"/>
  <c r="G129" i="14"/>
  <c r="F129" i="14"/>
  <c r="J128" i="14"/>
  <c r="J139" i="14" s="1"/>
  <c r="I128" i="14"/>
  <c r="I139" i="14" s="1"/>
  <c r="G128" i="14"/>
  <c r="G139" i="14" s="1"/>
  <c r="F128" i="14"/>
  <c r="F139" i="14" s="1"/>
  <c r="J127" i="14"/>
  <c r="I127" i="14"/>
  <c r="G127" i="14"/>
  <c r="F127" i="14"/>
  <c r="J126" i="14"/>
  <c r="I126" i="14"/>
  <c r="G126" i="14"/>
  <c r="F126" i="14"/>
  <c r="J125" i="14"/>
  <c r="I125" i="14"/>
  <c r="I138" i="14" s="1"/>
  <c r="I143" i="14" s="1"/>
  <c r="G125" i="14"/>
  <c r="G138" i="14" s="1"/>
  <c r="G143" i="14" s="1"/>
  <c r="F125" i="14"/>
  <c r="J124" i="14"/>
  <c r="I124" i="14"/>
  <c r="G124" i="14"/>
  <c r="F124" i="14"/>
  <c r="J123" i="14"/>
  <c r="I123" i="14"/>
  <c r="G123" i="14"/>
  <c r="F123" i="14"/>
  <c r="J122" i="14"/>
  <c r="I122" i="14"/>
  <c r="G122" i="14"/>
  <c r="F122" i="14"/>
  <c r="J121" i="14"/>
  <c r="I121" i="14"/>
  <c r="G121" i="14"/>
  <c r="F121" i="14"/>
  <c r="J120" i="14"/>
  <c r="J137" i="14" s="1"/>
  <c r="I120" i="14"/>
  <c r="I137" i="14" s="1"/>
  <c r="G120" i="14"/>
  <c r="F120" i="14"/>
  <c r="F137" i="14" s="1"/>
  <c r="J119" i="14"/>
  <c r="I119" i="14"/>
  <c r="G119" i="14"/>
  <c r="F119" i="14"/>
  <c r="J118" i="14"/>
  <c r="I118" i="14"/>
  <c r="G118" i="14"/>
  <c r="F118" i="14"/>
  <c r="J117" i="14"/>
  <c r="I117" i="14"/>
  <c r="G117" i="14"/>
  <c r="F117" i="14"/>
  <c r="J116" i="14"/>
  <c r="J136" i="14" s="1"/>
  <c r="J142" i="14" s="1"/>
  <c r="I116" i="14"/>
  <c r="I136" i="14" s="1"/>
  <c r="I142" i="14" s="1"/>
  <c r="G116" i="14"/>
  <c r="G136" i="14" s="1"/>
  <c r="F116" i="14"/>
  <c r="F136" i="14" s="1"/>
  <c r="F142" i="14" s="1"/>
  <c r="J115" i="14"/>
  <c r="I115" i="14"/>
  <c r="G115" i="14"/>
  <c r="F115" i="14"/>
  <c r="J114" i="14"/>
  <c r="I114" i="14"/>
  <c r="G114" i="14"/>
  <c r="F114" i="14"/>
  <c r="J113" i="14"/>
  <c r="I113" i="14"/>
  <c r="G113" i="14"/>
  <c r="F113" i="14"/>
  <c r="J112" i="14"/>
  <c r="J135" i="14" s="1"/>
  <c r="J141" i="14" s="1"/>
  <c r="I112" i="14"/>
  <c r="I135" i="14" s="1"/>
  <c r="I141" i="14" s="1"/>
  <c r="I144" i="14" s="1"/>
  <c r="G112" i="14"/>
  <c r="G135" i="14" s="1"/>
  <c r="G141" i="14" s="1"/>
  <c r="F112" i="14"/>
  <c r="F135" i="14" s="1"/>
  <c r="F141" i="14" s="1"/>
  <c r="J4" i="14"/>
  <c r="I4" i="14"/>
  <c r="G4" i="14"/>
  <c r="F4" i="14"/>
  <c r="H107" i="14"/>
  <c r="E107" i="14"/>
  <c r="D107" i="14"/>
  <c r="C107" i="14"/>
  <c r="H106" i="14"/>
  <c r="E106" i="14"/>
  <c r="D106" i="14"/>
  <c r="C106" i="14"/>
  <c r="B106" i="14" s="1"/>
  <c r="H105" i="14"/>
  <c r="E105" i="14"/>
  <c r="D105" i="14"/>
  <c r="C105" i="14"/>
  <c r="H104" i="14"/>
  <c r="E104" i="14"/>
  <c r="D104" i="14"/>
  <c r="C104" i="14"/>
  <c r="B104" i="14" s="1"/>
  <c r="H103" i="14"/>
  <c r="H131" i="14" s="1"/>
  <c r="E103" i="14"/>
  <c r="E131" i="14" s="1"/>
  <c r="D103" i="14"/>
  <c r="D131" i="14" s="1"/>
  <c r="C103" i="14"/>
  <c r="H102" i="14"/>
  <c r="E102" i="14"/>
  <c r="D102" i="14"/>
  <c r="C102" i="14"/>
  <c r="H101" i="14"/>
  <c r="E101" i="14"/>
  <c r="D101" i="14"/>
  <c r="B101" i="14" s="1"/>
  <c r="C101" i="14"/>
  <c r="H100" i="14"/>
  <c r="E100" i="14"/>
  <c r="D100" i="14"/>
  <c r="B100" i="14" s="1"/>
  <c r="C100" i="14"/>
  <c r="H99" i="14"/>
  <c r="E99" i="14"/>
  <c r="D99" i="14"/>
  <c r="C99" i="14"/>
  <c r="B99" i="14" s="1"/>
  <c r="H98" i="14"/>
  <c r="H130" i="14" s="1"/>
  <c r="E98" i="14"/>
  <c r="E130" i="14" s="1"/>
  <c r="D98" i="14"/>
  <c r="C98" i="14"/>
  <c r="C130" i="14" s="1"/>
  <c r="H97" i="14"/>
  <c r="E97" i="14"/>
  <c r="D97" i="14"/>
  <c r="C97" i="14"/>
  <c r="H96" i="14"/>
  <c r="E96" i="14"/>
  <c r="D96" i="14"/>
  <c r="C96" i="14"/>
  <c r="B96" i="14"/>
  <c r="H95" i="14"/>
  <c r="E95" i="14"/>
  <c r="D95" i="14"/>
  <c r="C95" i="14"/>
  <c r="B95" i="14" s="1"/>
  <c r="H94" i="14"/>
  <c r="E94" i="14"/>
  <c r="D94" i="14"/>
  <c r="C94" i="14"/>
  <c r="B94" i="14" s="1"/>
  <c r="H93" i="14"/>
  <c r="H129" i="14" s="1"/>
  <c r="E93" i="14"/>
  <c r="D93" i="14"/>
  <c r="C93" i="14"/>
  <c r="C129" i="14" s="1"/>
  <c r="H92" i="14"/>
  <c r="E92" i="14"/>
  <c r="D92" i="14"/>
  <c r="C92" i="14"/>
  <c r="B92" i="14" s="1"/>
  <c r="H91" i="14"/>
  <c r="E91" i="14"/>
  <c r="D91" i="14"/>
  <c r="C91" i="14"/>
  <c r="B91" i="14" s="1"/>
  <c r="H90" i="14"/>
  <c r="E90" i="14"/>
  <c r="D90" i="14"/>
  <c r="C90" i="14"/>
  <c r="B90" i="14" s="1"/>
  <c r="H89" i="14"/>
  <c r="E89" i="14"/>
  <c r="D89" i="14"/>
  <c r="C89" i="14"/>
  <c r="H88" i="14"/>
  <c r="E88" i="14"/>
  <c r="E128" i="14" s="1"/>
  <c r="D88" i="14"/>
  <c r="D128" i="14" s="1"/>
  <c r="C88" i="14"/>
  <c r="C128" i="14" s="1"/>
  <c r="H87" i="14"/>
  <c r="E87" i="14"/>
  <c r="D87" i="14"/>
  <c r="C87" i="14"/>
  <c r="H86" i="14"/>
  <c r="E86" i="14"/>
  <c r="D86" i="14"/>
  <c r="C86" i="14"/>
  <c r="H85" i="14"/>
  <c r="E85" i="14"/>
  <c r="D85" i="14"/>
  <c r="B85" i="14" s="1"/>
  <c r="C85" i="14"/>
  <c r="H84" i="14"/>
  <c r="E84" i="14"/>
  <c r="D84" i="14"/>
  <c r="B84" i="14" s="1"/>
  <c r="C84" i="14"/>
  <c r="H83" i="14"/>
  <c r="H127" i="14" s="1"/>
  <c r="E83" i="14"/>
  <c r="E127" i="14" s="1"/>
  <c r="D83" i="14"/>
  <c r="C83" i="14"/>
  <c r="C127" i="14" s="1"/>
  <c r="H82" i="14"/>
  <c r="E82" i="14"/>
  <c r="D82" i="14"/>
  <c r="C82" i="14"/>
  <c r="B82" i="14" s="1"/>
  <c r="H81" i="14"/>
  <c r="E81" i="14"/>
  <c r="D81" i="14"/>
  <c r="C81" i="14"/>
  <c r="B81" i="14"/>
  <c r="H80" i="14"/>
  <c r="E80" i="14"/>
  <c r="D80" i="14"/>
  <c r="C80" i="14"/>
  <c r="B80" i="14"/>
  <c r="H79" i="14"/>
  <c r="E79" i="14"/>
  <c r="D79" i="14"/>
  <c r="C79" i="14"/>
  <c r="B79" i="14" s="1"/>
  <c r="H78" i="14"/>
  <c r="E78" i="14"/>
  <c r="D78" i="14"/>
  <c r="D126" i="14" s="1"/>
  <c r="C78" i="14"/>
  <c r="C126" i="14" s="1"/>
  <c r="H77" i="14"/>
  <c r="E77" i="14"/>
  <c r="D77" i="14"/>
  <c r="C77" i="14"/>
  <c r="B77" i="14" s="1"/>
  <c r="H76" i="14"/>
  <c r="E76" i="14"/>
  <c r="D76" i="14"/>
  <c r="B76" i="14" s="1"/>
  <c r="C76" i="14"/>
  <c r="H75" i="14"/>
  <c r="E75" i="14"/>
  <c r="D75" i="14"/>
  <c r="C75" i="14"/>
  <c r="B75" i="14" s="1"/>
  <c r="H74" i="14"/>
  <c r="E74" i="14"/>
  <c r="D74" i="14"/>
  <c r="C74" i="14"/>
  <c r="B74" i="14" s="1"/>
  <c r="H73" i="14"/>
  <c r="H125" i="14" s="1"/>
  <c r="E73" i="14"/>
  <c r="E125" i="14" s="1"/>
  <c r="D73" i="14"/>
  <c r="C73" i="14"/>
  <c r="B73" i="14"/>
  <c r="H72" i="14"/>
  <c r="E72" i="14"/>
  <c r="D72" i="14"/>
  <c r="C72" i="14"/>
  <c r="B72" i="14" s="1"/>
  <c r="H71" i="14"/>
  <c r="E71" i="14"/>
  <c r="D71" i="14"/>
  <c r="C71" i="14"/>
  <c r="H70" i="14"/>
  <c r="E70" i="14"/>
  <c r="D70" i="14"/>
  <c r="C70" i="14"/>
  <c r="H69" i="14"/>
  <c r="E69" i="14"/>
  <c r="D69" i="14"/>
  <c r="C69" i="14"/>
  <c r="B69" i="14" s="1"/>
  <c r="H68" i="14"/>
  <c r="E68" i="14"/>
  <c r="E124" i="14" s="1"/>
  <c r="D68" i="14"/>
  <c r="D124" i="14" s="1"/>
  <c r="C68" i="14"/>
  <c r="H67" i="14"/>
  <c r="E67" i="14"/>
  <c r="D67" i="14"/>
  <c r="C67" i="14"/>
  <c r="B67" i="14" s="1"/>
  <c r="H66" i="14"/>
  <c r="E66" i="14"/>
  <c r="D66" i="14"/>
  <c r="C66" i="14"/>
  <c r="B66" i="14" s="1"/>
  <c r="H65" i="14"/>
  <c r="E65" i="14"/>
  <c r="D65" i="14"/>
  <c r="C65" i="14"/>
  <c r="B65" i="14"/>
  <c r="H64" i="14"/>
  <c r="E64" i="14"/>
  <c r="D64" i="14"/>
  <c r="C64" i="14"/>
  <c r="B64" i="14" s="1"/>
  <c r="H63" i="14"/>
  <c r="E63" i="14"/>
  <c r="D63" i="14"/>
  <c r="D123" i="14" s="1"/>
  <c r="C63" i="14"/>
  <c r="C123" i="14" s="1"/>
  <c r="H59" i="14"/>
  <c r="E59" i="14"/>
  <c r="D59" i="14"/>
  <c r="C59" i="14"/>
  <c r="H58" i="14"/>
  <c r="E58" i="14"/>
  <c r="D58" i="14"/>
  <c r="C58" i="14"/>
  <c r="B58" i="14" s="1"/>
  <c r="H57" i="14"/>
  <c r="E57" i="14"/>
  <c r="D57" i="14"/>
  <c r="B57" i="14" s="1"/>
  <c r="C57" i="14"/>
  <c r="H56" i="14"/>
  <c r="E56" i="14"/>
  <c r="D56" i="14"/>
  <c r="C56" i="14"/>
  <c r="B56" i="14" s="1"/>
  <c r="H55" i="14"/>
  <c r="H122" i="14" s="1"/>
  <c r="E55" i="14"/>
  <c r="E122" i="14" s="1"/>
  <c r="D55" i="14"/>
  <c r="C55" i="14"/>
  <c r="H54" i="14"/>
  <c r="E54" i="14"/>
  <c r="D54" i="14"/>
  <c r="C54" i="14"/>
  <c r="B54" i="14"/>
  <c r="H53" i="14"/>
  <c r="E53" i="14"/>
  <c r="D53" i="14"/>
  <c r="C53" i="14"/>
  <c r="B53" i="14" s="1"/>
  <c r="H52" i="14"/>
  <c r="E52" i="14"/>
  <c r="D52" i="14"/>
  <c r="C52" i="14"/>
  <c r="H51" i="14"/>
  <c r="E51" i="14"/>
  <c r="D51" i="14"/>
  <c r="C51" i="14"/>
  <c r="B51" i="14" s="1"/>
  <c r="H50" i="14"/>
  <c r="E50" i="14"/>
  <c r="D50" i="14"/>
  <c r="D121" i="14" s="1"/>
  <c r="C50" i="14"/>
  <c r="C121" i="14" s="1"/>
  <c r="H49" i="14"/>
  <c r="E49" i="14"/>
  <c r="D49" i="14"/>
  <c r="B49" i="14" s="1"/>
  <c r="C49" i="14"/>
  <c r="H48" i="14"/>
  <c r="E48" i="14"/>
  <c r="D48" i="14"/>
  <c r="C48" i="14"/>
  <c r="B48" i="14" s="1"/>
  <c r="H47" i="14"/>
  <c r="E47" i="14"/>
  <c r="D47" i="14"/>
  <c r="C47" i="14"/>
  <c r="B47" i="14" s="1"/>
  <c r="H46" i="14"/>
  <c r="E46" i="14"/>
  <c r="D46" i="14"/>
  <c r="C46" i="14"/>
  <c r="B46" i="14"/>
  <c r="H45" i="14"/>
  <c r="H120" i="14" s="1"/>
  <c r="E45" i="14"/>
  <c r="D45" i="14"/>
  <c r="C45" i="14"/>
  <c r="C120" i="14" s="1"/>
  <c r="H44" i="14"/>
  <c r="E44" i="14"/>
  <c r="D44" i="14"/>
  <c r="C44" i="14"/>
  <c r="B44" i="14" s="1"/>
  <c r="H43" i="14"/>
  <c r="E43" i="14"/>
  <c r="D43" i="14"/>
  <c r="C43" i="14"/>
  <c r="B43" i="14" s="1"/>
  <c r="H42" i="14"/>
  <c r="E42" i="14"/>
  <c r="D42" i="14"/>
  <c r="C42" i="14"/>
  <c r="H41" i="14"/>
  <c r="E41" i="14"/>
  <c r="D41" i="14"/>
  <c r="C41" i="14"/>
  <c r="B41" i="14" s="1"/>
  <c r="H40" i="14"/>
  <c r="H119" i="14" s="1"/>
  <c r="E40" i="14"/>
  <c r="E119" i="14" s="1"/>
  <c r="D40" i="14"/>
  <c r="D119" i="14" s="1"/>
  <c r="C40" i="14"/>
  <c r="H39" i="14"/>
  <c r="E39" i="14"/>
  <c r="D39" i="14"/>
  <c r="C39" i="14"/>
  <c r="H38" i="14"/>
  <c r="E38" i="14"/>
  <c r="D38" i="14"/>
  <c r="B38" i="14" s="1"/>
  <c r="C38" i="14"/>
  <c r="H37" i="14"/>
  <c r="E37" i="14"/>
  <c r="D37" i="14"/>
  <c r="B37" i="14" s="1"/>
  <c r="C37" i="14"/>
  <c r="H36" i="14"/>
  <c r="E36" i="14"/>
  <c r="D36" i="14"/>
  <c r="C36" i="14"/>
  <c r="B36" i="14" s="1"/>
  <c r="H35" i="14"/>
  <c r="H118" i="14" s="1"/>
  <c r="E35" i="14"/>
  <c r="E118" i="14" s="1"/>
  <c r="D35" i="14"/>
  <c r="C35" i="14"/>
  <c r="C118" i="14" s="1"/>
  <c r="H34" i="14"/>
  <c r="E34" i="14"/>
  <c r="D34" i="14"/>
  <c r="C34" i="14"/>
  <c r="H33" i="14"/>
  <c r="E33" i="14"/>
  <c r="D33" i="14"/>
  <c r="C33" i="14"/>
  <c r="B33" i="14"/>
  <c r="H32" i="14"/>
  <c r="E32" i="14"/>
  <c r="D32" i="14"/>
  <c r="C32" i="14"/>
  <c r="B32" i="14" s="1"/>
  <c r="H31" i="14"/>
  <c r="E31" i="14"/>
  <c r="D31" i="14"/>
  <c r="C31" i="14"/>
  <c r="B31" i="14" s="1"/>
  <c r="H30" i="14"/>
  <c r="H117" i="14" s="1"/>
  <c r="E30" i="14"/>
  <c r="D30" i="14"/>
  <c r="C30" i="14"/>
  <c r="C117" i="14" s="1"/>
  <c r="H29" i="14"/>
  <c r="E29" i="14"/>
  <c r="D29" i="14"/>
  <c r="C29" i="14"/>
  <c r="B29" i="14"/>
  <c r="H28" i="14"/>
  <c r="E28" i="14"/>
  <c r="D28" i="14"/>
  <c r="C28" i="14"/>
  <c r="B28" i="14" s="1"/>
  <c r="H27" i="14"/>
  <c r="E27" i="14"/>
  <c r="D27" i="14"/>
  <c r="C27" i="14"/>
  <c r="B27" i="14" s="1"/>
  <c r="H26" i="14"/>
  <c r="E26" i="14"/>
  <c r="D26" i="14"/>
  <c r="C26" i="14"/>
  <c r="H25" i="14"/>
  <c r="E25" i="14"/>
  <c r="E116" i="14" s="1"/>
  <c r="D25" i="14"/>
  <c r="D116" i="14" s="1"/>
  <c r="C25" i="14"/>
  <c r="C116" i="14" s="1"/>
  <c r="H24" i="14"/>
  <c r="E24" i="14"/>
  <c r="D24" i="14"/>
  <c r="C24" i="14"/>
  <c r="H23" i="14"/>
  <c r="E23" i="14"/>
  <c r="D23" i="14"/>
  <c r="C23" i="14"/>
  <c r="H22" i="14"/>
  <c r="E22" i="14"/>
  <c r="D22" i="14"/>
  <c r="B22" i="14" s="1"/>
  <c r="C22" i="14"/>
  <c r="H21" i="14"/>
  <c r="E21" i="14"/>
  <c r="D21" i="14"/>
  <c r="B21" i="14" s="1"/>
  <c r="C21" i="14"/>
  <c r="H20" i="14"/>
  <c r="H115" i="14" s="1"/>
  <c r="E20" i="14"/>
  <c r="E115" i="14" s="1"/>
  <c r="D20" i="14"/>
  <c r="C20" i="14"/>
  <c r="C115" i="14" s="1"/>
  <c r="H19" i="14"/>
  <c r="E19" i="14"/>
  <c r="D19" i="14"/>
  <c r="C19" i="14"/>
  <c r="B19" i="14" s="1"/>
  <c r="H18" i="14"/>
  <c r="E18" i="14"/>
  <c r="D18" i="14"/>
  <c r="C18" i="14"/>
  <c r="H17" i="14"/>
  <c r="E17" i="14"/>
  <c r="D17" i="14"/>
  <c r="C17" i="14"/>
  <c r="B17" i="14"/>
  <c r="H16" i="14"/>
  <c r="E16" i="14"/>
  <c r="D16" i="14"/>
  <c r="C16" i="14"/>
  <c r="B16" i="14" s="1"/>
  <c r="H15" i="14"/>
  <c r="H114" i="14" s="1"/>
  <c r="E15" i="14"/>
  <c r="D15" i="14"/>
  <c r="D114" i="14" s="1"/>
  <c r="C15" i="14"/>
  <c r="C114" i="14" s="1"/>
  <c r="H14" i="14"/>
  <c r="E14" i="14"/>
  <c r="D14" i="14"/>
  <c r="C14" i="14"/>
  <c r="H13" i="14"/>
  <c r="E13" i="14"/>
  <c r="D13" i="14"/>
  <c r="C13" i="14"/>
  <c r="B13" i="14"/>
  <c r="H12" i="14"/>
  <c r="E12" i="14"/>
  <c r="D12" i="14"/>
  <c r="C12" i="14"/>
  <c r="B12" i="14" s="1"/>
  <c r="H11" i="14"/>
  <c r="E11" i="14"/>
  <c r="D11" i="14"/>
  <c r="C11" i="14"/>
  <c r="B11" i="14" s="1"/>
  <c r="H10" i="14"/>
  <c r="E10" i="14"/>
  <c r="E113" i="14" s="1"/>
  <c r="D10" i="14"/>
  <c r="D113" i="14" s="1"/>
  <c r="C10" i="14"/>
  <c r="C113" i="14" s="1"/>
  <c r="H9" i="14"/>
  <c r="E9" i="14"/>
  <c r="D9" i="14"/>
  <c r="C9" i="14"/>
  <c r="B9" i="14" s="1"/>
  <c r="H8" i="14"/>
  <c r="E8" i="14"/>
  <c r="D8" i="14"/>
  <c r="C8" i="14"/>
  <c r="H7" i="14"/>
  <c r="E7" i="14"/>
  <c r="D7" i="14"/>
  <c r="C7" i="14"/>
  <c r="H6" i="14"/>
  <c r="E6" i="14"/>
  <c r="D6" i="14"/>
  <c r="B6" i="14" s="1"/>
  <c r="C6" i="14"/>
  <c r="H5" i="14"/>
  <c r="H112" i="14" s="1"/>
  <c r="E5" i="14"/>
  <c r="E112" i="14" s="1"/>
  <c r="D5" i="14"/>
  <c r="D112" i="14" s="1"/>
  <c r="C5" i="14"/>
  <c r="B117" i="15" l="1"/>
  <c r="C138" i="15"/>
  <c r="C135" i="15"/>
  <c r="B129" i="15"/>
  <c r="B118" i="15"/>
  <c r="D136" i="15"/>
  <c r="B135" i="15"/>
  <c r="B137" i="15"/>
  <c r="B139" i="15"/>
  <c r="B136" i="15"/>
  <c r="B4" i="15"/>
  <c r="B130" i="15"/>
  <c r="B126" i="15"/>
  <c r="B138" i="15"/>
  <c r="B45" i="14"/>
  <c r="B52" i="14"/>
  <c r="B59" i="14"/>
  <c r="B70" i="14"/>
  <c r="B71" i="14"/>
  <c r="B107" i="14"/>
  <c r="F144" i="14"/>
  <c r="F138" i="14"/>
  <c r="F143" i="14" s="1"/>
  <c r="B42" i="14"/>
  <c r="B125" i="14"/>
  <c r="H138" i="14"/>
  <c r="H143" i="14" s="1"/>
  <c r="B89" i="14"/>
  <c r="B105" i="14"/>
  <c r="G142" i="14"/>
  <c r="G144" i="14" s="1"/>
  <c r="G137" i="14"/>
  <c r="B14" i="14"/>
  <c r="C122" i="14"/>
  <c r="E123" i="14"/>
  <c r="H124" i="14"/>
  <c r="E126" i="14"/>
  <c r="B93" i="14"/>
  <c r="B26" i="14"/>
  <c r="B5" i="14"/>
  <c r="B30" i="14"/>
  <c r="D120" i="14"/>
  <c r="E121" i="14"/>
  <c r="B68" i="14"/>
  <c r="B124" i="14" s="1"/>
  <c r="C125" i="14"/>
  <c r="C138" i="14" s="1"/>
  <c r="C4" i="14"/>
  <c r="B7" i="14"/>
  <c r="B8" i="14"/>
  <c r="H113" i="14"/>
  <c r="E114" i="14"/>
  <c r="E135" i="14" s="1"/>
  <c r="E141" i="14" s="1"/>
  <c r="B18" i="14"/>
  <c r="D115" i="14"/>
  <c r="B23" i="14"/>
  <c r="B24" i="14"/>
  <c r="B25" i="14"/>
  <c r="B116" i="14" s="1"/>
  <c r="H116" i="14"/>
  <c r="H136" i="14" s="1"/>
  <c r="E117" i="14"/>
  <c r="B34" i="14"/>
  <c r="D118" i="14"/>
  <c r="B39" i="14"/>
  <c r="C119" i="14"/>
  <c r="E120" i="14"/>
  <c r="B50" i="14"/>
  <c r="B121" i="14" s="1"/>
  <c r="H121" i="14"/>
  <c r="H137" i="14" s="1"/>
  <c r="D122" i="14"/>
  <c r="H123" i="14"/>
  <c r="C124" i="14"/>
  <c r="C137" i="14" s="1"/>
  <c r="D125" i="14"/>
  <c r="D138" i="14" s="1"/>
  <c r="H126" i="14"/>
  <c r="D127" i="14"/>
  <c r="B86" i="14"/>
  <c r="B87" i="14"/>
  <c r="B88" i="14"/>
  <c r="H128" i="14"/>
  <c r="E129" i="14"/>
  <c r="E139" i="14" s="1"/>
  <c r="B97" i="14"/>
  <c r="B129" i="14" s="1"/>
  <c r="D130" i="14"/>
  <c r="B102" i="14"/>
  <c r="C131" i="14"/>
  <c r="C139" i="14" s="1"/>
  <c r="C143" i="14" s="1"/>
  <c r="J144" i="14"/>
  <c r="J138" i="14"/>
  <c r="J143" i="14" s="1"/>
  <c r="H135" i="14"/>
  <c r="H141" i="14" s="1"/>
  <c r="E136" i="14"/>
  <c r="D137" i="14"/>
  <c r="E137" i="14"/>
  <c r="B128" i="14"/>
  <c r="H139" i="14"/>
  <c r="D135" i="14"/>
  <c r="D141" i="14" s="1"/>
  <c r="C136" i="14"/>
  <c r="B120" i="14"/>
  <c r="E138" i="14"/>
  <c r="B117" i="14"/>
  <c r="B10" i="14"/>
  <c r="B15" i="14"/>
  <c r="B35" i="14"/>
  <c r="B55" i="14"/>
  <c r="B122" i="14" s="1"/>
  <c r="B78" i="14"/>
  <c r="B126" i="14" s="1"/>
  <c r="B98" i="14"/>
  <c r="B130" i="14" s="1"/>
  <c r="D4" i="14"/>
  <c r="H4" i="14"/>
  <c r="C112" i="14"/>
  <c r="C135" i="14" s="1"/>
  <c r="C141" i="14" s="1"/>
  <c r="B20" i="14"/>
  <c r="B115" i="14" s="1"/>
  <c r="B40" i="14"/>
  <c r="B119" i="14" s="1"/>
  <c r="B63" i="14"/>
  <c r="B123" i="14" s="1"/>
  <c r="B83" i="14"/>
  <c r="B103" i="14"/>
  <c r="E4" i="14"/>
  <c r="D117" i="14"/>
  <c r="D136" i="14" s="1"/>
  <c r="D142" i="14" s="1"/>
  <c r="D129" i="14"/>
  <c r="D139" i="14" s="1"/>
  <c r="E143" i="14" l="1"/>
  <c r="B118" i="14"/>
  <c r="B112" i="14"/>
  <c r="B131" i="14"/>
  <c r="B114" i="14"/>
  <c r="B137" i="14"/>
  <c r="B127" i="14"/>
  <c r="B138" i="14" s="1"/>
  <c r="B143" i="14" s="1"/>
  <c r="B113" i="14"/>
  <c r="C142" i="14"/>
  <c r="C144" i="14" s="1"/>
  <c r="B139" i="14"/>
  <c r="B136" i="14"/>
  <c r="B142" i="14" s="1"/>
  <c r="B4" i="14"/>
  <c r="D143" i="14"/>
  <c r="D144" i="14"/>
  <c r="H142" i="14"/>
  <c r="H144" i="14" s="1"/>
  <c r="E142" i="14"/>
  <c r="B135" i="14" l="1"/>
  <c r="B141" i="14" s="1"/>
  <c r="B144" i="14" s="1"/>
  <c r="E144" i="14"/>
  <c r="J131" i="13"/>
  <c r="I131" i="13"/>
  <c r="G131" i="13"/>
  <c r="F131" i="13"/>
  <c r="J130" i="13"/>
  <c r="I130" i="13"/>
  <c r="G130" i="13"/>
  <c r="F130" i="13"/>
  <c r="J129" i="13"/>
  <c r="I129" i="13"/>
  <c r="G129" i="13"/>
  <c r="F129" i="13"/>
  <c r="J128" i="13"/>
  <c r="J139" i="13" s="1"/>
  <c r="I128" i="13"/>
  <c r="I139" i="13" s="1"/>
  <c r="G128" i="13"/>
  <c r="G139" i="13" s="1"/>
  <c r="F128" i="13"/>
  <c r="F139" i="13" s="1"/>
  <c r="J127" i="13"/>
  <c r="I127" i="13"/>
  <c r="G127" i="13"/>
  <c r="F127" i="13"/>
  <c r="J126" i="13"/>
  <c r="I126" i="13"/>
  <c r="G126" i="13"/>
  <c r="F126" i="13"/>
  <c r="J125" i="13"/>
  <c r="I125" i="13"/>
  <c r="I138" i="13" s="1"/>
  <c r="I143" i="13" s="1"/>
  <c r="G125" i="13"/>
  <c r="G138" i="13" s="1"/>
  <c r="G143" i="13" s="1"/>
  <c r="F125" i="13"/>
  <c r="J124" i="13"/>
  <c r="I124" i="13"/>
  <c r="G124" i="13"/>
  <c r="F124" i="13"/>
  <c r="J123" i="13"/>
  <c r="I123" i="13"/>
  <c r="G123" i="13"/>
  <c r="F123" i="13"/>
  <c r="J122" i="13"/>
  <c r="I122" i="13"/>
  <c r="G122" i="13"/>
  <c r="F122" i="13"/>
  <c r="J121" i="13"/>
  <c r="I121" i="13"/>
  <c r="G121" i="13"/>
  <c r="F121" i="13"/>
  <c r="J120" i="13"/>
  <c r="J137" i="13" s="1"/>
  <c r="I120" i="13"/>
  <c r="I137" i="13" s="1"/>
  <c r="G120" i="13"/>
  <c r="G137" i="13" s="1"/>
  <c r="F120" i="13"/>
  <c r="F137" i="13" s="1"/>
  <c r="J119" i="13"/>
  <c r="I119" i="13"/>
  <c r="G119" i="13"/>
  <c r="F119" i="13"/>
  <c r="J118" i="13"/>
  <c r="I118" i="13"/>
  <c r="G118" i="13"/>
  <c r="F118" i="13"/>
  <c r="J117" i="13"/>
  <c r="I117" i="13"/>
  <c r="G117" i="13"/>
  <c r="F117" i="13"/>
  <c r="J116" i="13"/>
  <c r="J136" i="13" s="1"/>
  <c r="J142" i="13" s="1"/>
  <c r="I116" i="13"/>
  <c r="I136" i="13" s="1"/>
  <c r="I142" i="13" s="1"/>
  <c r="G116" i="13"/>
  <c r="G136" i="13" s="1"/>
  <c r="G142" i="13" s="1"/>
  <c r="F116" i="13"/>
  <c r="F136" i="13" s="1"/>
  <c r="F142" i="13" s="1"/>
  <c r="J115" i="13"/>
  <c r="I115" i="13"/>
  <c r="G115" i="13"/>
  <c r="F115" i="13"/>
  <c r="J114" i="13"/>
  <c r="I114" i="13"/>
  <c r="G114" i="13"/>
  <c r="F114" i="13"/>
  <c r="J113" i="13"/>
  <c r="I113" i="13"/>
  <c r="G113" i="13"/>
  <c r="F113" i="13"/>
  <c r="J112" i="13"/>
  <c r="J135" i="13" s="1"/>
  <c r="J141" i="13" s="1"/>
  <c r="I112" i="13"/>
  <c r="I135" i="13" s="1"/>
  <c r="I141" i="13" s="1"/>
  <c r="I144" i="13" s="1"/>
  <c r="G112" i="13"/>
  <c r="G135" i="13" s="1"/>
  <c r="G141" i="13" s="1"/>
  <c r="G144" i="13" s="1"/>
  <c r="F112" i="13"/>
  <c r="F135" i="13" s="1"/>
  <c r="F141" i="13" s="1"/>
  <c r="J4" i="13"/>
  <c r="I4" i="13"/>
  <c r="G4" i="13"/>
  <c r="F4" i="13"/>
  <c r="H107" i="13"/>
  <c r="E107" i="13"/>
  <c r="D107" i="13"/>
  <c r="C107" i="13"/>
  <c r="B107" i="13" s="1"/>
  <c r="H106" i="13"/>
  <c r="E106" i="13"/>
  <c r="D106" i="13"/>
  <c r="C106" i="13"/>
  <c r="B106" i="13" s="1"/>
  <c r="H105" i="13"/>
  <c r="E105" i="13"/>
  <c r="D105" i="13"/>
  <c r="C105" i="13"/>
  <c r="B105" i="13" s="1"/>
  <c r="H104" i="13"/>
  <c r="E104" i="13"/>
  <c r="D104" i="13"/>
  <c r="C104" i="13"/>
  <c r="B104" i="13" s="1"/>
  <c r="H103" i="13"/>
  <c r="H131" i="13" s="1"/>
  <c r="E103" i="13"/>
  <c r="E131" i="13" s="1"/>
  <c r="D103" i="13"/>
  <c r="C103" i="13"/>
  <c r="H102" i="13"/>
  <c r="E102" i="13"/>
  <c r="D102" i="13"/>
  <c r="C102" i="13"/>
  <c r="H101" i="13"/>
  <c r="E101" i="13"/>
  <c r="D101" i="13"/>
  <c r="C101" i="13"/>
  <c r="B101" i="13"/>
  <c r="H100" i="13"/>
  <c r="E100" i="13"/>
  <c r="D100" i="13"/>
  <c r="C100" i="13"/>
  <c r="B100" i="13"/>
  <c r="H99" i="13"/>
  <c r="E99" i="13"/>
  <c r="D99" i="13"/>
  <c r="C99" i="13"/>
  <c r="B99" i="13" s="1"/>
  <c r="H98" i="13"/>
  <c r="E98" i="13"/>
  <c r="D98" i="13"/>
  <c r="D130" i="13" s="1"/>
  <c r="C98" i="13"/>
  <c r="C130" i="13" s="1"/>
  <c r="H97" i="13"/>
  <c r="E97" i="13"/>
  <c r="D97" i="13"/>
  <c r="C97" i="13"/>
  <c r="B97" i="13" s="1"/>
  <c r="H96" i="13"/>
  <c r="E96" i="13"/>
  <c r="D96" i="13"/>
  <c r="C96" i="13"/>
  <c r="B96" i="13" s="1"/>
  <c r="H95" i="13"/>
  <c r="E95" i="13"/>
  <c r="D95" i="13"/>
  <c r="C95" i="13"/>
  <c r="H94" i="13"/>
  <c r="E94" i="13"/>
  <c r="D94" i="13"/>
  <c r="C94" i="13"/>
  <c r="H93" i="13"/>
  <c r="H129" i="13" s="1"/>
  <c r="E93" i="13"/>
  <c r="E129" i="13" s="1"/>
  <c r="D93" i="13"/>
  <c r="C93" i="13"/>
  <c r="B93" i="13"/>
  <c r="H92" i="13"/>
  <c r="E92" i="13"/>
  <c r="D92" i="13"/>
  <c r="C92" i="13"/>
  <c r="B92" i="13"/>
  <c r="H91" i="13"/>
  <c r="E91" i="13"/>
  <c r="D91" i="13"/>
  <c r="C91" i="13"/>
  <c r="B91" i="13" s="1"/>
  <c r="H90" i="13"/>
  <c r="E90" i="13"/>
  <c r="D90" i="13"/>
  <c r="C90" i="13"/>
  <c r="B90" i="13" s="1"/>
  <c r="H89" i="13"/>
  <c r="E89" i="13"/>
  <c r="D89" i="13"/>
  <c r="C89" i="13"/>
  <c r="B89" i="13" s="1"/>
  <c r="H88" i="13"/>
  <c r="E88" i="13"/>
  <c r="E128" i="13" s="1"/>
  <c r="D88" i="13"/>
  <c r="D128" i="13" s="1"/>
  <c r="C88" i="13"/>
  <c r="B88" i="13" s="1"/>
  <c r="B128" i="13" s="1"/>
  <c r="H87" i="13"/>
  <c r="E87" i="13"/>
  <c r="D87" i="13"/>
  <c r="C87" i="13"/>
  <c r="H86" i="13"/>
  <c r="E86" i="13"/>
  <c r="D86" i="13"/>
  <c r="C86" i="13"/>
  <c r="H85" i="13"/>
  <c r="E85" i="13"/>
  <c r="D85" i="13"/>
  <c r="C85" i="13"/>
  <c r="B85" i="13"/>
  <c r="H84" i="13"/>
  <c r="E84" i="13"/>
  <c r="D84" i="13"/>
  <c r="C84" i="13"/>
  <c r="B84" i="13" s="1"/>
  <c r="H83" i="13"/>
  <c r="E83" i="13"/>
  <c r="D83" i="13"/>
  <c r="D127" i="13" s="1"/>
  <c r="C83" i="13"/>
  <c r="H82" i="13"/>
  <c r="E82" i="13"/>
  <c r="D82" i="13"/>
  <c r="C82" i="13"/>
  <c r="H81" i="13"/>
  <c r="E81" i="13"/>
  <c r="D81" i="13"/>
  <c r="C81" i="13"/>
  <c r="B81" i="13" s="1"/>
  <c r="H80" i="13"/>
  <c r="E80" i="13"/>
  <c r="D80" i="13"/>
  <c r="C80" i="13"/>
  <c r="B80" i="13" s="1"/>
  <c r="H79" i="13"/>
  <c r="E79" i="13"/>
  <c r="D79" i="13"/>
  <c r="C79" i="13"/>
  <c r="H78" i="13"/>
  <c r="H126" i="13" s="1"/>
  <c r="E78" i="13"/>
  <c r="E126" i="13" s="1"/>
  <c r="D78" i="13"/>
  <c r="C78" i="13"/>
  <c r="H77" i="13"/>
  <c r="E77" i="13"/>
  <c r="D77" i="13"/>
  <c r="C77" i="13"/>
  <c r="B77" i="13"/>
  <c r="H76" i="13"/>
  <c r="E76" i="13"/>
  <c r="D76" i="13"/>
  <c r="C76" i="13"/>
  <c r="B76" i="13"/>
  <c r="H75" i="13"/>
  <c r="E75" i="13"/>
  <c r="D75" i="13"/>
  <c r="C75" i="13"/>
  <c r="B75" i="13" s="1"/>
  <c r="H74" i="13"/>
  <c r="E74" i="13"/>
  <c r="D74" i="13"/>
  <c r="C74" i="13"/>
  <c r="B74" i="13" s="1"/>
  <c r="H73" i="13"/>
  <c r="E73" i="13"/>
  <c r="D73" i="13"/>
  <c r="D125" i="13" s="1"/>
  <c r="C73" i="13"/>
  <c r="C125" i="13" s="1"/>
  <c r="H72" i="13"/>
  <c r="E72" i="13"/>
  <c r="D72" i="13"/>
  <c r="C72" i="13"/>
  <c r="B72" i="13" s="1"/>
  <c r="H71" i="13"/>
  <c r="E71" i="13"/>
  <c r="D71" i="13"/>
  <c r="C71" i="13"/>
  <c r="H70" i="13"/>
  <c r="E70" i="13"/>
  <c r="D70" i="13"/>
  <c r="C70" i="13"/>
  <c r="H69" i="13"/>
  <c r="E69" i="13"/>
  <c r="D69" i="13"/>
  <c r="C69" i="13"/>
  <c r="B69" i="13"/>
  <c r="H68" i="13"/>
  <c r="H124" i="13" s="1"/>
  <c r="E68" i="13"/>
  <c r="D68" i="13"/>
  <c r="C68" i="13"/>
  <c r="C124" i="13" s="1"/>
  <c r="B68" i="13"/>
  <c r="H67" i="13"/>
  <c r="E67" i="13"/>
  <c r="D67" i="13"/>
  <c r="C67" i="13"/>
  <c r="B67" i="13" s="1"/>
  <c r="H66" i="13"/>
  <c r="E66" i="13"/>
  <c r="D66" i="13"/>
  <c r="C66" i="13"/>
  <c r="B66" i="13" s="1"/>
  <c r="H65" i="13"/>
  <c r="E65" i="13"/>
  <c r="D65" i="13"/>
  <c r="C65" i="13"/>
  <c r="B65" i="13" s="1"/>
  <c r="H64" i="13"/>
  <c r="E64" i="13"/>
  <c r="D64" i="13"/>
  <c r="C64" i="13"/>
  <c r="B64" i="13" s="1"/>
  <c r="H63" i="13"/>
  <c r="H123" i="13" s="1"/>
  <c r="E63" i="13"/>
  <c r="E123" i="13" s="1"/>
  <c r="D63" i="13"/>
  <c r="C63" i="13"/>
  <c r="H59" i="13"/>
  <c r="E59" i="13"/>
  <c r="D59" i="13"/>
  <c r="C59" i="13"/>
  <c r="H58" i="13"/>
  <c r="E58" i="13"/>
  <c r="D58" i="13"/>
  <c r="C58" i="13"/>
  <c r="B58" i="13"/>
  <c r="H57" i="13"/>
  <c r="E57" i="13"/>
  <c r="D57" i="13"/>
  <c r="C57" i="13"/>
  <c r="B57" i="13"/>
  <c r="H56" i="13"/>
  <c r="E56" i="13"/>
  <c r="D56" i="13"/>
  <c r="C56" i="13"/>
  <c r="B56" i="13" s="1"/>
  <c r="H55" i="13"/>
  <c r="E55" i="13"/>
  <c r="D55" i="13"/>
  <c r="D122" i="13" s="1"/>
  <c r="C55" i="13"/>
  <c r="C122" i="13" s="1"/>
  <c r="H54" i="13"/>
  <c r="E54" i="13"/>
  <c r="D54" i="13"/>
  <c r="C54" i="13"/>
  <c r="B54" i="13" s="1"/>
  <c r="H53" i="13"/>
  <c r="E53" i="13"/>
  <c r="D53" i="13"/>
  <c r="C53" i="13"/>
  <c r="B53" i="13" s="1"/>
  <c r="H52" i="13"/>
  <c r="E52" i="13"/>
  <c r="D52" i="13"/>
  <c r="C52" i="13"/>
  <c r="H51" i="13"/>
  <c r="E51" i="13"/>
  <c r="D51" i="13"/>
  <c r="C51" i="13"/>
  <c r="H50" i="13"/>
  <c r="H121" i="13" s="1"/>
  <c r="E50" i="13"/>
  <c r="E121" i="13" s="1"/>
  <c r="D50" i="13"/>
  <c r="C50" i="13"/>
  <c r="B50" i="13"/>
  <c r="H49" i="13"/>
  <c r="E49" i="13"/>
  <c r="D49" i="13"/>
  <c r="C49" i="13"/>
  <c r="B49" i="13"/>
  <c r="H48" i="13"/>
  <c r="E48" i="13"/>
  <c r="D48" i="13"/>
  <c r="C48" i="13"/>
  <c r="B48" i="13" s="1"/>
  <c r="H47" i="13"/>
  <c r="E47" i="13"/>
  <c r="D47" i="13"/>
  <c r="C47" i="13"/>
  <c r="B47" i="13" s="1"/>
  <c r="H46" i="13"/>
  <c r="E46" i="13"/>
  <c r="D46" i="13"/>
  <c r="C46" i="13"/>
  <c r="B46" i="13" s="1"/>
  <c r="H45" i="13"/>
  <c r="E45" i="13"/>
  <c r="E120" i="13" s="1"/>
  <c r="D45" i="13"/>
  <c r="D120" i="13" s="1"/>
  <c r="C45" i="13"/>
  <c r="B45" i="13" s="1"/>
  <c r="B120" i="13" s="1"/>
  <c r="H44" i="13"/>
  <c r="E44" i="13"/>
  <c r="D44" i="13"/>
  <c r="C44" i="13"/>
  <c r="H43" i="13"/>
  <c r="E43" i="13"/>
  <c r="D43" i="13"/>
  <c r="C43" i="13"/>
  <c r="H42" i="13"/>
  <c r="E42" i="13"/>
  <c r="D42" i="13"/>
  <c r="C42" i="13"/>
  <c r="B42" i="13"/>
  <c r="H41" i="13"/>
  <c r="E41" i="13"/>
  <c r="D41" i="13"/>
  <c r="C41" i="13"/>
  <c r="B41" i="13"/>
  <c r="H40" i="13"/>
  <c r="E40" i="13"/>
  <c r="D40" i="13"/>
  <c r="D119" i="13" s="1"/>
  <c r="C40" i="13"/>
  <c r="C119" i="13" s="1"/>
  <c r="H39" i="13"/>
  <c r="E39" i="13"/>
  <c r="D39" i="13"/>
  <c r="C39" i="13"/>
  <c r="B39" i="13" s="1"/>
  <c r="H38" i="13"/>
  <c r="E38" i="13"/>
  <c r="D38" i="13"/>
  <c r="C38" i="13"/>
  <c r="B38" i="13" s="1"/>
  <c r="H37" i="13"/>
  <c r="E37" i="13"/>
  <c r="D37" i="13"/>
  <c r="C37" i="13"/>
  <c r="B37" i="13" s="1"/>
  <c r="H36" i="13"/>
  <c r="E36" i="13"/>
  <c r="D36" i="13"/>
  <c r="C36" i="13"/>
  <c r="H35" i="13"/>
  <c r="H118" i="13" s="1"/>
  <c r="E35" i="13"/>
  <c r="E118" i="13" s="1"/>
  <c r="D35" i="13"/>
  <c r="C35" i="13"/>
  <c r="H34" i="13"/>
  <c r="E34" i="13"/>
  <c r="D34" i="13"/>
  <c r="C34" i="13"/>
  <c r="B34" i="13"/>
  <c r="H33" i="13"/>
  <c r="E33" i="13"/>
  <c r="D33" i="13"/>
  <c r="C33" i="13"/>
  <c r="B33" i="13"/>
  <c r="H32" i="13"/>
  <c r="E32" i="13"/>
  <c r="D32" i="13"/>
  <c r="C32" i="13"/>
  <c r="B32" i="13" s="1"/>
  <c r="H31" i="13"/>
  <c r="E31" i="13"/>
  <c r="D31" i="13"/>
  <c r="C31" i="13"/>
  <c r="B31" i="13" s="1"/>
  <c r="H30" i="13"/>
  <c r="E30" i="13"/>
  <c r="D30" i="13"/>
  <c r="D117" i="13" s="1"/>
  <c r="C30" i="13"/>
  <c r="C117" i="13" s="1"/>
  <c r="H29" i="13"/>
  <c r="E29" i="13"/>
  <c r="D29" i="13"/>
  <c r="C29" i="13"/>
  <c r="B29" i="13" s="1"/>
  <c r="H28" i="13"/>
  <c r="E28" i="13"/>
  <c r="D28" i="13"/>
  <c r="C28" i="13"/>
  <c r="H27" i="13"/>
  <c r="E27" i="13"/>
  <c r="D27" i="13"/>
  <c r="C27" i="13"/>
  <c r="H26" i="13"/>
  <c r="E26" i="13"/>
  <c r="D26" i="13"/>
  <c r="C26" i="13"/>
  <c r="B26" i="13"/>
  <c r="H25" i="13"/>
  <c r="H116" i="13" s="1"/>
  <c r="E25" i="13"/>
  <c r="D25" i="13"/>
  <c r="C25" i="13"/>
  <c r="C116" i="13" s="1"/>
  <c r="B25" i="13"/>
  <c r="H24" i="13"/>
  <c r="E24" i="13"/>
  <c r="D24" i="13"/>
  <c r="C24" i="13"/>
  <c r="B24" i="13" s="1"/>
  <c r="H23" i="13"/>
  <c r="E23" i="13"/>
  <c r="D23" i="13"/>
  <c r="C23" i="13"/>
  <c r="B23" i="13" s="1"/>
  <c r="H22" i="13"/>
  <c r="E22" i="13"/>
  <c r="D22" i="13"/>
  <c r="C22" i="13"/>
  <c r="B22" i="13" s="1"/>
  <c r="H21" i="13"/>
  <c r="E21" i="13"/>
  <c r="D21" i="13"/>
  <c r="C21" i="13"/>
  <c r="B21" i="13" s="1"/>
  <c r="H20" i="13"/>
  <c r="H115" i="13" s="1"/>
  <c r="E20" i="13"/>
  <c r="E115" i="13" s="1"/>
  <c r="D20" i="13"/>
  <c r="C20" i="13"/>
  <c r="H19" i="13"/>
  <c r="E19" i="13"/>
  <c r="D19" i="13"/>
  <c r="C19" i="13"/>
  <c r="H18" i="13"/>
  <c r="E18" i="13"/>
  <c r="D18" i="13"/>
  <c r="B18" i="13" s="1"/>
  <c r="C18" i="13"/>
  <c r="H17" i="13"/>
  <c r="E17" i="13"/>
  <c r="D17" i="13"/>
  <c r="C17" i="13"/>
  <c r="B17" i="13"/>
  <c r="H16" i="13"/>
  <c r="E16" i="13"/>
  <c r="D16" i="13"/>
  <c r="C16" i="13"/>
  <c r="B16" i="13" s="1"/>
  <c r="H15" i="13"/>
  <c r="E15" i="13"/>
  <c r="D15" i="13"/>
  <c r="D114" i="13" s="1"/>
  <c r="C15" i="13"/>
  <c r="C114" i="13" s="1"/>
  <c r="H14" i="13"/>
  <c r="E14" i="13"/>
  <c r="D14" i="13"/>
  <c r="C14" i="13"/>
  <c r="B14" i="13" s="1"/>
  <c r="H13" i="13"/>
  <c r="E13" i="13"/>
  <c r="D13" i="13"/>
  <c r="C13" i="13"/>
  <c r="B13" i="13" s="1"/>
  <c r="H12" i="13"/>
  <c r="E12" i="13"/>
  <c r="D12" i="13"/>
  <c r="C12" i="13"/>
  <c r="H11" i="13"/>
  <c r="E11" i="13"/>
  <c r="D11" i="13"/>
  <c r="C11" i="13"/>
  <c r="H10" i="13"/>
  <c r="H113" i="13" s="1"/>
  <c r="E10" i="13"/>
  <c r="E113" i="13" s="1"/>
  <c r="D10" i="13"/>
  <c r="C10" i="13"/>
  <c r="H9" i="13"/>
  <c r="E9" i="13"/>
  <c r="D9" i="13"/>
  <c r="C9" i="13"/>
  <c r="B9" i="13"/>
  <c r="H8" i="13"/>
  <c r="E8" i="13"/>
  <c r="D8" i="13"/>
  <c r="C8" i="13"/>
  <c r="B8" i="13" s="1"/>
  <c r="H7" i="13"/>
  <c r="E7" i="13"/>
  <c r="D7" i="13"/>
  <c r="C7" i="13"/>
  <c r="B7" i="13" s="1"/>
  <c r="H6" i="13"/>
  <c r="E6" i="13"/>
  <c r="D6" i="13"/>
  <c r="C6" i="13"/>
  <c r="B6" i="13" s="1"/>
  <c r="H5" i="13"/>
  <c r="E5" i="13"/>
  <c r="E112" i="13" s="1"/>
  <c r="D5" i="13"/>
  <c r="D112" i="13" s="1"/>
  <c r="C5" i="13"/>
  <c r="B5" i="13" s="1"/>
  <c r="B112" i="13" s="1"/>
  <c r="J131" i="12"/>
  <c r="I131" i="12"/>
  <c r="G131" i="12"/>
  <c r="F131" i="12"/>
  <c r="J130" i="12"/>
  <c r="I130" i="12"/>
  <c r="G130" i="12"/>
  <c r="F130" i="12"/>
  <c r="J129" i="12"/>
  <c r="I129" i="12"/>
  <c r="G129" i="12"/>
  <c r="F129" i="12"/>
  <c r="J128" i="12"/>
  <c r="J139" i="12" s="1"/>
  <c r="I128" i="12"/>
  <c r="I139" i="12" s="1"/>
  <c r="G128" i="12"/>
  <c r="G139" i="12" s="1"/>
  <c r="F128" i="12"/>
  <c r="F139" i="12" s="1"/>
  <c r="J127" i="12"/>
  <c r="I127" i="12"/>
  <c r="G127" i="12"/>
  <c r="F127" i="12"/>
  <c r="J126" i="12"/>
  <c r="I126" i="12"/>
  <c r="G126" i="12"/>
  <c r="F126" i="12"/>
  <c r="J125" i="12"/>
  <c r="I125" i="12"/>
  <c r="I138" i="12" s="1"/>
  <c r="I143" i="12" s="1"/>
  <c r="G125" i="12"/>
  <c r="G138" i="12" s="1"/>
  <c r="G143" i="12" s="1"/>
  <c r="F125" i="12"/>
  <c r="J124" i="12"/>
  <c r="I124" i="12"/>
  <c r="G124" i="12"/>
  <c r="F124" i="12"/>
  <c r="J123" i="12"/>
  <c r="I123" i="12"/>
  <c r="G123" i="12"/>
  <c r="F123" i="12"/>
  <c r="J122" i="12"/>
  <c r="I122" i="12"/>
  <c r="G122" i="12"/>
  <c r="F122" i="12"/>
  <c r="J121" i="12"/>
  <c r="I121" i="12"/>
  <c r="G121" i="12"/>
  <c r="F121" i="12"/>
  <c r="J120" i="12"/>
  <c r="J137" i="12" s="1"/>
  <c r="I120" i="12"/>
  <c r="I137" i="12" s="1"/>
  <c r="G120" i="12"/>
  <c r="F120" i="12"/>
  <c r="F137" i="12" s="1"/>
  <c r="J119" i="12"/>
  <c r="I119" i="12"/>
  <c r="G119" i="12"/>
  <c r="F119" i="12"/>
  <c r="J118" i="12"/>
  <c r="I118" i="12"/>
  <c r="G118" i="12"/>
  <c r="F118" i="12"/>
  <c r="J117" i="12"/>
  <c r="I117" i="12"/>
  <c r="G117" i="12"/>
  <c r="F117" i="12"/>
  <c r="J116" i="12"/>
  <c r="J136" i="12" s="1"/>
  <c r="J142" i="12" s="1"/>
  <c r="I116" i="12"/>
  <c r="I136" i="12" s="1"/>
  <c r="I142" i="12" s="1"/>
  <c r="G116" i="12"/>
  <c r="G136" i="12" s="1"/>
  <c r="F116" i="12"/>
  <c r="F136" i="12" s="1"/>
  <c r="F142" i="12" s="1"/>
  <c r="J115" i="12"/>
  <c r="I115" i="12"/>
  <c r="G115" i="12"/>
  <c r="F115" i="12"/>
  <c r="J114" i="12"/>
  <c r="I114" i="12"/>
  <c r="G114" i="12"/>
  <c r="F114" i="12"/>
  <c r="J113" i="12"/>
  <c r="I113" i="12"/>
  <c r="G113" i="12"/>
  <c r="F113" i="12"/>
  <c r="J112" i="12"/>
  <c r="J135" i="12" s="1"/>
  <c r="J141" i="12" s="1"/>
  <c r="I112" i="12"/>
  <c r="I135" i="12" s="1"/>
  <c r="I141" i="12" s="1"/>
  <c r="I144" i="12" s="1"/>
  <c r="G112" i="12"/>
  <c r="G135" i="12" s="1"/>
  <c r="G141" i="12" s="1"/>
  <c r="F112" i="12"/>
  <c r="F135" i="12" s="1"/>
  <c r="F141" i="12" s="1"/>
  <c r="J4" i="12"/>
  <c r="I4" i="12"/>
  <c r="G4" i="12"/>
  <c r="F4" i="12"/>
  <c r="H107" i="12"/>
  <c r="E107" i="12"/>
  <c r="D107" i="12"/>
  <c r="C107" i="12"/>
  <c r="B107" i="12" s="1"/>
  <c r="H106" i="12"/>
  <c r="E106" i="12"/>
  <c r="D106" i="12"/>
  <c r="C106" i="12"/>
  <c r="B106" i="12" s="1"/>
  <c r="H105" i="12"/>
  <c r="E105" i="12"/>
  <c r="D105" i="12"/>
  <c r="C105" i="12"/>
  <c r="B105" i="12" s="1"/>
  <c r="H104" i="12"/>
  <c r="E104" i="12"/>
  <c r="D104" i="12"/>
  <c r="B104" i="12" s="1"/>
  <c r="C104" i="12"/>
  <c r="H103" i="12"/>
  <c r="H131" i="12" s="1"/>
  <c r="E103" i="12"/>
  <c r="E131" i="12" s="1"/>
  <c r="D103" i="12"/>
  <c r="C103" i="12"/>
  <c r="C131" i="12" s="1"/>
  <c r="H102" i="12"/>
  <c r="E102" i="12"/>
  <c r="D102" i="12"/>
  <c r="C102" i="12"/>
  <c r="B102" i="12" s="1"/>
  <c r="H101" i="12"/>
  <c r="E101" i="12"/>
  <c r="D101" i="12"/>
  <c r="C101" i="12"/>
  <c r="B101" i="12" s="1"/>
  <c r="H100" i="12"/>
  <c r="E100" i="12"/>
  <c r="D100" i="12"/>
  <c r="B100" i="12" s="1"/>
  <c r="C100" i="12"/>
  <c r="H99" i="12"/>
  <c r="E99" i="12"/>
  <c r="D99" i="12"/>
  <c r="C99" i="12"/>
  <c r="B99" i="12" s="1"/>
  <c r="H98" i="12"/>
  <c r="E98" i="12"/>
  <c r="E130" i="12" s="1"/>
  <c r="D98" i="12"/>
  <c r="D130" i="12" s="1"/>
  <c r="C98" i="12"/>
  <c r="C130" i="12" s="1"/>
  <c r="H97" i="12"/>
  <c r="E97" i="12"/>
  <c r="D97" i="12"/>
  <c r="C97" i="12"/>
  <c r="B97" i="12" s="1"/>
  <c r="H96" i="12"/>
  <c r="E96" i="12"/>
  <c r="D96" i="12"/>
  <c r="C96" i="12"/>
  <c r="B96" i="12"/>
  <c r="H95" i="12"/>
  <c r="E95" i="12"/>
  <c r="D95" i="12"/>
  <c r="C95" i="12"/>
  <c r="B95" i="12" s="1"/>
  <c r="H94" i="12"/>
  <c r="E94" i="12"/>
  <c r="D94" i="12"/>
  <c r="C94" i="12"/>
  <c r="B94" i="12" s="1"/>
  <c r="H93" i="12"/>
  <c r="H129" i="12" s="1"/>
  <c r="E93" i="12"/>
  <c r="E129" i="12" s="1"/>
  <c r="D93" i="12"/>
  <c r="C93" i="12"/>
  <c r="C129" i="12" s="1"/>
  <c r="H92" i="12"/>
  <c r="E92" i="12"/>
  <c r="D92" i="12"/>
  <c r="C92" i="12"/>
  <c r="B92" i="12" s="1"/>
  <c r="H91" i="12"/>
  <c r="E91" i="12"/>
  <c r="D91" i="12"/>
  <c r="C91" i="12"/>
  <c r="B91" i="12" s="1"/>
  <c r="H90" i="12"/>
  <c r="E90" i="12"/>
  <c r="D90" i="12"/>
  <c r="C90" i="12"/>
  <c r="B90" i="12" s="1"/>
  <c r="H89" i="12"/>
  <c r="E89" i="12"/>
  <c r="D89" i="12"/>
  <c r="C89" i="12"/>
  <c r="B89" i="12" s="1"/>
  <c r="H88" i="12"/>
  <c r="H128" i="12" s="1"/>
  <c r="E88" i="12"/>
  <c r="D88" i="12"/>
  <c r="D128" i="12" s="1"/>
  <c r="C88" i="12"/>
  <c r="B88" i="12"/>
  <c r="H87" i="12"/>
  <c r="E87" i="12"/>
  <c r="D87" i="12"/>
  <c r="C87" i="12"/>
  <c r="B87" i="12" s="1"/>
  <c r="H86" i="12"/>
  <c r="E86" i="12"/>
  <c r="D86" i="12"/>
  <c r="C86" i="12"/>
  <c r="B86" i="12" s="1"/>
  <c r="H85" i="12"/>
  <c r="E85" i="12"/>
  <c r="D85" i="12"/>
  <c r="C85" i="12"/>
  <c r="B85" i="12" s="1"/>
  <c r="H84" i="12"/>
  <c r="E84" i="12"/>
  <c r="D84" i="12"/>
  <c r="B84" i="12" s="1"/>
  <c r="C84" i="12"/>
  <c r="H83" i="12"/>
  <c r="E83" i="12"/>
  <c r="E127" i="12" s="1"/>
  <c r="D83" i="12"/>
  <c r="C83" i="12"/>
  <c r="H82" i="12"/>
  <c r="E82" i="12"/>
  <c r="D82" i="12"/>
  <c r="C82" i="12"/>
  <c r="B82" i="12" s="1"/>
  <c r="H81" i="12"/>
  <c r="E81" i="12"/>
  <c r="D81" i="12"/>
  <c r="C81" i="12"/>
  <c r="B81" i="12" s="1"/>
  <c r="H80" i="12"/>
  <c r="E80" i="12"/>
  <c r="D80" i="12"/>
  <c r="C80" i="12"/>
  <c r="B80" i="12"/>
  <c r="H79" i="12"/>
  <c r="E79" i="12"/>
  <c r="D79" i="12"/>
  <c r="C79" i="12"/>
  <c r="B79" i="12" s="1"/>
  <c r="H78" i="12"/>
  <c r="E78" i="12"/>
  <c r="E126" i="12" s="1"/>
  <c r="D78" i="12"/>
  <c r="C78" i="12"/>
  <c r="C126" i="12" s="1"/>
  <c r="H77" i="12"/>
  <c r="E77" i="12"/>
  <c r="D77" i="12"/>
  <c r="C77" i="12"/>
  <c r="B77" i="12" s="1"/>
  <c r="H76" i="12"/>
  <c r="E76" i="12"/>
  <c r="D76" i="12"/>
  <c r="C76" i="12"/>
  <c r="B76" i="12" s="1"/>
  <c r="H75" i="12"/>
  <c r="E75" i="12"/>
  <c r="D75" i="12"/>
  <c r="C75" i="12"/>
  <c r="B75" i="12" s="1"/>
  <c r="H74" i="12"/>
  <c r="E74" i="12"/>
  <c r="D74" i="12"/>
  <c r="C74" i="12"/>
  <c r="B74" i="12" s="1"/>
  <c r="H73" i="12"/>
  <c r="E73" i="12"/>
  <c r="E125" i="12" s="1"/>
  <c r="E138" i="12" s="1"/>
  <c r="D73" i="12"/>
  <c r="C73" i="12"/>
  <c r="C125" i="12" s="1"/>
  <c r="H72" i="12"/>
  <c r="E72" i="12"/>
  <c r="D72" i="12"/>
  <c r="C72" i="12"/>
  <c r="B72" i="12"/>
  <c r="H71" i="12"/>
  <c r="E71" i="12"/>
  <c r="D71" i="12"/>
  <c r="C71" i="12"/>
  <c r="B71" i="12" s="1"/>
  <c r="H70" i="12"/>
  <c r="E70" i="12"/>
  <c r="D70" i="12"/>
  <c r="C70" i="12"/>
  <c r="B70" i="12" s="1"/>
  <c r="H69" i="12"/>
  <c r="E69" i="12"/>
  <c r="D69" i="12"/>
  <c r="C69" i="12"/>
  <c r="B69" i="12" s="1"/>
  <c r="H68" i="12"/>
  <c r="H124" i="12" s="1"/>
  <c r="E68" i="12"/>
  <c r="D68" i="12"/>
  <c r="D124" i="12" s="1"/>
  <c r="C68" i="12"/>
  <c r="H67" i="12"/>
  <c r="E67" i="12"/>
  <c r="D67" i="12"/>
  <c r="C67" i="12"/>
  <c r="B67" i="12" s="1"/>
  <c r="H66" i="12"/>
  <c r="E66" i="12"/>
  <c r="D66" i="12"/>
  <c r="C66" i="12"/>
  <c r="B66" i="12" s="1"/>
  <c r="H65" i="12"/>
  <c r="E65" i="12"/>
  <c r="D65" i="12"/>
  <c r="C65" i="12"/>
  <c r="B65" i="12" s="1"/>
  <c r="H64" i="12"/>
  <c r="E64" i="12"/>
  <c r="D64" i="12"/>
  <c r="B64" i="12" s="1"/>
  <c r="C64" i="12"/>
  <c r="H63" i="12"/>
  <c r="H123" i="12" s="1"/>
  <c r="E63" i="12"/>
  <c r="E123" i="12" s="1"/>
  <c r="D63" i="12"/>
  <c r="C63" i="12"/>
  <c r="C123" i="12" s="1"/>
  <c r="H59" i="12"/>
  <c r="E59" i="12"/>
  <c r="D59" i="12"/>
  <c r="C59" i="12"/>
  <c r="B59" i="12" s="1"/>
  <c r="H58" i="12"/>
  <c r="E58" i="12"/>
  <c r="D58" i="12"/>
  <c r="C58" i="12"/>
  <c r="B58" i="12"/>
  <c r="H57" i="12"/>
  <c r="E57" i="12"/>
  <c r="D57" i="12"/>
  <c r="C57" i="12"/>
  <c r="B57" i="12"/>
  <c r="H56" i="12"/>
  <c r="E56" i="12"/>
  <c r="D56" i="12"/>
  <c r="C56" i="12"/>
  <c r="B56" i="12" s="1"/>
  <c r="H55" i="12"/>
  <c r="E55" i="12"/>
  <c r="E122" i="12" s="1"/>
  <c r="D55" i="12"/>
  <c r="D122" i="12" s="1"/>
  <c r="C55" i="12"/>
  <c r="C122" i="12" s="1"/>
  <c r="H54" i="12"/>
  <c r="E54" i="12"/>
  <c r="D54" i="12"/>
  <c r="C54" i="12"/>
  <c r="B54" i="12" s="1"/>
  <c r="H53" i="12"/>
  <c r="E53" i="12"/>
  <c r="D53" i="12"/>
  <c r="B53" i="12" s="1"/>
  <c r="C53" i="12"/>
  <c r="H52" i="12"/>
  <c r="E52" i="12"/>
  <c r="D52" i="12"/>
  <c r="C52" i="12"/>
  <c r="B52" i="12" s="1"/>
  <c r="H51" i="12"/>
  <c r="E51" i="12"/>
  <c r="D51" i="12"/>
  <c r="C51" i="12"/>
  <c r="B51" i="12" s="1"/>
  <c r="H50" i="12"/>
  <c r="H121" i="12" s="1"/>
  <c r="E50" i="12"/>
  <c r="E121" i="12" s="1"/>
  <c r="D50" i="12"/>
  <c r="C50" i="12"/>
  <c r="B50" i="12"/>
  <c r="H49" i="12"/>
  <c r="E49" i="12"/>
  <c r="D49" i="12"/>
  <c r="C49" i="12"/>
  <c r="B49" i="12" s="1"/>
  <c r="H48" i="12"/>
  <c r="E48" i="12"/>
  <c r="D48" i="12"/>
  <c r="C48" i="12"/>
  <c r="B48" i="12" s="1"/>
  <c r="H47" i="12"/>
  <c r="E47" i="12"/>
  <c r="D47" i="12"/>
  <c r="C47" i="12"/>
  <c r="B47" i="12" s="1"/>
  <c r="H46" i="12"/>
  <c r="E46" i="12"/>
  <c r="D46" i="12"/>
  <c r="C46" i="12"/>
  <c r="B46" i="12" s="1"/>
  <c r="H45" i="12"/>
  <c r="E45" i="12"/>
  <c r="E120" i="12" s="1"/>
  <c r="D45" i="12"/>
  <c r="D120" i="12" s="1"/>
  <c r="C45" i="12"/>
  <c r="H44" i="12"/>
  <c r="E44" i="12"/>
  <c r="D44" i="12"/>
  <c r="C44" i="12"/>
  <c r="B44" i="12" s="1"/>
  <c r="H43" i="12"/>
  <c r="E43" i="12"/>
  <c r="D43" i="12"/>
  <c r="C43" i="12"/>
  <c r="B43" i="12" s="1"/>
  <c r="H42" i="12"/>
  <c r="E42" i="12"/>
  <c r="D42" i="12"/>
  <c r="C42" i="12"/>
  <c r="B42" i="12"/>
  <c r="H41" i="12"/>
  <c r="E41" i="12"/>
  <c r="D41" i="12"/>
  <c r="C41" i="12"/>
  <c r="B41" i="12"/>
  <c r="H40" i="12"/>
  <c r="E40" i="12"/>
  <c r="D40" i="12"/>
  <c r="D119" i="12" s="1"/>
  <c r="C40" i="12"/>
  <c r="C119" i="12" s="1"/>
  <c r="H39" i="12"/>
  <c r="E39" i="12"/>
  <c r="D39" i="12"/>
  <c r="C39" i="12"/>
  <c r="B39" i="12" s="1"/>
  <c r="H38" i="12"/>
  <c r="E38" i="12"/>
  <c r="D38" i="12"/>
  <c r="C38" i="12"/>
  <c r="B38" i="12" s="1"/>
  <c r="H37" i="12"/>
  <c r="E37" i="12"/>
  <c r="D37" i="12"/>
  <c r="B37" i="12" s="1"/>
  <c r="C37" i="12"/>
  <c r="H36" i="12"/>
  <c r="E36" i="12"/>
  <c r="D36" i="12"/>
  <c r="C36" i="12"/>
  <c r="B36" i="12" s="1"/>
  <c r="H35" i="12"/>
  <c r="H118" i="12" s="1"/>
  <c r="E35" i="12"/>
  <c r="E118" i="12" s="1"/>
  <c r="D35" i="12"/>
  <c r="C35" i="12"/>
  <c r="H34" i="12"/>
  <c r="E34" i="12"/>
  <c r="D34" i="12"/>
  <c r="C34" i="12"/>
  <c r="B34" i="12"/>
  <c r="H33" i="12"/>
  <c r="E33" i="12"/>
  <c r="D33" i="12"/>
  <c r="C33" i="12"/>
  <c r="B33" i="12"/>
  <c r="H32" i="12"/>
  <c r="E32" i="12"/>
  <c r="D32" i="12"/>
  <c r="C32" i="12"/>
  <c r="B32" i="12" s="1"/>
  <c r="H31" i="12"/>
  <c r="E31" i="12"/>
  <c r="D31" i="12"/>
  <c r="C31" i="12"/>
  <c r="B31" i="12" s="1"/>
  <c r="H30" i="12"/>
  <c r="E30" i="12"/>
  <c r="D30" i="12"/>
  <c r="D117" i="12" s="1"/>
  <c r="C30" i="12"/>
  <c r="C117" i="12" s="1"/>
  <c r="H29" i="12"/>
  <c r="E29" i="12"/>
  <c r="D29" i="12"/>
  <c r="B29" i="12" s="1"/>
  <c r="C29" i="12"/>
  <c r="H28" i="12"/>
  <c r="E28" i="12"/>
  <c r="D28" i="12"/>
  <c r="C28" i="12"/>
  <c r="B28" i="12" s="1"/>
  <c r="H27" i="12"/>
  <c r="E27" i="12"/>
  <c r="D27" i="12"/>
  <c r="C27" i="12"/>
  <c r="B27" i="12" s="1"/>
  <c r="H26" i="12"/>
  <c r="E26" i="12"/>
  <c r="D26" i="12"/>
  <c r="C26" i="12"/>
  <c r="B26" i="12"/>
  <c r="H25" i="12"/>
  <c r="H116" i="12" s="1"/>
  <c r="E25" i="12"/>
  <c r="D25" i="12"/>
  <c r="C25" i="12"/>
  <c r="C116" i="12" s="1"/>
  <c r="B25" i="12"/>
  <c r="H24" i="12"/>
  <c r="E24" i="12"/>
  <c r="D24" i="12"/>
  <c r="C24" i="12"/>
  <c r="B24" i="12" s="1"/>
  <c r="H23" i="12"/>
  <c r="E23" i="12"/>
  <c r="D23" i="12"/>
  <c r="C23" i="12"/>
  <c r="B23" i="12" s="1"/>
  <c r="H22" i="12"/>
  <c r="E22" i="12"/>
  <c r="D22" i="12"/>
  <c r="C22" i="12"/>
  <c r="B22" i="12" s="1"/>
  <c r="H21" i="12"/>
  <c r="E21" i="12"/>
  <c r="D21" i="12"/>
  <c r="B21" i="12" s="1"/>
  <c r="C21" i="12"/>
  <c r="H20" i="12"/>
  <c r="H115" i="12" s="1"/>
  <c r="E20" i="12"/>
  <c r="E115" i="12" s="1"/>
  <c r="D20" i="12"/>
  <c r="C20" i="12"/>
  <c r="H19" i="12"/>
  <c r="E19" i="12"/>
  <c r="D19" i="12"/>
  <c r="C19" i="12"/>
  <c r="B19" i="12" s="1"/>
  <c r="H18" i="12"/>
  <c r="E18" i="12"/>
  <c r="D18" i="12"/>
  <c r="C18" i="12"/>
  <c r="B18" i="12"/>
  <c r="H17" i="12"/>
  <c r="E17" i="12"/>
  <c r="D17" i="12"/>
  <c r="C17" i="12"/>
  <c r="B17" i="12"/>
  <c r="H16" i="12"/>
  <c r="E16" i="12"/>
  <c r="D16" i="12"/>
  <c r="C16" i="12"/>
  <c r="B16" i="12" s="1"/>
  <c r="H15" i="12"/>
  <c r="E15" i="12"/>
  <c r="D15" i="12"/>
  <c r="D114" i="12" s="1"/>
  <c r="C15" i="12"/>
  <c r="C114" i="12" s="1"/>
  <c r="H14" i="12"/>
  <c r="E14" i="12"/>
  <c r="D14" i="12"/>
  <c r="C14" i="12"/>
  <c r="B14" i="12" s="1"/>
  <c r="H13" i="12"/>
  <c r="E13" i="12"/>
  <c r="D13" i="12"/>
  <c r="B13" i="12" s="1"/>
  <c r="C13" i="12"/>
  <c r="H12" i="12"/>
  <c r="E12" i="12"/>
  <c r="D12" i="12"/>
  <c r="C12" i="12"/>
  <c r="B12" i="12" s="1"/>
  <c r="H11" i="12"/>
  <c r="E11" i="12"/>
  <c r="D11" i="12"/>
  <c r="C11" i="12"/>
  <c r="B11" i="12" s="1"/>
  <c r="H10" i="12"/>
  <c r="H113" i="12" s="1"/>
  <c r="E10" i="12"/>
  <c r="E113" i="12" s="1"/>
  <c r="D10" i="12"/>
  <c r="C10" i="12"/>
  <c r="B10" i="12"/>
  <c r="H9" i="12"/>
  <c r="E9" i="12"/>
  <c r="D9" i="12"/>
  <c r="C9" i="12"/>
  <c r="B9" i="12"/>
  <c r="H8" i="12"/>
  <c r="E8" i="12"/>
  <c r="D8" i="12"/>
  <c r="C8" i="12"/>
  <c r="B8" i="12" s="1"/>
  <c r="H7" i="12"/>
  <c r="E7" i="12"/>
  <c r="D7" i="12"/>
  <c r="C7" i="12"/>
  <c r="B7" i="12" s="1"/>
  <c r="H6" i="12"/>
  <c r="E6" i="12"/>
  <c r="D6" i="12"/>
  <c r="C6" i="12"/>
  <c r="B6" i="12" s="1"/>
  <c r="H5" i="12"/>
  <c r="E5" i="12"/>
  <c r="E112" i="12" s="1"/>
  <c r="D5" i="12"/>
  <c r="D112" i="12" s="1"/>
  <c r="C5" i="12"/>
  <c r="C5" i="11"/>
  <c r="D5" i="11"/>
  <c r="E5" i="11"/>
  <c r="H5" i="11"/>
  <c r="C6" i="11"/>
  <c r="D6" i="11"/>
  <c r="E6" i="11"/>
  <c r="H6" i="11"/>
  <c r="C7" i="11"/>
  <c r="B7" i="11" s="1"/>
  <c r="D7" i="11"/>
  <c r="E7" i="11"/>
  <c r="E112" i="11" s="1"/>
  <c r="H7" i="11"/>
  <c r="C8" i="11"/>
  <c r="D8" i="11"/>
  <c r="B8" i="11"/>
  <c r="E8" i="11"/>
  <c r="H8" i="11"/>
  <c r="C9" i="11"/>
  <c r="D9" i="11"/>
  <c r="B9" i="11" s="1"/>
  <c r="E9" i="11"/>
  <c r="H9" i="11"/>
  <c r="C10" i="11"/>
  <c r="D10" i="11"/>
  <c r="E10" i="11"/>
  <c r="H10" i="11"/>
  <c r="C11" i="11"/>
  <c r="D11" i="11"/>
  <c r="E11" i="11"/>
  <c r="H11" i="11"/>
  <c r="C12" i="11"/>
  <c r="B12" i="11" s="1"/>
  <c r="D12" i="11"/>
  <c r="E12" i="11"/>
  <c r="H12" i="11"/>
  <c r="C13" i="11"/>
  <c r="D13" i="11"/>
  <c r="E13" i="11"/>
  <c r="H13" i="11"/>
  <c r="C14" i="11"/>
  <c r="B14" i="11" s="1"/>
  <c r="D14" i="11"/>
  <c r="E14" i="11"/>
  <c r="H14" i="11"/>
  <c r="C15" i="11"/>
  <c r="B15" i="11" s="1"/>
  <c r="D15" i="11"/>
  <c r="E15" i="11"/>
  <c r="E114" i="11" s="1"/>
  <c r="H15" i="11"/>
  <c r="C16" i="11"/>
  <c r="D16" i="11"/>
  <c r="B16" i="11"/>
  <c r="E16" i="11"/>
  <c r="H16" i="11"/>
  <c r="C17" i="11"/>
  <c r="D17" i="11"/>
  <c r="B17" i="11" s="1"/>
  <c r="E17" i="11"/>
  <c r="H17" i="11"/>
  <c r="C18" i="11"/>
  <c r="D18" i="11"/>
  <c r="E18" i="11"/>
  <c r="H18" i="11"/>
  <c r="C19" i="11"/>
  <c r="D19" i="11"/>
  <c r="E19" i="11"/>
  <c r="H19" i="11"/>
  <c r="C20" i="11"/>
  <c r="D20" i="11"/>
  <c r="B20" i="11" s="1"/>
  <c r="E20" i="11"/>
  <c r="H20" i="11"/>
  <c r="C21" i="11"/>
  <c r="D21" i="11"/>
  <c r="E21" i="11"/>
  <c r="H21" i="11"/>
  <c r="C22" i="11"/>
  <c r="B22" i="11" s="1"/>
  <c r="D22" i="11"/>
  <c r="E22" i="11"/>
  <c r="H22" i="11"/>
  <c r="C23" i="11"/>
  <c r="B23" i="11" s="1"/>
  <c r="D23" i="11"/>
  <c r="E23" i="11"/>
  <c r="E115" i="11" s="1"/>
  <c r="H23" i="11"/>
  <c r="C24" i="11"/>
  <c r="D24" i="11"/>
  <c r="B24" i="11"/>
  <c r="E24" i="11"/>
  <c r="H24" i="11"/>
  <c r="C25" i="11"/>
  <c r="D25" i="11"/>
  <c r="B25" i="11" s="1"/>
  <c r="E25" i="11"/>
  <c r="H25" i="11"/>
  <c r="C26" i="11"/>
  <c r="D26" i="11"/>
  <c r="E26" i="11"/>
  <c r="H26" i="11"/>
  <c r="C27" i="11"/>
  <c r="D27" i="11"/>
  <c r="E27" i="11"/>
  <c r="H27" i="11"/>
  <c r="C28" i="11"/>
  <c r="B28" i="11" s="1"/>
  <c r="D28" i="11"/>
  <c r="E28" i="11"/>
  <c r="H28" i="11"/>
  <c r="C29" i="11"/>
  <c r="D29" i="11"/>
  <c r="E29" i="11"/>
  <c r="H29" i="11"/>
  <c r="C30" i="11"/>
  <c r="B30" i="11" s="1"/>
  <c r="D30" i="11"/>
  <c r="E30" i="11"/>
  <c r="H30" i="11"/>
  <c r="C31" i="11"/>
  <c r="B31" i="11" s="1"/>
  <c r="D31" i="11"/>
  <c r="E31" i="11"/>
  <c r="H31" i="11"/>
  <c r="C32" i="11"/>
  <c r="B32" i="11" s="1"/>
  <c r="D32" i="11"/>
  <c r="E32" i="11"/>
  <c r="H32" i="11"/>
  <c r="C33" i="11"/>
  <c r="D33" i="11"/>
  <c r="D117" i="11" s="1"/>
  <c r="E33" i="11"/>
  <c r="H33" i="11"/>
  <c r="C34" i="11"/>
  <c r="D34" i="11"/>
  <c r="E34" i="11"/>
  <c r="H34" i="11"/>
  <c r="C35" i="11"/>
  <c r="D35" i="11"/>
  <c r="D118" i="11" s="1"/>
  <c r="E35" i="11"/>
  <c r="H35" i="11"/>
  <c r="C36" i="11"/>
  <c r="D36" i="11"/>
  <c r="B36" i="11" s="1"/>
  <c r="E36" i="11"/>
  <c r="H36" i="11"/>
  <c r="C37" i="11"/>
  <c r="D37" i="11"/>
  <c r="E37" i="11"/>
  <c r="H37" i="11"/>
  <c r="C38" i="11"/>
  <c r="C118" i="11" s="1"/>
  <c r="D38" i="11"/>
  <c r="E38" i="11"/>
  <c r="H38" i="11"/>
  <c r="C39" i="11"/>
  <c r="B39" i="11" s="1"/>
  <c r="D39" i="11"/>
  <c r="E39" i="11"/>
  <c r="H39" i="11"/>
  <c r="C40" i="11"/>
  <c r="D40" i="11"/>
  <c r="B40" i="11"/>
  <c r="E40" i="11"/>
  <c r="H40" i="11"/>
  <c r="C41" i="11"/>
  <c r="D41" i="11"/>
  <c r="B41" i="11" s="1"/>
  <c r="E41" i="11"/>
  <c r="H41" i="11"/>
  <c r="C42" i="11"/>
  <c r="D42" i="11"/>
  <c r="E42" i="11"/>
  <c r="H42" i="11"/>
  <c r="C43" i="11"/>
  <c r="D43" i="11"/>
  <c r="E43" i="11"/>
  <c r="H43" i="11"/>
  <c r="C44" i="11"/>
  <c r="B44" i="11" s="1"/>
  <c r="D44" i="11"/>
  <c r="E44" i="11"/>
  <c r="H44" i="11"/>
  <c r="C45" i="11"/>
  <c r="D45" i="11"/>
  <c r="E45" i="11"/>
  <c r="H45" i="11"/>
  <c r="C46" i="11"/>
  <c r="D46" i="11"/>
  <c r="E46" i="11"/>
  <c r="H46" i="11"/>
  <c r="C47" i="11"/>
  <c r="B47" i="11" s="1"/>
  <c r="D47" i="11"/>
  <c r="E47" i="11"/>
  <c r="H47" i="11"/>
  <c r="C48" i="11"/>
  <c r="B48" i="11" s="1"/>
  <c r="D48" i="11"/>
  <c r="E48" i="11"/>
  <c r="H48" i="11"/>
  <c r="C49" i="11"/>
  <c r="D49" i="11"/>
  <c r="B49" i="11" s="1"/>
  <c r="E49" i="11"/>
  <c r="H49" i="11"/>
  <c r="C50" i="11"/>
  <c r="D50" i="11"/>
  <c r="E50" i="11"/>
  <c r="H50" i="11"/>
  <c r="C51" i="11"/>
  <c r="D51" i="11"/>
  <c r="E51" i="11"/>
  <c r="H51" i="11"/>
  <c r="C52" i="11"/>
  <c r="D52" i="11"/>
  <c r="B52" i="11"/>
  <c r="E52" i="11"/>
  <c r="H52" i="11"/>
  <c r="C53" i="11"/>
  <c r="D53" i="11"/>
  <c r="E53" i="11"/>
  <c r="H53" i="11"/>
  <c r="C54" i="11"/>
  <c r="D54" i="11"/>
  <c r="E54" i="11"/>
  <c r="H54" i="11"/>
  <c r="C55" i="11"/>
  <c r="D55" i="11"/>
  <c r="D122" i="11" s="1"/>
  <c r="E55" i="11"/>
  <c r="E122" i="11" s="1"/>
  <c r="H55" i="11"/>
  <c r="C56" i="11"/>
  <c r="D56" i="11"/>
  <c r="B56" i="11"/>
  <c r="E56" i="11"/>
  <c r="H56" i="11"/>
  <c r="C57" i="11"/>
  <c r="D57" i="11"/>
  <c r="B57" i="11" s="1"/>
  <c r="E57" i="11"/>
  <c r="H57" i="11"/>
  <c r="C58" i="11"/>
  <c r="D58" i="11"/>
  <c r="E58" i="11"/>
  <c r="H58" i="11"/>
  <c r="C59" i="11"/>
  <c r="D59" i="11"/>
  <c r="E59" i="11"/>
  <c r="H59" i="11"/>
  <c r="C63" i="11"/>
  <c r="B63" i="11" s="1"/>
  <c r="D63" i="11"/>
  <c r="E63" i="11"/>
  <c r="H63" i="11"/>
  <c r="C64" i="11"/>
  <c r="D64" i="11"/>
  <c r="E64" i="11"/>
  <c r="H64" i="11"/>
  <c r="C65" i="11"/>
  <c r="B65" i="11" s="1"/>
  <c r="D65" i="11"/>
  <c r="E65" i="11"/>
  <c r="H65" i="11"/>
  <c r="C66" i="11"/>
  <c r="B66" i="11" s="1"/>
  <c r="D66" i="11"/>
  <c r="E66" i="11"/>
  <c r="H66" i="11"/>
  <c r="C67" i="11"/>
  <c r="B67" i="11" s="1"/>
  <c r="D67" i="11"/>
  <c r="E67" i="11"/>
  <c r="H67" i="11"/>
  <c r="C68" i="11"/>
  <c r="D68" i="11"/>
  <c r="B68" i="11" s="1"/>
  <c r="E68" i="11"/>
  <c r="H68" i="11"/>
  <c r="C69" i="11"/>
  <c r="D69" i="11"/>
  <c r="E69" i="11"/>
  <c r="H69" i="11"/>
  <c r="C70" i="11"/>
  <c r="D70" i="11"/>
  <c r="E70" i="11"/>
  <c r="H70" i="11"/>
  <c r="C71" i="11"/>
  <c r="D71" i="11"/>
  <c r="B71" i="11"/>
  <c r="E71" i="11"/>
  <c r="H71" i="11"/>
  <c r="C72" i="11"/>
  <c r="D72" i="11"/>
  <c r="B72" i="11" s="1"/>
  <c r="E72" i="11"/>
  <c r="H72" i="11"/>
  <c r="C73" i="11"/>
  <c r="D73" i="11"/>
  <c r="E73" i="11"/>
  <c r="H73" i="11"/>
  <c r="C74" i="11"/>
  <c r="D74" i="11"/>
  <c r="E74" i="11"/>
  <c r="H74" i="11"/>
  <c r="C75" i="11"/>
  <c r="D75" i="11"/>
  <c r="B75" i="11"/>
  <c r="E75" i="11"/>
  <c r="H75" i="11"/>
  <c r="C76" i="11"/>
  <c r="D76" i="11"/>
  <c r="E76" i="11"/>
  <c r="H76" i="11"/>
  <c r="C77" i="11"/>
  <c r="D77" i="11"/>
  <c r="E77" i="11"/>
  <c r="H77" i="11"/>
  <c r="C78" i="11"/>
  <c r="D78" i="11"/>
  <c r="D126" i="11" s="1"/>
  <c r="E78" i="11"/>
  <c r="H78" i="11"/>
  <c r="C79" i="11"/>
  <c r="B79" i="11" s="1"/>
  <c r="D79" i="11"/>
  <c r="E79" i="11"/>
  <c r="H79" i="11"/>
  <c r="C80" i="11"/>
  <c r="D80" i="11"/>
  <c r="E80" i="11"/>
  <c r="H80" i="11"/>
  <c r="C81" i="11"/>
  <c r="D81" i="11"/>
  <c r="E81" i="11"/>
  <c r="H81" i="11"/>
  <c r="C82" i="11"/>
  <c r="B82" i="11" s="1"/>
  <c r="D82" i="11"/>
  <c r="E82" i="11"/>
  <c r="H82" i="11"/>
  <c r="C83" i="11"/>
  <c r="B83" i="11" s="1"/>
  <c r="D83" i="11"/>
  <c r="E83" i="11"/>
  <c r="H83" i="11"/>
  <c r="C84" i="11"/>
  <c r="D84" i="11"/>
  <c r="B84" i="11" s="1"/>
  <c r="E84" i="11"/>
  <c r="H84" i="11"/>
  <c r="C85" i="11"/>
  <c r="D85" i="11"/>
  <c r="E85" i="11"/>
  <c r="H85" i="11"/>
  <c r="C86" i="11"/>
  <c r="D86" i="11"/>
  <c r="E86" i="11"/>
  <c r="H86" i="11"/>
  <c r="C87" i="11"/>
  <c r="D87" i="11"/>
  <c r="B87" i="11"/>
  <c r="E87" i="11"/>
  <c r="H87" i="11"/>
  <c r="C88" i="11"/>
  <c r="D88" i="11"/>
  <c r="B88" i="11" s="1"/>
  <c r="E88" i="11"/>
  <c r="H88" i="11"/>
  <c r="C89" i="11"/>
  <c r="D89" i="11"/>
  <c r="E89" i="11"/>
  <c r="H89" i="11"/>
  <c r="C90" i="11"/>
  <c r="D90" i="11"/>
  <c r="E90" i="11"/>
  <c r="E128" i="11" s="1"/>
  <c r="H90" i="11"/>
  <c r="C91" i="11"/>
  <c r="D91" i="11"/>
  <c r="B91" i="11"/>
  <c r="E91" i="11"/>
  <c r="H91" i="11"/>
  <c r="C92" i="11"/>
  <c r="D92" i="11"/>
  <c r="B92" i="11" s="1"/>
  <c r="E92" i="11"/>
  <c r="H92" i="11"/>
  <c r="C93" i="11"/>
  <c r="D93" i="11"/>
  <c r="E93" i="11"/>
  <c r="H93" i="11"/>
  <c r="C94" i="11"/>
  <c r="D94" i="11"/>
  <c r="E94" i="11"/>
  <c r="H94" i="11"/>
  <c r="C95" i="11"/>
  <c r="B95" i="11" s="1"/>
  <c r="D95" i="11"/>
  <c r="E95" i="11"/>
  <c r="H95" i="11"/>
  <c r="C96" i="11"/>
  <c r="D96" i="11"/>
  <c r="E96" i="11"/>
  <c r="H96" i="11"/>
  <c r="C97" i="11"/>
  <c r="B97" i="11" s="1"/>
  <c r="D97" i="11"/>
  <c r="E97" i="11"/>
  <c r="H97" i="11"/>
  <c r="C98" i="11"/>
  <c r="B98" i="11" s="1"/>
  <c r="D98" i="11"/>
  <c r="E98" i="11"/>
  <c r="H98" i="11"/>
  <c r="C99" i="11"/>
  <c r="B99" i="11" s="1"/>
  <c r="D99" i="11"/>
  <c r="E99" i="11"/>
  <c r="H99" i="11"/>
  <c r="C100" i="11"/>
  <c r="D100" i="11"/>
  <c r="B100" i="11" s="1"/>
  <c r="E100" i="11"/>
  <c r="H100" i="11"/>
  <c r="C101" i="11"/>
  <c r="D101" i="11"/>
  <c r="E101" i="11"/>
  <c r="H101" i="11"/>
  <c r="C102" i="11"/>
  <c r="D102" i="11"/>
  <c r="E102" i="11"/>
  <c r="H102" i="11"/>
  <c r="C103" i="11"/>
  <c r="D103" i="11"/>
  <c r="B103" i="11"/>
  <c r="E103" i="11"/>
  <c r="H103" i="11"/>
  <c r="C104" i="11"/>
  <c r="D104" i="11"/>
  <c r="B104" i="11" s="1"/>
  <c r="E104" i="11"/>
  <c r="H104" i="11"/>
  <c r="C105" i="11"/>
  <c r="D105" i="11"/>
  <c r="E105" i="11"/>
  <c r="H105" i="11"/>
  <c r="C106" i="11"/>
  <c r="D106" i="11"/>
  <c r="E106" i="11"/>
  <c r="E131" i="11" s="1"/>
  <c r="H106" i="11"/>
  <c r="C107" i="11"/>
  <c r="D107" i="11"/>
  <c r="B107" i="11"/>
  <c r="E107" i="11"/>
  <c r="H107" i="11"/>
  <c r="C4" i="11"/>
  <c r="F4" i="11"/>
  <c r="G4" i="11"/>
  <c r="I4" i="11"/>
  <c r="J4" i="11"/>
  <c r="F112" i="11"/>
  <c r="G112" i="11"/>
  <c r="I112" i="11"/>
  <c r="J112" i="11"/>
  <c r="J135" i="11" s="1"/>
  <c r="E113" i="11"/>
  <c r="F113" i="11"/>
  <c r="G113" i="11"/>
  <c r="I113" i="11"/>
  <c r="I135" i="11" s="1"/>
  <c r="J113" i="11"/>
  <c r="F114" i="11"/>
  <c r="G114" i="11"/>
  <c r="H114" i="11"/>
  <c r="I114" i="11"/>
  <c r="J114" i="11"/>
  <c r="C115" i="11"/>
  <c r="F115" i="11"/>
  <c r="G115" i="11"/>
  <c r="I115" i="11"/>
  <c r="J115" i="11"/>
  <c r="F116" i="11"/>
  <c r="G116" i="11"/>
  <c r="I116" i="11"/>
  <c r="J116" i="11"/>
  <c r="E117" i="11"/>
  <c r="F117" i="11"/>
  <c r="G117" i="11"/>
  <c r="I117" i="11"/>
  <c r="I136" i="11" s="1"/>
  <c r="J117" i="11"/>
  <c r="F118" i="11"/>
  <c r="G118" i="11"/>
  <c r="H118" i="11"/>
  <c r="I118" i="11"/>
  <c r="J118" i="11"/>
  <c r="C119" i="11"/>
  <c r="F119" i="11"/>
  <c r="G119" i="11"/>
  <c r="I119" i="11"/>
  <c r="J119" i="11"/>
  <c r="F120" i="11"/>
  <c r="G120" i="11"/>
  <c r="I120" i="11"/>
  <c r="J120" i="11"/>
  <c r="E121" i="11"/>
  <c r="F121" i="11"/>
  <c r="G121" i="11"/>
  <c r="I121" i="11"/>
  <c r="I137" i="11" s="1"/>
  <c r="J121" i="11"/>
  <c r="F122" i="11"/>
  <c r="G122" i="11"/>
  <c r="H122" i="11"/>
  <c r="I122" i="11"/>
  <c r="J122" i="11"/>
  <c r="C123" i="11"/>
  <c r="F123" i="11"/>
  <c r="G123" i="11"/>
  <c r="I123" i="11"/>
  <c r="J123" i="11"/>
  <c r="F124" i="11"/>
  <c r="G124" i="11"/>
  <c r="I124" i="11"/>
  <c r="J124" i="11"/>
  <c r="E125" i="11"/>
  <c r="F125" i="11"/>
  <c r="G125" i="11"/>
  <c r="I125" i="11"/>
  <c r="I138" i="11" s="1"/>
  <c r="J125" i="11"/>
  <c r="J138" i="11" s="1"/>
  <c r="F126" i="11"/>
  <c r="G126" i="11"/>
  <c r="H126" i="11"/>
  <c r="I126" i="11"/>
  <c r="J126" i="11"/>
  <c r="C127" i="11"/>
  <c r="F127" i="11"/>
  <c r="G127" i="11"/>
  <c r="I127" i="11"/>
  <c r="J127" i="11"/>
  <c r="F128" i="11"/>
  <c r="G128" i="11"/>
  <c r="I128" i="11"/>
  <c r="J128" i="11"/>
  <c r="J139" i="11" s="1"/>
  <c r="E129" i="11"/>
  <c r="F129" i="11"/>
  <c r="G129" i="11"/>
  <c r="I129" i="11"/>
  <c r="I139" i="11" s="1"/>
  <c r="J129" i="11"/>
  <c r="F130" i="11"/>
  <c r="G130" i="11"/>
  <c r="H130" i="11"/>
  <c r="I130" i="11"/>
  <c r="J130" i="11"/>
  <c r="C131" i="11"/>
  <c r="F131" i="11"/>
  <c r="G131" i="11"/>
  <c r="I131" i="11"/>
  <c r="J131" i="11"/>
  <c r="F135" i="11"/>
  <c r="G138" i="11"/>
  <c r="F139" i="11"/>
  <c r="J137" i="11" l="1"/>
  <c r="B105" i="11"/>
  <c r="E130" i="11"/>
  <c r="E139" i="11" s="1"/>
  <c r="C128" i="11"/>
  <c r="B73" i="11"/>
  <c r="B54" i="11"/>
  <c r="G139" i="11"/>
  <c r="D130" i="11"/>
  <c r="F138" i="11"/>
  <c r="G137" i="11"/>
  <c r="G136" i="11"/>
  <c r="G135" i="11"/>
  <c r="D114" i="11"/>
  <c r="H131" i="11"/>
  <c r="B102" i="11"/>
  <c r="C130" i="11"/>
  <c r="D129" i="11"/>
  <c r="H128" i="11"/>
  <c r="B86" i="11"/>
  <c r="B127" i="11" s="1"/>
  <c r="B85" i="11"/>
  <c r="B80" i="11"/>
  <c r="E126" i="11"/>
  <c r="E138" i="11" s="1"/>
  <c r="H125" i="11"/>
  <c r="B70" i="11"/>
  <c r="C124" i="11"/>
  <c r="B64" i="11"/>
  <c r="B123" i="11" s="1"/>
  <c r="B51" i="11"/>
  <c r="B50" i="11"/>
  <c r="B45" i="11"/>
  <c r="E119" i="11"/>
  <c r="B35" i="11"/>
  <c r="B118" i="11" s="1"/>
  <c r="B34" i="11"/>
  <c r="B29" i="11"/>
  <c r="E116" i="11"/>
  <c r="H115" i="11"/>
  <c r="B19" i="11"/>
  <c r="C114" i="11"/>
  <c r="D113" i="11"/>
  <c r="H4" i="11"/>
  <c r="F137" i="11"/>
  <c r="F136" i="11"/>
  <c r="H127" i="11"/>
  <c r="C126" i="11"/>
  <c r="D125" i="11"/>
  <c r="H124" i="11"/>
  <c r="H121" i="11"/>
  <c r="H137" i="11" s="1"/>
  <c r="C120" i="11"/>
  <c r="E135" i="11"/>
  <c r="J136" i="11"/>
  <c r="B94" i="11"/>
  <c r="B93" i="11"/>
  <c r="E127" i="11"/>
  <c r="B78" i="11"/>
  <c r="B126" i="11" s="1"/>
  <c r="B77" i="11"/>
  <c r="E124" i="11"/>
  <c r="H123" i="11"/>
  <c r="B59" i="11"/>
  <c r="C122" i="11"/>
  <c r="D121" i="11"/>
  <c r="H120" i="11"/>
  <c r="B43" i="11"/>
  <c r="B42" i="11"/>
  <c r="B119" i="11" s="1"/>
  <c r="B37" i="11"/>
  <c r="E118" i="11"/>
  <c r="H117" i="11"/>
  <c r="H136" i="11" s="1"/>
  <c r="B27" i="11"/>
  <c r="C116" i="11"/>
  <c r="B21" i="11"/>
  <c r="B11" i="11"/>
  <c r="B10" i="11"/>
  <c r="B5" i="11"/>
  <c r="B106" i="11"/>
  <c r="H129" i="11"/>
  <c r="B90" i="11"/>
  <c r="B74" i="11"/>
  <c r="E123" i="11"/>
  <c r="B55" i="11"/>
  <c r="E120" i="11"/>
  <c r="E137" i="11" s="1"/>
  <c r="H119" i="11"/>
  <c r="H116" i="11"/>
  <c r="H113" i="11"/>
  <c r="C112" i="11"/>
  <c r="H112" i="12"/>
  <c r="C113" i="12"/>
  <c r="D116" i="12"/>
  <c r="D136" i="12" s="1"/>
  <c r="D142" i="12" s="1"/>
  <c r="H120" i="12"/>
  <c r="C121" i="12"/>
  <c r="B128" i="12"/>
  <c r="C4" i="12"/>
  <c r="D113" i="12"/>
  <c r="H114" i="12"/>
  <c r="D115" i="12"/>
  <c r="E116" i="12"/>
  <c r="B30" i="12"/>
  <c r="B117" i="12" s="1"/>
  <c r="H117" i="12"/>
  <c r="D118" i="12"/>
  <c r="H119" i="12"/>
  <c r="H136" i="12" s="1"/>
  <c r="C120" i="12"/>
  <c r="D121" i="12"/>
  <c r="H122" i="12"/>
  <c r="D123" i="12"/>
  <c r="E124" i="12"/>
  <c r="B73" i="12"/>
  <c r="B125" i="12" s="1"/>
  <c r="H125" i="12"/>
  <c r="H138" i="12" s="1"/>
  <c r="D126" i="12"/>
  <c r="H127" i="12"/>
  <c r="C128" i="12"/>
  <c r="C139" i="12" s="1"/>
  <c r="D129" i="12"/>
  <c r="H130" i="12"/>
  <c r="H139" i="12" s="1"/>
  <c r="D131" i="12"/>
  <c r="J138" i="12"/>
  <c r="J143" i="12" s="1"/>
  <c r="J144" i="12" s="1"/>
  <c r="B68" i="12"/>
  <c r="C127" i="12"/>
  <c r="F138" i="12"/>
  <c r="F143" i="12" s="1"/>
  <c r="F144" i="12" s="1"/>
  <c r="C124" i="12"/>
  <c r="D125" i="12"/>
  <c r="H126" i="12"/>
  <c r="D127" i="12"/>
  <c r="E128" i="12"/>
  <c r="E139" i="12" s="1"/>
  <c r="B93" i="12"/>
  <c r="G137" i="12"/>
  <c r="G142" i="12" s="1"/>
  <c r="G144" i="12" s="1"/>
  <c r="B5" i="12"/>
  <c r="B112" i="12" s="1"/>
  <c r="E114" i="12"/>
  <c r="C115" i="12"/>
  <c r="E117" i="12"/>
  <c r="C118" i="12"/>
  <c r="E119" i="12"/>
  <c r="B45" i="12"/>
  <c r="B120" i="12" s="1"/>
  <c r="B137" i="12" s="1"/>
  <c r="E143" i="12"/>
  <c r="H112" i="13"/>
  <c r="C113" i="13"/>
  <c r="B11" i="13"/>
  <c r="B12" i="13"/>
  <c r="E114" i="13"/>
  <c r="B19" i="13"/>
  <c r="C115" i="13"/>
  <c r="D116" i="13"/>
  <c r="D136" i="13" s="1"/>
  <c r="B27" i="13"/>
  <c r="B116" i="13" s="1"/>
  <c r="B28" i="13"/>
  <c r="E117" i="13"/>
  <c r="C118" i="13"/>
  <c r="C136" i="13" s="1"/>
  <c r="C142" i="13" s="1"/>
  <c r="B36" i="13"/>
  <c r="E119" i="13"/>
  <c r="E136" i="13" s="1"/>
  <c r="B43" i="13"/>
  <c r="B44" i="13"/>
  <c r="H120" i="13"/>
  <c r="H137" i="13" s="1"/>
  <c r="C121" i="13"/>
  <c r="B51" i="13"/>
  <c r="B52" i="13"/>
  <c r="E122" i="13"/>
  <c r="E137" i="13" s="1"/>
  <c r="B59" i="13"/>
  <c r="C123" i="13"/>
  <c r="D124" i="13"/>
  <c r="B70" i="13"/>
  <c r="B71" i="13"/>
  <c r="E125" i="13"/>
  <c r="C126" i="13"/>
  <c r="C138" i="13" s="1"/>
  <c r="C143" i="13" s="1"/>
  <c r="B79" i="13"/>
  <c r="E127" i="13"/>
  <c r="B86" i="13"/>
  <c r="B87" i="13"/>
  <c r="H128" i="13"/>
  <c r="H139" i="13" s="1"/>
  <c r="C129" i="13"/>
  <c r="B94" i="13"/>
  <c r="B95" i="13"/>
  <c r="E130" i="13"/>
  <c r="B102" i="13"/>
  <c r="C131" i="13"/>
  <c r="C4" i="13"/>
  <c r="D113" i="13"/>
  <c r="H114" i="13"/>
  <c r="D115" i="13"/>
  <c r="E116" i="13"/>
  <c r="B30" i="13"/>
  <c r="B117" i="13" s="1"/>
  <c r="H117" i="13"/>
  <c r="H136" i="13" s="1"/>
  <c r="H142" i="13" s="1"/>
  <c r="D118" i="13"/>
  <c r="H119" i="13"/>
  <c r="C120" i="13"/>
  <c r="D121" i="13"/>
  <c r="D137" i="13" s="1"/>
  <c r="H122" i="13"/>
  <c r="D123" i="13"/>
  <c r="E124" i="13"/>
  <c r="B73" i="13"/>
  <c r="B125" i="13" s="1"/>
  <c r="H125" i="13"/>
  <c r="D126" i="13"/>
  <c r="D138" i="13" s="1"/>
  <c r="H127" i="13"/>
  <c r="C128" i="13"/>
  <c r="C139" i="13" s="1"/>
  <c r="D129" i="13"/>
  <c r="H130" i="13"/>
  <c r="D131" i="13"/>
  <c r="D139" i="13" s="1"/>
  <c r="D143" i="13" s="1"/>
  <c r="J144" i="13"/>
  <c r="J138" i="13"/>
  <c r="J143" i="13" s="1"/>
  <c r="B82" i="13"/>
  <c r="C127" i="13"/>
  <c r="F144" i="13"/>
  <c r="F138" i="13"/>
  <c r="F143" i="13" s="1"/>
  <c r="B10" i="13"/>
  <c r="E139" i="13"/>
  <c r="D135" i="13"/>
  <c r="D141" i="13" s="1"/>
  <c r="B124" i="13"/>
  <c r="E135" i="13"/>
  <c r="E141" i="13" s="1"/>
  <c r="B113" i="13"/>
  <c r="B121" i="13"/>
  <c r="B129" i="13"/>
  <c r="C137" i="13"/>
  <c r="B15" i="13"/>
  <c r="B35" i="13"/>
  <c r="B55" i="13"/>
  <c r="B78" i="13"/>
  <c r="B126" i="13" s="1"/>
  <c r="B98" i="13"/>
  <c r="D4" i="13"/>
  <c r="H4" i="13"/>
  <c r="C112" i="13"/>
  <c r="C135" i="13" s="1"/>
  <c r="C141" i="13" s="1"/>
  <c r="B20" i="13"/>
  <c r="B115" i="13" s="1"/>
  <c r="B40" i="13"/>
  <c r="B119" i="13" s="1"/>
  <c r="B63" i="13"/>
  <c r="B123" i="13" s="1"/>
  <c r="B83" i="13"/>
  <c r="B127" i="13" s="1"/>
  <c r="B103" i="13"/>
  <c r="B131" i="13" s="1"/>
  <c r="E4" i="13"/>
  <c r="D135" i="12"/>
  <c r="D141" i="12" s="1"/>
  <c r="B116" i="12"/>
  <c r="D137" i="12"/>
  <c r="B124" i="12"/>
  <c r="C138" i="12"/>
  <c r="D139" i="12"/>
  <c r="E135" i="12"/>
  <c r="E141" i="12" s="1"/>
  <c r="B113" i="12"/>
  <c r="C136" i="12"/>
  <c r="E137" i="12"/>
  <c r="B121" i="12"/>
  <c r="B129" i="12"/>
  <c r="E136" i="12"/>
  <c r="C137" i="12"/>
  <c r="B15" i="12"/>
  <c r="B114" i="12" s="1"/>
  <c r="B35" i="12"/>
  <c r="B118" i="12" s="1"/>
  <c r="B55" i="12"/>
  <c r="B122" i="12" s="1"/>
  <c r="B78" i="12"/>
  <c r="B126" i="12" s="1"/>
  <c r="B98" i="12"/>
  <c r="B130" i="12" s="1"/>
  <c r="D4" i="12"/>
  <c r="H4" i="12"/>
  <c r="C112" i="12"/>
  <c r="C135" i="12" s="1"/>
  <c r="C141" i="12" s="1"/>
  <c r="B20" i="12"/>
  <c r="B115" i="12" s="1"/>
  <c r="B40" i="12"/>
  <c r="B119" i="12" s="1"/>
  <c r="B63" i="12"/>
  <c r="B123" i="12" s="1"/>
  <c r="B83" i="12"/>
  <c r="B127" i="12" s="1"/>
  <c r="B103" i="12"/>
  <c r="B131" i="12" s="1"/>
  <c r="E4" i="12"/>
  <c r="B128" i="11"/>
  <c r="B115" i="11"/>
  <c r="B125" i="11"/>
  <c r="H139" i="11"/>
  <c r="H138" i="11"/>
  <c r="E136" i="11"/>
  <c r="B112" i="11"/>
  <c r="B131" i="11"/>
  <c r="C129" i="11"/>
  <c r="C139" i="11" s="1"/>
  <c r="D128" i="11"/>
  <c r="C125" i="11"/>
  <c r="C138" i="11" s="1"/>
  <c r="D124" i="11"/>
  <c r="C121" i="11"/>
  <c r="D120" i="11"/>
  <c r="C117" i="11"/>
  <c r="C136" i="11" s="1"/>
  <c r="D116" i="11"/>
  <c r="D136" i="11" s="1"/>
  <c r="C113" i="11"/>
  <c r="H112" i="11"/>
  <c r="D112" i="11"/>
  <c r="E4" i="11"/>
  <c r="B101" i="11"/>
  <c r="B89" i="11"/>
  <c r="B81" i="11"/>
  <c r="B69" i="11"/>
  <c r="B124" i="11" s="1"/>
  <c r="B58" i="11"/>
  <c r="B46" i="11"/>
  <c r="B120" i="11" s="1"/>
  <c r="B38" i="11"/>
  <c r="B26" i="11"/>
  <c r="B116" i="11" s="1"/>
  <c r="B18" i="11"/>
  <c r="B114" i="11" s="1"/>
  <c r="B6" i="11"/>
  <c r="D131" i="11"/>
  <c r="D127" i="11"/>
  <c r="D138" i="11" s="1"/>
  <c r="D123" i="11"/>
  <c r="D119" i="11"/>
  <c r="D115" i="11"/>
  <c r="D4" i="11"/>
  <c r="B96" i="11"/>
  <c r="B76" i="11"/>
  <c r="B53" i="11"/>
  <c r="B33" i="11"/>
  <c r="B117" i="11" s="1"/>
  <c r="B13" i="11"/>
  <c r="B121" i="11" l="1"/>
  <c r="B137" i="11" s="1"/>
  <c r="B4" i="11"/>
  <c r="H135" i="11"/>
  <c r="B113" i="11"/>
  <c r="B129" i="11"/>
  <c r="B122" i="11"/>
  <c r="B130" i="11"/>
  <c r="B139" i="11" s="1"/>
  <c r="C135" i="11"/>
  <c r="C137" i="11"/>
  <c r="H135" i="12"/>
  <c r="H141" i="12" s="1"/>
  <c r="B139" i="12"/>
  <c r="B135" i="12"/>
  <c r="B141" i="12" s="1"/>
  <c r="C142" i="12"/>
  <c r="C143" i="12"/>
  <c r="B136" i="12"/>
  <c r="B142" i="12" s="1"/>
  <c r="B144" i="12" s="1"/>
  <c r="D138" i="12"/>
  <c r="H137" i="12"/>
  <c r="H142" i="12" s="1"/>
  <c r="H144" i="12" s="1"/>
  <c r="C144" i="12"/>
  <c r="B138" i="12"/>
  <c r="H143" i="12"/>
  <c r="D143" i="12"/>
  <c r="H144" i="13"/>
  <c r="B136" i="13"/>
  <c r="D142" i="13"/>
  <c r="C144" i="13"/>
  <c r="B138" i="13"/>
  <c r="B122" i="13"/>
  <c r="B137" i="13" s="1"/>
  <c r="B142" i="13" s="1"/>
  <c r="B144" i="13" s="1"/>
  <c r="H135" i="13"/>
  <c r="H141" i="13" s="1"/>
  <c r="B118" i="13"/>
  <c r="B130" i="13"/>
  <c r="B139" i="13" s="1"/>
  <c r="B114" i="13"/>
  <c r="B135" i="13" s="1"/>
  <c r="B141" i="13" s="1"/>
  <c r="H138" i="13"/>
  <c r="H143" i="13" s="1"/>
  <c r="E138" i="13"/>
  <c r="E143" i="13" s="1"/>
  <c r="B143" i="13"/>
  <c r="B4" i="13"/>
  <c r="D144" i="13"/>
  <c r="E142" i="13"/>
  <c r="E144" i="13"/>
  <c r="B143" i="12"/>
  <c r="B4" i="12"/>
  <c r="D144" i="12"/>
  <c r="E142" i="12"/>
  <c r="E144" i="12" s="1"/>
  <c r="B136" i="11"/>
  <c r="D135" i="11"/>
  <c r="B135" i="11"/>
  <c r="B138" i="11"/>
  <c r="D137" i="11"/>
  <c r="D139" i="11"/>
</calcChain>
</file>

<file path=xl/sharedStrings.xml><?xml version="1.0" encoding="utf-8"?>
<sst xmlns="http://schemas.openxmlformats.org/spreadsheetml/2006/main" count="422" uniqueCount="37">
  <si>
    <t xml:space="preserve">  Total   </t>
  </si>
  <si>
    <t>99+</t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</si>
  <si>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</si>
  <si>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</si>
  <si>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</si>
  <si>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</si>
  <si>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</si>
  <si>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</si>
  <si>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</si>
  <si>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</si>
  <si>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</si>
  <si>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</si>
  <si>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</si>
  <si>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</si>
  <si>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</si>
  <si>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</si>
  <si>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</si>
  <si>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</si>
  <si>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</si>
  <si>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85-89</t>
  </si>
  <si>
    <t>90-94</t>
  </si>
  <si>
    <t>95 et +</t>
  </si>
  <si>
    <t>0-19</t>
  </si>
  <si>
    <t>20-39</t>
  </si>
  <si>
    <t>40-64</t>
  </si>
  <si>
    <t>65-79</t>
  </si>
  <si>
    <t>80 et +</t>
  </si>
  <si>
    <r>
      <t xml:space="preserve">Hommes
</t>
    </r>
    <r>
      <rPr>
        <i/>
        <sz val="8"/>
        <rFont val="Arial"/>
        <family val="2"/>
      </rPr>
      <t>Männer</t>
    </r>
  </si>
  <si>
    <r>
      <t xml:space="preserve">Femmes
</t>
    </r>
    <r>
      <rPr>
        <i/>
        <sz val="8"/>
        <rFont val="Arial"/>
        <family val="2"/>
      </rPr>
      <t>Frauen</t>
    </r>
  </si>
  <si>
    <r>
      <t>Total - G</t>
    </r>
    <r>
      <rPr>
        <b/>
        <i/>
        <sz val="8"/>
        <rFont val="Arial"/>
        <family val="2"/>
      </rPr>
      <t>esamt</t>
    </r>
  </si>
  <si>
    <r>
      <t xml:space="preserve">Suisses - </t>
    </r>
    <r>
      <rPr>
        <b/>
        <i/>
        <sz val="8"/>
        <rFont val="Arial"/>
        <family val="2"/>
      </rPr>
      <t>Schweizer</t>
    </r>
  </si>
  <si>
    <r>
      <t xml:space="preserve">Etrangers - </t>
    </r>
    <r>
      <rPr>
        <b/>
        <i/>
        <sz val="8"/>
        <rFont val="Arial"/>
        <family val="2"/>
      </rPr>
      <t>Ausländer</t>
    </r>
  </si>
  <si>
    <r>
      <t xml:space="preserve">Age
</t>
    </r>
    <r>
      <rPr>
        <b/>
        <i/>
        <sz val="8"/>
        <rFont val="Arial"/>
        <family val="2"/>
      </rPr>
      <t>Alter</t>
    </r>
  </si>
  <si>
    <t>20-64</t>
  </si>
  <si>
    <t>65 et +</t>
  </si>
  <si>
    <t>Total</t>
  </si>
  <si>
    <r>
      <t xml:space="preserve">Valais / </t>
    </r>
    <r>
      <rPr>
        <b/>
        <i/>
        <sz val="8"/>
        <rFont val="Arial"/>
        <family val="2"/>
      </rPr>
      <t>Wallis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</si>
</sst>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sz val="8"/>
      <name val="Arial"/>
      <family val="2"/>
    </font>
    <font>
      <i/>
      <sz val="8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b/>
      <sz val="8"/>
      <name val="MS Sans Serif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3" fontId="3" fillId="5" borderId="17" xfId="0" applyNumberFormat="1" applyFont="1" applyFill="1" applyBorder="1" applyAlignment="1">
      <alignment vertical="center"/>
    </xf>
    <xf numFmtId="3" fontId="3" fillId="5" borderId="4" xfId="0" applyNumberFormat="1" applyFont="1" applyFill="1" applyBorder="1" applyAlignment="1">
      <alignment vertical="center"/>
    </xf>
    <xf numFmtId="3" fontId="1" fillId="0" borderId="10" xfId="0" applyNumberFormat="1" applyFont="1" applyBorder="1"/>
    <xf numFmtId="3" fontId="1" fillId="0" borderId="11" xfId="0" applyNumberFormat="1" applyFont="1" applyBorder="1"/>
    <xf numFmtId="3" fontId="1" fillId="0" borderId="12" xfId="0" applyNumberFormat="1" applyFont="1" applyBorder="1"/>
    <xf numFmtId="0" fontId="1" fillId="0" borderId="0" xfId="0" applyFont="1" applyAlignment="1">
      <alignment vertical="center"/>
    </xf>
    <xf numFmtId="3" fontId="1" fillId="0" borderId="13" xfId="0" applyNumberFormat="1" applyFont="1" applyBorder="1"/>
    <xf numFmtId="3" fontId="1" fillId="0" borderId="14" xfId="0" applyNumberFormat="1" applyFont="1" applyBorder="1"/>
    <xf numFmtId="3" fontId="1" fillId="0" borderId="15" xfId="0" applyNumberFormat="1" applyFont="1" applyBorder="1"/>
    <xf numFmtId="3" fontId="1" fillId="0" borderId="25" xfId="0" applyNumberFormat="1" applyFont="1" applyBorder="1"/>
    <xf numFmtId="3" fontId="1" fillId="0" borderId="26" xfId="0" applyNumberFormat="1" applyFont="1" applyBorder="1"/>
    <xf numFmtId="3" fontId="1" fillId="0" borderId="16" xfId="0" applyNumberFormat="1" applyFont="1" applyBorder="1"/>
    <xf numFmtId="3" fontId="1" fillId="0" borderId="0" xfId="0" applyNumberFormat="1" applyFont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3" fontId="1" fillId="0" borderId="18" xfId="0" applyNumberFormat="1" applyFont="1" applyBorder="1"/>
    <xf numFmtId="3" fontId="1" fillId="0" borderId="19" xfId="0" applyNumberFormat="1" applyFont="1" applyBorder="1"/>
    <xf numFmtId="3" fontId="1" fillId="0" borderId="20" xfId="0" applyNumberFormat="1" applyFont="1" applyBorder="1"/>
    <xf numFmtId="3" fontId="1" fillId="0" borderId="21" xfId="0" applyNumberFormat="1" applyFont="1" applyBorder="1"/>
    <xf numFmtId="3" fontId="1" fillId="0" borderId="27" xfId="0" applyNumberFormat="1" applyFont="1" applyBorder="1"/>
    <xf numFmtId="3" fontId="1" fillId="0" borderId="0" xfId="0" applyNumberFormat="1" applyFont="1"/>
    <xf numFmtId="3" fontId="1" fillId="0" borderId="22" xfId="0" applyNumberFormat="1" applyFont="1" applyBorder="1"/>
    <xf numFmtId="3" fontId="1" fillId="0" borderId="23" xfId="0" applyNumberFormat="1" applyFont="1" applyBorder="1"/>
    <xf numFmtId="3" fontId="1" fillId="0" borderId="0" xfId="0" applyNumberFormat="1" applyFont="1" applyBorder="1"/>
    <xf numFmtId="3" fontId="1" fillId="0" borderId="28" xfId="0" applyNumberFormat="1" applyFont="1" applyBorder="1"/>
    <xf numFmtId="3" fontId="1" fillId="0" borderId="24" xfId="0" applyNumberFormat="1" applyFont="1" applyBorder="1"/>
    <xf numFmtId="3" fontId="1" fillId="0" borderId="2" xfId="0" applyNumberFormat="1" applyFont="1" applyBorder="1"/>
    <xf numFmtId="3" fontId="1" fillId="0" borderId="1" xfId="0" applyNumberFormat="1" applyFont="1" applyBorder="1"/>
    <xf numFmtId="3" fontId="1" fillId="0" borderId="3" xfId="0" applyNumberFormat="1" applyFont="1" applyBorder="1"/>
    <xf numFmtId="3" fontId="1" fillId="0" borderId="17" xfId="0" applyNumberFormat="1" applyFont="1" applyBorder="1"/>
    <xf numFmtId="3" fontId="1" fillId="0" borderId="29" xfId="0" applyNumberFormat="1" applyFont="1" applyBorder="1"/>
    <xf numFmtId="3" fontId="1" fillId="0" borderId="30" xfId="0" applyNumberFormat="1" applyFont="1" applyBorder="1"/>
    <xf numFmtId="3" fontId="3" fillId="0" borderId="17" xfId="0" applyNumberFormat="1" applyFont="1" applyBorder="1"/>
    <xf numFmtId="3" fontId="3" fillId="0" borderId="29" xfId="0" applyNumberFormat="1" applyFont="1" applyBorder="1"/>
    <xf numFmtId="3" fontId="3" fillId="0" borderId="30" xfId="0" applyNumberFormat="1" applyFont="1" applyBorder="1"/>
    <xf numFmtId="0" fontId="3" fillId="4" borderId="4" xfId="0" applyFont="1" applyFill="1" applyBorder="1" applyAlignment="1">
      <alignment horizontal="center" vertical="center"/>
    </xf>
    <xf numFmtId="3" fontId="3" fillId="4" borderId="17" xfId="0" applyNumberFormat="1" applyFont="1" applyFill="1" applyBorder="1" applyAlignment="1">
      <alignment vertical="center"/>
    </xf>
    <xf numFmtId="3" fontId="3" fillId="4" borderId="31" xfId="0" applyNumberFormat="1" applyFont="1" applyFill="1" applyBorder="1" applyAlignment="1">
      <alignment vertical="center"/>
    </xf>
    <xf numFmtId="3" fontId="3" fillId="4" borderId="29" xfId="0" applyNumberFormat="1" applyFont="1" applyFill="1" applyBorder="1" applyAlignment="1">
      <alignment vertical="center"/>
    </xf>
    <xf numFmtId="3" fontId="3" fillId="4" borderId="30" xfId="0" applyNumberFormat="1" applyFont="1" applyFill="1" applyBorder="1" applyAlignment="1">
      <alignment vertical="center"/>
    </xf>
    <xf numFmtId="3" fontId="1" fillId="0" borderId="33" xfId="0" applyNumberFormat="1" applyFont="1" applyBorder="1"/>
    <xf numFmtId="3" fontId="1" fillId="0" borderId="34" xfId="0" applyNumberFormat="1" applyFont="1" applyBorder="1"/>
    <xf numFmtId="3" fontId="1" fillId="0" borderId="35" xfId="0" applyNumberFormat="1" applyFont="1" applyBorder="1"/>
    <xf numFmtId="3" fontId="3" fillId="0" borderId="17" xfId="0" applyNumberFormat="1" applyFont="1" applyBorder="1" applyAlignment="1">
      <alignment vertical="center"/>
    </xf>
    <xf numFmtId="3" fontId="3" fillId="0" borderId="31" xfId="0" applyNumberFormat="1" applyFont="1" applyBorder="1" applyAlignment="1">
      <alignment vertical="center"/>
    </xf>
    <xf numFmtId="3" fontId="3" fillId="0" borderId="30" xfId="0" applyNumberFormat="1" applyFont="1" applyBorder="1" applyAlignment="1">
      <alignment vertical="center"/>
    </xf>
    <xf numFmtId="0" fontId="3" fillId="7" borderId="4" xfId="0" applyFont="1" applyFill="1" applyBorder="1" applyAlignment="1">
      <alignment horizontal="center" vertical="center"/>
    </xf>
    <xf numFmtId="3" fontId="3" fillId="7" borderId="17" xfId="0" applyNumberFormat="1" applyFont="1" applyFill="1" applyBorder="1" applyAlignment="1">
      <alignment vertical="center"/>
    </xf>
    <xf numFmtId="3" fontId="3" fillId="7" borderId="31" xfId="0" applyNumberFormat="1" applyFont="1" applyFill="1" applyBorder="1" applyAlignment="1">
      <alignment vertical="center"/>
    </xf>
    <xf numFmtId="3" fontId="3" fillId="7" borderId="29" xfId="0" applyNumberFormat="1" applyFont="1" applyFill="1" applyBorder="1" applyAlignment="1">
      <alignment vertical="center"/>
    </xf>
    <xf numFmtId="3" fontId="3" fillId="7" borderId="30" xfId="0" applyNumberFormat="1" applyFont="1" applyFill="1" applyBorder="1" applyAlignment="1">
      <alignment vertical="center"/>
    </xf>
    <xf numFmtId="3" fontId="3" fillId="6" borderId="17" xfId="0" applyNumberFormat="1" applyFont="1" applyFill="1" applyBorder="1" applyAlignment="1">
      <alignment vertical="center"/>
    </xf>
    <xf numFmtId="3" fontId="3" fillId="6" borderId="4" xfId="0" applyNumberFormat="1" applyFont="1" applyFill="1" applyBorder="1" applyAlignment="1">
      <alignment vertical="center"/>
    </xf>
    <xf numFmtId="0" fontId="5" fillId="6" borderId="4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/>
    </xf>
    <xf numFmtId="49" fontId="1" fillId="2" borderId="6" xfId="0" applyNumberFormat="1" applyFont="1" applyFill="1" applyBorder="1" applyAlignment="1">
      <alignment horizontal="center"/>
    </xf>
    <xf numFmtId="49" fontId="1" fillId="2" borderId="7" xfId="0" applyNumberFormat="1" applyFont="1" applyFill="1" applyBorder="1" applyAlignment="1">
      <alignment horizontal="center"/>
    </xf>
    <xf numFmtId="49" fontId="1" fillId="2" borderId="8" xfId="0" applyNumberFormat="1" applyFont="1" applyFill="1" applyBorder="1" applyAlignment="1">
      <alignment horizontal="center"/>
    </xf>
    <xf numFmtId="49" fontId="1" fillId="2" borderId="32" xfId="0" applyNumberFormat="1" applyFont="1" applyFill="1" applyBorder="1" applyAlignment="1">
      <alignment horizontal="center"/>
    </xf>
    <xf numFmtId="49" fontId="3" fillId="2" borderId="4" xfId="0" applyNumberFormat="1" applyFont="1" applyFill="1" applyBorder="1" applyAlignment="1">
      <alignment horizontal="center" vertical="center"/>
    </xf>
    <xf numFmtId="49" fontId="1" fillId="2" borderId="4" xfId="0" applyNumberFormat="1" applyFont="1" applyFill="1" applyBorder="1" applyAlignment="1">
      <alignment horizontal="center"/>
    </xf>
    <xf numFmtId="49" fontId="3" fillId="2" borderId="4" xfId="0" applyNumberFormat="1" applyFont="1" applyFill="1" applyBorder="1" applyAlignment="1">
      <alignment horizontal="center"/>
    </xf>
    <xf numFmtId="0" fontId="5" fillId="8" borderId="4" xfId="0" applyFont="1" applyFill="1" applyBorder="1" applyAlignment="1">
      <alignment horizontal="center" vertical="center"/>
    </xf>
    <xf numFmtId="3" fontId="3" fillId="8" borderId="17" xfId="0" applyNumberFormat="1" applyFont="1" applyFill="1" applyBorder="1" applyAlignment="1">
      <alignment vertical="center"/>
    </xf>
    <xf numFmtId="3" fontId="3" fillId="8" borderId="4" xfId="0" applyNumberFormat="1" applyFont="1" applyFill="1" applyBorder="1" applyAlignment="1">
      <alignment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29" xfId="0" applyFont="1" applyFill="1" applyBorder="1" applyAlignment="1">
      <alignment horizontal="center" vertical="center"/>
    </xf>
    <xf numFmtId="0" fontId="3" fillId="3" borderId="3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vertical="center"/>
    </xf>
    <xf numFmtId="0" fontId="3" fillId="0" borderId="20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7"/>
  <sheetViews>
    <sheetView tabSelected="1" workbookViewId="0">
      <selection activeCell="A4" sqref="A4"/>
    </sheetView>
  </sheetViews>
  <sheetFormatPr baseColWidth="10" defaultRowHeight="11.25" x14ac:dyDescent="0.2"/>
  <cols>
    <col min="1" max="1" width="7.7109375" style="4" customWidth="1"/>
    <col min="2" max="10" width="8.5703125" style="4" customWidth="1"/>
    <col min="11" max="16384" width="11.42578125" style="4"/>
  </cols>
  <sheetData>
    <row r="1" spans="1:10" ht="20.100000000000001" customHeight="1" x14ac:dyDescent="0.2">
      <c r="A1" s="76" t="s">
        <v>36</v>
      </c>
      <c r="B1" s="77"/>
      <c r="C1" s="77"/>
      <c r="D1" s="77"/>
      <c r="E1" s="77"/>
      <c r="F1" s="77"/>
      <c r="G1" s="77"/>
      <c r="H1" s="77"/>
      <c r="I1" s="77"/>
      <c r="J1" s="78"/>
    </row>
    <row r="2" spans="1:10" s="5" customFormat="1" ht="14.25" customHeight="1" x14ac:dyDescent="0.2">
      <c r="A2" s="79" t="s">
        <v>32</v>
      </c>
      <c r="B2" s="81" t="s">
        <v>29</v>
      </c>
      <c r="C2" s="82"/>
      <c r="D2" s="83"/>
      <c r="E2" s="81" t="s">
        <v>30</v>
      </c>
      <c r="F2" s="82"/>
      <c r="G2" s="83"/>
      <c r="H2" s="81" t="s">
        <v>31</v>
      </c>
      <c r="I2" s="84"/>
      <c r="J2" s="85"/>
    </row>
    <row r="3" spans="1:10" s="6" customFormat="1" ht="24.95" customHeight="1" x14ac:dyDescent="0.2">
      <c r="A3" s="80"/>
      <c r="B3" s="1" t="s">
        <v>0</v>
      </c>
      <c r="C3" s="2" t="s">
        <v>27</v>
      </c>
      <c r="D3" s="3" t="s">
        <v>28</v>
      </c>
      <c r="E3" s="1" t="s">
        <v>0</v>
      </c>
      <c r="F3" s="2" t="s">
        <v>27</v>
      </c>
      <c r="G3" s="3" t="s">
        <v>28</v>
      </c>
      <c r="H3" s="1" t="s">
        <v>0</v>
      </c>
      <c r="I3" s="2" t="s">
        <v>27</v>
      </c>
      <c r="J3" s="3" t="s">
        <v>28</v>
      </c>
    </row>
    <row r="4" spans="1:10" s="5" customFormat="1" ht="21" customHeight="1" x14ac:dyDescent="0.2">
      <c r="A4" s="53" t="s">
        <v>35</v>
      </c>
      <c r="B4" s="54">
        <f t="shared" ref="B4:J4" si="0">SUM(B5:B107)</f>
        <v>312684</v>
      </c>
      <c r="C4" s="55">
        <f t="shared" si="0"/>
        <v>154458</v>
      </c>
      <c r="D4" s="56">
        <f t="shared" si="0"/>
        <v>158226</v>
      </c>
      <c r="E4" s="54">
        <f t="shared" si="0"/>
        <v>247010</v>
      </c>
      <c r="F4" s="55">
        <f t="shared" si="0"/>
        <v>119747</v>
      </c>
      <c r="G4" s="56">
        <f t="shared" si="0"/>
        <v>127263</v>
      </c>
      <c r="H4" s="54">
        <f t="shared" si="0"/>
        <v>65674</v>
      </c>
      <c r="I4" s="55">
        <f t="shared" si="0"/>
        <v>34711</v>
      </c>
      <c r="J4" s="57">
        <f t="shared" si="0"/>
        <v>30963</v>
      </c>
    </row>
    <row r="5" spans="1:10" s="12" customFormat="1" x14ac:dyDescent="0.2">
      <c r="A5" s="62">
        <v>0</v>
      </c>
      <c r="B5" s="9">
        <f t="shared" ref="B5:B59" si="1">C5+D5</f>
        <v>3049</v>
      </c>
      <c r="C5" s="10">
        <f t="shared" ref="C5:D36" si="2">F5+I5</f>
        <v>1516</v>
      </c>
      <c r="D5" s="11">
        <f t="shared" si="2"/>
        <v>1533</v>
      </c>
      <c r="E5" s="9">
        <f t="shared" ref="E5:E59" si="3">F5+G5</f>
        <v>2320</v>
      </c>
      <c r="F5" s="10">
        <v>1140</v>
      </c>
      <c r="G5" s="11">
        <v>1180</v>
      </c>
      <c r="H5" s="9">
        <f t="shared" ref="H5:H59" si="4">I5+J5</f>
        <v>729</v>
      </c>
      <c r="I5" s="10">
        <v>376</v>
      </c>
      <c r="J5" s="11">
        <v>353</v>
      </c>
    </row>
    <row r="6" spans="1:10" s="12" customFormat="1" x14ac:dyDescent="0.2">
      <c r="A6" s="63">
        <v>1</v>
      </c>
      <c r="B6" s="13">
        <f t="shared" si="1"/>
        <v>2947</v>
      </c>
      <c r="C6" s="14">
        <f t="shared" si="2"/>
        <v>1517</v>
      </c>
      <c r="D6" s="15">
        <f t="shared" si="2"/>
        <v>1430</v>
      </c>
      <c r="E6" s="13">
        <f t="shared" si="3"/>
        <v>2206</v>
      </c>
      <c r="F6" s="14">
        <v>1134</v>
      </c>
      <c r="G6" s="15">
        <v>1072</v>
      </c>
      <c r="H6" s="13">
        <f t="shared" si="4"/>
        <v>741</v>
      </c>
      <c r="I6" s="14">
        <v>383</v>
      </c>
      <c r="J6" s="15">
        <v>358</v>
      </c>
    </row>
    <row r="7" spans="1:10" s="12" customFormat="1" x14ac:dyDescent="0.2">
      <c r="A7" s="63">
        <v>2</v>
      </c>
      <c r="B7" s="13">
        <f t="shared" si="1"/>
        <v>3023</v>
      </c>
      <c r="C7" s="14">
        <f t="shared" si="2"/>
        <v>1588</v>
      </c>
      <c r="D7" s="15">
        <f t="shared" si="2"/>
        <v>1435</v>
      </c>
      <c r="E7" s="13">
        <f t="shared" si="3"/>
        <v>2273</v>
      </c>
      <c r="F7" s="14">
        <v>1203</v>
      </c>
      <c r="G7" s="15">
        <v>1070</v>
      </c>
      <c r="H7" s="13">
        <f t="shared" si="4"/>
        <v>750</v>
      </c>
      <c r="I7" s="14">
        <v>385</v>
      </c>
      <c r="J7" s="15">
        <v>365</v>
      </c>
    </row>
    <row r="8" spans="1:10" s="12" customFormat="1" x14ac:dyDescent="0.2">
      <c r="A8" s="63">
        <v>3</v>
      </c>
      <c r="B8" s="13">
        <f t="shared" si="1"/>
        <v>2931</v>
      </c>
      <c r="C8" s="14">
        <f t="shared" si="2"/>
        <v>1526</v>
      </c>
      <c r="D8" s="15">
        <f t="shared" si="2"/>
        <v>1405</v>
      </c>
      <c r="E8" s="13">
        <f t="shared" si="3"/>
        <v>2235</v>
      </c>
      <c r="F8" s="14">
        <v>1153</v>
      </c>
      <c r="G8" s="15">
        <v>1082</v>
      </c>
      <c r="H8" s="13">
        <f t="shared" si="4"/>
        <v>696</v>
      </c>
      <c r="I8" s="14">
        <v>373</v>
      </c>
      <c r="J8" s="15">
        <v>323</v>
      </c>
    </row>
    <row r="9" spans="1:10" s="12" customFormat="1" x14ac:dyDescent="0.2">
      <c r="A9" s="63">
        <v>4</v>
      </c>
      <c r="B9" s="13">
        <f t="shared" si="1"/>
        <v>3036</v>
      </c>
      <c r="C9" s="14">
        <f t="shared" si="2"/>
        <v>1595</v>
      </c>
      <c r="D9" s="15">
        <f t="shared" si="2"/>
        <v>1441</v>
      </c>
      <c r="E9" s="13">
        <f t="shared" si="3"/>
        <v>2277</v>
      </c>
      <c r="F9" s="14">
        <v>1185</v>
      </c>
      <c r="G9" s="15">
        <v>1092</v>
      </c>
      <c r="H9" s="13">
        <f t="shared" si="4"/>
        <v>759</v>
      </c>
      <c r="I9" s="14">
        <v>410</v>
      </c>
      <c r="J9" s="15">
        <v>349</v>
      </c>
    </row>
    <row r="10" spans="1:10" s="12" customFormat="1" x14ac:dyDescent="0.2">
      <c r="A10" s="63">
        <v>5</v>
      </c>
      <c r="B10" s="13">
        <f t="shared" si="1"/>
        <v>3063</v>
      </c>
      <c r="C10" s="14">
        <f t="shared" si="2"/>
        <v>1591</v>
      </c>
      <c r="D10" s="15">
        <f t="shared" si="2"/>
        <v>1472</v>
      </c>
      <c r="E10" s="13">
        <f t="shared" si="3"/>
        <v>2306</v>
      </c>
      <c r="F10" s="14">
        <v>1208</v>
      </c>
      <c r="G10" s="15">
        <v>1098</v>
      </c>
      <c r="H10" s="13">
        <f t="shared" si="4"/>
        <v>757</v>
      </c>
      <c r="I10" s="14">
        <v>383</v>
      </c>
      <c r="J10" s="15">
        <v>374</v>
      </c>
    </row>
    <row r="11" spans="1:10" s="12" customFormat="1" x14ac:dyDescent="0.2">
      <c r="A11" s="63">
        <v>6</v>
      </c>
      <c r="B11" s="13">
        <f t="shared" si="1"/>
        <v>2904</v>
      </c>
      <c r="C11" s="14">
        <f t="shared" si="2"/>
        <v>1476</v>
      </c>
      <c r="D11" s="15">
        <f t="shared" si="2"/>
        <v>1428</v>
      </c>
      <c r="E11" s="13">
        <f t="shared" si="3"/>
        <v>2195</v>
      </c>
      <c r="F11" s="14">
        <v>1125</v>
      </c>
      <c r="G11" s="15">
        <v>1070</v>
      </c>
      <c r="H11" s="13">
        <f t="shared" si="4"/>
        <v>709</v>
      </c>
      <c r="I11" s="14">
        <v>351</v>
      </c>
      <c r="J11" s="15">
        <v>358</v>
      </c>
    </row>
    <row r="12" spans="1:10" s="12" customFormat="1" x14ac:dyDescent="0.2">
      <c r="A12" s="63">
        <v>7</v>
      </c>
      <c r="B12" s="13">
        <f t="shared" si="1"/>
        <v>2934</v>
      </c>
      <c r="C12" s="14">
        <f t="shared" si="2"/>
        <v>1523</v>
      </c>
      <c r="D12" s="15">
        <f t="shared" si="2"/>
        <v>1411</v>
      </c>
      <c r="E12" s="13">
        <f t="shared" si="3"/>
        <v>2235</v>
      </c>
      <c r="F12" s="14">
        <v>1161</v>
      </c>
      <c r="G12" s="15">
        <v>1074</v>
      </c>
      <c r="H12" s="13">
        <f t="shared" si="4"/>
        <v>699</v>
      </c>
      <c r="I12" s="14">
        <v>362</v>
      </c>
      <c r="J12" s="15">
        <v>337</v>
      </c>
    </row>
    <row r="13" spans="1:10" s="12" customFormat="1" x14ac:dyDescent="0.2">
      <c r="A13" s="63">
        <v>8</v>
      </c>
      <c r="B13" s="13">
        <f t="shared" si="1"/>
        <v>3015</v>
      </c>
      <c r="C13" s="14">
        <f t="shared" si="2"/>
        <v>1589</v>
      </c>
      <c r="D13" s="15">
        <f t="shared" si="2"/>
        <v>1426</v>
      </c>
      <c r="E13" s="13">
        <f t="shared" si="3"/>
        <v>2292</v>
      </c>
      <c r="F13" s="14">
        <v>1220</v>
      </c>
      <c r="G13" s="15">
        <v>1072</v>
      </c>
      <c r="H13" s="13">
        <f t="shared" si="4"/>
        <v>723</v>
      </c>
      <c r="I13" s="14">
        <v>369</v>
      </c>
      <c r="J13" s="15">
        <v>354</v>
      </c>
    </row>
    <row r="14" spans="1:10" s="12" customFormat="1" x14ac:dyDescent="0.2">
      <c r="A14" s="63">
        <v>9</v>
      </c>
      <c r="B14" s="13">
        <f t="shared" si="1"/>
        <v>3216</v>
      </c>
      <c r="C14" s="14">
        <f t="shared" si="2"/>
        <v>1660</v>
      </c>
      <c r="D14" s="15">
        <f t="shared" si="2"/>
        <v>1556</v>
      </c>
      <c r="E14" s="13">
        <f t="shared" si="3"/>
        <v>2519</v>
      </c>
      <c r="F14" s="14">
        <v>1305</v>
      </c>
      <c r="G14" s="15">
        <v>1214</v>
      </c>
      <c r="H14" s="13">
        <f t="shared" si="4"/>
        <v>697</v>
      </c>
      <c r="I14" s="14">
        <v>355</v>
      </c>
      <c r="J14" s="15">
        <v>342</v>
      </c>
    </row>
    <row r="15" spans="1:10" s="12" customFormat="1" x14ac:dyDescent="0.2">
      <c r="A15" s="63">
        <v>10</v>
      </c>
      <c r="B15" s="13">
        <f t="shared" si="1"/>
        <v>3258</v>
      </c>
      <c r="C15" s="14">
        <f t="shared" si="2"/>
        <v>1664</v>
      </c>
      <c r="D15" s="15">
        <f t="shared" si="2"/>
        <v>1594</v>
      </c>
      <c r="E15" s="13">
        <f t="shared" si="3"/>
        <v>2532</v>
      </c>
      <c r="F15" s="14">
        <v>1285</v>
      </c>
      <c r="G15" s="15">
        <v>1247</v>
      </c>
      <c r="H15" s="13">
        <f t="shared" si="4"/>
        <v>726</v>
      </c>
      <c r="I15" s="14">
        <v>379</v>
      </c>
      <c r="J15" s="15">
        <v>347</v>
      </c>
    </row>
    <row r="16" spans="1:10" s="12" customFormat="1" x14ac:dyDescent="0.2">
      <c r="A16" s="63">
        <v>11</v>
      </c>
      <c r="B16" s="13">
        <f t="shared" si="1"/>
        <v>3250</v>
      </c>
      <c r="C16" s="14">
        <f t="shared" si="2"/>
        <v>1662</v>
      </c>
      <c r="D16" s="15">
        <f t="shared" si="2"/>
        <v>1588</v>
      </c>
      <c r="E16" s="13">
        <f t="shared" si="3"/>
        <v>2553</v>
      </c>
      <c r="F16" s="14">
        <v>1300</v>
      </c>
      <c r="G16" s="15">
        <v>1253</v>
      </c>
      <c r="H16" s="13">
        <f t="shared" si="4"/>
        <v>697</v>
      </c>
      <c r="I16" s="14">
        <v>362</v>
      </c>
      <c r="J16" s="15">
        <v>335</v>
      </c>
    </row>
    <row r="17" spans="1:10" s="12" customFormat="1" x14ac:dyDescent="0.2">
      <c r="A17" s="63">
        <v>12</v>
      </c>
      <c r="B17" s="13">
        <f t="shared" si="1"/>
        <v>3371</v>
      </c>
      <c r="C17" s="14">
        <f t="shared" si="2"/>
        <v>1693</v>
      </c>
      <c r="D17" s="15">
        <f t="shared" si="2"/>
        <v>1678</v>
      </c>
      <c r="E17" s="13">
        <f t="shared" si="3"/>
        <v>2626</v>
      </c>
      <c r="F17" s="14">
        <v>1320</v>
      </c>
      <c r="G17" s="15">
        <v>1306</v>
      </c>
      <c r="H17" s="13">
        <f t="shared" si="4"/>
        <v>745</v>
      </c>
      <c r="I17" s="14">
        <v>373</v>
      </c>
      <c r="J17" s="15">
        <v>372</v>
      </c>
    </row>
    <row r="18" spans="1:10" s="12" customFormat="1" x14ac:dyDescent="0.2">
      <c r="A18" s="63">
        <v>13</v>
      </c>
      <c r="B18" s="13">
        <f t="shared" si="1"/>
        <v>3449</v>
      </c>
      <c r="C18" s="14">
        <f t="shared" si="2"/>
        <v>1762</v>
      </c>
      <c r="D18" s="15">
        <f t="shared" si="2"/>
        <v>1687</v>
      </c>
      <c r="E18" s="13">
        <f t="shared" si="3"/>
        <v>2702</v>
      </c>
      <c r="F18" s="14">
        <v>1383</v>
      </c>
      <c r="G18" s="15">
        <v>1319</v>
      </c>
      <c r="H18" s="13">
        <f t="shared" si="4"/>
        <v>747</v>
      </c>
      <c r="I18" s="14">
        <v>379</v>
      </c>
      <c r="J18" s="15">
        <v>368</v>
      </c>
    </row>
    <row r="19" spans="1:10" s="12" customFormat="1" x14ac:dyDescent="0.2">
      <c r="A19" s="63">
        <v>14</v>
      </c>
      <c r="B19" s="13">
        <f t="shared" si="1"/>
        <v>3568</v>
      </c>
      <c r="C19" s="14">
        <f t="shared" si="2"/>
        <v>1825</v>
      </c>
      <c r="D19" s="15">
        <f t="shared" si="2"/>
        <v>1743</v>
      </c>
      <c r="E19" s="13">
        <f t="shared" si="3"/>
        <v>2819</v>
      </c>
      <c r="F19" s="14">
        <v>1433</v>
      </c>
      <c r="G19" s="15">
        <v>1386</v>
      </c>
      <c r="H19" s="13">
        <f t="shared" si="4"/>
        <v>749</v>
      </c>
      <c r="I19" s="14">
        <v>392</v>
      </c>
      <c r="J19" s="15">
        <v>357</v>
      </c>
    </row>
    <row r="20" spans="1:10" s="12" customFormat="1" x14ac:dyDescent="0.2">
      <c r="A20" s="63">
        <v>15</v>
      </c>
      <c r="B20" s="13">
        <f t="shared" si="1"/>
        <v>3569</v>
      </c>
      <c r="C20" s="14">
        <f t="shared" si="2"/>
        <v>1812</v>
      </c>
      <c r="D20" s="15">
        <f t="shared" si="2"/>
        <v>1757</v>
      </c>
      <c r="E20" s="13">
        <f t="shared" si="3"/>
        <v>2860</v>
      </c>
      <c r="F20" s="14">
        <v>1455</v>
      </c>
      <c r="G20" s="15">
        <v>1405</v>
      </c>
      <c r="H20" s="13">
        <f t="shared" si="4"/>
        <v>709</v>
      </c>
      <c r="I20" s="14">
        <v>357</v>
      </c>
      <c r="J20" s="15">
        <v>352</v>
      </c>
    </row>
    <row r="21" spans="1:10" s="12" customFormat="1" x14ac:dyDescent="0.2">
      <c r="A21" s="63">
        <v>16</v>
      </c>
      <c r="B21" s="13">
        <f t="shared" si="1"/>
        <v>3625</v>
      </c>
      <c r="C21" s="14">
        <f t="shared" si="2"/>
        <v>1882</v>
      </c>
      <c r="D21" s="15">
        <f t="shared" si="2"/>
        <v>1743</v>
      </c>
      <c r="E21" s="13">
        <f t="shared" si="3"/>
        <v>2931</v>
      </c>
      <c r="F21" s="14">
        <v>1526</v>
      </c>
      <c r="G21" s="15">
        <v>1405</v>
      </c>
      <c r="H21" s="13">
        <f t="shared" si="4"/>
        <v>694</v>
      </c>
      <c r="I21" s="14">
        <v>356</v>
      </c>
      <c r="J21" s="15">
        <v>338</v>
      </c>
    </row>
    <row r="22" spans="1:10" s="12" customFormat="1" x14ac:dyDescent="0.2">
      <c r="A22" s="63">
        <v>17</v>
      </c>
      <c r="B22" s="13">
        <f t="shared" si="1"/>
        <v>3695</v>
      </c>
      <c r="C22" s="14">
        <f t="shared" si="2"/>
        <v>1886</v>
      </c>
      <c r="D22" s="15">
        <f t="shared" si="2"/>
        <v>1809</v>
      </c>
      <c r="E22" s="13">
        <f t="shared" si="3"/>
        <v>2973</v>
      </c>
      <c r="F22" s="14">
        <v>1507</v>
      </c>
      <c r="G22" s="15">
        <v>1466</v>
      </c>
      <c r="H22" s="13">
        <f t="shared" si="4"/>
        <v>722</v>
      </c>
      <c r="I22" s="14">
        <v>379</v>
      </c>
      <c r="J22" s="15">
        <v>343</v>
      </c>
    </row>
    <row r="23" spans="1:10" s="12" customFormat="1" x14ac:dyDescent="0.2">
      <c r="A23" s="63">
        <v>18</v>
      </c>
      <c r="B23" s="13">
        <f t="shared" si="1"/>
        <v>4021</v>
      </c>
      <c r="C23" s="14">
        <f t="shared" si="2"/>
        <v>2062</v>
      </c>
      <c r="D23" s="15">
        <f t="shared" si="2"/>
        <v>1959</v>
      </c>
      <c r="E23" s="13">
        <f t="shared" si="3"/>
        <v>3126</v>
      </c>
      <c r="F23" s="14">
        <v>1586</v>
      </c>
      <c r="G23" s="15">
        <v>1540</v>
      </c>
      <c r="H23" s="13">
        <f t="shared" si="4"/>
        <v>895</v>
      </c>
      <c r="I23" s="14">
        <v>476</v>
      </c>
      <c r="J23" s="15">
        <v>419</v>
      </c>
    </row>
    <row r="24" spans="1:10" s="12" customFormat="1" x14ac:dyDescent="0.2">
      <c r="A24" s="63">
        <v>19</v>
      </c>
      <c r="B24" s="13">
        <f t="shared" si="1"/>
        <v>4104</v>
      </c>
      <c r="C24" s="14">
        <f t="shared" si="2"/>
        <v>2115</v>
      </c>
      <c r="D24" s="15">
        <f t="shared" si="2"/>
        <v>1989</v>
      </c>
      <c r="E24" s="13">
        <f t="shared" si="3"/>
        <v>3130</v>
      </c>
      <c r="F24" s="14">
        <v>1624</v>
      </c>
      <c r="G24" s="15">
        <v>1506</v>
      </c>
      <c r="H24" s="13">
        <f t="shared" si="4"/>
        <v>974</v>
      </c>
      <c r="I24" s="14">
        <v>491</v>
      </c>
      <c r="J24" s="15">
        <v>483</v>
      </c>
    </row>
    <row r="25" spans="1:10" s="12" customFormat="1" x14ac:dyDescent="0.2">
      <c r="A25" s="63">
        <v>20</v>
      </c>
      <c r="B25" s="13">
        <f t="shared" si="1"/>
        <v>4350</v>
      </c>
      <c r="C25" s="14">
        <f t="shared" si="2"/>
        <v>2206</v>
      </c>
      <c r="D25" s="15">
        <f t="shared" si="2"/>
        <v>2144</v>
      </c>
      <c r="E25" s="13">
        <f t="shared" si="3"/>
        <v>3226</v>
      </c>
      <c r="F25" s="14">
        <v>1634</v>
      </c>
      <c r="G25" s="15">
        <v>1592</v>
      </c>
      <c r="H25" s="13">
        <f t="shared" si="4"/>
        <v>1124</v>
      </c>
      <c r="I25" s="14">
        <v>572</v>
      </c>
      <c r="J25" s="15">
        <v>552</v>
      </c>
    </row>
    <row r="26" spans="1:10" s="12" customFormat="1" x14ac:dyDescent="0.2">
      <c r="A26" s="63">
        <v>21</v>
      </c>
      <c r="B26" s="13">
        <f t="shared" si="1"/>
        <v>4216</v>
      </c>
      <c r="C26" s="14">
        <f t="shared" si="2"/>
        <v>2118</v>
      </c>
      <c r="D26" s="15">
        <f t="shared" si="2"/>
        <v>2098</v>
      </c>
      <c r="E26" s="13">
        <f t="shared" si="3"/>
        <v>3113</v>
      </c>
      <c r="F26" s="14">
        <v>1552</v>
      </c>
      <c r="G26" s="15">
        <v>1561</v>
      </c>
      <c r="H26" s="13">
        <f t="shared" si="4"/>
        <v>1103</v>
      </c>
      <c r="I26" s="14">
        <v>566</v>
      </c>
      <c r="J26" s="15">
        <v>537</v>
      </c>
    </row>
    <row r="27" spans="1:10" s="12" customFormat="1" x14ac:dyDescent="0.2">
      <c r="A27" s="63">
        <v>22</v>
      </c>
      <c r="B27" s="13">
        <f t="shared" si="1"/>
        <v>4268</v>
      </c>
      <c r="C27" s="14">
        <f t="shared" si="2"/>
        <v>2154</v>
      </c>
      <c r="D27" s="15">
        <f t="shared" si="2"/>
        <v>2114</v>
      </c>
      <c r="E27" s="13">
        <f t="shared" si="3"/>
        <v>3202</v>
      </c>
      <c r="F27" s="14">
        <v>1633</v>
      </c>
      <c r="G27" s="15">
        <v>1569</v>
      </c>
      <c r="H27" s="13">
        <f t="shared" si="4"/>
        <v>1066</v>
      </c>
      <c r="I27" s="14">
        <v>521</v>
      </c>
      <c r="J27" s="15">
        <v>545</v>
      </c>
    </row>
    <row r="28" spans="1:10" s="12" customFormat="1" x14ac:dyDescent="0.2">
      <c r="A28" s="63">
        <v>23</v>
      </c>
      <c r="B28" s="13">
        <f t="shared" si="1"/>
        <v>4088</v>
      </c>
      <c r="C28" s="14">
        <f t="shared" si="2"/>
        <v>2066</v>
      </c>
      <c r="D28" s="15">
        <f t="shared" si="2"/>
        <v>2022</v>
      </c>
      <c r="E28" s="13">
        <f t="shared" si="3"/>
        <v>2970</v>
      </c>
      <c r="F28" s="14">
        <v>1503</v>
      </c>
      <c r="G28" s="15">
        <v>1467</v>
      </c>
      <c r="H28" s="13">
        <f t="shared" si="4"/>
        <v>1118</v>
      </c>
      <c r="I28" s="14">
        <v>563</v>
      </c>
      <c r="J28" s="15">
        <v>555</v>
      </c>
    </row>
    <row r="29" spans="1:10" s="12" customFormat="1" x14ac:dyDescent="0.2">
      <c r="A29" s="63">
        <v>24</v>
      </c>
      <c r="B29" s="13">
        <f t="shared" si="1"/>
        <v>4126</v>
      </c>
      <c r="C29" s="14">
        <f t="shared" si="2"/>
        <v>2027</v>
      </c>
      <c r="D29" s="15">
        <f t="shared" si="2"/>
        <v>2099</v>
      </c>
      <c r="E29" s="13">
        <f t="shared" si="3"/>
        <v>3051</v>
      </c>
      <c r="F29" s="14">
        <v>1494</v>
      </c>
      <c r="G29" s="15">
        <v>1557</v>
      </c>
      <c r="H29" s="13">
        <f t="shared" si="4"/>
        <v>1075</v>
      </c>
      <c r="I29" s="14">
        <v>533</v>
      </c>
      <c r="J29" s="15">
        <v>542</v>
      </c>
    </row>
    <row r="30" spans="1:10" s="12" customFormat="1" x14ac:dyDescent="0.2">
      <c r="A30" s="63">
        <v>25</v>
      </c>
      <c r="B30" s="13">
        <f t="shared" si="1"/>
        <v>4074</v>
      </c>
      <c r="C30" s="14">
        <f t="shared" si="2"/>
        <v>2031</v>
      </c>
      <c r="D30" s="15">
        <f t="shared" si="2"/>
        <v>2043</v>
      </c>
      <c r="E30" s="13">
        <f t="shared" si="3"/>
        <v>2878</v>
      </c>
      <c r="F30" s="14">
        <v>1442</v>
      </c>
      <c r="G30" s="15">
        <v>1436</v>
      </c>
      <c r="H30" s="13">
        <f t="shared" si="4"/>
        <v>1196</v>
      </c>
      <c r="I30" s="14">
        <v>589</v>
      </c>
      <c r="J30" s="15">
        <v>607</v>
      </c>
    </row>
    <row r="31" spans="1:10" s="12" customFormat="1" x14ac:dyDescent="0.2">
      <c r="A31" s="63">
        <v>26</v>
      </c>
      <c r="B31" s="13">
        <f t="shared" si="1"/>
        <v>4068</v>
      </c>
      <c r="C31" s="14">
        <f t="shared" si="2"/>
        <v>2060</v>
      </c>
      <c r="D31" s="15">
        <f t="shared" si="2"/>
        <v>2008</v>
      </c>
      <c r="E31" s="13">
        <f t="shared" si="3"/>
        <v>2800</v>
      </c>
      <c r="F31" s="14">
        <v>1410</v>
      </c>
      <c r="G31" s="15">
        <v>1390</v>
      </c>
      <c r="H31" s="13">
        <f t="shared" si="4"/>
        <v>1268</v>
      </c>
      <c r="I31" s="14">
        <v>650</v>
      </c>
      <c r="J31" s="15">
        <v>618</v>
      </c>
    </row>
    <row r="32" spans="1:10" s="12" customFormat="1" x14ac:dyDescent="0.2">
      <c r="A32" s="63">
        <v>27</v>
      </c>
      <c r="B32" s="13">
        <f t="shared" si="1"/>
        <v>3970</v>
      </c>
      <c r="C32" s="14">
        <f t="shared" si="2"/>
        <v>2052</v>
      </c>
      <c r="D32" s="15">
        <f t="shared" si="2"/>
        <v>1918</v>
      </c>
      <c r="E32" s="13">
        <f t="shared" si="3"/>
        <v>2724</v>
      </c>
      <c r="F32" s="14">
        <v>1411</v>
      </c>
      <c r="G32" s="15">
        <v>1313</v>
      </c>
      <c r="H32" s="13">
        <f t="shared" si="4"/>
        <v>1246</v>
      </c>
      <c r="I32" s="14">
        <v>641</v>
      </c>
      <c r="J32" s="15">
        <v>605</v>
      </c>
    </row>
    <row r="33" spans="1:10" s="12" customFormat="1" x14ac:dyDescent="0.2">
      <c r="A33" s="63">
        <v>28</v>
      </c>
      <c r="B33" s="13">
        <f t="shared" si="1"/>
        <v>4037</v>
      </c>
      <c r="C33" s="14">
        <f t="shared" si="2"/>
        <v>2096</v>
      </c>
      <c r="D33" s="15">
        <f t="shared" si="2"/>
        <v>1941</v>
      </c>
      <c r="E33" s="13">
        <f t="shared" si="3"/>
        <v>2743</v>
      </c>
      <c r="F33" s="14">
        <v>1399</v>
      </c>
      <c r="G33" s="15">
        <v>1344</v>
      </c>
      <c r="H33" s="13">
        <f t="shared" si="4"/>
        <v>1294</v>
      </c>
      <c r="I33" s="14">
        <v>697</v>
      </c>
      <c r="J33" s="15">
        <v>597</v>
      </c>
    </row>
    <row r="34" spans="1:10" s="12" customFormat="1" x14ac:dyDescent="0.2">
      <c r="A34" s="63">
        <v>29</v>
      </c>
      <c r="B34" s="13">
        <f t="shared" si="1"/>
        <v>4200</v>
      </c>
      <c r="C34" s="14">
        <f t="shared" si="2"/>
        <v>2177</v>
      </c>
      <c r="D34" s="15">
        <f t="shared" si="2"/>
        <v>2023</v>
      </c>
      <c r="E34" s="13">
        <f t="shared" si="3"/>
        <v>2807</v>
      </c>
      <c r="F34" s="14">
        <v>1456</v>
      </c>
      <c r="G34" s="15">
        <v>1351</v>
      </c>
      <c r="H34" s="13">
        <f t="shared" si="4"/>
        <v>1393</v>
      </c>
      <c r="I34" s="14">
        <v>721</v>
      </c>
      <c r="J34" s="15">
        <v>672</v>
      </c>
    </row>
    <row r="35" spans="1:10" s="12" customFormat="1" x14ac:dyDescent="0.2">
      <c r="A35" s="63">
        <v>30</v>
      </c>
      <c r="B35" s="13">
        <f t="shared" si="1"/>
        <v>4099</v>
      </c>
      <c r="C35" s="14">
        <f t="shared" si="2"/>
        <v>2135</v>
      </c>
      <c r="D35" s="15">
        <f t="shared" si="2"/>
        <v>1964</v>
      </c>
      <c r="E35" s="13">
        <f t="shared" si="3"/>
        <v>2745</v>
      </c>
      <c r="F35" s="14">
        <v>1439</v>
      </c>
      <c r="G35" s="15">
        <v>1306</v>
      </c>
      <c r="H35" s="13">
        <f t="shared" si="4"/>
        <v>1354</v>
      </c>
      <c r="I35" s="14">
        <v>696</v>
      </c>
      <c r="J35" s="15">
        <v>658</v>
      </c>
    </row>
    <row r="36" spans="1:10" s="12" customFormat="1" x14ac:dyDescent="0.2">
      <c r="A36" s="63">
        <v>31</v>
      </c>
      <c r="B36" s="13">
        <f t="shared" si="1"/>
        <v>3914</v>
      </c>
      <c r="C36" s="14">
        <f t="shared" si="2"/>
        <v>1974</v>
      </c>
      <c r="D36" s="15">
        <f t="shared" si="2"/>
        <v>1940</v>
      </c>
      <c r="E36" s="13">
        <f t="shared" si="3"/>
        <v>2654</v>
      </c>
      <c r="F36" s="14">
        <v>1357</v>
      </c>
      <c r="G36" s="15">
        <v>1297</v>
      </c>
      <c r="H36" s="13">
        <f t="shared" si="4"/>
        <v>1260</v>
      </c>
      <c r="I36" s="14">
        <v>617</v>
      </c>
      <c r="J36" s="15">
        <v>643</v>
      </c>
    </row>
    <row r="37" spans="1:10" s="12" customFormat="1" x14ac:dyDescent="0.2">
      <c r="A37" s="63">
        <v>32</v>
      </c>
      <c r="B37" s="13">
        <f t="shared" si="1"/>
        <v>3904</v>
      </c>
      <c r="C37" s="14">
        <f t="shared" ref="C37:D59" si="5">F37+I37</f>
        <v>1939</v>
      </c>
      <c r="D37" s="15">
        <f t="shared" si="5"/>
        <v>1965</v>
      </c>
      <c r="E37" s="13">
        <f t="shared" si="3"/>
        <v>2634</v>
      </c>
      <c r="F37" s="14">
        <v>1295</v>
      </c>
      <c r="G37" s="15">
        <v>1339</v>
      </c>
      <c r="H37" s="13">
        <f t="shared" si="4"/>
        <v>1270</v>
      </c>
      <c r="I37" s="14">
        <v>644</v>
      </c>
      <c r="J37" s="15">
        <v>626</v>
      </c>
    </row>
    <row r="38" spans="1:10" s="12" customFormat="1" x14ac:dyDescent="0.2">
      <c r="A38" s="63">
        <v>33</v>
      </c>
      <c r="B38" s="13">
        <f t="shared" si="1"/>
        <v>3914</v>
      </c>
      <c r="C38" s="14">
        <f t="shared" si="5"/>
        <v>1962</v>
      </c>
      <c r="D38" s="15">
        <f t="shared" si="5"/>
        <v>1952</v>
      </c>
      <c r="E38" s="13">
        <f t="shared" si="3"/>
        <v>2667</v>
      </c>
      <c r="F38" s="14">
        <v>1317</v>
      </c>
      <c r="G38" s="15">
        <v>1350</v>
      </c>
      <c r="H38" s="13">
        <f t="shared" si="4"/>
        <v>1247</v>
      </c>
      <c r="I38" s="14">
        <v>645</v>
      </c>
      <c r="J38" s="15">
        <v>602</v>
      </c>
    </row>
    <row r="39" spans="1:10" s="12" customFormat="1" x14ac:dyDescent="0.2">
      <c r="A39" s="63">
        <v>34</v>
      </c>
      <c r="B39" s="13">
        <f t="shared" si="1"/>
        <v>3891</v>
      </c>
      <c r="C39" s="14">
        <f t="shared" si="5"/>
        <v>1960</v>
      </c>
      <c r="D39" s="15">
        <f t="shared" si="5"/>
        <v>1931</v>
      </c>
      <c r="E39" s="13">
        <f t="shared" si="3"/>
        <v>2561</v>
      </c>
      <c r="F39" s="14">
        <v>1269</v>
      </c>
      <c r="G39" s="15">
        <v>1292</v>
      </c>
      <c r="H39" s="13">
        <f t="shared" si="4"/>
        <v>1330</v>
      </c>
      <c r="I39" s="14">
        <v>691</v>
      </c>
      <c r="J39" s="15">
        <v>639</v>
      </c>
    </row>
    <row r="40" spans="1:10" s="12" customFormat="1" x14ac:dyDescent="0.2">
      <c r="A40" s="63">
        <v>35</v>
      </c>
      <c r="B40" s="13">
        <f t="shared" si="1"/>
        <v>3952</v>
      </c>
      <c r="C40" s="14">
        <f t="shared" si="5"/>
        <v>1998</v>
      </c>
      <c r="D40" s="15">
        <f t="shared" si="5"/>
        <v>1954</v>
      </c>
      <c r="E40" s="13">
        <f t="shared" si="3"/>
        <v>2722</v>
      </c>
      <c r="F40" s="14">
        <v>1347</v>
      </c>
      <c r="G40" s="15">
        <v>1375</v>
      </c>
      <c r="H40" s="13">
        <f t="shared" si="4"/>
        <v>1230</v>
      </c>
      <c r="I40" s="14">
        <v>651</v>
      </c>
      <c r="J40" s="15">
        <v>579</v>
      </c>
    </row>
    <row r="41" spans="1:10" s="12" customFormat="1" x14ac:dyDescent="0.2">
      <c r="A41" s="63">
        <v>36</v>
      </c>
      <c r="B41" s="13">
        <f t="shared" si="1"/>
        <v>4081</v>
      </c>
      <c r="C41" s="14">
        <f t="shared" si="5"/>
        <v>2048</v>
      </c>
      <c r="D41" s="15">
        <f t="shared" si="5"/>
        <v>2033</v>
      </c>
      <c r="E41" s="13">
        <f t="shared" si="3"/>
        <v>2896</v>
      </c>
      <c r="F41" s="14">
        <v>1436</v>
      </c>
      <c r="G41" s="15">
        <v>1460</v>
      </c>
      <c r="H41" s="13">
        <f t="shared" si="4"/>
        <v>1185</v>
      </c>
      <c r="I41" s="14">
        <v>612</v>
      </c>
      <c r="J41" s="15">
        <v>573</v>
      </c>
    </row>
    <row r="42" spans="1:10" s="12" customFormat="1" x14ac:dyDescent="0.2">
      <c r="A42" s="63">
        <v>37</v>
      </c>
      <c r="B42" s="13">
        <f t="shared" si="1"/>
        <v>4222</v>
      </c>
      <c r="C42" s="14">
        <f t="shared" si="5"/>
        <v>2167</v>
      </c>
      <c r="D42" s="15">
        <f t="shared" si="5"/>
        <v>2055</v>
      </c>
      <c r="E42" s="13">
        <f t="shared" si="3"/>
        <v>3019</v>
      </c>
      <c r="F42" s="14">
        <v>1531</v>
      </c>
      <c r="G42" s="15">
        <v>1488</v>
      </c>
      <c r="H42" s="13">
        <f t="shared" si="4"/>
        <v>1203</v>
      </c>
      <c r="I42" s="14">
        <v>636</v>
      </c>
      <c r="J42" s="15">
        <v>567</v>
      </c>
    </row>
    <row r="43" spans="1:10" s="12" customFormat="1" x14ac:dyDescent="0.2">
      <c r="A43" s="63">
        <v>38</v>
      </c>
      <c r="B43" s="13">
        <f t="shared" si="1"/>
        <v>4423</v>
      </c>
      <c r="C43" s="14">
        <f t="shared" si="5"/>
        <v>2187</v>
      </c>
      <c r="D43" s="15">
        <f t="shared" si="5"/>
        <v>2236</v>
      </c>
      <c r="E43" s="13">
        <f t="shared" si="3"/>
        <v>3235</v>
      </c>
      <c r="F43" s="14">
        <v>1606</v>
      </c>
      <c r="G43" s="15">
        <v>1629</v>
      </c>
      <c r="H43" s="13">
        <f t="shared" si="4"/>
        <v>1188</v>
      </c>
      <c r="I43" s="14">
        <v>581</v>
      </c>
      <c r="J43" s="15">
        <v>607</v>
      </c>
    </row>
    <row r="44" spans="1:10" s="12" customFormat="1" x14ac:dyDescent="0.2">
      <c r="A44" s="63">
        <v>39</v>
      </c>
      <c r="B44" s="13">
        <f t="shared" si="1"/>
        <v>4502</v>
      </c>
      <c r="C44" s="14">
        <f t="shared" si="5"/>
        <v>2278</v>
      </c>
      <c r="D44" s="15">
        <f t="shared" si="5"/>
        <v>2224</v>
      </c>
      <c r="E44" s="13">
        <f t="shared" si="3"/>
        <v>3276</v>
      </c>
      <c r="F44" s="14">
        <v>1659</v>
      </c>
      <c r="G44" s="15">
        <v>1617</v>
      </c>
      <c r="H44" s="13">
        <f t="shared" si="4"/>
        <v>1226</v>
      </c>
      <c r="I44" s="14">
        <v>619</v>
      </c>
      <c r="J44" s="15">
        <v>607</v>
      </c>
    </row>
    <row r="45" spans="1:10" s="12" customFormat="1" x14ac:dyDescent="0.2">
      <c r="A45" s="63">
        <v>40</v>
      </c>
      <c r="B45" s="13">
        <f t="shared" si="1"/>
        <v>4584</v>
      </c>
      <c r="C45" s="14">
        <f t="shared" si="5"/>
        <v>2281</v>
      </c>
      <c r="D45" s="15">
        <f t="shared" si="5"/>
        <v>2303</v>
      </c>
      <c r="E45" s="13">
        <f t="shared" si="3"/>
        <v>3386</v>
      </c>
      <c r="F45" s="14">
        <v>1683</v>
      </c>
      <c r="G45" s="15">
        <v>1703</v>
      </c>
      <c r="H45" s="13">
        <f t="shared" si="4"/>
        <v>1198</v>
      </c>
      <c r="I45" s="14">
        <v>598</v>
      </c>
      <c r="J45" s="15">
        <v>600</v>
      </c>
    </row>
    <row r="46" spans="1:10" s="12" customFormat="1" x14ac:dyDescent="0.2">
      <c r="A46" s="63">
        <v>41</v>
      </c>
      <c r="B46" s="13">
        <f t="shared" si="1"/>
        <v>4606</v>
      </c>
      <c r="C46" s="14">
        <f t="shared" si="5"/>
        <v>2318</v>
      </c>
      <c r="D46" s="15">
        <f t="shared" si="5"/>
        <v>2288</v>
      </c>
      <c r="E46" s="13">
        <f t="shared" si="3"/>
        <v>3399</v>
      </c>
      <c r="F46" s="14">
        <v>1711</v>
      </c>
      <c r="G46" s="15">
        <v>1688</v>
      </c>
      <c r="H46" s="13">
        <f t="shared" si="4"/>
        <v>1207</v>
      </c>
      <c r="I46" s="14">
        <v>607</v>
      </c>
      <c r="J46" s="15">
        <v>600</v>
      </c>
    </row>
    <row r="47" spans="1:10" s="12" customFormat="1" x14ac:dyDescent="0.2">
      <c r="A47" s="63">
        <v>42</v>
      </c>
      <c r="B47" s="13">
        <f t="shared" si="1"/>
        <v>4843</v>
      </c>
      <c r="C47" s="14">
        <f t="shared" si="5"/>
        <v>2440</v>
      </c>
      <c r="D47" s="15">
        <f t="shared" si="5"/>
        <v>2403</v>
      </c>
      <c r="E47" s="13">
        <f t="shared" si="3"/>
        <v>3598</v>
      </c>
      <c r="F47" s="14">
        <v>1790</v>
      </c>
      <c r="G47" s="15">
        <v>1808</v>
      </c>
      <c r="H47" s="13">
        <f t="shared" si="4"/>
        <v>1245</v>
      </c>
      <c r="I47" s="14">
        <v>650</v>
      </c>
      <c r="J47" s="15">
        <v>595</v>
      </c>
    </row>
    <row r="48" spans="1:10" s="12" customFormat="1" x14ac:dyDescent="0.2">
      <c r="A48" s="63">
        <v>43</v>
      </c>
      <c r="B48" s="13">
        <f t="shared" si="1"/>
        <v>4935</v>
      </c>
      <c r="C48" s="14">
        <f t="shared" si="5"/>
        <v>2408</v>
      </c>
      <c r="D48" s="15">
        <f t="shared" si="5"/>
        <v>2527</v>
      </c>
      <c r="E48" s="13">
        <f t="shared" si="3"/>
        <v>3721</v>
      </c>
      <c r="F48" s="14">
        <v>1800</v>
      </c>
      <c r="G48" s="15">
        <v>1921</v>
      </c>
      <c r="H48" s="13">
        <f t="shared" si="4"/>
        <v>1214</v>
      </c>
      <c r="I48" s="14">
        <v>608</v>
      </c>
      <c r="J48" s="15">
        <v>606</v>
      </c>
    </row>
    <row r="49" spans="1:10" s="12" customFormat="1" x14ac:dyDescent="0.2">
      <c r="A49" s="63">
        <v>44</v>
      </c>
      <c r="B49" s="13">
        <f t="shared" si="1"/>
        <v>5030</v>
      </c>
      <c r="C49" s="14">
        <f t="shared" si="5"/>
        <v>2488</v>
      </c>
      <c r="D49" s="15">
        <f t="shared" si="5"/>
        <v>2542</v>
      </c>
      <c r="E49" s="13">
        <f t="shared" si="3"/>
        <v>3777</v>
      </c>
      <c r="F49" s="14">
        <v>1844</v>
      </c>
      <c r="G49" s="15">
        <v>1933</v>
      </c>
      <c r="H49" s="13">
        <f t="shared" si="4"/>
        <v>1253</v>
      </c>
      <c r="I49" s="14">
        <v>644</v>
      </c>
      <c r="J49" s="15">
        <v>609</v>
      </c>
    </row>
    <row r="50" spans="1:10" s="12" customFormat="1" x14ac:dyDescent="0.2">
      <c r="A50" s="63">
        <v>45</v>
      </c>
      <c r="B50" s="13">
        <f t="shared" si="1"/>
        <v>5212</v>
      </c>
      <c r="C50" s="14">
        <f t="shared" si="5"/>
        <v>2593</v>
      </c>
      <c r="D50" s="15">
        <f t="shared" si="5"/>
        <v>2619</v>
      </c>
      <c r="E50" s="13">
        <f t="shared" si="3"/>
        <v>3994</v>
      </c>
      <c r="F50" s="14">
        <v>1922</v>
      </c>
      <c r="G50" s="15">
        <v>2072</v>
      </c>
      <c r="H50" s="13">
        <f t="shared" si="4"/>
        <v>1218</v>
      </c>
      <c r="I50" s="14">
        <v>671</v>
      </c>
      <c r="J50" s="15">
        <v>547</v>
      </c>
    </row>
    <row r="51" spans="1:10" s="12" customFormat="1" x14ac:dyDescent="0.2">
      <c r="A51" s="63">
        <v>46</v>
      </c>
      <c r="B51" s="13">
        <f t="shared" si="1"/>
        <v>5309</v>
      </c>
      <c r="C51" s="14">
        <f t="shared" si="5"/>
        <v>2674</v>
      </c>
      <c r="D51" s="15">
        <f t="shared" si="5"/>
        <v>2635</v>
      </c>
      <c r="E51" s="13">
        <f t="shared" si="3"/>
        <v>4060</v>
      </c>
      <c r="F51" s="14">
        <v>1977</v>
      </c>
      <c r="G51" s="15">
        <v>2083</v>
      </c>
      <c r="H51" s="13">
        <f t="shared" si="4"/>
        <v>1249</v>
      </c>
      <c r="I51" s="14">
        <v>697</v>
      </c>
      <c r="J51" s="15">
        <v>552</v>
      </c>
    </row>
    <row r="52" spans="1:10" s="12" customFormat="1" x14ac:dyDescent="0.2">
      <c r="A52" s="63">
        <v>47</v>
      </c>
      <c r="B52" s="13">
        <f t="shared" si="1"/>
        <v>5335</v>
      </c>
      <c r="C52" s="14">
        <f t="shared" si="5"/>
        <v>2667</v>
      </c>
      <c r="D52" s="15">
        <f t="shared" si="5"/>
        <v>2668</v>
      </c>
      <c r="E52" s="13">
        <f t="shared" si="3"/>
        <v>4106</v>
      </c>
      <c r="F52" s="14">
        <v>2005</v>
      </c>
      <c r="G52" s="15">
        <v>2101</v>
      </c>
      <c r="H52" s="13">
        <f t="shared" si="4"/>
        <v>1229</v>
      </c>
      <c r="I52" s="14">
        <v>662</v>
      </c>
      <c r="J52" s="15">
        <v>567</v>
      </c>
    </row>
    <row r="53" spans="1:10" s="12" customFormat="1" x14ac:dyDescent="0.2">
      <c r="A53" s="63">
        <v>48</v>
      </c>
      <c r="B53" s="13">
        <f t="shared" si="1"/>
        <v>4982</v>
      </c>
      <c r="C53" s="14">
        <f t="shared" si="5"/>
        <v>2512</v>
      </c>
      <c r="D53" s="15">
        <f t="shared" si="5"/>
        <v>2470</v>
      </c>
      <c r="E53" s="13">
        <f t="shared" si="3"/>
        <v>3867</v>
      </c>
      <c r="F53" s="14">
        <v>1857</v>
      </c>
      <c r="G53" s="15">
        <v>2010</v>
      </c>
      <c r="H53" s="13">
        <f t="shared" si="4"/>
        <v>1115</v>
      </c>
      <c r="I53" s="14">
        <v>655</v>
      </c>
      <c r="J53" s="15">
        <v>460</v>
      </c>
    </row>
    <row r="54" spans="1:10" s="12" customFormat="1" x14ac:dyDescent="0.2">
      <c r="A54" s="63">
        <v>49</v>
      </c>
      <c r="B54" s="13">
        <f t="shared" si="1"/>
        <v>4941</v>
      </c>
      <c r="C54" s="14">
        <f t="shared" si="5"/>
        <v>2519</v>
      </c>
      <c r="D54" s="15">
        <f t="shared" si="5"/>
        <v>2422</v>
      </c>
      <c r="E54" s="13">
        <f t="shared" si="3"/>
        <v>3889</v>
      </c>
      <c r="F54" s="14">
        <v>1889</v>
      </c>
      <c r="G54" s="15">
        <v>2000</v>
      </c>
      <c r="H54" s="13">
        <f t="shared" si="4"/>
        <v>1052</v>
      </c>
      <c r="I54" s="14">
        <v>630</v>
      </c>
      <c r="J54" s="15">
        <v>422</v>
      </c>
    </row>
    <row r="55" spans="1:10" s="12" customFormat="1" x14ac:dyDescent="0.2">
      <c r="A55" s="63">
        <v>50</v>
      </c>
      <c r="B55" s="13">
        <f t="shared" si="1"/>
        <v>4833</v>
      </c>
      <c r="C55" s="14">
        <f t="shared" si="5"/>
        <v>2410</v>
      </c>
      <c r="D55" s="15">
        <f t="shared" si="5"/>
        <v>2423</v>
      </c>
      <c r="E55" s="13">
        <f t="shared" si="3"/>
        <v>3840</v>
      </c>
      <c r="F55" s="14">
        <v>1859</v>
      </c>
      <c r="G55" s="15">
        <v>1981</v>
      </c>
      <c r="H55" s="13">
        <f t="shared" si="4"/>
        <v>993</v>
      </c>
      <c r="I55" s="14">
        <v>551</v>
      </c>
      <c r="J55" s="15">
        <v>442</v>
      </c>
    </row>
    <row r="56" spans="1:10" s="12" customFormat="1" x14ac:dyDescent="0.2">
      <c r="A56" s="63">
        <v>51</v>
      </c>
      <c r="B56" s="13">
        <f t="shared" si="1"/>
        <v>4721</v>
      </c>
      <c r="C56" s="14">
        <f t="shared" si="5"/>
        <v>2351</v>
      </c>
      <c r="D56" s="15">
        <f t="shared" si="5"/>
        <v>2370</v>
      </c>
      <c r="E56" s="13">
        <f t="shared" si="3"/>
        <v>3788</v>
      </c>
      <c r="F56" s="14">
        <v>1842</v>
      </c>
      <c r="G56" s="15">
        <v>1946</v>
      </c>
      <c r="H56" s="13">
        <f t="shared" si="4"/>
        <v>933</v>
      </c>
      <c r="I56" s="14">
        <v>509</v>
      </c>
      <c r="J56" s="15">
        <v>424</v>
      </c>
    </row>
    <row r="57" spans="1:10" s="12" customFormat="1" x14ac:dyDescent="0.2">
      <c r="A57" s="63">
        <v>52</v>
      </c>
      <c r="B57" s="13">
        <f t="shared" si="1"/>
        <v>4454</v>
      </c>
      <c r="C57" s="14">
        <f t="shared" si="5"/>
        <v>2268</v>
      </c>
      <c r="D57" s="15">
        <f t="shared" si="5"/>
        <v>2186</v>
      </c>
      <c r="E57" s="13">
        <f t="shared" si="3"/>
        <v>3569</v>
      </c>
      <c r="F57" s="14">
        <v>1785</v>
      </c>
      <c r="G57" s="15">
        <v>1784</v>
      </c>
      <c r="H57" s="13">
        <f t="shared" si="4"/>
        <v>885</v>
      </c>
      <c r="I57" s="14">
        <v>483</v>
      </c>
      <c r="J57" s="15">
        <v>402</v>
      </c>
    </row>
    <row r="58" spans="1:10" s="12" customFormat="1" x14ac:dyDescent="0.2">
      <c r="A58" s="63">
        <v>53</v>
      </c>
      <c r="B58" s="13">
        <f t="shared" si="1"/>
        <v>4274</v>
      </c>
      <c r="C58" s="14">
        <f t="shared" si="5"/>
        <v>2188</v>
      </c>
      <c r="D58" s="15">
        <f t="shared" si="5"/>
        <v>2086</v>
      </c>
      <c r="E58" s="13">
        <f t="shared" si="3"/>
        <v>3482</v>
      </c>
      <c r="F58" s="14">
        <v>1723</v>
      </c>
      <c r="G58" s="15">
        <v>1759</v>
      </c>
      <c r="H58" s="13">
        <f t="shared" si="4"/>
        <v>792</v>
      </c>
      <c r="I58" s="14">
        <v>465</v>
      </c>
      <c r="J58" s="15">
        <v>327</v>
      </c>
    </row>
    <row r="59" spans="1:10" s="12" customFormat="1" x14ac:dyDescent="0.2">
      <c r="A59" s="64">
        <v>54</v>
      </c>
      <c r="B59" s="16">
        <f t="shared" si="1"/>
        <v>4152</v>
      </c>
      <c r="C59" s="17">
        <f t="shared" si="5"/>
        <v>2111</v>
      </c>
      <c r="D59" s="18">
        <f t="shared" si="5"/>
        <v>2041</v>
      </c>
      <c r="E59" s="16">
        <f t="shared" si="3"/>
        <v>3375</v>
      </c>
      <c r="F59" s="17">
        <v>1657</v>
      </c>
      <c r="G59" s="18">
        <v>1718</v>
      </c>
      <c r="H59" s="16">
        <f t="shared" si="4"/>
        <v>777</v>
      </c>
      <c r="I59" s="17">
        <v>454</v>
      </c>
      <c r="J59" s="18">
        <v>323</v>
      </c>
    </row>
    <row r="60" spans="1:10" ht="17.25" customHeight="1" x14ac:dyDescent="0.2">
      <c r="A60" s="76" t="s">
        <v>36</v>
      </c>
      <c r="B60" s="77"/>
      <c r="C60" s="77"/>
      <c r="D60" s="77"/>
      <c r="E60" s="77"/>
      <c r="F60" s="77"/>
      <c r="G60" s="77"/>
      <c r="H60" s="77"/>
      <c r="I60" s="77"/>
      <c r="J60" s="78"/>
    </row>
    <row r="61" spans="1:10" s="5" customFormat="1" ht="14.25" customHeight="1" x14ac:dyDescent="0.2">
      <c r="A61" s="79" t="s">
        <v>32</v>
      </c>
      <c r="B61" s="81" t="s">
        <v>29</v>
      </c>
      <c r="C61" s="82"/>
      <c r="D61" s="83"/>
      <c r="E61" s="81" t="s">
        <v>30</v>
      </c>
      <c r="F61" s="82"/>
      <c r="G61" s="83"/>
      <c r="H61" s="81" t="s">
        <v>31</v>
      </c>
      <c r="I61" s="84"/>
      <c r="J61" s="85"/>
    </row>
    <row r="62" spans="1:10" s="6" customFormat="1" ht="22.5" customHeight="1" x14ac:dyDescent="0.2">
      <c r="A62" s="80"/>
      <c r="B62" s="1" t="s">
        <v>0</v>
      </c>
      <c r="C62" s="2" t="s">
        <v>27</v>
      </c>
      <c r="D62" s="3" t="s">
        <v>28</v>
      </c>
      <c r="E62" s="1" t="s">
        <v>0</v>
      </c>
      <c r="F62" s="2" t="s">
        <v>27</v>
      </c>
      <c r="G62" s="3" t="s">
        <v>28</v>
      </c>
      <c r="H62" s="1" t="s">
        <v>0</v>
      </c>
      <c r="I62" s="2" t="s">
        <v>27</v>
      </c>
      <c r="J62" s="3" t="s">
        <v>28</v>
      </c>
    </row>
    <row r="63" spans="1:10" s="12" customFormat="1" x14ac:dyDescent="0.2">
      <c r="A63" s="63">
        <v>55</v>
      </c>
      <c r="B63" s="13">
        <f t="shared" ref="B63:B107" si="6">C63+D63</f>
        <v>4098</v>
      </c>
      <c r="C63" s="14">
        <f t="shared" ref="C63:D107" si="7">F63+I63</f>
        <v>2067</v>
      </c>
      <c r="D63" s="15">
        <f t="shared" si="7"/>
        <v>2031</v>
      </c>
      <c r="E63" s="13">
        <f t="shared" ref="E63:E107" si="8">F63+G63</f>
        <v>3362</v>
      </c>
      <c r="F63" s="14">
        <v>1616</v>
      </c>
      <c r="G63" s="15">
        <v>1746</v>
      </c>
      <c r="H63" s="13">
        <f t="shared" ref="H63:H107" si="9">I63+J63</f>
        <v>736</v>
      </c>
      <c r="I63" s="14">
        <v>451</v>
      </c>
      <c r="J63" s="15">
        <v>285</v>
      </c>
    </row>
    <row r="64" spans="1:10" s="12" customFormat="1" x14ac:dyDescent="0.2">
      <c r="A64" s="63">
        <v>56</v>
      </c>
      <c r="B64" s="13">
        <f t="shared" si="6"/>
        <v>3982</v>
      </c>
      <c r="C64" s="14">
        <f t="shared" si="7"/>
        <v>1994</v>
      </c>
      <c r="D64" s="15">
        <f t="shared" si="7"/>
        <v>1988</v>
      </c>
      <c r="E64" s="13">
        <f t="shared" si="8"/>
        <v>3307</v>
      </c>
      <c r="F64" s="14">
        <v>1595</v>
      </c>
      <c r="G64" s="15">
        <v>1712</v>
      </c>
      <c r="H64" s="13">
        <f t="shared" si="9"/>
        <v>675</v>
      </c>
      <c r="I64" s="14">
        <v>399</v>
      </c>
      <c r="J64" s="15">
        <v>276</v>
      </c>
    </row>
    <row r="65" spans="1:10" s="12" customFormat="1" x14ac:dyDescent="0.2">
      <c r="A65" s="63">
        <v>57</v>
      </c>
      <c r="B65" s="13">
        <f t="shared" si="6"/>
        <v>3799</v>
      </c>
      <c r="C65" s="14">
        <f t="shared" si="7"/>
        <v>1847</v>
      </c>
      <c r="D65" s="15">
        <f t="shared" si="7"/>
        <v>1952</v>
      </c>
      <c r="E65" s="13">
        <f t="shared" si="8"/>
        <v>3153</v>
      </c>
      <c r="F65" s="14">
        <v>1464</v>
      </c>
      <c r="G65" s="15">
        <v>1689</v>
      </c>
      <c r="H65" s="13">
        <f t="shared" si="9"/>
        <v>646</v>
      </c>
      <c r="I65" s="14">
        <v>383</v>
      </c>
      <c r="J65" s="15">
        <v>263</v>
      </c>
    </row>
    <row r="66" spans="1:10" s="12" customFormat="1" x14ac:dyDescent="0.2">
      <c r="A66" s="63">
        <v>58</v>
      </c>
      <c r="B66" s="13">
        <f t="shared" si="6"/>
        <v>3780</v>
      </c>
      <c r="C66" s="14">
        <f t="shared" si="7"/>
        <v>1846</v>
      </c>
      <c r="D66" s="15">
        <f t="shared" si="7"/>
        <v>1934</v>
      </c>
      <c r="E66" s="13">
        <f t="shared" si="8"/>
        <v>3204</v>
      </c>
      <c r="F66" s="14">
        <v>1529</v>
      </c>
      <c r="G66" s="15">
        <v>1675</v>
      </c>
      <c r="H66" s="13">
        <f t="shared" si="9"/>
        <v>576</v>
      </c>
      <c r="I66" s="14">
        <v>317</v>
      </c>
      <c r="J66" s="15">
        <v>259</v>
      </c>
    </row>
    <row r="67" spans="1:10" s="12" customFormat="1" x14ac:dyDescent="0.2">
      <c r="A67" s="63">
        <v>59</v>
      </c>
      <c r="B67" s="13">
        <f t="shared" si="6"/>
        <v>3777</v>
      </c>
      <c r="C67" s="14">
        <f t="shared" si="7"/>
        <v>1874</v>
      </c>
      <c r="D67" s="15">
        <f t="shared" si="7"/>
        <v>1903</v>
      </c>
      <c r="E67" s="13">
        <f t="shared" si="8"/>
        <v>3238</v>
      </c>
      <c r="F67" s="14">
        <v>1565</v>
      </c>
      <c r="G67" s="15">
        <v>1673</v>
      </c>
      <c r="H67" s="13">
        <f t="shared" si="9"/>
        <v>539</v>
      </c>
      <c r="I67" s="14">
        <v>309</v>
      </c>
      <c r="J67" s="15">
        <v>230</v>
      </c>
    </row>
    <row r="68" spans="1:10" s="12" customFormat="1" x14ac:dyDescent="0.2">
      <c r="A68" s="63">
        <v>60</v>
      </c>
      <c r="B68" s="13">
        <f t="shared" si="6"/>
        <v>3870</v>
      </c>
      <c r="C68" s="14">
        <f t="shared" si="7"/>
        <v>1927</v>
      </c>
      <c r="D68" s="15">
        <f t="shared" si="7"/>
        <v>1943</v>
      </c>
      <c r="E68" s="13">
        <f t="shared" si="8"/>
        <v>3365</v>
      </c>
      <c r="F68" s="14">
        <v>1628</v>
      </c>
      <c r="G68" s="15">
        <v>1737</v>
      </c>
      <c r="H68" s="13">
        <f t="shared" si="9"/>
        <v>505</v>
      </c>
      <c r="I68" s="14">
        <v>299</v>
      </c>
      <c r="J68" s="15">
        <v>206</v>
      </c>
    </row>
    <row r="69" spans="1:10" s="12" customFormat="1" x14ac:dyDescent="0.2">
      <c r="A69" s="63">
        <v>61</v>
      </c>
      <c r="B69" s="13">
        <f t="shared" si="6"/>
        <v>3809</v>
      </c>
      <c r="C69" s="14">
        <f t="shared" si="7"/>
        <v>1863</v>
      </c>
      <c r="D69" s="15">
        <f t="shared" si="7"/>
        <v>1946</v>
      </c>
      <c r="E69" s="13">
        <f t="shared" si="8"/>
        <v>3358</v>
      </c>
      <c r="F69" s="14">
        <v>1623</v>
      </c>
      <c r="G69" s="15">
        <v>1735</v>
      </c>
      <c r="H69" s="13">
        <f t="shared" si="9"/>
        <v>451</v>
      </c>
      <c r="I69" s="14">
        <v>240</v>
      </c>
      <c r="J69" s="15">
        <v>211</v>
      </c>
    </row>
    <row r="70" spans="1:10" s="12" customFormat="1" x14ac:dyDescent="0.2">
      <c r="A70" s="63">
        <v>62</v>
      </c>
      <c r="B70" s="13">
        <f t="shared" si="6"/>
        <v>3970</v>
      </c>
      <c r="C70" s="14">
        <f t="shared" si="7"/>
        <v>1948</v>
      </c>
      <c r="D70" s="15">
        <f t="shared" si="7"/>
        <v>2022</v>
      </c>
      <c r="E70" s="13">
        <f t="shared" si="8"/>
        <v>3488</v>
      </c>
      <c r="F70" s="14">
        <v>1674</v>
      </c>
      <c r="G70" s="15">
        <v>1814</v>
      </c>
      <c r="H70" s="13">
        <f t="shared" si="9"/>
        <v>482</v>
      </c>
      <c r="I70" s="14">
        <v>274</v>
      </c>
      <c r="J70" s="15">
        <v>208</v>
      </c>
    </row>
    <row r="71" spans="1:10" s="12" customFormat="1" x14ac:dyDescent="0.2">
      <c r="A71" s="63">
        <v>63</v>
      </c>
      <c r="B71" s="13">
        <f t="shared" si="6"/>
        <v>3897</v>
      </c>
      <c r="C71" s="14">
        <f t="shared" si="7"/>
        <v>1902</v>
      </c>
      <c r="D71" s="15">
        <f t="shared" si="7"/>
        <v>1995</v>
      </c>
      <c r="E71" s="13">
        <f t="shared" si="8"/>
        <v>3433</v>
      </c>
      <c r="F71" s="14">
        <v>1635</v>
      </c>
      <c r="G71" s="15">
        <v>1798</v>
      </c>
      <c r="H71" s="13">
        <f t="shared" si="9"/>
        <v>464</v>
      </c>
      <c r="I71" s="14">
        <v>267</v>
      </c>
      <c r="J71" s="15">
        <v>197</v>
      </c>
    </row>
    <row r="72" spans="1:10" s="12" customFormat="1" x14ac:dyDescent="0.2">
      <c r="A72" s="63">
        <v>64</v>
      </c>
      <c r="B72" s="13">
        <f t="shared" si="6"/>
        <v>3818</v>
      </c>
      <c r="C72" s="14">
        <f t="shared" si="7"/>
        <v>1828</v>
      </c>
      <c r="D72" s="15">
        <f t="shared" si="7"/>
        <v>1990</v>
      </c>
      <c r="E72" s="13">
        <f t="shared" si="8"/>
        <v>3376</v>
      </c>
      <c r="F72" s="14">
        <v>1597</v>
      </c>
      <c r="G72" s="15">
        <v>1779</v>
      </c>
      <c r="H72" s="13">
        <f t="shared" si="9"/>
        <v>442</v>
      </c>
      <c r="I72" s="14">
        <v>231</v>
      </c>
      <c r="J72" s="15">
        <v>211</v>
      </c>
    </row>
    <row r="73" spans="1:10" s="12" customFormat="1" x14ac:dyDescent="0.2">
      <c r="A73" s="63">
        <v>65</v>
      </c>
      <c r="B73" s="13">
        <f t="shared" si="6"/>
        <v>3581</v>
      </c>
      <c r="C73" s="14">
        <f t="shared" si="7"/>
        <v>1789</v>
      </c>
      <c r="D73" s="15">
        <f t="shared" si="7"/>
        <v>1792</v>
      </c>
      <c r="E73" s="13">
        <f t="shared" si="8"/>
        <v>3231</v>
      </c>
      <c r="F73" s="14">
        <v>1587</v>
      </c>
      <c r="G73" s="15">
        <v>1644</v>
      </c>
      <c r="H73" s="13">
        <f t="shared" si="9"/>
        <v>350</v>
      </c>
      <c r="I73" s="14">
        <v>202</v>
      </c>
      <c r="J73" s="15">
        <v>148</v>
      </c>
    </row>
    <row r="74" spans="1:10" s="12" customFormat="1" x14ac:dyDescent="0.2">
      <c r="A74" s="63">
        <v>66</v>
      </c>
      <c r="B74" s="13">
        <f t="shared" si="6"/>
        <v>3547</v>
      </c>
      <c r="C74" s="14">
        <f t="shared" si="7"/>
        <v>1709</v>
      </c>
      <c r="D74" s="15">
        <f t="shared" si="7"/>
        <v>1838</v>
      </c>
      <c r="E74" s="13">
        <f t="shared" si="8"/>
        <v>3200</v>
      </c>
      <c r="F74" s="14">
        <v>1501</v>
      </c>
      <c r="G74" s="15">
        <v>1699</v>
      </c>
      <c r="H74" s="13">
        <f t="shared" si="9"/>
        <v>347</v>
      </c>
      <c r="I74" s="14">
        <v>208</v>
      </c>
      <c r="J74" s="15">
        <v>139</v>
      </c>
    </row>
    <row r="75" spans="1:10" s="12" customFormat="1" x14ac:dyDescent="0.2">
      <c r="A75" s="63">
        <v>67</v>
      </c>
      <c r="B75" s="13">
        <f t="shared" si="6"/>
        <v>3498</v>
      </c>
      <c r="C75" s="14">
        <f t="shared" si="7"/>
        <v>1708</v>
      </c>
      <c r="D75" s="15">
        <f t="shared" si="7"/>
        <v>1790</v>
      </c>
      <c r="E75" s="13">
        <f t="shared" si="8"/>
        <v>3135</v>
      </c>
      <c r="F75" s="14">
        <v>1489</v>
      </c>
      <c r="G75" s="15">
        <v>1646</v>
      </c>
      <c r="H75" s="13">
        <f t="shared" si="9"/>
        <v>363</v>
      </c>
      <c r="I75" s="14">
        <v>219</v>
      </c>
      <c r="J75" s="15">
        <v>144</v>
      </c>
    </row>
    <row r="76" spans="1:10" s="12" customFormat="1" x14ac:dyDescent="0.2">
      <c r="A76" s="63">
        <v>68</v>
      </c>
      <c r="B76" s="13">
        <f t="shared" si="6"/>
        <v>3154</v>
      </c>
      <c r="C76" s="14">
        <f t="shared" si="7"/>
        <v>1518</v>
      </c>
      <c r="D76" s="15">
        <f t="shared" si="7"/>
        <v>1636</v>
      </c>
      <c r="E76" s="13">
        <f t="shared" si="8"/>
        <v>2859</v>
      </c>
      <c r="F76" s="14">
        <v>1341</v>
      </c>
      <c r="G76" s="15">
        <v>1518</v>
      </c>
      <c r="H76" s="13">
        <f t="shared" si="9"/>
        <v>295</v>
      </c>
      <c r="I76" s="14">
        <v>177</v>
      </c>
      <c r="J76" s="15">
        <v>118</v>
      </c>
    </row>
    <row r="77" spans="1:10" s="12" customFormat="1" x14ac:dyDescent="0.2">
      <c r="A77" s="63">
        <v>69</v>
      </c>
      <c r="B77" s="13">
        <f t="shared" si="6"/>
        <v>2971</v>
      </c>
      <c r="C77" s="14">
        <f t="shared" si="7"/>
        <v>1426</v>
      </c>
      <c r="D77" s="15">
        <f t="shared" si="7"/>
        <v>1545</v>
      </c>
      <c r="E77" s="13">
        <f t="shared" si="8"/>
        <v>2654</v>
      </c>
      <c r="F77" s="14">
        <v>1240</v>
      </c>
      <c r="G77" s="15">
        <v>1414</v>
      </c>
      <c r="H77" s="13">
        <f t="shared" si="9"/>
        <v>317</v>
      </c>
      <c r="I77" s="14">
        <v>186</v>
      </c>
      <c r="J77" s="15">
        <v>131</v>
      </c>
    </row>
    <row r="78" spans="1:10" s="12" customFormat="1" x14ac:dyDescent="0.2">
      <c r="A78" s="63">
        <v>70</v>
      </c>
      <c r="B78" s="13">
        <f t="shared" si="6"/>
        <v>2644</v>
      </c>
      <c r="C78" s="14">
        <f t="shared" si="7"/>
        <v>1205</v>
      </c>
      <c r="D78" s="15">
        <f t="shared" si="7"/>
        <v>1439</v>
      </c>
      <c r="E78" s="13">
        <f t="shared" si="8"/>
        <v>2346</v>
      </c>
      <c r="F78" s="14">
        <v>1047</v>
      </c>
      <c r="G78" s="15">
        <v>1299</v>
      </c>
      <c r="H78" s="13">
        <f t="shared" si="9"/>
        <v>298</v>
      </c>
      <c r="I78" s="14">
        <v>158</v>
      </c>
      <c r="J78" s="15">
        <v>140</v>
      </c>
    </row>
    <row r="79" spans="1:10" s="12" customFormat="1" x14ac:dyDescent="0.2">
      <c r="A79" s="63">
        <v>71</v>
      </c>
      <c r="B79" s="13">
        <f t="shared" si="6"/>
        <v>2615</v>
      </c>
      <c r="C79" s="14">
        <f t="shared" si="7"/>
        <v>1243</v>
      </c>
      <c r="D79" s="15">
        <f t="shared" si="7"/>
        <v>1372</v>
      </c>
      <c r="E79" s="13">
        <f t="shared" si="8"/>
        <v>2348</v>
      </c>
      <c r="F79" s="14">
        <v>1078</v>
      </c>
      <c r="G79" s="15">
        <v>1270</v>
      </c>
      <c r="H79" s="13">
        <f t="shared" si="9"/>
        <v>267</v>
      </c>
      <c r="I79" s="14">
        <v>165</v>
      </c>
      <c r="J79" s="15">
        <v>102</v>
      </c>
    </row>
    <row r="80" spans="1:10" s="12" customFormat="1" x14ac:dyDescent="0.2">
      <c r="A80" s="63">
        <v>72</v>
      </c>
      <c r="B80" s="13">
        <f t="shared" si="6"/>
        <v>2510</v>
      </c>
      <c r="C80" s="14">
        <f t="shared" si="7"/>
        <v>1169</v>
      </c>
      <c r="D80" s="15">
        <f t="shared" si="7"/>
        <v>1341</v>
      </c>
      <c r="E80" s="13">
        <f t="shared" si="8"/>
        <v>2247</v>
      </c>
      <c r="F80" s="14">
        <v>1011</v>
      </c>
      <c r="G80" s="15">
        <v>1236</v>
      </c>
      <c r="H80" s="13">
        <f t="shared" si="9"/>
        <v>263</v>
      </c>
      <c r="I80" s="14">
        <v>158</v>
      </c>
      <c r="J80" s="15">
        <v>105</v>
      </c>
    </row>
    <row r="81" spans="1:10" s="12" customFormat="1" x14ac:dyDescent="0.2">
      <c r="A81" s="63">
        <v>73</v>
      </c>
      <c r="B81" s="13">
        <f t="shared" si="6"/>
        <v>2401</v>
      </c>
      <c r="C81" s="14">
        <f t="shared" si="7"/>
        <v>1146</v>
      </c>
      <c r="D81" s="15">
        <f t="shared" si="7"/>
        <v>1255</v>
      </c>
      <c r="E81" s="13">
        <f t="shared" si="8"/>
        <v>2155</v>
      </c>
      <c r="F81" s="14">
        <v>1007</v>
      </c>
      <c r="G81" s="15">
        <v>1148</v>
      </c>
      <c r="H81" s="13">
        <f t="shared" si="9"/>
        <v>246</v>
      </c>
      <c r="I81" s="14">
        <v>139</v>
      </c>
      <c r="J81" s="15">
        <v>107</v>
      </c>
    </row>
    <row r="82" spans="1:10" s="12" customFormat="1" x14ac:dyDescent="0.2">
      <c r="A82" s="63">
        <v>74</v>
      </c>
      <c r="B82" s="13">
        <f t="shared" si="6"/>
        <v>2313</v>
      </c>
      <c r="C82" s="14">
        <f t="shared" si="7"/>
        <v>1065</v>
      </c>
      <c r="D82" s="15">
        <f t="shared" si="7"/>
        <v>1248</v>
      </c>
      <c r="E82" s="13">
        <f t="shared" si="8"/>
        <v>2105</v>
      </c>
      <c r="F82" s="14">
        <v>947</v>
      </c>
      <c r="G82" s="15">
        <v>1158</v>
      </c>
      <c r="H82" s="13">
        <f t="shared" si="9"/>
        <v>208</v>
      </c>
      <c r="I82" s="14">
        <v>118</v>
      </c>
      <c r="J82" s="15">
        <v>90</v>
      </c>
    </row>
    <row r="83" spans="1:10" s="12" customFormat="1" x14ac:dyDescent="0.2">
      <c r="A83" s="63">
        <v>75</v>
      </c>
      <c r="B83" s="13">
        <f t="shared" si="6"/>
        <v>2321</v>
      </c>
      <c r="C83" s="14">
        <f t="shared" si="7"/>
        <v>1098</v>
      </c>
      <c r="D83" s="15">
        <f t="shared" si="7"/>
        <v>1223</v>
      </c>
      <c r="E83" s="13">
        <f t="shared" si="8"/>
        <v>2141</v>
      </c>
      <c r="F83" s="14">
        <v>990</v>
      </c>
      <c r="G83" s="15">
        <v>1151</v>
      </c>
      <c r="H83" s="13">
        <f t="shared" si="9"/>
        <v>180</v>
      </c>
      <c r="I83" s="14">
        <v>108</v>
      </c>
      <c r="J83" s="15">
        <v>72</v>
      </c>
    </row>
    <row r="84" spans="1:10" s="12" customFormat="1" x14ac:dyDescent="0.2">
      <c r="A84" s="63">
        <v>76</v>
      </c>
      <c r="B84" s="13">
        <f t="shared" si="6"/>
        <v>2234</v>
      </c>
      <c r="C84" s="14">
        <f t="shared" si="7"/>
        <v>982</v>
      </c>
      <c r="D84" s="15">
        <f t="shared" si="7"/>
        <v>1252</v>
      </c>
      <c r="E84" s="13">
        <f t="shared" si="8"/>
        <v>2078</v>
      </c>
      <c r="F84" s="14">
        <v>897</v>
      </c>
      <c r="G84" s="15">
        <v>1181</v>
      </c>
      <c r="H84" s="13">
        <f t="shared" si="9"/>
        <v>156</v>
      </c>
      <c r="I84" s="14">
        <v>85</v>
      </c>
      <c r="J84" s="15">
        <v>71</v>
      </c>
    </row>
    <row r="85" spans="1:10" s="12" customFormat="1" x14ac:dyDescent="0.2">
      <c r="A85" s="63">
        <v>77</v>
      </c>
      <c r="B85" s="13">
        <f t="shared" si="6"/>
        <v>2041</v>
      </c>
      <c r="C85" s="14">
        <f t="shared" si="7"/>
        <v>917</v>
      </c>
      <c r="D85" s="15">
        <f t="shared" si="7"/>
        <v>1124</v>
      </c>
      <c r="E85" s="13">
        <f t="shared" si="8"/>
        <v>1882</v>
      </c>
      <c r="F85" s="14">
        <v>831</v>
      </c>
      <c r="G85" s="15">
        <v>1051</v>
      </c>
      <c r="H85" s="13">
        <f t="shared" si="9"/>
        <v>159</v>
      </c>
      <c r="I85" s="14">
        <v>86</v>
      </c>
      <c r="J85" s="15">
        <v>73</v>
      </c>
    </row>
    <row r="86" spans="1:10" s="12" customFormat="1" x14ac:dyDescent="0.2">
      <c r="A86" s="63">
        <v>78</v>
      </c>
      <c r="B86" s="13">
        <f t="shared" si="6"/>
        <v>2036</v>
      </c>
      <c r="C86" s="14">
        <f t="shared" si="7"/>
        <v>895</v>
      </c>
      <c r="D86" s="15">
        <f t="shared" si="7"/>
        <v>1141</v>
      </c>
      <c r="E86" s="13">
        <f t="shared" si="8"/>
        <v>1902</v>
      </c>
      <c r="F86" s="14">
        <v>812</v>
      </c>
      <c r="G86" s="15">
        <v>1090</v>
      </c>
      <c r="H86" s="13">
        <f t="shared" si="9"/>
        <v>134</v>
      </c>
      <c r="I86" s="14">
        <v>83</v>
      </c>
      <c r="J86" s="15">
        <v>51</v>
      </c>
    </row>
    <row r="87" spans="1:10" s="12" customFormat="1" x14ac:dyDescent="0.2">
      <c r="A87" s="63">
        <v>79</v>
      </c>
      <c r="B87" s="13">
        <f t="shared" si="6"/>
        <v>1858</v>
      </c>
      <c r="C87" s="14">
        <f t="shared" si="7"/>
        <v>803</v>
      </c>
      <c r="D87" s="15">
        <f t="shared" si="7"/>
        <v>1055</v>
      </c>
      <c r="E87" s="13">
        <f t="shared" si="8"/>
        <v>1730</v>
      </c>
      <c r="F87" s="14">
        <v>740</v>
      </c>
      <c r="G87" s="15">
        <v>990</v>
      </c>
      <c r="H87" s="13">
        <f t="shared" si="9"/>
        <v>128</v>
      </c>
      <c r="I87" s="14">
        <v>63</v>
      </c>
      <c r="J87" s="15">
        <v>65</v>
      </c>
    </row>
    <row r="88" spans="1:10" s="12" customFormat="1" x14ac:dyDescent="0.2">
      <c r="A88" s="63">
        <v>80</v>
      </c>
      <c r="B88" s="13">
        <f t="shared" si="6"/>
        <v>1768</v>
      </c>
      <c r="C88" s="14">
        <f t="shared" si="7"/>
        <v>740</v>
      </c>
      <c r="D88" s="15">
        <f t="shared" si="7"/>
        <v>1028</v>
      </c>
      <c r="E88" s="13">
        <f t="shared" si="8"/>
        <v>1657</v>
      </c>
      <c r="F88" s="14">
        <v>682</v>
      </c>
      <c r="G88" s="15">
        <v>975</v>
      </c>
      <c r="H88" s="13">
        <f t="shared" si="9"/>
        <v>111</v>
      </c>
      <c r="I88" s="14">
        <v>58</v>
      </c>
      <c r="J88" s="15">
        <v>53</v>
      </c>
    </row>
    <row r="89" spans="1:10" s="12" customFormat="1" x14ac:dyDescent="0.2">
      <c r="A89" s="63">
        <v>81</v>
      </c>
      <c r="B89" s="13">
        <f t="shared" si="6"/>
        <v>1620</v>
      </c>
      <c r="C89" s="14">
        <f t="shared" si="7"/>
        <v>617</v>
      </c>
      <c r="D89" s="15">
        <f t="shared" si="7"/>
        <v>1003</v>
      </c>
      <c r="E89" s="13">
        <f t="shared" si="8"/>
        <v>1523</v>
      </c>
      <c r="F89" s="14">
        <v>571</v>
      </c>
      <c r="G89" s="15">
        <v>952</v>
      </c>
      <c r="H89" s="13">
        <f t="shared" si="9"/>
        <v>97</v>
      </c>
      <c r="I89" s="14">
        <v>46</v>
      </c>
      <c r="J89" s="15">
        <v>51</v>
      </c>
    </row>
    <row r="90" spans="1:10" s="12" customFormat="1" x14ac:dyDescent="0.2">
      <c r="A90" s="63">
        <v>82</v>
      </c>
      <c r="B90" s="13">
        <f t="shared" si="6"/>
        <v>1525</v>
      </c>
      <c r="C90" s="14">
        <f t="shared" si="7"/>
        <v>626</v>
      </c>
      <c r="D90" s="15">
        <f t="shared" si="7"/>
        <v>899</v>
      </c>
      <c r="E90" s="13">
        <f t="shared" si="8"/>
        <v>1438</v>
      </c>
      <c r="F90" s="14">
        <v>577</v>
      </c>
      <c r="G90" s="15">
        <v>861</v>
      </c>
      <c r="H90" s="13">
        <f t="shared" si="9"/>
        <v>87</v>
      </c>
      <c r="I90" s="14">
        <v>49</v>
      </c>
      <c r="J90" s="15">
        <v>38</v>
      </c>
    </row>
    <row r="91" spans="1:10" s="12" customFormat="1" x14ac:dyDescent="0.2">
      <c r="A91" s="63">
        <v>83</v>
      </c>
      <c r="B91" s="13">
        <f t="shared" si="6"/>
        <v>1265</v>
      </c>
      <c r="C91" s="14">
        <f t="shared" si="7"/>
        <v>492</v>
      </c>
      <c r="D91" s="15">
        <f t="shared" si="7"/>
        <v>773</v>
      </c>
      <c r="E91" s="13">
        <f t="shared" si="8"/>
        <v>1178</v>
      </c>
      <c r="F91" s="14">
        <v>456</v>
      </c>
      <c r="G91" s="15">
        <v>722</v>
      </c>
      <c r="H91" s="13">
        <f t="shared" si="9"/>
        <v>87</v>
      </c>
      <c r="I91" s="14">
        <v>36</v>
      </c>
      <c r="J91" s="15">
        <v>51</v>
      </c>
    </row>
    <row r="92" spans="1:10" s="12" customFormat="1" x14ac:dyDescent="0.2">
      <c r="A92" s="63">
        <v>84</v>
      </c>
      <c r="B92" s="13">
        <f t="shared" si="6"/>
        <v>1212</v>
      </c>
      <c r="C92" s="14">
        <f t="shared" si="7"/>
        <v>445</v>
      </c>
      <c r="D92" s="15">
        <f t="shared" si="7"/>
        <v>767</v>
      </c>
      <c r="E92" s="13">
        <f t="shared" si="8"/>
        <v>1134</v>
      </c>
      <c r="F92" s="14">
        <v>406</v>
      </c>
      <c r="G92" s="15">
        <v>728</v>
      </c>
      <c r="H92" s="13">
        <f t="shared" si="9"/>
        <v>78</v>
      </c>
      <c r="I92" s="14">
        <v>39</v>
      </c>
      <c r="J92" s="15">
        <v>39</v>
      </c>
    </row>
    <row r="93" spans="1:10" s="12" customFormat="1" x14ac:dyDescent="0.2">
      <c r="A93" s="63">
        <v>85</v>
      </c>
      <c r="B93" s="13">
        <f t="shared" si="6"/>
        <v>1099</v>
      </c>
      <c r="C93" s="14">
        <f t="shared" si="7"/>
        <v>411</v>
      </c>
      <c r="D93" s="15">
        <f t="shared" si="7"/>
        <v>688</v>
      </c>
      <c r="E93" s="13">
        <f t="shared" si="8"/>
        <v>1047</v>
      </c>
      <c r="F93" s="14">
        <v>386</v>
      </c>
      <c r="G93" s="15">
        <v>661</v>
      </c>
      <c r="H93" s="13">
        <f t="shared" si="9"/>
        <v>52</v>
      </c>
      <c r="I93" s="14">
        <v>25</v>
      </c>
      <c r="J93" s="15">
        <v>27</v>
      </c>
    </row>
    <row r="94" spans="1:10" s="12" customFormat="1" x14ac:dyDescent="0.2">
      <c r="A94" s="63">
        <v>86</v>
      </c>
      <c r="B94" s="13">
        <f t="shared" si="6"/>
        <v>1005</v>
      </c>
      <c r="C94" s="14">
        <f t="shared" si="7"/>
        <v>341</v>
      </c>
      <c r="D94" s="15">
        <f t="shared" si="7"/>
        <v>664</v>
      </c>
      <c r="E94" s="13">
        <f t="shared" si="8"/>
        <v>954</v>
      </c>
      <c r="F94" s="14">
        <v>320</v>
      </c>
      <c r="G94" s="15">
        <v>634</v>
      </c>
      <c r="H94" s="13">
        <f t="shared" si="9"/>
        <v>51</v>
      </c>
      <c r="I94" s="14">
        <v>21</v>
      </c>
      <c r="J94" s="15">
        <v>30</v>
      </c>
    </row>
    <row r="95" spans="1:10" s="12" customFormat="1" x14ac:dyDescent="0.2">
      <c r="A95" s="63">
        <v>87</v>
      </c>
      <c r="B95" s="13">
        <f t="shared" si="6"/>
        <v>861</v>
      </c>
      <c r="C95" s="14">
        <f t="shared" si="7"/>
        <v>295</v>
      </c>
      <c r="D95" s="15">
        <f t="shared" si="7"/>
        <v>566</v>
      </c>
      <c r="E95" s="13">
        <f t="shared" si="8"/>
        <v>806</v>
      </c>
      <c r="F95" s="14">
        <v>275</v>
      </c>
      <c r="G95" s="15">
        <v>531</v>
      </c>
      <c r="H95" s="13">
        <f t="shared" si="9"/>
        <v>55</v>
      </c>
      <c r="I95" s="14">
        <v>20</v>
      </c>
      <c r="J95" s="15">
        <v>35</v>
      </c>
    </row>
    <row r="96" spans="1:10" s="12" customFormat="1" x14ac:dyDescent="0.2">
      <c r="A96" s="63">
        <v>88</v>
      </c>
      <c r="B96" s="13">
        <f t="shared" si="6"/>
        <v>733</v>
      </c>
      <c r="C96" s="14">
        <f t="shared" si="7"/>
        <v>230</v>
      </c>
      <c r="D96" s="15">
        <f t="shared" si="7"/>
        <v>503</v>
      </c>
      <c r="E96" s="13">
        <f t="shared" si="8"/>
        <v>688</v>
      </c>
      <c r="F96" s="14">
        <v>213</v>
      </c>
      <c r="G96" s="15">
        <v>475</v>
      </c>
      <c r="H96" s="13">
        <f t="shared" si="9"/>
        <v>45</v>
      </c>
      <c r="I96" s="14">
        <v>17</v>
      </c>
      <c r="J96" s="15">
        <v>28</v>
      </c>
    </row>
    <row r="97" spans="1:12" s="12" customFormat="1" x14ac:dyDescent="0.2">
      <c r="A97" s="63">
        <v>89</v>
      </c>
      <c r="B97" s="13">
        <f t="shared" si="6"/>
        <v>646</v>
      </c>
      <c r="C97" s="14">
        <f t="shared" si="7"/>
        <v>194</v>
      </c>
      <c r="D97" s="15">
        <f t="shared" si="7"/>
        <v>452</v>
      </c>
      <c r="E97" s="13">
        <f t="shared" si="8"/>
        <v>611</v>
      </c>
      <c r="F97" s="14">
        <v>181</v>
      </c>
      <c r="G97" s="15">
        <v>430</v>
      </c>
      <c r="H97" s="13">
        <f t="shared" si="9"/>
        <v>35</v>
      </c>
      <c r="I97" s="14">
        <v>13</v>
      </c>
      <c r="J97" s="15">
        <v>22</v>
      </c>
    </row>
    <row r="98" spans="1:12" s="12" customFormat="1" x14ac:dyDescent="0.2">
      <c r="A98" s="63">
        <v>90</v>
      </c>
      <c r="B98" s="13">
        <f t="shared" si="6"/>
        <v>497</v>
      </c>
      <c r="C98" s="14">
        <f t="shared" si="7"/>
        <v>142</v>
      </c>
      <c r="D98" s="15">
        <f t="shared" si="7"/>
        <v>355</v>
      </c>
      <c r="E98" s="13">
        <f t="shared" si="8"/>
        <v>468</v>
      </c>
      <c r="F98" s="14">
        <v>128</v>
      </c>
      <c r="G98" s="15">
        <v>340</v>
      </c>
      <c r="H98" s="13">
        <f t="shared" si="9"/>
        <v>29</v>
      </c>
      <c r="I98" s="14">
        <v>14</v>
      </c>
      <c r="J98" s="15">
        <v>15</v>
      </c>
    </row>
    <row r="99" spans="1:12" s="12" customFormat="1" x14ac:dyDescent="0.2">
      <c r="A99" s="63">
        <v>91</v>
      </c>
      <c r="B99" s="13">
        <f t="shared" si="6"/>
        <v>362</v>
      </c>
      <c r="C99" s="14">
        <f t="shared" si="7"/>
        <v>104</v>
      </c>
      <c r="D99" s="15">
        <f t="shared" si="7"/>
        <v>258</v>
      </c>
      <c r="E99" s="13">
        <f t="shared" si="8"/>
        <v>350</v>
      </c>
      <c r="F99" s="14">
        <v>97</v>
      </c>
      <c r="G99" s="15">
        <v>253</v>
      </c>
      <c r="H99" s="13">
        <f t="shared" si="9"/>
        <v>12</v>
      </c>
      <c r="I99" s="14">
        <v>7</v>
      </c>
      <c r="J99" s="15">
        <v>5</v>
      </c>
    </row>
    <row r="100" spans="1:12" s="12" customFormat="1" x14ac:dyDescent="0.2">
      <c r="A100" s="63">
        <v>92</v>
      </c>
      <c r="B100" s="13">
        <f t="shared" si="6"/>
        <v>261</v>
      </c>
      <c r="C100" s="14">
        <f t="shared" si="7"/>
        <v>50</v>
      </c>
      <c r="D100" s="15">
        <f t="shared" si="7"/>
        <v>211</v>
      </c>
      <c r="E100" s="13">
        <f t="shared" si="8"/>
        <v>244</v>
      </c>
      <c r="F100" s="14">
        <v>42</v>
      </c>
      <c r="G100" s="15">
        <v>202</v>
      </c>
      <c r="H100" s="13">
        <f t="shared" si="9"/>
        <v>17</v>
      </c>
      <c r="I100" s="14">
        <v>8</v>
      </c>
      <c r="J100" s="15">
        <v>9</v>
      </c>
    </row>
    <row r="101" spans="1:12" s="12" customFormat="1" x14ac:dyDescent="0.2">
      <c r="A101" s="63">
        <v>93</v>
      </c>
      <c r="B101" s="13">
        <f t="shared" si="6"/>
        <v>201</v>
      </c>
      <c r="C101" s="14">
        <f t="shared" si="7"/>
        <v>54</v>
      </c>
      <c r="D101" s="15">
        <f t="shared" si="7"/>
        <v>147</v>
      </c>
      <c r="E101" s="13">
        <f t="shared" si="8"/>
        <v>191</v>
      </c>
      <c r="F101" s="14">
        <v>52</v>
      </c>
      <c r="G101" s="15">
        <v>139</v>
      </c>
      <c r="H101" s="13">
        <f t="shared" si="9"/>
        <v>10</v>
      </c>
      <c r="I101" s="14">
        <v>2</v>
      </c>
      <c r="J101" s="15">
        <v>8</v>
      </c>
    </row>
    <row r="102" spans="1:12" s="12" customFormat="1" x14ac:dyDescent="0.2">
      <c r="A102" s="63">
        <v>94</v>
      </c>
      <c r="B102" s="13">
        <f t="shared" si="6"/>
        <v>186</v>
      </c>
      <c r="C102" s="14">
        <f t="shared" si="7"/>
        <v>45</v>
      </c>
      <c r="D102" s="15">
        <f t="shared" si="7"/>
        <v>141</v>
      </c>
      <c r="E102" s="13">
        <f t="shared" si="8"/>
        <v>178</v>
      </c>
      <c r="F102" s="14">
        <v>41</v>
      </c>
      <c r="G102" s="15">
        <v>137</v>
      </c>
      <c r="H102" s="13">
        <f t="shared" si="9"/>
        <v>8</v>
      </c>
      <c r="I102" s="14">
        <v>4</v>
      </c>
      <c r="J102" s="15">
        <v>4</v>
      </c>
    </row>
    <row r="103" spans="1:12" s="12" customFormat="1" x14ac:dyDescent="0.2">
      <c r="A103" s="63">
        <v>95</v>
      </c>
      <c r="B103" s="13">
        <f t="shared" si="6"/>
        <v>131</v>
      </c>
      <c r="C103" s="14">
        <f t="shared" si="7"/>
        <v>40</v>
      </c>
      <c r="D103" s="15">
        <f t="shared" si="7"/>
        <v>91</v>
      </c>
      <c r="E103" s="13">
        <f t="shared" si="8"/>
        <v>127</v>
      </c>
      <c r="F103" s="14">
        <v>39</v>
      </c>
      <c r="G103" s="15">
        <v>88</v>
      </c>
      <c r="H103" s="13">
        <f t="shared" si="9"/>
        <v>4</v>
      </c>
      <c r="I103" s="14">
        <v>1</v>
      </c>
      <c r="J103" s="15">
        <v>3</v>
      </c>
    </row>
    <row r="104" spans="1:12" s="12" customFormat="1" x14ac:dyDescent="0.2">
      <c r="A104" s="63">
        <v>96</v>
      </c>
      <c r="B104" s="13">
        <f t="shared" si="6"/>
        <v>84</v>
      </c>
      <c r="C104" s="14">
        <f t="shared" si="7"/>
        <v>14</v>
      </c>
      <c r="D104" s="15">
        <f t="shared" si="7"/>
        <v>70</v>
      </c>
      <c r="E104" s="13">
        <f t="shared" si="8"/>
        <v>79</v>
      </c>
      <c r="F104" s="14">
        <v>12</v>
      </c>
      <c r="G104" s="15">
        <v>67</v>
      </c>
      <c r="H104" s="13">
        <f t="shared" si="9"/>
        <v>5</v>
      </c>
      <c r="I104" s="14">
        <v>2</v>
      </c>
      <c r="J104" s="15">
        <v>3</v>
      </c>
    </row>
    <row r="105" spans="1:12" s="12" customFormat="1" x14ac:dyDescent="0.2">
      <c r="A105" s="63">
        <v>97</v>
      </c>
      <c r="B105" s="13">
        <f t="shared" si="6"/>
        <v>64</v>
      </c>
      <c r="C105" s="14">
        <f t="shared" si="7"/>
        <v>14</v>
      </c>
      <c r="D105" s="15">
        <f t="shared" si="7"/>
        <v>50</v>
      </c>
      <c r="E105" s="13">
        <f t="shared" si="8"/>
        <v>61</v>
      </c>
      <c r="F105" s="14">
        <v>13</v>
      </c>
      <c r="G105" s="15">
        <v>48</v>
      </c>
      <c r="H105" s="13">
        <f t="shared" si="9"/>
        <v>3</v>
      </c>
      <c r="I105" s="14">
        <v>1</v>
      </c>
      <c r="J105" s="15">
        <v>2</v>
      </c>
    </row>
    <row r="106" spans="1:12" s="12" customFormat="1" x14ac:dyDescent="0.2">
      <c r="A106" s="63">
        <v>98</v>
      </c>
      <c r="B106" s="13">
        <f t="shared" si="6"/>
        <v>40</v>
      </c>
      <c r="C106" s="14">
        <f t="shared" si="7"/>
        <v>12</v>
      </c>
      <c r="D106" s="15">
        <f t="shared" si="7"/>
        <v>28</v>
      </c>
      <c r="E106" s="13">
        <f t="shared" si="8"/>
        <v>36</v>
      </c>
      <c r="F106" s="14">
        <v>11</v>
      </c>
      <c r="G106" s="15">
        <v>25</v>
      </c>
      <c r="H106" s="13">
        <f t="shared" si="9"/>
        <v>4</v>
      </c>
      <c r="I106" s="14">
        <v>1</v>
      </c>
      <c r="J106" s="15">
        <v>3</v>
      </c>
    </row>
    <row r="107" spans="1:12" s="12" customFormat="1" x14ac:dyDescent="0.2">
      <c r="A107" s="64" t="s">
        <v>1</v>
      </c>
      <c r="B107" s="16">
        <f t="shared" si="6"/>
        <v>62</v>
      </c>
      <c r="C107" s="17">
        <f t="shared" si="7"/>
        <v>16</v>
      </c>
      <c r="D107" s="18">
        <f t="shared" si="7"/>
        <v>46</v>
      </c>
      <c r="E107" s="16">
        <f t="shared" si="8"/>
        <v>59</v>
      </c>
      <c r="F107" s="17">
        <v>14</v>
      </c>
      <c r="G107" s="18">
        <v>45</v>
      </c>
      <c r="H107" s="16">
        <f t="shared" si="9"/>
        <v>3</v>
      </c>
      <c r="I107" s="17">
        <v>2</v>
      </c>
      <c r="J107" s="18">
        <v>1</v>
      </c>
      <c r="K107" s="19"/>
    </row>
    <row r="108" spans="1:12" s="5" customFormat="1" ht="12.75" customHeight="1" x14ac:dyDescent="0.2">
      <c r="A108" s="20"/>
      <c r="B108" s="21"/>
      <c r="C108" s="21"/>
      <c r="D108" s="21"/>
      <c r="E108" s="21"/>
      <c r="F108" s="21"/>
      <c r="G108" s="21"/>
      <c r="H108" s="21"/>
      <c r="I108" s="21"/>
      <c r="J108" s="21"/>
    </row>
    <row r="109" spans="1:12" ht="17.25" customHeight="1" x14ac:dyDescent="0.2">
      <c r="A109" s="76" t="s">
        <v>36</v>
      </c>
      <c r="B109" s="77"/>
      <c r="C109" s="77"/>
      <c r="D109" s="77"/>
      <c r="E109" s="77"/>
      <c r="F109" s="77"/>
      <c r="G109" s="77"/>
      <c r="H109" s="77"/>
      <c r="I109" s="77"/>
      <c r="J109" s="78"/>
    </row>
    <row r="110" spans="1:12" s="5" customFormat="1" ht="13.5" customHeight="1" x14ac:dyDescent="0.2">
      <c r="A110" s="79" t="s">
        <v>32</v>
      </c>
      <c r="B110" s="81" t="s">
        <v>29</v>
      </c>
      <c r="C110" s="82"/>
      <c r="D110" s="83"/>
      <c r="E110" s="81" t="s">
        <v>30</v>
      </c>
      <c r="F110" s="82"/>
      <c r="G110" s="83"/>
      <c r="H110" s="81" t="s">
        <v>31</v>
      </c>
      <c r="I110" s="84"/>
      <c r="J110" s="85"/>
    </row>
    <row r="111" spans="1:12" s="6" customFormat="1" ht="23.25" customHeight="1" x14ac:dyDescent="0.2">
      <c r="A111" s="80"/>
      <c r="B111" s="1" t="s">
        <v>0</v>
      </c>
      <c r="C111" s="2" t="s">
        <v>27</v>
      </c>
      <c r="D111" s="3" t="s">
        <v>28</v>
      </c>
      <c r="E111" s="1" t="s">
        <v>0</v>
      </c>
      <c r="F111" s="2" t="s">
        <v>27</v>
      </c>
      <c r="G111" s="3" t="s">
        <v>28</v>
      </c>
      <c r="H111" s="1" t="s">
        <v>0</v>
      </c>
      <c r="I111" s="2" t="s">
        <v>27</v>
      </c>
      <c r="J111" s="3" t="s">
        <v>28</v>
      </c>
    </row>
    <row r="112" spans="1:12" x14ac:dyDescent="0.2">
      <c r="A112" s="65" t="s">
        <v>2</v>
      </c>
      <c r="B112" s="22">
        <f t="shared" ref="B112:J112" si="10">SUM(B5:B9)</f>
        <v>14986</v>
      </c>
      <c r="C112" s="23">
        <f t="shared" si="10"/>
        <v>7742</v>
      </c>
      <c r="D112" s="22">
        <f t="shared" si="10"/>
        <v>7244</v>
      </c>
      <c r="E112" s="24">
        <f t="shared" si="10"/>
        <v>11311</v>
      </c>
      <c r="F112" s="10">
        <f t="shared" si="10"/>
        <v>5815</v>
      </c>
      <c r="G112" s="25">
        <f t="shared" si="10"/>
        <v>5496</v>
      </c>
      <c r="H112" s="24">
        <f t="shared" si="10"/>
        <v>3675</v>
      </c>
      <c r="I112" s="10">
        <f t="shared" si="10"/>
        <v>1927</v>
      </c>
      <c r="J112" s="26">
        <f t="shared" si="10"/>
        <v>1748</v>
      </c>
      <c r="L112" s="27"/>
    </row>
    <row r="113" spans="1:12" x14ac:dyDescent="0.2">
      <c r="A113" s="66" t="s">
        <v>3</v>
      </c>
      <c r="B113" s="28">
        <f t="shared" ref="B113:J113" si="11">SUM(B10:B14)</f>
        <v>15132</v>
      </c>
      <c r="C113" s="14">
        <f t="shared" si="11"/>
        <v>7839</v>
      </c>
      <c r="D113" s="28">
        <f t="shared" si="11"/>
        <v>7293</v>
      </c>
      <c r="E113" s="13">
        <f t="shared" si="11"/>
        <v>11547</v>
      </c>
      <c r="F113" s="14">
        <f t="shared" si="11"/>
        <v>6019</v>
      </c>
      <c r="G113" s="15">
        <f t="shared" si="11"/>
        <v>5528</v>
      </c>
      <c r="H113" s="13">
        <f t="shared" si="11"/>
        <v>3585</v>
      </c>
      <c r="I113" s="14">
        <f t="shared" si="11"/>
        <v>1820</v>
      </c>
      <c r="J113" s="29">
        <f t="shared" si="11"/>
        <v>1765</v>
      </c>
      <c r="L113" s="27"/>
    </row>
    <row r="114" spans="1:12" x14ac:dyDescent="0.2">
      <c r="A114" s="67" t="s">
        <v>4</v>
      </c>
      <c r="B114" s="30">
        <f t="shared" ref="B114:J114" si="12">SUM(B15:B19)</f>
        <v>16896</v>
      </c>
      <c r="C114" s="10">
        <f t="shared" si="12"/>
        <v>8606</v>
      </c>
      <c r="D114" s="30">
        <f t="shared" si="12"/>
        <v>8290</v>
      </c>
      <c r="E114" s="9">
        <f t="shared" si="12"/>
        <v>13232</v>
      </c>
      <c r="F114" s="10">
        <f t="shared" si="12"/>
        <v>6721</v>
      </c>
      <c r="G114" s="11">
        <f t="shared" si="12"/>
        <v>6511</v>
      </c>
      <c r="H114" s="9">
        <f t="shared" si="12"/>
        <v>3664</v>
      </c>
      <c r="I114" s="10">
        <f t="shared" si="12"/>
        <v>1885</v>
      </c>
      <c r="J114" s="31">
        <f t="shared" si="12"/>
        <v>1779</v>
      </c>
      <c r="L114" s="27"/>
    </row>
    <row r="115" spans="1:12" x14ac:dyDescent="0.2">
      <c r="A115" s="66" t="s">
        <v>5</v>
      </c>
      <c r="B115" s="28">
        <f t="shared" ref="B115:J115" si="13">SUM(B20:B24)</f>
        <v>19014</v>
      </c>
      <c r="C115" s="14">
        <f t="shared" si="13"/>
        <v>9757</v>
      </c>
      <c r="D115" s="28">
        <f t="shared" si="13"/>
        <v>9257</v>
      </c>
      <c r="E115" s="13">
        <f t="shared" si="13"/>
        <v>15020</v>
      </c>
      <c r="F115" s="14">
        <f t="shared" si="13"/>
        <v>7698</v>
      </c>
      <c r="G115" s="15">
        <f t="shared" si="13"/>
        <v>7322</v>
      </c>
      <c r="H115" s="13">
        <f t="shared" si="13"/>
        <v>3994</v>
      </c>
      <c r="I115" s="14">
        <f t="shared" si="13"/>
        <v>2059</v>
      </c>
      <c r="J115" s="29">
        <f t="shared" si="13"/>
        <v>1935</v>
      </c>
      <c r="L115" s="27"/>
    </row>
    <row r="116" spans="1:12" x14ac:dyDescent="0.2">
      <c r="A116" s="67" t="s">
        <v>6</v>
      </c>
      <c r="B116" s="30">
        <f t="shared" ref="B116:J116" si="14">SUM(B25:B29)</f>
        <v>21048</v>
      </c>
      <c r="C116" s="10">
        <f t="shared" si="14"/>
        <v>10571</v>
      </c>
      <c r="D116" s="30">
        <f t="shared" si="14"/>
        <v>10477</v>
      </c>
      <c r="E116" s="9">
        <f t="shared" si="14"/>
        <v>15562</v>
      </c>
      <c r="F116" s="10">
        <f t="shared" si="14"/>
        <v>7816</v>
      </c>
      <c r="G116" s="11">
        <f t="shared" si="14"/>
        <v>7746</v>
      </c>
      <c r="H116" s="9">
        <f t="shared" si="14"/>
        <v>5486</v>
      </c>
      <c r="I116" s="10">
        <f t="shared" si="14"/>
        <v>2755</v>
      </c>
      <c r="J116" s="31">
        <f t="shared" si="14"/>
        <v>2731</v>
      </c>
      <c r="L116" s="27"/>
    </row>
    <row r="117" spans="1:12" x14ac:dyDescent="0.2">
      <c r="A117" s="66" t="s">
        <v>7</v>
      </c>
      <c r="B117" s="28">
        <f t="shared" ref="B117:J117" si="15">SUM(B30:B34)</f>
        <v>20349</v>
      </c>
      <c r="C117" s="14">
        <f t="shared" si="15"/>
        <v>10416</v>
      </c>
      <c r="D117" s="28">
        <f t="shared" si="15"/>
        <v>9933</v>
      </c>
      <c r="E117" s="13">
        <f t="shared" si="15"/>
        <v>13952</v>
      </c>
      <c r="F117" s="14">
        <f t="shared" si="15"/>
        <v>7118</v>
      </c>
      <c r="G117" s="15">
        <f t="shared" si="15"/>
        <v>6834</v>
      </c>
      <c r="H117" s="13">
        <f t="shared" si="15"/>
        <v>6397</v>
      </c>
      <c r="I117" s="14">
        <f t="shared" si="15"/>
        <v>3298</v>
      </c>
      <c r="J117" s="29">
        <f t="shared" si="15"/>
        <v>3099</v>
      </c>
    </row>
    <row r="118" spans="1:12" x14ac:dyDescent="0.2">
      <c r="A118" s="67" t="s">
        <v>8</v>
      </c>
      <c r="B118" s="30">
        <f t="shared" ref="B118:J118" si="16">SUM(B35:B39)</f>
        <v>19722</v>
      </c>
      <c r="C118" s="10">
        <f t="shared" si="16"/>
        <v>9970</v>
      </c>
      <c r="D118" s="30">
        <f t="shared" si="16"/>
        <v>9752</v>
      </c>
      <c r="E118" s="9">
        <f t="shared" si="16"/>
        <v>13261</v>
      </c>
      <c r="F118" s="10">
        <f t="shared" si="16"/>
        <v>6677</v>
      </c>
      <c r="G118" s="11">
        <f t="shared" si="16"/>
        <v>6584</v>
      </c>
      <c r="H118" s="9">
        <f t="shared" si="16"/>
        <v>6461</v>
      </c>
      <c r="I118" s="10">
        <f t="shared" si="16"/>
        <v>3293</v>
      </c>
      <c r="J118" s="31">
        <f t="shared" si="16"/>
        <v>3168</v>
      </c>
    </row>
    <row r="119" spans="1:12" x14ac:dyDescent="0.2">
      <c r="A119" s="66" t="s">
        <v>9</v>
      </c>
      <c r="B119" s="28">
        <f t="shared" ref="B119:J119" si="17">SUM(B40:B44)</f>
        <v>21180</v>
      </c>
      <c r="C119" s="14">
        <f t="shared" si="17"/>
        <v>10678</v>
      </c>
      <c r="D119" s="28">
        <f t="shared" si="17"/>
        <v>10502</v>
      </c>
      <c r="E119" s="13">
        <f t="shared" si="17"/>
        <v>15148</v>
      </c>
      <c r="F119" s="14">
        <f t="shared" si="17"/>
        <v>7579</v>
      </c>
      <c r="G119" s="15">
        <f t="shared" si="17"/>
        <v>7569</v>
      </c>
      <c r="H119" s="13">
        <f t="shared" si="17"/>
        <v>6032</v>
      </c>
      <c r="I119" s="14">
        <f t="shared" si="17"/>
        <v>3099</v>
      </c>
      <c r="J119" s="29">
        <f t="shared" si="17"/>
        <v>2933</v>
      </c>
    </row>
    <row r="120" spans="1:12" x14ac:dyDescent="0.2">
      <c r="A120" s="66" t="s">
        <v>10</v>
      </c>
      <c r="B120" s="28">
        <f t="shared" ref="B120:J120" si="18">SUM(B45:B49)</f>
        <v>23998</v>
      </c>
      <c r="C120" s="14">
        <f t="shared" si="18"/>
        <v>11935</v>
      </c>
      <c r="D120" s="28">
        <f t="shared" si="18"/>
        <v>12063</v>
      </c>
      <c r="E120" s="13">
        <f t="shared" si="18"/>
        <v>17881</v>
      </c>
      <c r="F120" s="14">
        <f t="shared" si="18"/>
        <v>8828</v>
      </c>
      <c r="G120" s="15">
        <f t="shared" si="18"/>
        <v>9053</v>
      </c>
      <c r="H120" s="13">
        <f t="shared" si="18"/>
        <v>6117</v>
      </c>
      <c r="I120" s="14">
        <f t="shared" si="18"/>
        <v>3107</v>
      </c>
      <c r="J120" s="29">
        <f t="shared" si="18"/>
        <v>3010</v>
      </c>
    </row>
    <row r="121" spans="1:12" x14ac:dyDescent="0.2">
      <c r="A121" s="66" t="s">
        <v>11</v>
      </c>
      <c r="B121" s="28">
        <f t="shared" ref="B121:J121" si="19">SUM(B50:B54)</f>
        <v>25779</v>
      </c>
      <c r="C121" s="14">
        <f t="shared" si="19"/>
        <v>12965</v>
      </c>
      <c r="D121" s="28">
        <f t="shared" si="19"/>
        <v>12814</v>
      </c>
      <c r="E121" s="13">
        <f t="shared" si="19"/>
        <v>19916</v>
      </c>
      <c r="F121" s="14">
        <f t="shared" si="19"/>
        <v>9650</v>
      </c>
      <c r="G121" s="15">
        <f t="shared" si="19"/>
        <v>10266</v>
      </c>
      <c r="H121" s="13">
        <f t="shared" si="19"/>
        <v>5863</v>
      </c>
      <c r="I121" s="14">
        <f t="shared" si="19"/>
        <v>3315</v>
      </c>
      <c r="J121" s="29">
        <f t="shared" si="19"/>
        <v>2548</v>
      </c>
    </row>
    <row r="122" spans="1:12" x14ac:dyDescent="0.2">
      <c r="A122" s="66" t="s">
        <v>12</v>
      </c>
      <c r="B122" s="28">
        <f t="shared" ref="B122:J122" si="20">SUM(B55:B59)</f>
        <v>22434</v>
      </c>
      <c r="C122" s="14">
        <f t="shared" si="20"/>
        <v>11328</v>
      </c>
      <c r="D122" s="28">
        <f t="shared" si="20"/>
        <v>11106</v>
      </c>
      <c r="E122" s="13">
        <f t="shared" si="20"/>
        <v>18054</v>
      </c>
      <c r="F122" s="14">
        <f t="shared" si="20"/>
        <v>8866</v>
      </c>
      <c r="G122" s="15">
        <f t="shared" si="20"/>
        <v>9188</v>
      </c>
      <c r="H122" s="13">
        <f t="shared" si="20"/>
        <v>4380</v>
      </c>
      <c r="I122" s="14">
        <f t="shared" si="20"/>
        <v>2462</v>
      </c>
      <c r="J122" s="29">
        <f t="shared" si="20"/>
        <v>1918</v>
      </c>
    </row>
    <row r="123" spans="1:12" x14ac:dyDescent="0.2">
      <c r="A123" s="66" t="s">
        <v>13</v>
      </c>
      <c r="B123" s="28">
        <f t="shared" ref="B123:J123" si="21">SUM(B63:B67)</f>
        <v>19436</v>
      </c>
      <c r="C123" s="14">
        <f t="shared" si="21"/>
        <v>9628</v>
      </c>
      <c r="D123" s="28">
        <f t="shared" si="21"/>
        <v>9808</v>
      </c>
      <c r="E123" s="13">
        <f t="shared" si="21"/>
        <v>16264</v>
      </c>
      <c r="F123" s="14">
        <f t="shared" si="21"/>
        <v>7769</v>
      </c>
      <c r="G123" s="15">
        <f t="shared" si="21"/>
        <v>8495</v>
      </c>
      <c r="H123" s="13">
        <f t="shared" si="21"/>
        <v>3172</v>
      </c>
      <c r="I123" s="14">
        <f t="shared" si="21"/>
        <v>1859</v>
      </c>
      <c r="J123" s="15">
        <f t="shared" si="21"/>
        <v>1313</v>
      </c>
    </row>
    <row r="124" spans="1:12" x14ac:dyDescent="0.2">
      <c r="A124" s="66" t="s">
        <v>14</v>
      </c>
      <c r="B124" s="28">
        <f t="shared" ref="B124:J124" si="22">SUM(B68:B72)</f>
        <v>19364</v>
      </c>
      <c r="C124" s="14">
        <f t="shared" si="22"/>
        <v>9468</v>
      </c>
      <c r="D124" s="28">
        <f t="shared" si="22"/>
        <v>9896</v>
      </c>
      <c r="E124" s="13">
        <f t="shared" si="22"/>
        <v>17020</v>
      </c>
      <c r="F124" s="14">
        <f t="shared" si="22"/>
        <v>8157</v>
      </c>
      <c r="G124" s="15">
        <f t="shared" si="22"/>
        <v>8863</v>
      </c>
      <c r="H124" s="13">
        <f t="shared" si="22"/>
        <v>2344</v>
      </c>
      <c r="I124" s="14">
        <f t="shared" si="22"/>
        <v>1311</v>
      </c>
      <c r="J124" s="15">
        <f t="shared" si="22"/>
        <v>1033</v>
      </c>
    </row>
    <row r="125" spans="1:12" x14ac:dyDescent="0.2">
      <c r="A125" s="66" t="s">
        <v>15</v>
      </c>
      <c r="B125" s="28">
        <f t="shared" ref="B125:J125" si="23">SUM(B73:B77)</f>
        <v>16751</v>
      </c>
      <c r="C125" s="14">
        <f t="shared" si="23"/>
        <v>8150</v>
      </c>
      <c r="D125" s="28">
        <f t="shared" si="23"/>
        <v>8601</v>
      </c>
      <c r="E125" s="13">
        <f t="shared" si="23"/>
        <v>15079</v>
      </c>
      <c r="F125" s="14">
        <f t="shared" si="23"/>
        <v>7158</v>
      </c>
      <c r="G125" s="15">
        <f t="shared" si="23"/>
        <v>7921</v>
      </c>
      <c r="H125" s="13">
        <f t="shared" si="23"/>
        <v>1672</v>
      </c>
      <c r="I125" s="14">
        <f t="shared" si="23"/>
        <v>992</v>
      </c>
      <c r="J125" s="15">
        <f t="shared" si="23"/>
        <v>680</v>
      </c>
    </row>
    <row r="126" spans="1:12" x14ac:dyDescent="0.2">
      <c r="A126" s="66" t="s">
        <v>16</v>
      </c>
      <c r="B126" s="28">
        <f t="shared" ref="B126:J126" si="24">SUM(B78:B82)</f>
        <v>12483</v>
      </c>
      <c r="C126" s="14">
        <f t="shared" si="24"/>
        <v>5828</v>
      </c>
      <c r="D126" s="28">
        <f t="shared" si="24"/>
        <v>6655</v>
      </c>
      <c r="E126" s="13">
        <f t="shared" si="24"/>
        <v>11201</v>
      </c>
      <c r="F126" s="14">
        <f t="shared" si="24"/>
        <v>5090</v>
      </c>
      <c r="G126" s="15">
        <f t="shared" si="24"/>
        <v>6111</v>
      </c>
      <c r="H126" s="13">
        <f t="shared" si="24"/>
        <v>1282</v>
      </c>
      <c r="I126" s="14">
        <f t="shared" si="24"/>
        <v>738</v>
      </c>
      <c r="J126" s="15">
        <f t="shared" si="24"/>
        <v>544</v>
      </c>
    </row>
    <row r="127" spans="1:12" x14ac:dyDescent="0.2">
      <c r="A127" s="66" t="s">
        <v>17</v>
      </c>
      <c r="B127" s="28">
        <f t="shared" ref="B127:J127" si="25">SUM(B83:B87)</f>
        <v>10490</v>
      </c>
      <c r="C127" s="14">
        <f t="shared" si="25"/>
        <v>4695</v>
      </c>
      <c r="D127" s="28">
        <f t="shared" si="25"/>
        <v>5795</v>
      </c>
      <c r="E127" s="13">
        <f t="shared" si="25"/>
        <v>9733</v>
      </c>
      <c r="F127" s="14">
        <f t="shared" si="25"/>
        <v>4270</v>
      </c>
      <c r="G127" s="15">
        <f t="shared" si="25"/>
        <v>5463</v>
      </c>
      <c r="H127" s="13">
        <f t="shared" si="25"/>
        <v>757</v>
      </c>
      <c r="I127" s="14">
        <f t="shared" si="25"/>
        <v>425</v>
      </c>
      <c r="J127" s="15">
        <f t="shared" si="25"/>
        <v>332</v>
      </c>
    </row>
    <row r="128" spans="1:12" x14ac:dyDescent="0.2">
      <c r="A128" s="66" t="s">
        <v>18</v>
      </c>
      <c r="B128" s="28">
        <f t="shared" ref="B128:J128" si="26">SUM(B88:B92)</f>
        <v>7390</v>
      </c>
      <c r="C128" s="14">
        <f t="shared" si="26"/>
        <v>2920</v>
      </c>
      <c r="D128" s="15">
        <f t="shared" si="26"/>
        <v>4470</v>
      </c>
      <c r="E128" s="28">
        <f t="shared" si="26"/>
        <v>6930</v>
      </c>
      <c r="F128" s="14">
        <f t="shared" si="26"/>
        <v>2692</v>
      </c>
      <c r="G128" s="15">
        <f t="shared" si="26"/>
        <v>4238</v>
      </c>
      <c r="H128" s="28">
        <f t="shared" si="26"/>
        <v>460</v>
      </c>
      <c r="I128" s="14">
        <f t="shared" si="26"/>
        <v>228</v>
      </c>
      <c r="J128" s="15">
        <f t="shared" si="26"/>
        <v>232</v>
      </c>
    </row>
    <row r="129" spans="1:10" x14ac:dyDescent="0.2">
      <c r="A129" s="66" t="s">
        <v>19</v>
      </c>
      <c r="B129" s="28">
        <f t="shared" ref="B129:J129" si="27">SUM(B93:B97)</f>
        <v>4344</v>
      </c>
      <c r="C129" s="14">
        <f t="shared" si="27"/>
        <v>1471</v>
      </c>
      <c r="D129" s="15">
        <f t="shared" si="27"/>
        <v>2873</v>
      </c>
      <c r="E129" s="28">
        <f t="shared" si="27"/>
        <v>4106</v>
      </c>
      <c r="F129" s="14">
        <f t="shared" si="27"/>
        <v>1375</v>
      </c>
      <c r="G129" s="15">
        <f t="shared" si="27"/>
        <v>2731</v>
      </c>
      <c r="H129" s="28">
        <f t="shared" si="27"/>
        <v>238</v>
      </c>
      <c r="I129" s="14">
        <f t="shared" si="27"/>
        <v>96</v>
      </c>
      <c r="J129" s="15">
        <f t="shared" si="27"/>
        <v>142</v>
      </c>
    </row>
    <row r="130" spans="1:10" x14ac:dyDescent="0.2">
      <c r="A130" s="66" t="s">
        <v>20</v>
      </c>
      <c r="B130" s="28">
        <f t="shared" ref="B130:J130" si="28">SUM(B98:B102)</f>
        <v>1507</v>
      </c>
      <c r="C130" s="14">
        <f t="shared" si="28"/>
        <v>395</v>
      </c>
      <c r="D130" s="15">
        <f t="shared" si="28"/>
        <v>1112</v>
      </c>
      <c r="E130" s="28">
        <f t="shared" si="28"/>
        <v>1431</v>
      </c>
      <c r="F130" s="14">
        <f t="shared" si="28"/>
        <v>360</v>
      </c>
      <c r="G130" s="15">
        <f t="shared" si="28"/>
        <v>1071</v>
      </c>
      <c r="H130" s="28">
        <f t="shared" si="28"/>
        <v>76</v>
      </c>
      <c r="I130" s="14">
        <f t="shared" si="28"/>
        <v>35</v>
      </c>
      <c r="J130" s="15">
        <f t="shared" si="28"/>
        <v>41</v>
      </c>
    </row>
    <row r="131" spans="1:10" x14ac:dyDescent="0.2">
      <c r="A131" s="68" t="s">
        <v>21</v>
      </c>
      <c r="B131" s="32">
        <f t="shared" ref="B131:J131" si="29">SUM(B103:B107)</f>
        <v>381</v>
      </c>
      <c r="C131" s="33">
        <f t="shared" si="29"/>
        <v>96</v>
      </c>
      <c r="D131" s="18">
        <f t="shared" si="29"/>
        <v>285</v>
      </c>
      <c r="E131" s="32">
        <f t="shared" si="29"/>
        <v>362</v>
      </c>
      <c r="F131" s="33">
        <f t="shared" si="29"/>
        <v>89</v>
      </c>
      <c r="G131" s="18">
        <f t="shared" si="29"/>
        <v>273</v>
      </c>
      <c r="H131" s="32">
        <f t="shared" si="29"/>
        <v>19</v>
      </c>
      <c r="I131" s="33">
        <f t="shared" si="29"/>
        <v>7</v>
      </c>
      <c r="J131" s="18">
        <f t="shared" si="29"/>
        <v>12</v>
      </c>
    </row>
    <row r="132" spans="1:10" ht="30.75" customHeight="1" x14ac:dyDescent="0.2">
      <c r="B132" s="27"/>
    </row>
    <row r="133" spans="1:10" s="5" customFormat="1" ht="13.5" customHeight="1" x14ac:dyDescent="0.2">
      <c r="A133" s="79" t="s">
        <v>32</v>
      </c>
      <c r="B133" s="81" t="s">
        <v>29</v>
      </c>
      <c r="C133" s="82"/>
      <c r="D133" s="83"/>
      <c r="E133" s="81" t="s">
        <v>30</v>
      </c>
      <c r="F133" s="82"/>
      <c r="G133" s="83"/>
      <c r="H133" s="81" t="s">
        <v>31</v>
      </c>
      <c r="I133" s="84"/>
      <c r="J133" s="85"/>
    </row>
    <row r="134" spans="1:10" s="6" customFormat="1" ht="23.25" customHeight="1" x14ac:dyDescent="0.2">
      <c r="A134" s="80"/>
      <c r="B134" s="1" t="s">
        <v>0</v>
      </c>
      <c r="C134" s="2" t="s">
        <v>27</v>
      </c>
      <c r="D134" s="3" t="s">
        <v>28</v>
      </c>
      <c r="E134" s="1" t="s">
        <v>0</v>
      </c>
      <c r="F134" s="2" t="s">
        <v>27</v>
      </c>
      <c r="G134" s="3" t="s">
        <v>28</v>
      </c>
      <c r="H134" s="1" t="s">
        <v>0</v>
      </c>
      <c r="I134" s="2" t="s">
        <v>27</v>
      </c>
      <c r="J134" s="3" t="s">
        <v>28</v>
      </c>
    </row>
    <row r="135" spans="1:10" x14ac:dyDescent="0.2">
      <c r="A135" s="65" t="s">
        <v>22</v>
      </c>
      <c r="B135" s="24">
        <f t="shared" ref="B135:J135" si="30">SUM(B112:B115)</f>
        <v>66028</v>
      </c>
      <c r="C135" s="23">
        <f t="shared" si="30"/>
        <v>33944</v>
      </c>
      <c r="D135" s="25">
        <f t="shared" si="30"/>
        <v>32084</v>
      </c>
      <c r="E135" s="24">
        <f t="shared" si="30"/>
        <v>51110</v>
      </c>
      <c r="F135" s="23">
        <f t="shared" si="30"/>
        <v>26253</v>
      </c>
      <c r="G135" s="25">
        <f t="shared" si="30"/>
        <v>24857</v>
      </c>
      <c r="H135" s="24">
        <f t="shared" si="30"/>
        <v>14918</v>
      </c>
      <c r="I135" s="23">
        <f t="shared" si="30"/>
        <v>7691</v>
      </c>
      <c r="J135" s="25">
        <f t="shared" si="30"/>
        <v>7227</v>
      </c>
    </row>
    <row r="136" spans="1:10" x14ac:dyDescent="0.2">
      <c r="A136" s="66" t="s">
        <v>23</v>
      </c>
      <c r="B136" s="13">
        <f t="shared" ref="B136:J136" si="31">SUM(B116:B119)</f>
        <v>82299</v>
      </c>
      <c r="C136" s="14">
        <f t="shared" si="31"/>
        <v>41635</v>
      </c>
      <c r="D136" s="15">
        <f t="shared" si="31"/>
        <v>40664</v>
      </c>
      <c r="E136" s="13">
        <f t="shared" si="31"/>
        <v>57923</v>
      </c>
      <c r="F136" s="14">
        <f t="shared" si="31"/>
        <v>29190</v>
      </c>
      <c r="G136" s="15">
        <f t="shared" si="31"/>
        <v>28733</v>
      </c>
      <c r="H136" s="13">
        <f t="shared" si="31"/>
        <v>24376</v>
      </c>
      <c r="I136" s="14">
        <f t="shared" si="31"/>
        <v>12445</v>
      </c>
      <c r="J136" s="15">
        <f t="shared" si="31"/>
        <v>11931</v>
      </c>
    </row>
    <row r="137" spans="1:10" x14ac:dyDescent="0.2">
      <c r="A137" s="66" t="s">
        <v>24</v>
      </c>
      <c r="B137" s="13">
        <f t="shared" ref="B137:J137" si="32">SUM(B120:B124)</f>
        <v>111011</v>
      </c>
      <c r="C137" s="14">
        <f t="shared" si="32"/>
        <v>55324</v>
      </c>
      <c r="D137" s="15">
        <f t="shared" si="32"/>
        <v>55687</v>
      </c>
      <c r="E137" s="13">
        <f t="shared" si="32"/>
        <v>89135</v>
      </c>
      <c r="F137" s="14">
        <f t="shared" si="32"/>
        <v>43270</v>
      </c>
      <c r="G137" s="15">
        <f t="shared" si="32"/>
        <v>45865</v>
      </c>
      <c r="H137" s="13">
        <f t="shared" si="32"/>
        <v>21876</v>
      </c>
      <c r="I137" s="14">
        <f t="shared" si="32"/>
        <v>12054</v>
      </c>
      <c r="J137" s="15">
        <f t="shared" si="32"/>
        <v>9822</v>
      </c>
    </row>
    <row r="138" spans="1:10" x14ac:dyDescent="0.2">
      <c r="A138" s="66" t="s">
        <v>25</v>
      </c>
      <c r="B138" s="13">
        <f t="shared" ref="B138:J138" si="33">SUM(B125:B127)</f>
        <v>39724</v>
      </c>
      <c r="C138" s="14">
        <f t="shared" si="33"/>
        <v>18673</v>
      </c>
      <c r="D138" s="15">
        <f t="shared" si="33"/>
        <v>21051</v>
      </c>
      <c r="E138" s="13">
        <f t="shared" si="33"/>
        <v>36013</v>
      </c>
      <c r="F138" s="14">
        <f t="shared" si="33"/>
        <v>16518</v>
      </c>
      <c r="G138" s="15">
        <f t="shared" si="33"/>
        <v>19495</v>
      </c>
      <c r="H138" s="13">
        <f t="shared" si="33"/>
        <v>3711</v>
      </c>
      <c r="I138" s="14">
        <f t="shared" si="33"/>
        <v>2155</v>
      </c>
      <c r="J138" s="15">
        <f t="shared" si="33"/>
        <v>1556</v>
      </c>
    </row>
    <row r="139" spans="1:10" x14ac:dyDescent="0.2">
      <c r="A139" s="68" t="s">
        <v>26</v>
      </c>
      <c r="B139" s="34">
        <f t="shared" ref="B139:J139" si="34">SUM(B128:B131)</f>
        <v>13622</v>
      </c>
      <c r="C139" s="33">
        <f t="shared" si="34"/>
        <v>4882</v>
      </c>
      <c r="D139" s="35">
        <f t="shared" si="34"/>
        <v>8740</v>
      </c>
      <c r="E139" s="34">
        <f t="shared" si="34"/>
        <v>12829</v>
      </c>
      <c r="F139" s="33">
        <f t="shared" si="34"/>
        <v>4516</v>
      </c>
      <c r="G139" s="35">
        <f t="shared" si="34"/>
        <v>8313</v>
      </c>
      <c r="H139" s="34">
        <f t="shared" si="34"/>
        <v>793</v>
      </c>
      <c r="I139" s="33">
        <f t="shared" si="34"/>
        <v>366</v>
      </c>
      <c r="J139" s="35">
        <f t="shared" si="34"/>
        <v>427</v>
      </c>
    </row>
    <row r="140" spans="1:10" ht="30.75" customHeight="1" x14ac:dyDescent="0.2">
      <c r="B140" s="27"/>
    </row>
    <row r="141" spans="1:10" x14ac:dyDescent="0.2">
      <c r="A141" s="65" t="s">
        <v>22</v>
      </c>
      <c r="B141" s="24">
        <f t="shared" ref="B141:J141" si="35">B135</f>
        <v>66028</v>
      </c>
      <c r="C141" s="23">
        <f t="shared" si="35"/>
        <v>33944</v>
      </c>
      <c r="D141" s="25">
        <f t="shared" si="35"/>
        <v>32084</v>
      </c>
      <c r="E141" s="24">
        <f t="shared" si="35"/>
        <v>51110</v>
      </c>
      <c r="F141" s="23">
        <f t="shared" si="35"/>
        <v>26253</v>
      </c>
      <c r="G141" s="25">
        <f t="shared" si="35"/>
        <v>24857</v>
      </c>
      <c r="H141" s="24">
        <f t="shared" si="35"/>
        <v>14918</v>
      </c>
      <c r="I141" s="23">
        <f t="shared" si="35"/>
        <v>7691</v>
      </c>
      <c r="J141" s="25">
        <f t="shared" si="35"/>
        <v>7227</v>
      </c>
    </row>
    <row r="142" spans="1:10" x14ac:dyDescent="0.2">
      <c r="A142" s="66" t="s">
        <v>33</v>
      </c>
      <c r="B142" s="13">
        <f t="shared" ref="B142:J142" si="36">SUM(B136:B137)</f>
        <v>193310</v>
      </c>
      <c r="C142" s="14">
        <f t="shared" si="36"/>
        <v>96959</v>
      </c>
      <c r="D142" s="15">
        <f t="shared" si="36"/>
        <v>96351</v>
      </c>
      <c r="E142" s="13">
        <f t="shared" si="36"/>
        <v>147058</v>
      </c>
      <c r="F142" s="14">
        <f t="shared" si="36"/>
        <v>72460</v>
      </c>
      <c r="G142" s="15">
        <f t="shared" si="36"/>
        <v>74598</v>
      </c>
      <c r="H142" s="13">
        <f t="shared" si="36"/>
        <v>46252</v>
      </c>
      <c r="I142" s="14">
        <f t="shared" si="36"/>
        <v>24499</v>
      </c>
      <c r="J142" s="15">
        <f t="shared" si="36"/>
        <v>21753</v>
      </c>
    </row>
    <row r="143" spans="1:10" x14ac:dyDescent="0.2">
      <c r="A143" s="69" t="s">
        <v>34</v>
      </c>
      <c r="B143" s="47">
        <f t="shared" ref="B143:J143" si="37">SUM(B138:B139)</f>
        <v>53346</v>
      </c>
      <c r="C143" s="48">
        <f t="shared" si="37"/>
        <v>23555</v>
      </c>
      <c r="D143" s="49">
        <f t="shared" si="37"/>
        <v>29791</v>
      </c>
      <c r="E143" s="47">
        <f t="shared" si="37"/>
        <v>48842</v>
      </c>
      <c r="F143" s="48">
        <f t="shared" si="37"/>
        <v>21034</v>
      </c>
      <c r="G143" s="49">
        <f t="shared" si="37"/>
        <v>27808</v>
      </c>
      <c r="H143" s="47">
        <f t="shared" si="37"/>
        <v>4504</v>
      </c>
      <c r="I143" s="48">
        <f t="shared" si="37"/>
        <v>2521</v>
      </c>
      <c r="J143" s="49">
        <f t="shared" si="37"/>
        <v>1983</v>
      </c>
    </row>
    <row r="144" spans="1:10" s="12" customFormat="1" ht="17.25" customHeight="1" x14ac:dyDescent="0.2">
      <c r="A144" s="70" t="s">
        <v>35</v>
      </c>
      <c r="B144" s="50">
        <f t="shared" ref="B144:J144" si="38">SUM(B141:B143)</f>
        <v>312684</v>
      </c>
      <c r="C144" s="51">
        <f t="shared" si="38"/>
        <v>154458</v>
      </c>
      <c r="D144" s="52">
        <f t="shared" si="38"/>
        <v>158226</v>
      </c>
      <c r="E144" s="50">
        <f t="shared" si="38"/>
        <v>247010</v>
      </c>
      <c r="F144" s="51">
        <f t="shared" si="38"/>
        <v>119747</v>
      </c>
      <c r="G144" s="52">
        <f t="shared" si="38"/>
        <v>127263</v>
      </c>
      <c r="H144" s="50">
        <f t="shared" si="38"/>
        <v>65674</v>
      </c>
      <c r="I144" s="51">
        <f t="shared" si="38"/>
        <v>34711</v>
      </c>
      <c r="J144" s="52">
        <f t="shared" si="38"/>
        <v>30963</v>
      </c>
    </row>
    <row r="147" spans="7:7" x14ac:dyDescent="0.2">
      <c r="G147" s="27"/>
    </row>
  </sheetData>
  <mergeCells count="19">
    <mergeCell ref="A133:A134"/>
    <mergeCell ref="B133:D133"/>
    <mergeCell ref="E133:G133"/>
    <mergeCell ref="H133:J133"/>
    <mergeCell ref="A61:A62"/>
    <mergeCell ref="B61:D61"/>
    <mergeCell ref="E61:G61"/>
    <mergeCell ref="H61:J61"/>
    <mergeCell ref="A109:J109"/>
    <mergeCell ref="A110:A111"/>
    <mergeCell ref="B110:D110"/>
    <mergeCell ref="E110:G110"/>
    <mergeCell ref="H110:J110"/>
    <mergeCell ref="A60:J60"/>
    <mergeCell ref="A1:J1"/>
    <mergeCell ref="A2:A3"/>
    <mergeCell ref="B2:D2"/>
    <mergeCell ref="E2:G2"/>
    <mergeCell ref="H2:J2"/>
  </mergeCells>
  <pageMargins left="0.70866141732283472" right="0.70866141732283472" top="0.98425196850393704" bottom="0.98425196850393704" header="0.59055118110236227" footer="0.59055118110236227"/>
  <pageSetup paperSize="9" orientation="portrait" r:id="rId1"/>
  <headerFooter>
    <oddHeader>&amp;L&amp;"Arial,Gras"&amp;8Population résidante permanente selon l'âge au 31.12.2010 / &amp;"Arial,Gras italique"Ständige Wohnbevolkerung nacht Alter am 31.12.2010</oddHeader>
    <oddFooter>&amp;L&amp;7&amp;K01+049Source : OFS - ESPOP
Quelle : BFS - ESPOP&amp;R&amp;7&amp;K01+049Canton du Valais - Office de statistique et de péréquation
Kanton Wallis - Amt für Statistik und Finanzausgleich</oddFooter>
  </headerFooter>
  <rowBreaks count="2" manualBreakCount="2">
    <brk id="59" max="16383" man="1"/>
    <brk id="10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7"/>
  <sheetViews>
    <sheetView workbookViewId="0">
      <selection activeCell="A4" sqref="A4"/>
    </sheetView>
  </sheetViews>
  <sheetFormatPr baseColWidth="10" defaultRowHeight="11.25" x14ac:dyDescent="0.2"/>
  <cols>
    <col min="1" max="1" width="7.7109375" style="4" customWidth="1"/>
    <col min="2" max="10" width="8.5703125" style="4" customWidth="1"/>
    <col min="11" max="16384" width="11.42578125" style="4"/>
  </cols>
  <sheetData>
    <row r="1" spans="1:10" ht="20.100000000000001" customHeight="1" x14ac:dyDescent="0.2">
      <c r="A1" s="76" t="s">
        <v>36</v>
      </c>
      <c r="B1" s="77"/>
      <c r="C1" s="77"/>
      <c r="D1" s="77"/>
      <c r="E1" s="77"/>
      <c r="F1" s="77"/>
      <c r="G1" s="77"/>
      <c r="H1" s="77"/>
      <c r="I1" s="77"/>
      <c r="J1" s="78"/>
    </row>
    <row r="2" spans="1:10" s="5" customFormat="1" ht="14.25" customHeight="1" x14ac:dyDescent="0.2">
      <c r="A2" s="79" t="s">
        <v>32</v>
      </c>
      <c r="B2" s="81" t="s">
        <v>29</v>
      </c>
      <c r="C2" s="82"/>
      <c r="D2" s="83"/>
      <c r="E2" s="81" t="s">
        <v>30</v>
      </c>
      <c r="F2" s="82"/>
      <c r="G2" s="83"/>
      <c r="H2" s="81" t="s">
        <v>31</v>
      </c>
      <c r="I2" s="84"/>
      <c r="J2" s="85"/>
    </row>
    <row r="3" spans="1:10" s="6" customFormat="1" ht="24.95" customHeight="1" x14ac:dyDescent="0.2">
      <c r="A3" s="80"/>
      <c r="B3" s="1" t="s">
        <v>0</v>
      </c>
      <c r="C3" s="2" t="s">
        <v>27</v>
      </c>
      <c r="D3" s="3" t="s">
        <v>28</v>
      </c>
      <c r="E3" s="1" t="s">
        <v>0</v>
      </c>
      <c r="F3" s="2" t="s">
        <v>27</v>
      </c>
      <c r="G3" s="3" t="s">
        <v>28</v>
      </c>
      <c r="H3" s="1" t="s">
        <v>0</v>
      </c>
      <c r="I3" s="2" t="s">
        <v>27</v>
      </c>
      <c r="J3" s="3" t="s">
        <v>28</v>
      </c>
    </row>
    <row r="4" spans="1:10" s="5" customFormat="1" ht="21" customHeight="1" x14ac:dyDescent="0.2">
      <c r="A4" s="42" t="s">
        <v>35</v>
      </c>
      <c r="B4" s="43">
        <f t="shared" ref="B4:J4" si="0">SUM(B5:B107)</f>
        <v>307392</v>
      </c>
      <c r="C4" s="44">
        <f t="shared" si="0"/>
        <v>151820</v>
      </c>
      <c r="D4" s="45">
        <f t="shared" si="0"/>
        <v>155572</v>
      </c>
      <c r="E4" s="43">
        <f t="shared" si="0"/>
        <v>244598</v>
      </c>
      <c r="F4" s="44">
        <f t="shared" si="0"/>
        <v>118702</v>
      </c>
      <c r="G4" s="45">
        <f t="shared" si="0"/>
        <v>125896</v>
      </c>
      <c r="H4" s="43">
        <f t="shared" si="0"/>
        <v>62794</v>
      </c>
      <c r="I4" s="44">
        <f t="shared" si="0"/>
        <v>33118</v>
      </c>
      <c r="J4" s="46">
        <f t="shared" si="0"/>
        <v>29676</v>
      </c>
    </row>
    <row r="5" spans="1:10" s="12" customFormat="1" x14ac:dyDescent="0.2">
      <c r="A5" s="62">
        <v>0</v>
      </c>
      <c r="B5" s="9">
        <f t="shared" ref="B5:B59" si="1">C5+D5</f>
        <v>2869</v>
      </c>
      <c r="C5" s="10">
        <f t="shared" ref="C5:D36" si="2">F5+I5</f>
        <v>1466</v>
      </c>
      <c r="D5" s="11">
        <f t="shared" si="2"/>
        <v>1403</v>
      </c>
      <c r="E5" s="9">
        <f t="shared" ref="E5:E59" si="3">F5+G5</f>
        <v>2155</v>
      </c>
      <c r="F5" s="10">
        <v>1108</v>
      </c>
      <c r="G5" s="11">
        <v>1047</v>
      </c>
      <c r="H5" s="9">
        <f t="shared" ref="H5:H59" si="4">I5+J5</f>
        <v>714</v>
      </c>
      <c r="I5" s="10">
        <v>358</v>
      </c>
      <c r="J5" s="11">
        <v>356</v>
      </c>
    </row>
    <row r="6" spans="1:10" s="12" customFormat="1" x14ac:dyDescent="0.2">
      <c r="A6" s="63">
        <v>1</v>
      </c>
      <c r="B6" s="13">
        <f t="shared" si="1"/>
        <v>2927</v>
      </c>
      <c r="C6" s="14">
        <f t="shared" si="2"/>
        <v>1553</v>
      </c>
      <c r="D6" s="15">
        <f t="shared" si="2"/>
        <v>1374</v>
      </c>
      <c r="E6" s="13">
        <f t="shared" si="3"/>
        <v>2208</v>
      </c>
      <c r="F6" s="14">
        <v>1169</v>
      </c>
      <c r="G6" s="15">
        <v>1039</v>
      </c>
      <c r="H6" s="13">
        <f t="shared" si="4"/>
        <v>719</v>
      </c>
      <c r="I6" s="14">
        <v>384</v>
      </c>
      <c r="J6" s="15">
        <v>335</v>
      </c>
    </row>
    <row r="7" spans="1:10" s="12" customFormat="1" x14ac:dyDescent="0.2">
      <c r="A7" s="63">
        <v>2</v>
      </c>
      <c r="B7" s="13">
        <f t="shared" si="1"/>
        <v>2828</v>
      </c>
      <c r="C7" s="14">
        <f t="shared" si="2"/>
        <v>1472</v>
      </c>
      <c r="D7" s="15">
        <f t="shared" si="2"/>
        <v>1356</v>
      </c>
      <c r="E7" s="13">
        <f t="shared" si="3"/>
        <v>2167</v>
      </c>
      <c r="F7" s="14">
        <v>1123</v>
      </c>
      <c r="G7" s="15">
        <v>1044</v>
      </c>
      <c r="H7" s="13">
        <f t="shared" si="4"/>
        <v>661</v>
      </c>
      <c r="I7" s="14">
        <v>349</v>
      </c>
      <c r="J7" s="15">
        <v>312</v>
      </c>
    </row>
    <row r="8" spans="1:10" s="12" customFormat="1" x14ac:dyDescent="0.2">
      <c r="A8" s="63">
        <v>3</v>
      </c>
      <c r="B8" s="13">
        <f t="shared" si="1"/>
        <v>2941</v>
      </c>
      <c r="C8" s="14">
        <f t="shared" si="2"/>
        <v>1553</v>
      </c>
      <c r="D8" s="15">
        <f t="shared" si="2"/>
        <v>1388</v>
      </c>
      <c r="E8" s="13">
        <f t="shared" si="3"/>
        <v>2212</v>
      </c>
      <c r="F8" s="14">
        <v>1158</v>
      </c>
      <c r="G8" s="15">
        <v>1054</v>
      </c>
      <c r="H8" s="13">
        <f t="shared" si="4"/>
        <v>729</v>
      </c>
      <c r="I8" s="14">
        <v>395</v>
      </c>
      <c r="J8" s="15">
        <v>334</v>
      </c>
    </row>
    <row r="9" spans="1:10" s="12" customFormat="1" x14ac:dyDescent="0.2">
      <c r="A9" s="63">
        <v>4</v>
      </c>
      <c r="B9" s="13">
        <f t="shared" si="1"/>
        <v>2994</v>
      </c>
      <c r="C9" s="14">
        <f t="shared" si="2"/>
        <v>1541</v>
      </c>
      <c r="D9" s="15">
        <f t="shared" si="2"/>
        <v>1453</v>
      </c>
      <c r="E9" s="13">
        <f t="shared" si="3"/>
        <v>2263</v>
      </c>
      <c r="F9" s="14">
        <v>1177</v>
      </c>
      <c r="G9" s="15">
        <v>1086</v>
      </c>
      <c r="H9" s="13">
        <f t="shared" si="4"/>
        <v>731</v>
      </c>
      <c r="I9" s="14">
        <v>364</v>
      </c>
      <c r="J9" s="15">
        <v>367</v>
      </c>
    </row>
    <row r="10" spans="1:10" s="12" customFormat="1" x14ac:dyDescent="0.2">
      <c r="A10" s="63">
        <v>5</v>
      </c>
      <c r="B10" s="13">
        <f t="shared" si="1"/>
        <v>2823</v>
      </c>
      <c r="C10" s="14">
        <f t="shared" si="2"/>
        <v>1441</v>
      </c>
      <c r="D10" s="15">
        <f t="shared" si="2"/>
        <v>1382</v>
      </c>
      <c r="E10" s="13">
        <f t="shared" si="3"/>
        <v>2139</v>
      </c>
      <c r="F10" s="14">
        <v>1100</v>
      </c>
      <c r="G10" s="15">
        <v>1039</v>
      </c>
      <c r="H10" s="13">
        <f t="shared" si="4"/>
        <v>684</v>
      </c>
      <c r="I10" s="14">
        <v>341</v>
      </c>
      <c r="J10" s="15">
        <v>343</v>
      </c>
    </row>
    <row r="11" spans="1:10" s="12" customFormat="1" x14ac:dyDescent="0.2">
      <c r="A11" s="63">
        <v>6</v>
      </c>
      <c r="B11" s="13">
        <f t="shared" si="1"/>
        <v>2870</v>
      </c>
      <c r="C11" s="14">
        <f t="shared" si="2"/>
        <v>1493</v>
      </c>
      <c r="D11" s="15">
        <f t="shared" si="2"/>
        <v>1377</v>
      </c>
      <c r="E11" s="13">
        <f t="shared" si="3"/>
        <v>2211</v>
      </c>
      <c r="F11" s="14">
        <v>1145</v>
      </c>
      <c r="G11" s="15">
        <v>1066</v>
      </c>
      <c r="H11" s="13">
        <f t="shared" si="4"/>
        <v>659</v>
      </c>
      <c r="I11" s="14">
        <v>348</v>
      </c>
      <c r="J11" s="15">
        <v>311</v>
      </c>
    </row>
    <row r="12" spans="1:10" s="12" customFormat="1" x14ac:dyDescent="0.2">
      <c r="A12" s="63">
        <v>7</v>
      </c>
      <c r="B12" s="13">
        <f t="shared" si="1"/>
        <v>2972</v>
      </c>
      <c r="C12" s="14">
        <f t="shared" si="2"/>
        <v>1568</v>
      </c>
      <c r="D12" s="15">
        <f t="shared" si="2"/>
        <v>1404</v>
      </c>
      <c r="E12" s="13">
        <f t="shared" si="3"/>
        <v>2273</v>
      </c>
      <c r="F12" s="14">
        <v>1211</v>
      </c>
      <c r="G12" s="15">
        <v>1062</v>
      </c>
      <c r="H12" s="13">
        <f t="shared" si="4"/>
        <v>699</v>
      </c>
      <c r="I12" s="14">
        <v>357</v>
      </c>
      <c r="J12" s="15">
        <v>342</v>
      </c>
    </row>
    <row r="13" spans="1:10" s="12" customFormat="1" x14ac:dyDescent="0.2">
      <c r="A13" s="63">
        <v>8</v>
      </c>
      <c r="B13" s="13">
        <f t="shared" si="1"/>
        <v>3172</v>
      </c>
      <c r="C13" s="14">
        <f t="shared" si="2"/>
        <v>1649</v>
      </c>
      <c r="D13" s="15">
        <f t="shared" si="2"/>
        <v>1523</v>
      </c>
      <c r="E13" s="13">
        <f t="shared" si="3"/>
        <v>2489</v>
      </c>
      <c r="F13" s="14">
        <v>1308</v>
      </c>
      <c r="G13" s="15">
        <v>1181</v>
      </c>
      <c r="H13" s="13">
        <f t="shared" si="4"/>
        <v>683</v>
      </c>
      <c r="I13" s="14">
        <v>341</v>
      </c>
      <c r="J13" s="15">
        <v>342</v>
      </c>
    </row>
    <row r="14" spans="1:10" s="12" customFormat="1" x14ac:dyDescent="0.2">
      <c r="A14" s="63">
        <v>9</v>
      </c>
      <c r="B14" s="13">
        <f t="shared" si="1"/>
        <v>2902</v>
      </c>
      <c r="C14" s="14">
        <f t="shared" si="2"/>
        <v>1482</v>
      </c>
      <c r="D14" s="15">
        <f t="shared" si="2"/>
        <v>1420</v>
      </c>
      <c r="E14" s="13">
        <f t="shared" si="3"/>
        <v>2199</v>
      </c>
      <c r="F14" s="14">
        <v>1121</v>
      </c>
      <c r="G14" s="15">
        <v>1078</v>
      </c>
      <c r="H14" s="13">
        <f t="shared" si="4"/>
        <v>703</v>
      </c>
      <c r="I14" s="14">
        <v>361</v>
      </c>
      <c r="J14" s="15">
        <v>342</v>
      </c>
    </row>
    <row r="15" spans="1:10" s="12" customFormat="1" x14ac:dyDescent="0.2">
      <c r="A15" s="63">
        <v>10</v>
      </c>
      <c r="B15" s="13">
        <f t="shared" si="1"/>
        <v>3168</v>
      </c>
      <c r="C15" s="14">
        <f t="shared" si="2"/>
        <v>1605</v>
      </c>
      <c r="D15" s="15">
        <f t="shared" si="2"/>
        <v>1563</v>
      </c>
      <c r="E15" s="13">
        <f t="shared" si="3"/>
        <v>2492</v>
      </c>
      <c r="F15" s="14">
        <v>1254</v>
      </c>
      <c r="G15" s="15">
        <v>1238</v>
      </c>
      <c r="H15" s="13">
        <f t="shared" si="4"/>
        <v>676</v>
      </c>
      <c r="I15" s="14">
        <v>351</v>
      </c>
      <c r="J15" s="15">
        <v>325</v>
      </c>
    </row>
    <row r="16" spans="1:10" s="12" customFormat="1" x14ac:dyDescent="0.2">
      <c r="A16" s="63">
        <v>11</v>
      </c>
      <c r="B16" s="13">
        <f t="shared" si="1"/>
        <v>3278</v>
      </c>
      <c r="C16" s="14">
        <f t="shared" si="2"/>
        <v>1663</v>
      </c>
      <c r="D16" s="15">
        <f t="shared" si="2"/>
        <v>1615</v>
      </c>
      <c r="E16" s="13">
        <f t="shared" si="3"/>
        <v>2556</v>
      </c>
      <c r="F16" s="14">
        <v>1301</v>
      </c>
      <c r="G16" s="15">
        <v>1255</v>
      </c>
      <c r="H16" s="13">
        <f t="shared" si="4"/>
        <v>722</v>
      </c>
      <c r="I16" s="14">
        <v>362</v>
      </c>
      <c r="J16" s="15">
        <v>360</v>
      </c>
    </row>
    <row r="17" spans="1:10" s="12" customFormat="1" x14ac:dyDescent="0.2">
      <c r="A17" s="63">
        <v>12</v>
      </c>
      <c r="B17" s="13">
        <f t="shared" si="1"/>
        <v>3361</v>
      </c>
      <c r="C17" s="14">
        <f t="shared" si="2"/>
        <v>1725</v>
      </c>
      <c r="D17" s="15">
        <f t="shared" si="2"/>
        <v>1636</v>
      </c>
      <c r="E17" s="13">
        <f t="shared" si="3"/>
        <v>2633</v>
      </c>
      <c r="F17" s="14">
        <v>1353</v>
      </c>
      <c r="G17" s="15">
        <v>1280</v>
      </c>
      <c r="H17" s="13">
        <f t="shared" si="4"/>
        <v>728</v>
      </c>
      <c r="I17" s="14">
        <v>372</v>
      </c>
      <c r="J17" s="15">
        <v>356</v>
      </c>
    </row>
    <row r="18" spans="1:10" s="12" customFormat="1" x14ac:dyDescent="0.2">
      <c r="A18" s="63">
        <v>13</v>
      </c>
      <c r="B18" s="13">
        <f t="shared" si="1"/>
        <v>3479</v>
      </c>
      <c r="C18" s="14">
        <f t="shared" si="2"/>
        <v>1782</v>
      </c>
      <c r="D18" s="15">
        <f t="shared" si="2"/>
        <v>1697</v>
      </c>
      <c r="E18" s="13">
        <f t="shared" si="3"/>
        <v>2747</v>
      </c>
      <c r="F18" s="14">
        <v>1411</v>
      </c>
      <c r="G18" s="15">
        <v>1336</v>
      </c>
      <c r="H18" s="13">
        <f t="shared" si="4"/>
        <v>732</v>
      </c>
      <c r="I18" s="14">
        <v>371</v>
      </c>
      <c r="J18" s="15">
        <v>361</v>
      </c>
    </row>
    <row r="19" spans="1:10" s="12" customFormat="1" x14ac:dyDescent="0.2">
      <c r="A19" s="63">
        <v>14</v>
      </c>
      <c r="B19" s="13">
        <f t="shared" si="1"/>
        <v>3471</v>
      </c>
      <c r="C19" s="14">
        <f t="shared" si="2"/>
        <v>1757</v>
      </c>
      <c r="D19" s="15">
        <f t="shared" si="2"/>
        <v>1714</v>
      </c>
      <c r="E19" s="13">
        <f t="shared" si="3"/>
        <v>2775</v>
      </c>
      <c r="F19" s="14">
        <v>1418</v>
      </c>
      <c r="G19" s="15">
        <v>1357</v>
      </c>
      <c r="H19" s="13">
        <f t="shared" si="4"/>
        <v>696</v>
      </c>
      <c r="I19" s="14">
        <v>339</v>
      </c>
      <c r="J19" s="15">
        <v>357</v>
      </c>
    </row>
    <row r="20" spans="1:10" s="12" customFormat="1" x14ac:dyDescent="0.2">
      <c r="A20" s="63">
        <v>15</v>
      </c>
      <c r="B20" s="13">
        <f t="shared" si="1"/>
        <v>3558</v>
      </c>
      <c r="C20" s="14">
        <f t="shared" si="2"/>
        <v>1865</v>
      </c>
      <c r="D20" s="15">
        <f t="shared" si="2"/>
        <v>1693</v>
      </c>
      <c r="E20" s="13">
        <f t="shared" si="3"/>
        <v>2860</v>
      </c>
      <c r="F20" s="14">
        <v>1504</v>
      </c>
      <c r="G20" s="15">
        <v>1356</v>
      </c>
      <c r="H20" s="13">
        <f t="shared" si="4"/>
        <v>698</v>
      </c>
      <c r="I20" s="14">
        <v>361</v>
      </c>
      <c r="J20" s="15">
        <v>337</v>
      </c>
    </row>
    <row r="21" spans="1:10" s="12" customFormat="1" x14ac:dyDescent="0.2">
      <c r="A21" s="63">
        <v>16</v>
      </c>
      <c r="B21" s="13">
        <f t="shared" si="1"/>
        <v>3577</v>
      </c>
      <c r="C21" s="14">
        <f t="shared" si="2"/>
        <v>1817</v>
      </c>
      <c r="D21" s="15">
        <f t="shared" si="2"/>
        <v>1760</v>
      </c>
      <c r="E21" s="13">
        <f t="shared" si="3"/>
        <v>2888</v>
      </c>
      <c r="F21" s="14">
        <v>1460</v>
      </c>
      <c r="G21" s="15">
        <v>1428</v>
      </c>
      <c r="H21" s="13">
        <f t="shared" si="4"/>
        <v>689</v>
      </c>
      <c r="I21" s="14">
        <v>357</v>
      </c>
      <c r="J21" s="15">
        <v>332</v>
      </c>
    </row>
    <row r="22" spans="1:10" s="12" customFormat="1" x14ac:dyDescent="0.2">
      <c r="A22" s="63">
        <v>17</v>
      </c>
      <c r="B22" s="13">
        <f t="shared" si="1"/>
        <v>3821</v>
      </c>
      <c r="C22" s="14">
        <f t="shared" si="2"/>
        <v>1964</v>
      </c>
      <c r="D22" s="15">
        <f t="shared" si="2"/>
        <v>1857</v>
      </c>
      <c r="E22" s="13">
        <f t="shared" si="3"/>
        <v>3056</v>
      </c>
      <c r="F22" s="14">
        <v>1557</v>
      </c>
      <c r="G22" s="15">
        <v>1499</v>
      </c>
      <c r="H22" s="13">
        <f t="shared" si="4"/>
        <v>765</v>
      </c>
      <c r="I22" s="14">
        <v>407</v>
      </c>
      <c r="J22" s="15">
        <v>358</v>
      </c>
    </row>
    <row r="23" spans="1:10" s="12" customFormat="1" x14ac:dyDescent="0.2">
      <c r="A23" s="63">
        <v>18</v>
      </c>
      <c r="B23" s="13">
        <f t="shared" si="1"/>
        <v>3888</v>
      </c>
      <c r="C23" s="14">
        <f t="shared" si="2"/>
        <v>2021</v>
      </c>
      <c r="D23" s="15">
        <f t="shared" si="2"/>
        <v>1867</v>
      </c>
      <c r="E23" s="13">
        <f t="shared" si="3"/>
        <v>3048</v>
      </c>
      <c r="F23" s="14">
        <v>1588</v>
      </c>
      <c r="G23" s="15">
        <v>1460</v>
      </c>
      <c r="H23" s="13">
        <f t="shared" si="4"/>
        <v>840</v>
      </c>
      <c r="I23" s="14">
        <v>433</v>
      </c>
      <c r="J23" s="15">
        <v>407</v>
      </c>
    </row>
    <row r="24" spans="1:10" s="12" customFormat="1" x14ac:dyDescent="0.2">
      <c r="A24" s="63">
        <v>19</v>
      </c>
      <c r="B24" s="13">
        <f t="shared" si="1"/>
        <v>4106</v>
      </c>
      <c r="C24" s="14">
        <f t="shared" si="2"/>
        <v>2085</v>
      </c>
      <c r="D24" s="15">
        <f t="shared" si="2"/>
        <v>2021</v>
      </c>
      <c r="E24" s="13">
        <f t="shared" si="3"/>
        <v>3126</v>
      </c>
      <c r="F24" s="14">
        <v>1599</v>
      </c>
      <c r="G24" s="15">
        <v>1527</v>
      </c>
      <c r="H24" s="13">
        <f t="shared" si="4"/>
        <v>980</v>
      </c>
      <c r="I24" s="14">
        <v>486</v>
      </c>
      <c r="J24" s="15">
        <v>494</v>
      </c>
    </row>
    <row r="25" spans="1:10" s="12" customFormat="1" x14ac:dyDescent="0.2">
      <c r="A25" s="63">
        <v>20</v>
      </c>
      <c r="B25" s="13">
        <f t="shared" si="1"/>
        <v>4065</v>
      </c>
      <c r="C25" s="14">
        <f t="shared" si="2"/>
        <v>2028</v>
      </c>
      <c r="D25" s="15">
        <f t="shared" si="2"/>
        <v>2037</v>
      </c>
      <c r="E25" s="13">
        <f t="shared" si="3"/>
        <v>3033</v>
      </c>
      <c r="F25" s="14">
        <v>1515</v>
      </c>
      <c r="G25" s="15">
        <v>1518</v>
      </c>
      <c r="H25" s="13">
        <f t="shared" si="4"/>
        <v>1032</v>
      </c>
      <c r="I25" s="14">
        <v>513</v>
      </c>
      <c r="J25" s="15">
        <v>519</v>
      </c>
    </row>
    <row r="26" spans="1:10" s="12" customFormat="1" x14ac:dyDescent="0.2">
      <c r="A26" s="63">
        <v>21</v>
      </c>
      <c r="B26" s="13">
        <f t="shared" si="1"/>
        <v>4168</v>
      </c>
      <c r="C26" s="14">
        <f t="shared" si="2"/>
        <v>2145</v>
      </c>
      <c r="D26" s="15">
        <f t="shared" si="2"/>
        <v>2023</v>
      </c>
      <c r="E26" s="13">
        <f t="shared" si="3"/>
        <v>3163</v>
      </c>
      <c r="F26" s="14">
        <v>1641</v>
      </c>
      <c r="G26" s="15">
        <v>1522</v>
      </c>
      <c r="H26" s="13">
        <f t="shared" si="4"/>
        <v>1005</v>
      </c>
      <c r="I26" s="14">
        <v>504</v>
      </c>
      <c r="J26" s="15">
        <v>501</v>
      </c>
    </row>
    <row r="27" spans="1:10" s="12" customFormat="1" x14ac:dyDescent="0.2">
      <c r="A27" s="63">
        <v>22</v>
      </c>
      <c r="B27" s="13">
        <f t="shared" si="1"/>
        <v>4002</v>
      </c>
      <c r="C27" s="14">
        <f t="shared" si="2"/>
        <v>2028</v>
      </c>
      <c r="D27" s="15">
        <f t="shared" si="2"/>
        <v>1974</v>
      </c>
      <c r="E27" s="13">
        <f t="shared" si="3"/>
        <v>2931</v>
      </c>
      <c r="F27" s="14">
        <v>1489</v>
      </c>
      <c r="G27" s="15">
        <v>1442</v>
      </c>
      <c r="H27" s="13">
        <f t="shared" si="4"/>
        <v>1071</v>
      </c>
      <c r="I27" s="14">
        <v>539</v>
      </c>
      <c r="J27" s="15">
        <v>532</v>
      </c>
    </row>
    <row r="28" spans="1:10" s="12" customFormat="1" x14ac:dyDescent="0.2">
      <c r="A28" s="63">
        <v>23</v>
      </c>
      <c r="B28" s="13">
        <f t="shared" si="1"/>
        <v>4149</v>
      </c>
      <c r="C28" s="14">
        <f t="shared" si="2"/>
        <v>2019</v>
      </c>
      <c r="D28" s="15">
        <f t="shared" si="2"/>
        <v>2130</v>
      </c>
      <c r="E28" s="13">
        <f t="shared" si="3"/>
        <v>3056</v>
      </c>
      <c r="F28" s="14">
        <v>1492</v>
      </c>
      <c r="G28" s="15">
        <v>1564</v>
      </c>
      <c r="H28" s="13">
        <f t="shared" si="4"/>
        <v>1093</v>
      </c>
      <c r="I28" s="14">
        <v>527</v>
      </c>
      <c r="J28" s="15">
        <v>566</v>
      </c>
    </row>
    <row r="29" spans="1:10" s="12" customFormat="1" x14ac:dyDescent="0.2">
      <c r="A29" s="63">
        <v>24</v>
      </c>
      <c r="B29" s="13">
        <f t="shared" si="1"/>
        <v>4042</v>
      </c>
      <c r="C29" s="14">
        <f t="shared" si="2"/>
        <v>2016</v>
      </c>
      <c r="D29" s="15">
        <f t="shared" si="2"/>
        <v>2026</v>
      </c>
      <c r="E29" s="13">
        <f t="shared" si="3"/>
        <v>2902</v>
      </c>
      <c r="F29" s="14">
        <v>1461</v>
      </c>
      <c r="G29" s="15">
        <v>1441</v>
      </c>
      <c r="H29" s="13">
        <f t="shared" si="4"/>
        <v>1140</v>
      </c>
      <c r="I29" s="14">
        <v>555</v>
      </c>
      <c r="J29" s="15">
        <v>585</v>
      </c>
    </row>
    <row r="30" spans="1:10" s="12" customFormat="1" x14ac:dyDescent="0.2">
      <c r="A30" s="63">
        <v>25</v>
      </c>
      <c r="B30" s="13">
        <f t="shared" si="1"/>
        <v>4074</v>
      </c>
      <c r="C30" s="14">
        <f t="shared" si="2"/>
        <v>2057</v>
      </c>
      <c r="D30" s="15">
        <f t="shared" si="2"/>
        <v>2017</v>
      </c>
      <c r="E30" s="13">
        <f t="shared" si="3"/>
        <v>2878</v>
      </c>
      <c r="F30" s="14">
        <v>1448</v>
      </c>
      <c r="G30" s="15">
        <v>1430</v>
      </c>
      <c r="H30" s="13">
        <f t="shared" si="4"/>
        <v>1196</v>
      </c>
      <c r="I30" s="14">
        <v>609</v>
      </c>
      <c r="J30" s="15">
        <v>587</v>
      </c>
    </row>
    <row r="31" spans="1:10" s="12" customFormat="1" x14ac:dyDescent="0.2">
      <c r="A31" s="63">
        <v>26</v>
      </c>
      <c r="B31" s="13">
        <f t="shared" si="1"/>
        <v>3935</v>
      </c>
      <c r="C31" s="14">
        <f t="shared" si="2"/>
        <v>2013</v>
      </c>
      <c r="D31" s="15">
        <f t="shared" si="2"/>
        <v>1922</v>
      </c>
      <c r="E31" s="13">
        <f t="shared" si="3"/>
        <v>2806</v>
      </c>
      <c r="F31" s="14">
        <v>1445</v>
      </c>
      <c r="G31" s="15">
        <v>1361</v>
      </c>
      <c r="H31" s="13">
        <f t="shared" si="4"/>
        <v>1129</v>
      </c>
      <c r="I31" s="14">
        <v>568</v>
      </c>
      <c r="J31" s="15">
        <v>561</v>
      </c>
    </row>
    <row r="32" spans="1:10" s="12" customFormat="1" x14ac:dyDescent="0.2">
      <c r="A32" s="63">
        <v>27</v>
      </c>
      <c r="B32" s="13">
        <f t="shared" si="1"/>
        <v>4008</v>
      </c>
      <c r="C32" s="14">
        <f t="shared" si="2"/>
        <v>2084</v>
      </c>
      <c r="D32" s="15">
        <f t="shared" si="2"/>
        <v>1924</v>
      </c>
      <c r="E32" s="13">
        <f t="shared" si="3"/>
        <v>2800</v>
      </c>
      <c r="F32" s="14">
        <v>1441</v>
      </c>
      <c r="G32" s="15">
        <v>1359</v>
      </c>
      <c r="H32" s="13">
        <f t="shared" si="4"/>
        <v>1208</v>
      </c>
      <c r="I32" s="14">
        <v>643</v>
      </c>
      <c r="J32" s="15">
        <v>565</v>
      </c>
    </row>
    <row r="33" spans="1:10" s="12" customFormat="1" x14ac:dyDescent="0.2">
      <c r="A33" s="63">
        <v>28</v>
      </c>
      <c r="B33" s="13">
        <f t="shared" si="1"/>
        <v>4180</v>
      </c>
      <c r="C33" s="14">
        <f t="shared" si="2"/>
        <v>2188</v>
      </c>
      <c r="D33" s="15">
        <f t="shared" si="2"/>
        <v>1992</v>
      </c>
      <c r="E33" s="13">
        <f t="shared" si="3"/>
        <v>2884</v>
      </c>
      <c r="F33" s="14">
        <v>1519</v>
      </c>
      <c r="G33" s="15">
        <v>1365</v>
      </c>
      <c r="H33" s="13">
        <f t="shared" si="4"/>
        <v>1296</v>
      </c>
      <c r="I33" s="14">
        <v>669</v>
      </c>
      <c r="J33" s="15">
        <v>627</v>
      </c>
    </row>
    <row r="34" spans="1:10" s="12" customFormat="1" x14ac:dyDescent="0.2">
      <c r="A34" s="63">
        <v>29</v>
      </c>
      <c r="B34" s="13">
        <f t="shared" si="1"/>
        <v>4054</v>
      </c>
      <c r="C34" s="14">
        <f t="shared" si="2"/>
        <v>2110</v>
      </c>
      <c r="D34" s="15">
        <f t="shared" si="2"/>
        <v>1944</v>
      </c>
      <c r="E34" s="13">
        <f t="shared" si="3"/>
        <v>2794</v>
      </c>
      <c r="F34" s="14">
        <v>1455</v>
      </c>
      <c r="G34" s="15">
        <v>1339</v>
      </c>
      <c r="H34" s="13">
        <f t="shared" si="4"/>
        <v>1260</v>
      </c>
      <c r="I34" s="14">
        <v>655</v>
      </c>
      <c r="J34" s="15">
        <v>605</v>
      </c>
    </row>
    <row r="35" spans="1:10" s="12" customFormat="1" x14ac:dyDescent="0.2">
      <c r="A35" s="63">
        <v>30</v>
      </c>
      <c r="B35" s="13">
        <f t="shared" si="1"/>
        <v>3928</v>
      </c>
      <c r="C35" s="14">
        <f t="shared" si="2"/>
        <v>1976</v>
      </c>
      <c r="D35" s="15">
        <f t="shared" si="2"/>
        <v>1952</v>
      </c>
      <c r="E35" s="13">
        <f t="shared" si="3"/>
        <v>2760</v>
      </c>
      <c r="F35" s="14">
        <v>1391</v>
      </c>
      <c r="G35" s="15">
        <v>1369</v>
      </c>
      <c r="H35" s="13">
        <f t="shared" si="4"/>
        <v>1168</v>
      </c>
      <c r="I35" s="14">
        <v>585</v>
      </c>
      <c r="J35" s="15">
        <v>583</v>
      </c>
    </row>
    <row r="36" spans="1:10" s="12" customFormat="1" x14ac:dyDescent="0.2">
      <c r="A36" s="63">
        <v>31</v>
      </c>
      <c r="B36" s="13">
        <f t="shared" si="1"/>
        <v>3907</v>
      </c>
      <c r="C36" s="14">
        <f t="shared" si="2"/>
        <v>1937</v>
      </c>
      <c r="D36" s="15">
        <f t="shared" si="2"/>
        <v>1970</v>
      </c>
      <c r="E36" s="13">
        <f t="shared" si="3"/>
        <v>2683</v>
      </c>
      <c r="F36" s="14">
        <v>1313</v>
      </c>
      <c r="G36" s="15">
        <v>1370</v>
      </c>
      <c r="H36" s="13">
        <f t="shared" si="4"/>
        <v>1224</v>
      </c>
      <c r="I36" s="14">
        <v>624</v>
      </c>
      <c r="J36" s="15">
        <v>600</v>
      </c>
    </row>
    <row r="37" spans="1:10" s="12" customFormat="1" x14ac:dyDescent="0.2">
      <c r="A37" s="63">
        <v>32</v>
      </c>
      <c r="B37" s="13">
        <f t="shared" si="1"/>
        <v>3893</v>
      </c>
      <c r="C37" s="14">
        <f t="shared" ref="C37:D59" si="5">F37+I37</f>
        <v>1974</v>
      </c>
      <c r="D37" s="15">
        <f t="shared" si="5"/>
        <v>1919</v>
      </c>
      <c r="E37" s="13">
        <f t="shared" si="3"/>
        <v>2701</v>
      </c>
      <c r="F37" s="14">
        <v>1367</v>
      </c>
      <c r="G37" s="15">
        <v>1334</v>
      </c>
      <c r="H37" s="13">
        <f t="shared" si="4"/>
        <v>1192</v>
      </c>
      <c r="I37" s="14">
        <v>607</v>
      </c>
      <c r="J37" s="15">
        <v>585</v>
      </c>
    </row>
    <row r="38" spans="1:10" s="12" customFormat="1" x14ac:dyDescent="0.2">
      <c r="A38" s="63">
        <v>33</v>
      </c>
      <c r="B38" s="13">
        <f t="shared" si="1"/>
        <v>3934</v>
      </c>
      <c r="C38" s="14">
        <f t="shared" si="5"/>
        <v>1962</v>
      </c>
      <c r="D38" s="15">
        <f t="shared" si="5"/>
        <v>1972</v>
      </c>
      <c r="E38" s="13">
        <f t="shared" si="3"/>
        <v>2652</v>
      </c>
      <c r="F38" s="14">
        <v>1301</v>
      </c>
      <c r="G38" s="15">
        <v>1351</v>
      </c>
      <c r="H38" s="13">
        <f t="shared" si="4"/>
        <v>1282</v>
      </c>
      <c r="I38" s="14">
        <v>661</v>
      </c>
      <c r="J38" s="15">
        <v>621</v>
      </c>
    </row>
    <row r="39" spans="1:10" s="12" customFormat="1" x14ac:dyDescent="0.2">
      <c r="A39" s="63">
        <v>34</v>
      </c>
      <c r="B39" s="13">
        <f t="shared" si="1"/>
        <v>3969</v>
      </c>
      <c r="C39" s="14">
        <f t="shared" si="5"/>
        <v>1990</v>
      </c>
      <c r="D39" s="15">
        <f t="shared" si="5"/>
        <v>1979</v>
      </c>
      <c r="E39" s="13">
        <f t="shared" si="3"/>
        <v>2802</v>
      </c>
      <c r="F39" s="14">
        <v>1378</v>
      </c>
      <c r="G39" s="15">
        <v>1424</v>
      </c>
      <c r="H39" s="13">
        <f t="shared" si="4"/>
        <v>1167</v>
      </c>
      <c r="I39" s="14">
        <v>612</v>
      </c>
      <c r="J39" s="15">
        <v>555</v>
      </c>
    </row>
    <row r="40" spans="1:10" s="12" customFormat="1" x14ac:dyDescent="0.2">
      <c r="A40" s="63">
        <v>35</v>
      </c>
      <c r="B40" s="13">
        <f t="shared" si="1"/>
        <v>4090</v>
      </c>
      <c r="C40" s="14">
        <f t="shared" si="5"/>
        <v>2075</v>
      </c>
      <c r="D40" s="15">
        <f t="shared" si="5"/>
        <v>2015</v>
      </c>
      <c r="E40" s="13">
        <f t="shared" si="3"/>
        <v>2938</v>
      </c>
      <c r="F40" s="14">
        <v>1485</v>
      </c>
      <c r="G40" s="15">
        <v>1453</v>
      </c>
      <c r="H40" s="13">
        <f t="shared" si="4"/>
        <v>1152</v>
      </c>
      <c r="I40" s="14">
        <v>590</v>
      </c>
      <c r="J40" s="15">
        <v>562</v>
      </c>
    </row>
    <row r="41" spans="1:10" s="12" customFormat="1" x14ac:dyDescent="0.2">
      <c r="A41" s="63">
        <v>36</v>
      </c>
      <c r="B41" s="13">
        <f t="shared" si="1"/>
        <v>4169</v>
      </c>
      <c r="C41" s="14">
        <f t="shared" si="5"/>
        <v>2163</v>
      </c>
      <c r="D41" s="15">
        <f t="shared" si="5"/>
        <v>2006</v>
      </c>
      <c r="E41" s="13">
        <f t="shared" si="3"/>
        <v>3015</v>
      </c>
      <c r="F41" s="14">
        <v>1553</v>
      </c>
      <c r="G41" s="15">
        <v>1462</v>
      </c>
      <c r="H41" s="13">
        <f t="shared" si="4"/>
        <v>1154</v>
      </c>
      <c r="I41" s="14">
        <v>610</v>
      </c>
      <c r="J41" s="15">
        <v>544</v>
      </c>
    </row>
    <row r="42" spans="1:10" s="12" customFormat="1" x14ac:dyDescent="0.2">
      <c r="A42" s="63">
        <v>37</v>
      </c>
      <c r="B42" s="13">
        <f t="shared" si="1"/>
        <v>4416</v>
      </c>
      <c r="C42" s="14">
        <f t="shared" si="5"/>
        <v>2173</v>
      </c>
      <c r="D42" s="15">
        <f t="shared" si="5"/>
        <v>2243</v>
      </c>
      <c r="E42" s="13">
        <f t="shared" si="3"/>
        <v>3274</v>
      </c>
      <c r="F42" s="14">
        <v>1621</v>
      </c>
      <c r="G42" s="15">
        <v>1653</v>
      </c>
      <c r="H42" s="13">
        <f t="shared" si="4"/>
        <v>1142</v>
      </c>
      <c r="I42" s="14">
        <v>552</v>
      </c>
      <c r="J42" s="15">
        <v>590</v>
      </c>
    </row>
    <row r="43" spans="1:10" s="12" customFormat="1" x14ac:dyDescent="0.2">
      <c r="A43" s="63">
        <v>38</v>
      </c>
      <c r="B43" s="13">
        <f t="shared" si="1"/>
        <v>4504</v>
      </c>
      <c r="C43" s="14">
        <f t="shared" si="5"/>
        <v>2300</v>
      </c>
      <c r="D43" s="15">
        <f t="shared" si="5"/>
        <v>2204</v>
      </c>
      <c r="E43" s="13">
        <f t="shared" si="3"/>
        <v>3324</v>
      </c>
      <c r="F43" s="14">
        <v>1710</v>
      </c>
      <c r="G43" s="15">
        <v>1614</v>
      </c>
      <c r="H43" s="13">
        <f t="shared" si="4"/>
        <v>1180</v>
      </c>
      <c r="I43" s="14">
        <v>590</v>
      </c>
      <c r="J43" s="15">
        <v>590</v>
      </c>
    </row>
    <row r="44" spans="1:10" s="12" customFormat="1" x14ac:dyDescent="0.2">
      <c r="A44" s="63">
        <v>39</v>
      </c>
      <c r="B44" s="13">
        <f t="shared" si="1"/>
        <v>4548</v>
      </c>
      <c r="C44" s="14">
        <f t="shared" si="5"/>
        <v>2284</v>
      </c>
      <c r="D44" s="15">
        <f t="shared" si="5"/>
        <v>2264</v>
      </c>
      <c r="E44" s="13">
        <f t="shared" si="3"/>
        <v>3388</v>
      </c>
      <c r="F44" s="14">
        <v>1709</v>
      </c>
      <c r="G44" s="15">
        <v>1679</v>
      </c>
      <c r="H44" s="13">
        <f t="shared" si="4"/>
        <v>1160</v>
      </c>
      <c r="I44" s="14">
        <v>575</v>
      </c>
      <c r="J44" s="15">
        <v>585</v>
      </c>
    </row>
    <row r="45" spans="1:10" s="12" customFormat="1" x14ac:dyDescent="0.2">
      <c r="A45" s="63">
        <v>40</v>
      </c>
      <c r="B45" s="13">
        <f t="shared" si="1"/>
        <v>4592</v>
      </c>
      <c r="C45" s="14">
        <f t="shared" si="5"/>
        <v>2330</v>
      </c>
      <c r="D45" s="15">
        <f t="shared" si="5"/>
        <v>2262</v>
      </c>
      <c r="E45" s="13">
        <f t="shared" si="3"/>
        <v>3424</v>
      </c>
      <c r="F45" s="14">
        <v>1747</v>
      </c>
      <c r="G45" s="15">
        <v>1677</v>
      </c>
      <c r="H45" s="13">
        <f t="shared" si="4"/>
        <v>1168</v>
      </c>
      <c r="I45" s="14">
        <v>583</v>
      </c>
      <c r="J45" s="15">
        <v>585</v>
      </c>
    </row>
    <row r="46" spans="1:10" s="12" customFormat="1" x14ac:dyDescent="0.2">
      <c r="A46" s="63">
        <v>41</v>
      </c>
      <c r="B46" s="13">
        <f t="shared" si="1"/>
        <v>4759</v>
      </c>
      <c r="C46" s="14">
        <f t="shared" si="5"/>
        <v>2409</v>
      </c>
      <c r="D46" s="15">
        <f t="shared" si="5"/>
        <v>2350</v>
      </c>
      <c r="E46" s="13">
        <f t="shared" si="3"/>
        <v>3577</v>
      </c>
      <c r="F46" s="14">
        <v>1796</v>
      </c>
      <c r="G46" s="15">
        <v>1781</v>
      </c>
      <c r="H46" s="13">
        <f t="shared" si="4"/>
        <v>1182</v>
      </c>
      <c r="I46" s="14">
        <v>613</v>
      </c>
      <c r="J46" s="15">
        <v>569</v>
      </c>
    </row>
    <row r="47" spans="1:10" s="12" customFormat="1" x14ac:dyDescent="0.2">
      <c r="A47" s="63">
        <v>42</v>
      </c>
      <c r="B47" s="13">
        <f t="shared" si="1"/>
        <v>4884</v>
      </c>
      <c r="C47" s="14">
        <f t="shared" si="5"/>
        <v>2386</v>
      </c>
      <c r="D47" s="15">
        <f t="shared" si="5"/>
        <v>2498</v>
      </c>
      <c r="E47" s="13">
        <f t="shared" si="3"/>
        <v>3664</v>
      </c>
      <c r="F47" s="14">
        <v>1787</v>
      </c>
      <c r="G47" s="15">
        <v>1877</v>
      </c>
      <c r="H47" s="13">
        <f t="shared" si="4"/>
        <v>1220</v>
      </c>
      <c r="I47" s="14">
        <v>599</v>
      </c>
      <c r="J47" s="15">
        <v>621</v>
      </c>
    </row>
    <row r="48" spans="1:10" s="12" customFormat="1" x14ac:dyDescent="0.2">
      <c r="A48" s="63">
        <v>43</v>
      </c>
      <c r="B48" s="13">
        <f t="shared" si="1"/>
        <v>5004</v>
      </c>
      <c r="C48" s="14">
        <f t="shared" si="5"/>
        <v>2491</v>
      </c>
      <c r="D48" s="15">
        <f t="shared" si="5"/>
        <v>2513</v>
      </c>
      <c r="E48" s="13">
        <f t="shared" si="3"/>
        <v>3766</v>
      </c>
      <c r="F48" s="14">
        <v>1857</v>
      </c>
      <c r="G48" s="15">
        <v>1909</v>
      </c>
      <c r="H48" s="13">
        <f t="shared" si="4"/>
        <v>1238</v>
      </c>
      <c r="I48" s="14">
        <v>634</v>
      </c>
      <c r="J48" s="15">
        <v>604</v>
      </c>
    </row>
    <row r="49" spans="1:10" s="12" customFormat="1" x14ac:dyDescent="0.2">
      <c r="A49" s="63">
        <v>44</v>
      </c>
      <c r="B49" s="13">
        <f t="shared" si="1"/>
        <v>5156</v>
      </c>
      <c r="C49" s="14">
        <f t="shared" si="5"/>
        <v>2559</v>
      </c>
      <c r="D49" s="15">
        <f t="shared" si="5"/>
        <v>2597</v>
      </c>
      <c r="E49" s="13">
        <f t="shared" si="3"/>
        <v>3953</v>
      </c>
      <c r="F49" s="14">
        <v>1900</v>
      </c>
      <c r="G49" s="15">
        <v>2053</v>
      </c>
      <c r="H49" s="13">
        <f t="shared" si="4"/>
        <v>1203</v>
      </c>
      <c r="I49" s="14">
        <v>659</v>
      </c>
      <c r="J49" s="15">
        <v>544</v>
      </c>
    </row>
    <row r="50" spans="1:10" s="12" customFormat="1" x14ac:dyDescent="0.2">
      <c r="A50" s="63">
        <v>45</v>
      </c>
      <c r="B50" s="13">
        <f t="shared" si="1"/>
        <v>5228</v>
      </c>
      <c r="C50" s="14">
        <f t="shared" si="5"/>
        <v>2649</v>
      </c>
      <c r="D50" s="15">
        <f t="shared" si="5"/>
        <v>2579</v>
      </c>
      <c r="E50" s="13">
        <f t="shared" si="3"/>
        <v>3998</v>
      </c>
      <c r="F50" s="14">
        <v>1957</v>
      </c>
      <c r="G50" s="15">
        <v>2041</v>
      </c>
      <c r="H50" s="13">
        <f t="shared" si="4"/>
        <v>1230</v>
      </c>
      <c r="I50" s="14">
        <v>692</v>
      </c>
      <c r="J50" s="15">
        <v>538</v>
      </c>
    </row>
    <row r="51" spans="1:10" s="12" customFormat="1" x14ac:dyDescent="0.2">
      <c r="A51" s="63">
        <v>46</v>
      </c>
      <c r="B51" s="13">
        <f t="shared" si="1"/>
        <v>5255</v>
      </c>
      <c r="C51" s="14">
        <f t="shared" si="5"/>
        <v>2631</v>
      </c>
      <c r="D51" s="15">
        <f t="shared" si="5"/>
        <v>2624</v>
      </c>
      <c r="E51" s="13">
        <f t="shared" si="3"/>
        <v>4061</v>
      </c>
      <c r="F51" s="14">
        <v>1996</v>
      </c>
      <c r="G51" s="15">
        <v>2065</v>
      </c>
      <c r="H51" s="13">
        <f t="shared" si="4"/>
        <v>1194</v>
      </c>
      <c r="I51" s="14">
        <v>635</v>
      </c>
      <c r="J51" s="15">
        <v>559</v>
      </c>
    </row>
    <row r="52" spans="1:10" s="12" customFormat="1" x14ac:dyDescent="0.2">
      <c r="A52" s="63">
        <v>47</v>
      </c>
      <c r="B52" s="13">
        <f t="shared" si="1"/>
        <v>4899</v>
      </c>
      <c r="C52" s="14">
        <f t="shared" si="5"/>
        <v>2461</v>
      </c>
      <c r="D52" s="15">
        <f t="shared" si="5"/>
        <v>2438</v>
      </c>
      <c r="E52" s="13">
        <f t="shared" si="3"/>
        <v>3802</v>
      </c>
      <c r="F52" s="14">
        <v>1821</v>
      </c>
      <c r="G52" s="15">
        <v>1981</v>
      </c>
      <c r="H52" s="13">
        <f t="shared" si="4"/>
        <v>1097</v>
      </c>
      <c r="I52" s="14">
        <v>640</v>
      </c>
      <c r="J52" s="15">
        <v>457</v>
      </c>
    </row>
    <row r="53" spans="1:10" s="12" customFormat="1" x14ac:dyDescent="0.2">
      <c r="A53" s="63">
        <v>48</v>
      </c>
      <c r="B53" s="13">
        <f t="shared" si="1"/>
        <v>4882</v>
      </c>
      <c r="C53" s="14">
        <f t="shared" si="5"/>
        <v>2481</v>
      </c>
      <c r="D53" s="15">
        <f t="shared" si="5"/>
        <v>2401</v>
      </c>
      <c r="E53" s="13">
        <f t="shared" si="3"/>
        <v>3849</v>
      </c>
      <c r="F53" s="14">
        <v>1867</v>
      </c>
      <c r="G53" s="15">
        <v>1982</v>
      </c>
      <c r="H53" s="13">
        <f t="shared" si="4"/>
        <v>1033</v>
      </c>
      <c r="I53" s="14">
        <v>614</v>
      </c>
      <c r="J53" s="15">
        <v>419</v>
      </c>
    </row>
    <row r="54" spans="1:10" s="12" customFormat="1" x14ac:dyDescent="0.2">
      <c r="A54" s="63">
        <v>49</v>
      </c>
      <c r="B54" s="13">
        <f t="shared" si="1"/>
        <v>4789</v>
      </c>
      <c r="C54" s="14">
        <f t="shared" si="5"/>
        <v>2366</v>
      </c>
      <c r="D54" s="15">
        <f t="shared" si="5"/>
        <v>2423</v>
      </c>
      <c r="E54" s="13">
        <f t="shared" si="3"/>
        <v>3801</v>
      </c>
      <c r="F54" s="14">
        <v>1815</v>
      </c>
      <c r="G54" s="15">
        <v>1986</v>
      </c>
      <c r="H54" s="13">
        <f t="shared" si="4"/>
        <v>988</v>
      </c>
      <c r="I54" s="14">
        <v>551</v>
      </c>
      <c r="J54" s="15">
        <v>437</v>
      </c>
    </row>
    <row r="55" spans="1:10" s="12" customFormat="1" x14ac:dyDescent="0.2">
      <c r="A55" s="63">
        <v>50</v>
      </c>
      <c r="B55" s="13">
        <f t="shared" si="1"/>
        <v>4692</v>
      </c>
      <c r="C55" s="14">
        <f t="shared" si="5"/>
        <v>2319</v>
      </c>
      <c r="D55" s="15">
        <f t="shared" si="5"/>
        <v>2373</v>
      </c>
      <c r="E55" s="13">
        <f t="shared" si="3"/>
        <v>3776</v>
      </c>
      <c r="F55" s="14">
        <v>1816</v>
      </c>
      <c r="G55" s="15">
        <v>1960</v>
      </c>
      <c r="H55" s="13">
        <f t="shared" si="4"/>
        <v>916</v>
      </c>
      <c r="I55" s="14">
        <v>503</v>
      </c>
      <c r="J55" s="15">
        <v>413</v>
      </c>
    </row>
    <row r="56" spans="1:10" s="12" customFormat="1" x14ac:dyDescent="0.2">
      <c r="A56" s="63">
        <v>51</v>
      </c>
      <c r="B56" s="13">
        <f t="shared" si="1"/>
        <v>4394</v>
      </c>
      <c r="C56" s="14">
        <f t="shared" si="5"/>
        <v>2241</v>
      </c>
      <c r="D56" s="15">
        <f t="shared" si="5"/>
        <v>2153</v>
      </c>
      <c r="E56" s="13">
        <f t="shared" si="3"/>
        <v>3529</v>
      </c>
      <c r="F56" s="14">
        <v>1767</v>
      </c>
      <c r="G56" s="15">
        <v>1762</v>
      </c>
      <c r="H56" s="13">
        <f t="shared" si="4"/>
        <v>865</v>
      </c>
      <c r="I56" s="14">
        <v>474</v>
      </c>
      <c r="J56" s="15">
        <v>391</v>
      </c>
    </row>
    <row r="57" spans="1:10" s="12" customFormat="1" x14ac:dyDescent="0.2">
      <c r="A57" s="63">
        <v>52</v>
      </c>
      <c r="B57" s="13">
        <f t="shared" si="1"/>
        <v>4270</v>
      </c>
      <c r="C57" s="14">
        <f t="shared" si="5"/>
        <v>2197</v>
      </c>
      <c r="D57" s="15">
        <f t="shared" si="5"/>
        <v>2073</v>
      </c>
      <c r="E57" s="13">
        <f t="shared" si="3"/>
        <v>3486</v>
      </c>
      <c r="F57" s="14">
        <v>1733</v>
      </c>
      <c r="G57" s="15">
        <v>1753</v>
      </c>
      <c r="H57" s="13">
        <f t="shared" si="4"/>
        <v>784</v>
      </c>
      <c r="I57" s="14">
        <v>464</v>
      </c>
      <c r="J57" s="15">
        <v>320</v>
      </c>
    </row>
    <row r="58" spans="1:10" s="12" customFormat="1" x14ac:dyDescent="0.2">
      <c r="A58" s="63">
        <v>53</v>
      </c>
      <c r="B58" s="13">
        <f t="shared" si="1"/>
        <v>4086</v>
      </c>
      <c r="C58" s="14">
        <f t="shared" si="5"/>
        <v>2081</v>
      </c>
      <c r="D58" s="15">
        <f t="shared" si="5"/>
        <v>2005</v>
      </c>
      <c r="E58" s="13">
        <f t="shared" si="3"/>
        <v>3311</v>
      </c>
      <c r="F58" s="14">
        <v>1634</v>
      </c>
      <c r="G58" s="15">
        <v>1677</v>
      </c>
      <c r="H58" s="13">
        <f t="shared" si="4"/>
        <v>775</v>
      </c>
      <c r="I58" s="14">
        <v>447</v>
      </c>
      <c r="J58" s="15">
        <v>328</v>
      </c>
    </row>
    <row r="59" spans="1:10" s="12" customFormat="1" x14ac:dyDescent="0.2">
      <c r="A59" s="64">
        <v>54</v>
      </c>
      <c r="B59" s="16">
        <f t="shared" si="1"/>
        <v>4073</v>
      </c>
      <c r="C59" s="17">
        <f t="shared" si="5"/>
        <v>2059</v>
      </c>
      <c r="D59" s="18">
        <f t="shared" si="5"/>
        <v>2014</v>
      </c>
      <c r="E59" s="16">
        <f t="shared" si="3"/>
        <v>3328</v>
      </c>
      <c r="F59" s="17">
        <v>1602</v>
      </c>
      <c r="G59" s="18">
        <v>1726</v>
      </c>
      <c r="H59" s="16">
        <f t="shared" si="4"/>
        <v>745</v>
      </c>
      <c r="I59" s="17">
        <v>457</v>
      </c>
      <c r="J59" s="18">
        <v>288</v>
      </c>
    </row>
    <row r="60" spans="1:10" ht="17.25" customHeight="1" x14ac:dyDescent="0.2">
      <c r="A60" s="76" t="s">
        <v>36</v>
      </c>
      <c r="B60" s="77"/>
      <c r="C60" s="77"/>
      <c r="D60" s="77"/>
      <c r="E60" s="77"/>
      <c r="F60" s="77"/>
      <c r="G60" s="77"/>
      <c r="H60" s="77"/>
      <c r="I60" s="77"/>
      <c r="J60" s="78"/>
    </row>
    <row r="61" spans="1:10" s="5" customFormat="1" ht="14.25" customHeight="1" x14ac:dyDescent="0.2">
      <c r="A61" s="79" t="s">
        <v>32</v>
      </c>
      <c r="B61" s="81" t="s">
        <v>29</v>
      </c>
      <c r="C61" s="82"/>
      <c r="D61" s="83"/>
      <c r="E61" s="81" t="s">
        <v>30</v>
      </c>
      <c r="F61" s="82"/>
      <c r="G61" s="83"/>
      <c r="H61" s="81" t="s">
        <v>31</v>
      </c>
      <c r="I61" s="84"/>
      <c r="J61" s="85"/>
    </row>
    <row r="62" spans="1:10" s="6" customFormat="1" ht="22.5" customHeight="1" x14ac:dyDescent="0.2">
      <c r="A62" s="80"/>
      <c r="B62" s="1" t="s">
        <v>0</v>
      </c>
      <c r="C62" s="2" t="s">
        <v>27</v>
      </c>
      <c r="D62" s="3" t="s">
        <v>28</v>
      </c>
      <c r="E62" s="1" t="s">
        <v>0</v>
      </c>
      <c r="F62" s="2" t="s">
        <v>27</v>
      </c>
      <c r="G62" s="3" t="s">
        <v>28</v>
      </c>
      <c r="H62" s="1" t="s">
        <v>0</v>
      </c>
      <c r="I62" s="2" t="s">
        <v>27</v>
      </c>
      <c r="J62" s="3" t="s">
        <v>28</v>
      </c>
    </row>
    <row r="63" spans="1:10" s="12" customFormat="1" x14ac:dyDescent="0.2">
      <c r="A63" s="63">
        <v>55</v>
      </c>
      <c r="B63" s="13">
        <f t="shared" ref="B63:B107" si="6">C63+D63</f>
        <v>3932</v>
      </c>
      <c r="C63" s="14">
        <f t="shared" ref="C63:D107" si="7">F63+I63</f>
        <v>1982</v>
      </c>
      <c r="D63" s="15">
        <f t="shared" si="7"/>
        <v>1950</v>
      </c>
      <c r="E63" s="13">
        <f t="shared" ref="E63:E107" si="8">F63+G63</f>
        <v>3276</v>
      </c>
      <c r="F63" s="14">
        <v>1590</v>
      </c>
      <c r="G63" s="15">
        <v>1686</v>
      </c>
      <c r="H63" s="13">
        <f t="shared" ref="H63:H107" si="9">I63+J63</f>
        <v>656</v>
      </c>
      <c r="I63" s="14">
        <v>392</v>
      </c>
      <c r="J63" s="15">
        <v>264</v>
      </c>
    </row>
    <row r="64" spans="1:10" s="12" customFormat="1" x14ac:dyDescent="0.2">
      <c r="A64" s="63">
        <v>56</v>
      </c>
      <c r="B64" s="13">
        <f t="shared" si="6"/>
        <v>3704</v>
      </c>
      <c r="C64" s="14">
        <f t="shared" si="7"/>
        <v>1800</v>
      </c>
      <c r="D64" s="15">
        <f t="shared" si="7"/>
        <v>1904</v>
      </c>
      <c r="E64" s="13">
        <f t="shared" si="8"/>
        <v>3073</v>
      </c>
      <c r="F64" s="14">
        <v>1427</v>
      </c>
      <c r="G64" s="15">
        <v>1646</v>
      </c>
      <c r="H64" s="13">
        <f t="shared" si="9"/>
        <v>631</v>
      </c>
      <c r="I64" s="14">
        <v>373</v>
      </c>
      <c r="J64" s="15">
        <v>258</v>
      </c>
    </row>
    <row r="65" spans="1:10" s="12" customFormat="1" x14ac:dyDescent="0.2">
      <c r="A65" s="63">
        <v>57</v>
      </c>
      <c r="B65" s="13">
        <f t="shared" si="6"/>
        <v>3741</v>
      </c>
      <c r="C65" s="14">
        <f t="shared" si="7"/>
        <v>1834</v>
      </c>
      <c r="D65" s="15">
        <f t="shared" si="7"/>
        <v>1907</v>
      </c>
      <c r="E65" s="13">
        <f t="shared" si="8"/>
        <v>3162</v>
      </c>
      <c r="F65" s="14">
        <v>1512</v>
      </c>
      <c r="G65" s="15">
        <v>1650</v>
      </c>
      <c r="H65" s="13">
        <f t="shared" si="9"/>
        <v>579</v>
      </c>
      <c r="I65" s="14">
        <v>322</v>
      </c>
      <c r="J65" s="15">
        <v>257</v>
      </c>
    </row>
    <row r="66" spans="1:10" s="12" customFormat="1" x14ac:dyDescent="0.2">
      <c r="A66" s="63">
        <v>58</v>
      </c>
      <c r="B66" s="13">
        <f t="shared" si="6"/>
        <v>3737</v>
      </c>
      <c r="C66" s="14">
        <f t="shared" si="7"/>
        <v>1851</v>
      </c>
      <c r="D66" s="15">
        <f t="shared" si="7"/>
        <v>1886</v>
      </c>
      <c r="E66" s="13">
        <f t="shared" si="8"/>
        <v>3185</v>
      </c>
      <c r="F66" s="14">
        <v>1538</v>
      </c>
      <c r="G66" s="15">
        <v>1647</v>
      </c>
      <c r="H66" s="13">
        <f t="shared" si="9"/>
        <v>552</v>
      </c>
      <c r="I66" s="14">
        <v>313</v>
      </c>
      <c r="J66" s="15">
        <v>239</v>
      </c>
    </row>
    <row r="67" spans="1:10" s="12" customFormat="1" x14ac:dyDescent="0.2">
      <c r="A67" s="63">
        <v>59</v>
      </c>
      <c r="B67" s="13">
        <f t="shared" si="6"/>
        <v>3833</v>
      </c>
      <c r="C67" s="14">
        <f t="shared" si="7"/>
        <v>1927</v>
      </c>
      <c r="D67" s="15">
        <f t="shared" si="7"/>
        <v>1906</v>
      </c>
      <c r="E67" s="13">
        <f t="shared" si="8"/>
        <v>3309</v>
      </c>
      <c r="F67" s="14">
        <v>1611</v>
      </c>
      <c r="G67" s="15">
        <v>1698</v>
      </c>
      <c r="H67" s="13">
        <f t="shared" si="9"/>
        <v>524</v>
      </c>
      <c r="I67" s="14">
        <v>316</v>
      </c>
      <c r="J67" s="15">
        <v>208</v>
      </c>
    </row>
    <row r="68" spans="1:10" s="12" customFormat="1" x14ac:dyDescent="0.2">
      <c r="A68" s="63">
        <v>60</v>
      </c>
      <c r="B68" s="13">
        <f t="shared" si="6"/>
        <v>3781</v>
      </c>
      <c r="C68" s="14">
        <f t="shared" si="7"/>
        <v>1852</v>
      </c>
      <c r="D68" s="15">
        <f t="shared" si="7"/>
        <v>1929</v>
      </c>
      <c r="E68" s="13">
        <f t="shared" si="8"/>
        <v>3319</v>
      </c>
      <c r="F68" s="14">
        <v>1602</v>
      </c>
      <c r="G68" s="15">
        <v>1717</v>
      </c>
      <c r="H68" s="13">
        <f t="shared" si="9"/>
        <v>462</v>
      </c>
      <c r="I68" s="14">
        <v>250</v>
      </c>
      <c r="J68" s="15">
        <v>212</v>
      </c>
    </row>
    <row r="69" spans="1:10" s="12" customFormat="1" x14ac:dyDescent="0.2">
      <c r="A69" s="63">
        <v>61</v>
      </c>
      <c r="B69" s="13">
        <f t="shared" si="6"/>
        <v>3912</v>
      </c>
      <c r="C69" s="14">
        <f t="shared" si="7"/>
        <v>1935</v>
      </c>
      <c r="D69" s="15">
        <f t="shared" si="7"/>
        <v>1977</v>
      </c>
      <c r="E69" s="13">
        <f t="shared" si="8"/>
        <v>3432</v>
      </c>
      <c r="F69" s="14">
        <v>1659</v>
      </c>
      <c r="G69" s="15">
        <v>1773</v>
      </c>
      <c r="H69" s="13">
        <f t="shared" si="9"/>
        <v>480</v>
      </c>
      <c r="I69" s="14">
        <v>276</v>
      </c>
      <c r="J69" s="15">
        <v>204</v>
      </c>
    </row>
    <row r="70" spans="1:10" s="12" customFormat="1" x14ac:dyDescent="0.2">
      <c r="A70" s="63">
        <v>62</v>
      </c>
      <c r="B70" s="13">
        <f t="shared" si="6"/>
        <v>3822</v>
      </c>
      <c r="C70" s="14">
        <f t="shared" si="7"/>
        <v>1872</v>
      </c>
      <c r="D70" s="15">
        <f t="shared" si="7"/>
        <v>1950</v>
      </c>
      <c r="E70" s="13">
        <f t="shared" si="8"/>
        <v>3353</v>
      </c>
      <c r="F70" s="14">
        <v>1597</v>
      </c>
      <c r="G70" s="15">
        <v>1756</v>
      </c>
      <c r="H70" s="13">
        <f t="shared" si="9"/>
        <v>469</v>
      </c>
      <c r="I70" s="14">
        <v>275</v>
      </c>
      <c r="J70" s="15">
        <v>194</v>
      </c>
    </row>
    <row r="71" spans="1:10" s="12" customFormat="1" x14ac:dyDescent="0.2">
      <c r="A71" s="63">
        <v>63</v>
      </c>
      <c r="B71" s="13">
        <f t="shared" si="6"/>
        <v>3765</v>
      </c>
      <c r="C71" s="14">
        <f t="shared" si="7"/>
        <v>1788</v>
      </c>
      <c r="D71" s="15">
        <f t="shared" si="7"/>
        <v>1977</v>
      </c>
      <c r="E71" s="13">
        <f t="shared" si="8"/>
        <v>3328</v>
      </c>
      <c r="F71" s="14">
        <v>1554</v>
      </c>
      <c r="G71" s="15">
        <v>1774</v>
      </c>
      <c r="H71" s="13">
        <f t="shared" si="9"/>
        <v>437</v>
      </c>
      <c r="I71" s="14">
        <v>234</v>
      </c>
      <c r="J71" s="15">
        <v>203</v>
      </c>
    </row>
    <row r="72" spans="1:10" s="12" customFormat="1" x14ac:dyDescent="0.2">
      <c r="A72" s="63">
        <v>64</v>
      </c>
      <c r="B72" s="13">
        <f t="shared" si="6"/>
        <v>3517</v>
      </c>
      <c r="C72" s="14">
        <f t="shared" si="7"/>
        <v>1739</v>
      </c>
      <c r="D72" s="15">
        <f t="shared" si="7"/>
        <v>1778</v>
      </c>
      <c r="E72" s="13">
        <f t="shared" si="8"/>
        <v>3159</v>
      </c>
      <c r="F72" s="14">
        <v>1531</v>
      </c>
      <c r="G72" s="15">
        <v>1628</v>
      </c>
      <c r="H72" s="13">
        <f t="shared" si="9"/>
        <v>358</v>
      </c>
      <c r="I72" s="14">
        <v>208</v>
      </c>
      <c r="J72" s="15">
        <v>150</v>
      </c>
    </row>
    <row r="73" spans="1:10" s="12" customFormat="1" x14ac:dyDescent="0.2">
      <c r="A73" s="63">
        <v>65</v>
      </c>
      <c r="B73" s="13">
        <f t="shared" si="6"/>
        <v>3488</v>
      </c>
      <c r="C73" s="14">
        <f t="shared" si="7"/>
        <v>1676</v>
      </c>
      <c r="D73" s="15">
        <f t="shared" si="7"/>
        <v>1812</v>
      </c>
      <c r="E73" s="13">
        <f t="shared" si="8"/>
        <v>3135</v>
      </c>
      <c r="F73" s="14">
        <v>1462</v>
      </c>
      <c r="G73" s="15">
        <v>1673</v>
      </c>
      <c r="H73" s="13">
        <f t="shared" si="9"/>
        <v>353</v>
      </c>
      <c r="I73" s="14">
        <v>214</v>
      </c>
      <c r="J73" s="15">
        <v>139</v>
      </c>
    </row>
    <row r="74" spans="1:10" s="12" customFormat="1" x14ac:dyDescent="0.2">
      <c r="A74" s="63">
        <v>66</v>
      </c>
      <c r="B74" s="13">
        <f t="shared" si="6"/>
        <v>3472</v>
      </c>
      <c r="C74" s="14">
        <f t="shared" si="7"/>
        <v>1680</v>
      </c>
      <c r="D74" s="15">
        <f t="shared" si="7"/>
        <v>1792</v>
      </c>
      <c r="E74" s="13">
        <f t="shared" si="8"/>
        <v>3098</v>
      </c>
      <c r="F74" s="14">
        <v>1458</v>
      </c>
      <c r="G74" s="15">
        <v>1640</v>
      </c>
      <c r="H74" s="13">
        <f t="shared" si="9"/>
        <v>374</v>
      </c>
      <c r="I74" s="14">
        <v>222</v>
      </c>
      <c r="J74" s="15">
        <v>152</v>
      </c>
    </row>
    <row r="75" spans="1:10" s="12" customFormat="1" x14ac:dyDescent="0.2">
      <c r="A75" s="63">
        <v>67</v>
      </c>
      <c r="B75" s="13">
        <f t="shared" si="6"/>
        <v>3131</v>
      </c>
      <c r="C75" s="14">
        <f t="shared" si="7"/>
        <v>1508</v>
      </c>
      <c r="D75" s="15">
        <f t="shared" si="7"/>
        <v>1623</v>
      </c>
      <c r="E75" s="13">
        <f t="shared" si="8"/>
        <v>2829</v>
      </c>
      <c r="F75" s="14">
        <v>1325</v>
      </c>
      <c r="G75" s="15">
        <v>1504</v>
      </c>
      <c r="H75" s="13">
        <f t="shared" si="9"/>
        <v>302</v>
      </c>
      <c r="I75" s="14">
        <v>183</v>
      </c>
      <c r="J75" s="15">
        <v>119</v>
      </c>
    </row>
    <row r="76" spans="1:10" s="12" customFormat="1" x14ac:dyDescent="0.2">
      <c r="A76" s="63">
        <v>68</v>
      </c>
      <c r="B76" s="13">
        <f t="shared" si="6"/>
        <v>2960</v>
      </c>
      <c r="C76" s="14">
        <f t="shared" si="7"/>
        <v>1430</v>
      </c>
      <c r="D76" s="15">
        <f t="shared" si="7"/>
        <v>1530</v>
      </c>
      <c r="E76" s="13">
        <f t="shared" si="8"/>
        <v>2647</v>
      </c>
      <c r="F76" s="14">
        <v>1245</v>
      </c>
      <c r="G76" s="15">
        <v>1402</v>
      </c>
      <c r="H76" s="13">
        <f t="shared" si="9"/>
        <v>313</v>
      </c>
      <c r="I76" s="14">
        <v>185</v>
      </c>
      <c r="J76" s="15">
        <v>128</v>
      </c>
    </row>
    <row r="77" spans="1:10" s="12" customFormat="1" x14ac:dyDescent="0.2">
      <c r="A77" s="63">
        <v>69</v>
      </c>
      <c r="B77" s="13">
        <f t="shared" si="6"/>
        <v>2654</v>
      </c>
      <c r="C77" s="14">
        <f t="shared" si="7"/>
        <v>1221</v>
      </c>
      <c r="D77" s="15">
        <f t="shared" si="7"/>
        <v>1433</v>
      </c>
      <c r="E77" s="13">
        <f t="shared" si="8"/>
        <v>2363</v>
      </c>
      <c r="F77" s="14">
        <v>1064</v>
      </c>
      <c r="G77" s="15">
        <v>1299</v>
      </c>
      <c r="H77" s="13">
        <f t="shared" si="9"/>
        <v>291</v>
      </c>
      <c r="I77" s="14">
        <v>157</v>
      </c>
      <c r="J77" s="15">
        <v>134</v>
      </c>
    </row>
    <row r="78" spans="1:10" s="12" customFormat="1" x14ac:dyDescent="0.2">
      <c r="A78" s="63">
        <v>70</v>
      </c>
      <c r="B78" s="13">
        <f t="shared" si="6"/>
        <v>2605</v>
      </c>
      <c r="C78" s="14">
        <f t="shared" si="7"/>
        <v>1241</v>
      </c>
      <c r="D78" s="15">
        <f t="shared" si="7"/>
        <v>1364</v>
      </c>
      <c r="E78" s="13">
        <f t="shared" si="8"/>
        <v>2344</v>
      </c>
      <c r="F78" s="14">
        <v>1082</v>
      </c>
      <c r="G78" s="15">
        <v>1262</v>
      </c>
      <c r="H78" s="13">
        <f t="shared" si="9"/>
        <v>261</v>
      </c>
      <c r="I78" s="14">
        <v>159</v>
      </c>
      <c r="J78" s="15">
        <v>102</v>
      </c>
    </row>
    <row r="79" spans="1:10" s="12" customFormat="1" x14ac:dyDescent="0.2">
      <c r="A79" s="63">
        <v>71</v>
      </c>
      <c r="B79" s="13">
        <f t="shared" si="6"/>
        <v>2533</v>
      </c>
      <c r="C79" s="14">
        <f t="shared" si="7"/>
        <v>1185</v>
      </c>
      <c r="D79" s="15">
        <f t="shared" si="7"/>
        <v>1348</v>
      </c>
      <c r="E79" s="13">
        <f t="shared" si="8"/>
        <v>2263</v>
      </c>
      <c r="F79" s="14">
        <v>1021</v>
      </c>
      <c r="G79" s="15">
        <v>1242</v>
      </c>
      <c r="H79" s="13">
        <f t="shared" si="9"/>
        <v>270</v>
      </c>
      <c r="I79" s="14">
        <v>164</v>
      </c>
      <c r="J79" s="15">
        <v>106</v>
      </c>
    </row>
    <row r="80" spans="1:10" s="12" customFormat="1" x14ac:dyDescent="0.2">
      <c r="A80" s="63">
        <v>72</v>
      </c>
      <c r="B80" s="13">
        <f t="shared" si="6"/>
        <v>2445</v>
      </c>
      <c r="C80" s="14">
        <f t="shared" si="7"/>
        <v>1174</v>
      </c>
      <c r="D80" s="15">
        <f t="shared" si="7"/>
        <v>1271</v>
      </c>
      <c r="E80" s="13">
        <f t="shared" si="8"/>
        <v>2193</v>
      </c>
      <c r="F80" s="14">
        <v>1033</v>
      </c>
      <c r="G80" s="15">
        <v>1160</v>
      </c>
      <c r="H80" s="13">
        <f t="shared" si="9"/>
        <v>252</v>
      </c>
      <c r="I80" s="14">
        <v>141</v>
      </c>
      <c r="J80" s="15">
        <v>111</v>
      </c>
    </row>
    <row r="81" spans="1:10" s="12" customFormat="1" x14ac:dyDescent="0.2">
      <c r="A81" s="63">
        <v>73</v>
      </c>
      <c r="B81" s="13">
        <f t="shared" si="6"/>
        <v>2336</v>
      </c>
      <c r="C81" s="14">
        <f t="shared" si="7"/>
        <v>1072</v>
      </c>
      <c r="D81" s="15">
        <f t="shared" si="7"/>
        <v>1264</v>
      </c>
      <c r="E81" s="13">
        <f t="shared" si="8"/>
        <v>2130</v>
      </c>
      <c r="F81" s="14">
        <v>955</v>
      </c>
      <c r="G81" s="15">
        <v>1175</v>
      </c>
      <c r="H81" s="13">
        <f t="shared" si="9"/>
        <v>206</v>
      </c>
      <c r="I81" s="14">
        <v>117</v>
      </c>
      <c r="J81" s="15">
        <v>89</v>
      </c>
    </row>
    <row r="82" spans="1:10" s="12" customFormat="1" x14ac:dyDescent="0.2">
      <c r="A82" s="63">
        <v>74</v>
      </c>
      <c r="B82" s="13">
        <f t="shared" si="6"/>
        <v>2356</v>
      </c>
      <c r="C82" s="14">
        <f t="shared" si="7"/>
        <v>1115</v>
      </c>
      <c r="D82" s="15">
        <f t="shared" si="7"/>
        <v>1241</v>
      </c>
      <c r="E82" s="13">
        <f t="shared" si="8"/>
        <v>2169</v>
      </c>
      <c r="F82" s="14">
        <v>1004</v>
      </c>
      <c r="G82" s="15">
        <v>1165</v>
      </c>
      <c r="H82" s="13">
        <f t="shared" si="9"/>
        <v>187</v>
      </c>
      <c r="I82" s="14">
        <v>111</v>
      </c>
      <c r="J82" s="15">
        <v>76</v>
      </c>
    </row>
    <row r="83" spans="1:10" s="12" customFormat="1" x14ac:dyDescent="0.2">
      <c r="A83" s="63">
        <v>75</v>
      </c>
      <c r="B83" s="13">
        <f t="shared" si="6"/>
        <v>2266</v>
      </c>
      <c r="C83" s="14">
        <f t="shared" si="7"/>
        <v>1009</v>
      </c>
      <c r="D83" s="15">
        <f t="shared" si="7"/>
        <v>1257</v>
      </c>
      <c r="E83" s="13">
        <f t="shared" si="8"/>
        <v>2103</v>
      </c>
      <c r="F83" s="14">
        <v>919</v>
      </c>
      <c r="G83" s="15">
        <v>1184</v>
      </c>
      <c r="H83" s="13">
        <f t="shared" si="9"/>
        <v>163</v>
      </c>
      <c r="I83" s="14">
        <v>90</v>
      </c>
      <c r="J83" s="15">
        <v>73</v>
      </c>
    </row>
    <row r="84" spans="1:10" s="12" customFormat="1" x14ac:dyDescent="0.2">
      <c r="A84" s="63">
        <v>76</v>
      </c>
      <c r="B84" s="13">
        <f t="shared" si="6"/>
        <v>2078</v>
      </c>
      <c r="C84" s="14">
        <f t="shared" si="7"/>
        <v>941</v>
      </c>
      <c r="D84" s="15">
        <f t="shared" si="7"/>
        <v>1137</v>
      </c>
      <c r="E84" s="13">
        <f t="shared" si="8"/>
        <v>1922</v>
      </c>
      <c r="F84" s="14">
        <v>859</v>
      </c>
      <c r="G84" s="15">
        <v>1063</v>
      </c>
      <c r="H84" s="13">
        <f t="shared" si="9"/>
        <v>156</v>
      </c>
      <c r="I84" s="14">
        <v>82</v>
      </c>
      <c r="J84" s="15">
        <v>74</v>
      </c>
    </row>
    <row r="85" spans="1:10" s="12" customFormat="1" x14ac:dyDescent="0.2">
      <c r="A85" s="63">
        <v>77</v>
      </c>
      <c r="B85" s="13">
        <f t="shared" si="6"/>
        <v>2126</v>
      </c>
      <c r="C85" s="14">
        <f t="shared" si="7"/>
        <v>949</v>
      </c>
      <c r="D85" s="15">
        <f t="shared" si="7"/>
        <v>1177</v>
      </c>
      <c r="E85" s="13">
        <f t="shared" si="8"/>
        <v>1986</v>
      </c>
      <c r="F85" s="14">
        <v>861</v>
      </c>
      <c r="G85" s="15">
        <v>1125</v>
      </c>
      <c r="H85" s="13">
        <f t="shared" si="9"/>
        <v>140</v>
      </c>
      <c r="I85" s="14">
        <v>88</v>
      </c>
      <c r="J85" s="15">
        <v>52</v>
      </c>
    </row>
    <row r="86" spans="1:10" s="12" customFormat="1" x14ac:dyDescent="0.2">
      <c r="A86" s="63">
        <v>78</v>
      </c>
      <c r="B86" s="13">
        <f t="shared" si="6"/>
        <v>1927</v>
      </c>
      <c r="C86" s="14">
        <f t="shared" si="7"/>
        <v>841</v>
      </c>
      <c r="D86" s="15">
        <f t="shared" si="7"/>
        <v>1086</v>
      </c>
      <c r="E86" s="13">
        <f t="shared" si="8"/>
        <v>1794</v>
      </c>
      <c r="F86" s="14">
        <v>774</v>
      </c>
      <c r="G86" s="15">
        <v>1020</v>
      </c>
      <c r="H86" s="13">
        <f t="shared" si="9"/>
        <v>133</v>
      </c>
      <c r="I86" s="14">
        <v>67</v>
      </c>
      <c r="J86" s="15">
        <v>66</v>
      </c>
    </row>
    <row r="87" spans="1:10" s="12" customFormat="1" x14ac:dyDescent="0.2">
      <c r="A87" s="63">
        <v>79</v>
      </c>
      <c r="B87" s="13">
        <f t="shared" si="6"/>
        <v>1833</v>
      </c>
      <c r="C87" s="14">
        <f t="shared" si="7"/>
        <v>778</v>
      </c>
      <c r="D87" s="15">
        <f t="shared" si="7"/>
        <v>1055</v>
      </c>
      <c r="E87" s="13">
        <f t="shared" si="8"/>
        <v>1722</v>
      </c>
      <c r="F87" s="14">
        <v>721</v>
      </c>
      <c r="G87" s="15">
        <v>1001</v>
      </c>
      <c r="H87" s="13">
        <f t="shared" si="9"/>
        <v>111</v>
      </c>
      <c r="I87" s="14">
        <v>57</v>
      </c>
      <c r="J87" s="15">
        <v>54</v>
      </c>
    </row>
    <row r="88" spans="1:10" s="12" customFormat="1" x14ac:dyDescent="0.2">
      <c r="A88" s="63">
        <v>80</v>
      </c>
      <c r="B88" s="13">
        <f t="shared" si="6"/>
        <v>1678</v>
      </c>
      <c r="C88" s="14">
        <f t="shared" si="7"/>
        <v>649</v>
      </c>
      <c r="D88" s="15">
        <f t="shared" si="7"/>
        <v>1029</v>
      </c>
      <c r="E88" s="13">
        <f t="shared" si="8"/>
        <v>1577</v>
      </c>
      <c r="F88" s="14">
        <v>599</v>
      </c>
      <c r="G88" s="15">
        <v>978</v>
      </c>
      <c r="H88" s="13">
        <f t="shared" si="9"/>
        <v>101</v>
      </c>
      <c r="I88" s="14">
        <v>50</v>
      </c>
      <c r="J88" s="15">
        <v>51</v>
      </c>
    </row>
    <row r="89" spans="1:10" s="12" customFormat="1" x14ac:dyDescent="0.2">
      <c r="A89" s="63">
        <v>81</v>
      </c>
      <c r="B89" s="13">
        <f t="shared" si="6"/>
        <v>1590</v>
      </c>
      <c r="C89" s="14">
        <f t="shared" si="7"/>
        <v>671</v>
      </c>
      <c r="D89" s="15">
        <f t="shared" si="7"/>
        <v>919</v>
      </c>
      <c r="E89" s="13">
        <f t="shared" si="8"/>
        <v>1498</v>
      </c>
      <c r="F89" s="14">
        <v>618</v>
      </c>
      <c r="G89" s="15">
        <v>880</v>
      </c>
      <c r="H89" s="13">
        <f t="shared" si="9"/>
        <v>92</v>
      </c>
      <c r="I89" s="14">
        <v>53</v>
      </c>
      <c r="J89" s="15">
        <v>39</v>
      </c>
    </row>
    <row r="90" spans="1:10" s="12" customFormat="1" x14ac:dyDescent="0.2">
      <c r="A90" s="63">
        <v>82</v>
      </c>
      <c r="B90" s="13">
        <f t="shared" si="6"/>
        <v>1352</v>
      </c>
      <c r="C90" s="14">
        <f t="shared" si="7"/>
        <v>538</v>
      </c>
      <c r="D90" s="15">
        <f t="shared" si="7"/>
        <v>814</v>
      </c>
      <c r="E90" s="13">
        <f t="shared" si="8"/>
        <v>1265</v>
      </c>
      <c r="F90" s="14">
        <v>502</v>
      </c>
      <c r="G90" s="15">
        <v>763</v>
      </c>
      <c r="H90" s="13">
        <f t="shared" si="9"/>
        <v>87</v>
      </c>
      <c r="I90" s="14">
        <v>36</v>
      </c>
      <c r="J90" s="15">
        <v>51</v>
      </c>
    </row>
    <row r="91" spans="1:10" s="12" customFormat="1" x14ac:dyDescent="0.2">
      <c r="A91" s="63">
        <v>83</v>
      </c>
      <c r="B91" s="13">
        <f t="shared" si="6"/>
        <v>1331</v>
      </c>
      <c r="C91" s="14">
        <f t="shared" si="7"/>
        <v>505</v>
      </c>
      <c r="D91" s="15">
        <f t="shared" si="7"/>
        <v>826</v>
      </c>
      <c r="E91" s="13">
        <f t="shared" si="8"/>
        <v>1253</v>
      </c>
      <c r="F91" s="14">
        <v>465</v>
      </c>
      <c r="G91" s="15">
        <v>788</v>
      </c>
      <c r="H91" s="13">
        <f t="shared" si="9"/>
        <v>78</v>
      </c>
      <c r="I91" s="14">
        <v>40</v>
      </c>
      <c r="J91" s="15">
        <v>38</v>
      </c>
    </row>
    <row r="92" spans="1:10" s="12" customFormat="1" x14ac:dyDescent="0.2">
      <c r="A92" s="63">
        <v>84</v>
      </c>
      <c r="B92" s="13">
        <f t="shared" si="6"/>
        <v>1189</v>
      </c>
      <c r="C92" s="14">
        <f t="shared" si="7"/>
        <v>452</v>
      </c>
      <c r="D92" s="15">
        <f t="shared" si="7"/>
        <v>737</v>
      </c>
      <c r="E92" s="13">
        <f t="shared" si="8"/>
        <v>1132</v>
      </c>
      <c r="F92" s="14">
        <v>423</v>
      </c>
      <c r="G92" s="15">
        <v>709</v>
      </c>
      <c r="H92" s="13">
        <f t="shared" si="9"/>
        <v>57</v>
      </c>
      <c r="I92" s="14">
        <v>29</v>
      </c>
      <c r="J92" s="15">
        <v>28</v>
      </c>
    </row>
    <row r="93" spans="1:10" s="12" customFormat="1" x14ac:dyDescent="0.2">
      <c r="A93" s="63">
        <v>85</v>
      </c>
      <c r="B93" s="13">
        <f t="shared" si="6"/>
        <v>1094</v>
      </c>
      <c r="C93" s="14">
        <f t="shared" si="7"/>
        <v>385</v>
      </c>
      <c r="D93" s="15">
        <f t="shared" si="7"/>
        <v>709</v>
      </c>
      <c r="E93" s="13">
        <f t="shared" si="8"/>
        <v>1040</v>
      </c>
      <c r="F93" s="14">
        <v>361</v>
      </c>
      <c r="G93" s="15">
        <v>679</v>
      </c>
      <c r="H93" s="13">
        <f t="shared" si="9"/>
        <v>54</v>
      </c>
      <c r="I93" s="14">
        <v>24</v>
      </c>
      <c r="J93" s="15">
        <v>30</v>
      </c>
    </row>
    <row r="94" spans="1:10" s="12" customFormat="1" x14ac:dyDescent="0.2">
      <c r="A94" s="63">
        <v>86</v>
      </c>
      <c r="B94" s="13">
        <f t="shared" si="6"/>
        <v>961</v>
      </c>
      <c r="C94" s="14">
        <f t="shared" si="7"/>
        <v>332</v>
      </c>
      <c r="D94" s="15">
        <f t="shared" si="7"/>
        <v>629</v>
      </c>
      <c r="E94" s="13">
        <f t="shared" si="8"/>
        <v>898</v>
      </c>
      <c r="F94" s="14">
        <v>309</v>
      </c>
      <c r="G94" s="15">
        <v>589</v>
      </c>
      <c r="H94" s="13">
        <f t="shared" si="9"/>
        <v>63</v>
      </c>
      <c r="I94" s="14">
        <v>23</v>
      </c>
      <c r="J94" s="15">
        <v>40</v>
      </c>
    </row>
    <row r="95" spans="1:10" s="12" customFormat="1" x14ac:dyDescent="0.2">
      <c r="A95" s="63">
        <v>87</v>
      </c>
      <c r="B95" s="13">
        <f t="shared" si="6"/>
        <v>839</v>
      </c>
      <c r="C95" s="14">
        <f t="shared" si="7"/>
        <v>263</v>
      </c>
      <c r="D95" s="15">
        <f t="shared" si="7"/>
        <v>576</v>
      </c>
      <c r="E95" s="13">
        <f t="shared" si="8"/>
        <v>789</v>
      </c>
      <c r="F95" s="14">
        <v>246</v>
      </c>
      <c r="G95" s="15">
        <v>543</v>
      </c>
      <c r="H95" s="13">
        <f t="shared" si="9"/>
        <v>50</v>
      </c>
      <c r="I95" s="14">
        <v>17</v>
      </c>
      <c r="J95" s="15">
        <v>33</v>
      </c>
    </row>
    <row r="96" spans="1:10" s="12" customFormat="1" x14ac:dyDescent="0.2">
      <c r="A96" s="63">
        <v>88</v>
      </c>
      <c r="B96" s="13">
        <f t="shared" si="6"/>
        <v>762</v>
      </c>
      <c r="C96" s="14">
        <f t="shared" si="7"/>
        <v>243</v>
      </c>
      <c r="D96" s="15">
        <f t="shared" si="7"/>
        <v>519</v>
      </c>
      <c r="E96" s="13">
        <f t="shared" si="8"/>
        <v>724</v>
      </c>
      <c r="F96" s="14">
        <v>228</v>
      </c>
      <c r="G96" s="15">
        <v>496</v>
      </c>
      <c r="H96" s="13">
        <f t="shared" si="9"/>
        <v>38</v>
      </c>
      <c r="I96" s="14">
        <v>15</v>
      </c>
      <c r="J96" s="15">
        <v>23</v>
      </c>
    </row>
    <row r="97" spans="1:12" s="12" customFormat="1" x14ac:dyDescent="0.2">
      <c r="A97" s="63">
        <v>89</v>
      </c>
      <c r="B97" s="13">
        <f t="shared" si="6"/>
        <v>613</v>
      </c>
      <c r="C97" s="14">
        <f t="shared" si="7"/>
        <v>180</v>
      </c>
      <c r="D97" s="15">
        <f t="shared" si="7"/>
        <v>433</v>
      </c>
      <c r="E97" s="13">
        <f t="shared" si="8"/>
        <v>579</v>
      </c>
      <c r="F97" s="14">
        <v>165</v>
      </c>
      <c r="G97" s="15">
        <v>414</v>
      </c>
      <c r="H97" s="13">
        <f t="shared" si="9"/>
        <v>34</v>
      </c>
      <c r="I97" s="14">
        <v>15</v>
      </c>
      <c r="J97" s="15">
        <v>19</v>
      </c>
    </row>
    <row r="98" spans="1:12" s="12" customFormat="1" x14ac:dyDescent="0.2">
      <c r="A98" s="63">
        <v>90</v>
      </c>
      <c r="B98" s="13">
        <f t="shared" si="6"/>
        <v>458</v>
      </c>
      <c r="C98" s="14">
        <f t="shared" si="7"/>
        <v>121</v>
      </c>
      <c r="D98" s="15">
        <f t="shared" si="7"/>
        <v>337</v>
      </c>
      <c r="E98" s="13">
        <f t="shared" si="8"/>
        <v>442</v>
      </c>
      <c r="F98" s="14">
        <v>114</v>
      </c>
      <c r="G98" s="15">
        <v>328</v>
      </c>
      <c r="H98" s="13">
        <f t="shared" si="9"/>
        <v>16</v>
      </c>
      <c r="I98" s="14">
        <v>7</v>
      </c>
      <c r="J98" s="15">
        <v>9</v>
      </c>
    </row>
    <row r="99" spans="1:12" s="12" customFormat="1" x14ac:dyDescent="0.2">
      <c r="A99" s="63">
        <v>91</v>
      </c>
      <c r="B99" s="13">
        <f t="shared" si="6"/>
        <v>335</v>
      </c>
      <c r="C99" s="14">
        <f t="shared" si="7"/>
        <v>73</v>
      </c>
      <c r="D99" s="15">
        <f t="shared" si="7"/>
        <v>262</v>
      </c>
      <c r="E99" s="13">
        <f t="shared" si="8"/>
        <v>318</v>
      </c>
      <c r="F99" s="14">
        <v>66</v>
      </c>
      <c r="G99" s="15">
        <v>252</v>
      </c>
      <c r="H99" s="13">
        <f t="shared" si="9"/>
        <v>17</v>
      </c>
      <c r="I99" s="14">
        <v>7</v>
      </c>
      <c r="J99" s="15">
        <v>10</v>
      </c>
    </row>
    <row r="100" spans="1:12" s="12" customFormat="1" x14ac:dyDescent="0.2">
      <c r="A100" s="63">
        <v>92</v>
      </c>
      <c r="B100" s="13">
        <f t="shared" si="6"/>
        <v>254</v>
      </c>
      <c r="C100" s="14">
        <f t="shared" si="7"/>
        <v>66</v>
      </c>
      <c r="D100" s="15">
        <f t="shared" si="7"/>
        <v>188</v>
      </c>
      <c r="E100" s="13">
        <f t="shared" si="8"/>
        <v>244</v>
      </c>
      <c r="F100" s="14">
        <v>63</v>
      </c>
      <c r="G100" s="15">
        <v>181</v>
      </c>
      <c r="H100" s="13">
        <f t="shared" si="9"/>
        <v>10</v>
      </c>
      <c r="I100" s="14">
        <v>3</v>
      </c>
      <c r="J100" s="15">
        <v>7</v>
      </c>
    </row>
    <row r="101" spans="1:12" s="12" customFormat="1" x14ac:dyDescent="0.2">
      <c r="A101" s="63">
        <v>93</v>
      </c>
      <c r="B101" s="13">
        <f t="shared" si="6"/>
        <v>252</v>
      </c>
      <c r="C101" s="14">
        <f t="shared" si="7"/>
        <v>59</v>
      </c>
      <c r="D101" s="15">
        <f t="shared" si="7"/>
        <v>193</v>
      </c>
      <c r="E101" s="13">
        <f t="shared" si="8"/>
        <v>240</v>
      </c>
      <c r="F101" s="14">
        <v>55</v>
      </c>
      <c r="G101" s="15">
        <v>185</v>
      </c>
      <c r="H101" s="13">
        <f t="shared" si="9"/>
        <v>12</v>
      </c>
      <c r="I101" s="14">
        <v>4</v>
      </c>
      <c r="J101" s="15">
        <v>8</v>
      </c>
    </row>
    <row r="102" spans="1:12" s="12" customFormat="1" x14ac:dyDescent="0.2">
      <c r="A102" s="63">
        <v>94</v>
      </c>
      <c r="B102" s="13">
        <f t="shared" si="6"/>
        <v>178</v>
      </c>
      <c r="C102" s="14">
        <f t="shared" si="7"/>
        <v>54</v>
      </c>
      <c r="D102" s="15">
        <f t="shared" si="7"/>
        <v>124</v>
      </c>
      <c r="E102" s="13">
        <f t="shared" si="8"/>
        <v>172</v>
      </c>
      <c r="F102" s="14">
        <v>53</v>
      </c>
      <c r="G102" s="15">
        <v>119</v>
      </c>
      <c r="H102" s="13">
        <f t="shared" si="9"/>
        <v>6</v>
      </c>
      <c r="I102" s="14">
        <v>1</v>
      </c>
      <c r="J102" s="15">
        <v>5</v>
      </c>
    </row>
    <row r="103" spans="1:12" s="12" customFormat="1" x14ac:dyDescent="0.2">
      <c r="A103" s="63">
        <v>95</v>
      </c>
      <c r="B103" s="13">
        <f t="shared" si="6"/>
        <v>140</v>
      </c>
      <c r="C103" s="14">
        <f t="shared" si="7"/>
        <v>38</v>
      </c>
      <c r="D103" s="15">
        <f t="shared" si="7"/>
        <v>102</v>
      </c>
      <c r="E103" s="13">
        <f t="shared" si="8"/>
        <v>132</v>
      </c>
      <c r="F103" s="14">
        <v>34</v>
      </c>
      <c r="G103" s="15">
        <v>98</v>
      </c>
      <c r="H103" s="13">
        <f t="shared" si="9"/>
        <v>8</v>
      </c>
      <c r="I103" s="14">
        <v>4</v>
      </c>
      <c r="J103" s="15">
        <v>4</v>
      </c>
    </row>
    <row r="104" spans="1:12" s="12" customFormat="1" x14ac:dyDescent="0.2">
      <c r="A104" s="63">
        <v>96</v>
      </c>
      <c r="B104" s="13">
        <f t="shared" si="6"/>
        <v>114</v>
      </c>
      <c r="C104" s="14">
        <f t="shared" si="7"/>
        <v>29</v>
      </c>
      <c r="D104" s="15">
        <f t="shared" si="7"/>
        <v>85</v>
      </c>
      <c r="E104" s="13">
        <f t="shared" si="8"/>
        <v>109</v>
      </c>
      <c r="F104" s="14">
        <v>28</v>
      </c>
      <c r="G104" s="15">
        <v>81</v>
      </c>
      <c r="H104" s="13">
        <f t="shared" si="9"/>
        <v>5</v>
      </c>
      <c r="I104" s="14">
        <v>1</v>
      </c>
      <c r="J104" s="15">
        <v>4</v>
      </c>
    </row>
    <row r="105" spans="1:12" s="12" customFormat="1" x14ac:dyDescent="0.2">
      <c r="A105" s="63">
        <v>97</v>
      </c>
      <c r="B105" s="13">
        <f t="shared" si="6"/>
        <v>85</v>
      </c>
      <c r="C105" s="14">
        <f t="shared" si="7"/>
        <v>29</v>
      </c>
      <c r="D105" s="15">
        <f t="shared" si="7"/>
        <v>56</v>
      </c>
      <c r="E105" s="13">
        <f t="shared" si="8"/>
        <v>80</v>
      </c>
      <c r="F105" s="14">
        <v>28</v>
      </c>
      <c r="G105" s="15">
        <v>52</v>
      </c>
      <c r="H105" s="13">
        <f t="shared" si="9"/>
        <v>5</v>
      </c>
      <c r="I105" s="14">
        <v>1</v>
      </c>
      <c r="J105" s="15">
        <v>4</v>
      </c>
    </row>
    <row r="106" spans="1:12" s="12" customFormat="1" x14ac:dyDescent="0.2">
      <c r="A106" s="63">
        <v>98</v>
      </c>
      <c r="B106" s="13">
        <f t="shared" si="6"/>
        <v>43</v>
      </c>
      <c r="C106" s="14">
        <f t="shared" si="7"/>
        <v>8</v>
      </c>
      <c r="D106" s="15">
        <f t="shared" si="7"/>
        <v>35</v>
      </c>
      <c r="E106" s="13">
        <f t="shared" si="8"/>
        <v>43</v>
      </c>
      <c r="F106" s="14">
        <v>8</v>
      </c>
      <c r="G106" s="15">
        <v>35</v>
      </c>
      <c r="H106" s="13">
        <f t="shared" si="9"/>
        <v>0</v>
      </c>
      <c r="I106" s="14">
        <v>0</v>
      </c>
      <c r="J106" s="15">
        <v>0</v>
      </c>
    </row>
    <row r="107" spans="1:12" s="12" customFormat="1" x14ac:dyDescent="0.2">
      <c r="A107" s="64" t="s">
        <v>1</v>
      </c>
      <c r="B107" s="16">
        <f t="shared" si="6"/>
        <v>167</v>
      </c>
      <c r="C107" s="17">
        <f t="shared" si="7"/>
        <v>41</v>
      </c>
      <c r="D107" s="18">
        <f t="shared" si="7"/>
        <v>126</v>
      </c>
      <c r="E107" s="16">
        <f t="shared" si="8"/>
        <v>163</v>
      </c>
      <c r="F107" s="17">
        <v>39</v>
      </c>
      <c r="G107" s="18">
        <v>124</v>
      </c>
      <c r="H107" s="16">
        <f t="shared" si="9"/>
        <v>4</v>
      </c>
      <c r="I107" s="17">
        <v>2</v>
      </c>
      <c r="J107" s="18">
        <v>2</v>
      </c>
      <c r="K107" s="19"/>
    </row>
    <row r="108" spans="1:12" s="5" customFormat="1" ht="12.75" customHeight="1" x14ac:dyDescent="0.2">
      <c r="A108" s="20"/>
      <c r="B108" s="21"/>
      <c r="C108" s="21"/>
      <c r="D108" s="21"/>
      <c r="E108" s="21"/>
      <c r="F108" s="21"/>
      <c r="G108" s="21"/>
      <c r="H108" s="21"/>
      <c r="I108" s="21"/>
      <c r="J108" s="21"/>
    </row>
    <row r="109" spans="1:12" ht="17.25" customHeight="1" x14ac:dyDescent="0.2">
      <c r="A109" s="76" t="s">
        <v>36</v>
      </c>
      <c r="B109" s="77"/>
      <c r="C109" s="77"/>
      <c r="D109" s="77"/>
      <c r="E109" s="77"/>
      <c r="F109" s="77"/>
      <c r="G109" s="77"/>
      <c r="H109" s="77"/>
      <c r="I109" s="77"/>
      <c r="J109" s="78"/>
    </row>
    <row r="110" spans="1:12" s="5" customFormat="1" ht="13.5" customHeight="1" x14ac:dyDescent="0.2">
      <c r="A110" s="79" t="s">
        <v>32</v>
      </c>
      <c r="B110" s="81" t="s">
        <v>29</v>
      </c>
      <c r="C110" s="82"/>
      <c r="D110" s="83"/>
      <c r="E110" s="81" t="s">
        <v>30</v>
      </c>
      <c r="F110" s="82"/>
      <c r="G110" s="83"/>
      <c r="H110" s="81" t="s">
        <v>31</v>
      </c>
      <c r="I110" s="84"/>
      <c r="J110" s="85"/>
    </row>
    <row r="111" spans="1:12" s="6" customFormat="1" ht="23.25" customHeight="1" x14ac:dyDescent="0.2">
      <c r="A111" s="80"/>
      <c r="B111" s="1" t="s">
        <v>0</v>
      </c>
      <c r="C111" s="2" t="s">
        <v>27</v>
      </c>
      <c r="D111" s="3" t="s">
        <v>28</v>
      </c>
      <c r="E111" s="1" t="s">
        <v>0</v>
      </c>
      <c r="F111" s="2" t="s">
        <v>27</v>
      </c>
      <c r="G111" s="3" t="s">
        <v>28</v>
      </c>
      <c r="H111" s="1" t="s">
        <v>0</v>
      </c>
      <c r="I111" s="2" t="s">
        <v>27</v>
      </c>
      <c r="J111" s="3" t="s">
        <v>28</v>
      </c>
    </row>
    <row r="112" spans="1:12" x14ac:dyDescent="0.2">
      <c r="A112" s="65" t="s">
        <v>2</v>
      </c>
      <c r="B112" s="22">
        <f t="shared" ref="B112:J112" si="10">SUM(B5:B9)</f>
        <v>14559</v>
      </c>
      <c r="C112" s="23">
        <f t="shared" si="10"/>
        <v>7585</v>
      </c>
      <c r="D112" s="22">
        <f t="shared" si="10"/>
        <v>6974</v>
      </c>
      <c r="E112" s="24">
        <f t="shared" si="10"/>
        <v>11005</v>
      </c>
      <c r="F112" s="10">
        <f t="shared" si="10"/>
        <v>5735</v>
      </c>
      <c r="G112" s="25">
        <f t="shared" si="10"/>
        <v>5270</v>
      </c>
      <c r="H112" s="24">
        <f t="shared" si="10"/>
        <v>3554</v>
      </c>
      <c r="I112" s="10">
        <f t="shared" si="10"/>
        <v>1850</v>
      </c>
      <c r="J112" s="26">
        <f t="shared" si="10"/>
        <v>1704</v>
      </c>
      <c r="L112" s="27"/>
    </row>
    <row r="113" spans="1:12" x14ac:dyDescent="0.2">
      <c r="A113" s="66" t="s">
        <v>3</v>
      </c>
      <c r="B113" s="28">
        <f t="shared" ref="B113:J113" si="11">SUM(B10:B14)</f>
        <v>14739</v>
      </c>
      <c r="C113" s="14">
        <f t="shared" si="11"/>
        <v>7633</v>
      </c>
      <c r="D113" s="28">
        <f t="shared" si="11"/>
        <v>7106</v>
      </c>
      <c r="E113" s="13">
        <f t="shared" si="11"/>
        <v>11311</v>
      </c>
      <c r="F113" s="14">
        <f t="shared" si="11"/>
        <v>5885</v>
      </c>
      <c r="G113" s="15">
        <f t="shared" si="11"/>
        <v>5426</v>
      </c>
      <c r="H113" s="13">
        <f t="shared" si="11"/>
        <v>3428</v>
      </c>
      <c r="I113" s="14">
        <f t="shared" si="11"/>
        <v>1748</v>
      </c>
      <c r="J113" s="29">
        <f t="shared" si="11"/>
        <v>1680</v>
      </c>
      <c r="L113" s="27"/>
    </row>
    <row r="114" spans="1:12" x14ac:dyDescent="0.2">
      <c r="A114" s="67" t="s">
        <v>4</v>
      </c>
      <c r="B114" s="30">
        <f t="shared" ref="B114:J114" si="12">SUM(B15:B19)</f>
        <v>16757</v>
      </c>
      <c r="C114" s="10">
        <f t="shared" si="12"/>
        <v>8532</v>
      </c>
      <c r="D114" s="30">
        <f t="shared" si="12"/>
        <v>8225</v>
      </c>
      <c r="E114" s="9">
        <f t="shared" si="12"/>
        <v>13203</v>
      </c>
      <c r="F114" s="10">
        <f t="shared" si="12"/>
        <v>6737</v>
      </c>
      <c r="G114" s="11">
        <f t="shared" si="12"/>
        <v>6466</v>
      </c>
      <c r="H114" s="9">
        <f t="shared" si="12"/>
        <v>3554</v>
      </c>
      <c r="I114" s="10">
        <f t="shared" si="12"/>
        <v>1795</v>
      </c>
      <c r="J114" s="31">
        <f t="shared" si="12"/>
        <v>1759</v>
      </c>
      <c r="L114" s="27"/>
    </row>
    <row r="115" spans="1:12" x14ac:dyDescent="0.2">
      <c r="A115" s="66" t="s">
        <v>5</v>
      </c>
      <c r="B115" s="28">
        <f t="shared" ref="B115:J115" si="13">SUM(B20:B24)</f>
        <v>18950</v>
      </c>
      <c r="C115" s="14">
        <f t="shared" si="13"/>
        <v>9752</v>
      </c>
      <c r="D115" s="28">
        <f t="shared" si="13"/>
        <v>9198</v>
      </c>
      <c r="E115" s="13">
        <f t="shared" si="13"/>
        <v>14978</v>
      </c>
      <c r="F115" s="14">
        <f t="shared" si="13"/>
        <v>7708</v>
      </c>
      <c r="G115" s="15">
        <f t="shared" si="13"/>
        <v>7270</v>
      </c>
      <c r="H115" s="13">
        <f t="shared" si="13"/>
        <v>3972</v>
      </c>
      <c r="I115" s="14">
        <f t="shared" si="13"/>
        <v>2044</v>
      </c>
      <c r="J115" s="29">
        <f t="shared" si="13"/>
        <v>1928</v>
      </c>
      <c r="L115" s="27"/>
    </row>
    <row r="116" spans="1:12" x14ac:dyDescent="0.2">
      <c r="A116" s="67" t="s">
        <v>6</v>
      </c>
      <c r="B116" s="30">
        <f t="shared" ref="B116:J116" si="14">SUM(B25:B29)</f>
        <v>20426</v>
      </c>
      <c r="C116" s="10">
        <f t="shared" si="14"/>
        <v>10236</v>
      </c>
      <c r="D116" s="30">
        <f t="shared" si="14"/>
        <v>10190</v>
      </c>
      <c r="E116" s="9">
        <f t="shared" si="14"/>
        <v>15085</v>
      </c>
      <c r="F116" s="10">
        <f t="shared" si="14"/>
        <v>7598</v>
      </c>
      <c r="G116" s="11">
        <f t="shared" si="14"/>
        <v>7487</v>
      </c>
      <c r="H116" s="9">
        <f t="shared" si="14"/>
        <v>5341</v>
      </c>
      <c r="I116" s="10">
        <f t="shared" si="14"/>
        <v>2638</v>
      </c>
      <c r="J116" s="31">
        <f t="shared" si="14"/>
        <v>2703</v>
      </c>
      <c r="L116" s="27"/>
    </row>
    <row r="117" spans="1:12" x14ac:dyDescent="0.2">
      <c r="A117" s="66" t="s">
        <v>7</v>
      </c>
      <c r="B117" s="28">
        <f t="shared" ref="B117:J117" si="15">SUM(B30:B34)</f>
        <v>20251</v>
      </c>
      <c r="C117" s="14">
        <f t="shared" si="15"/>
        <v>10452</v>
      </c>
      <c r="D117" s="28">
        <f t="shared" si="15"/>
        <v>9799</v>
      </c>
      <c r="E117" s="13">
        <f t="shared" si="15"/>
        <v>14162</v>
      </c>
      <c r="F117" s="14">
        <f t="shared" si="15"/>
        <v>7308</v>
      </c>
      <c r="G117" s="15">
        <f t="shared" si="15"/>
        <v>6854</v>
      </c>
      <c r="H117" s="13">
        <f t="shared" si="15"/>
        <v>6089</v>
      </c>
      <c r="I117" s="14">
        <f t="shared" si="15"/>
        <v>3144</v>
      </c>
      <c r="J117" s="29">
        <f t="shared" si="15"/>
        <v>2945</v>
      </c>
    </row>
    <row r="118" spans="1:12" x14ac:dyDescent="0.2">
      <c r="A118" s="67" t="s">
        <v>8</v>
      </c>
      <c r="B118" s="30">
        <f t="shared" ref="B118:J118" si="16">SUM(B35:B39)</f>
        <v>19631</v>
      </c>
      <c r="C118" s="10">
        <f t="shared" si="16"/>
        <v>9839</v>
      </c>
      <c r="D118" s="30">
        <f t="shared" si="16"/>
        <v>9792</v>
      </c>
      <c r="E118" s="9">
        <f t="shared" si="16"/>
        <v>13598</v>
      </c>
      <c r="F118" s="10">
        <f t="shared" si="16"/>
        <v>6750</v>
      </c>
      <c r="G118" s="11">
        <f t="shared" si="16"/>
        <v>6848</v>
      </c>
      <c r="H118" s="9">
        <f t="shared" si="16"/>
        <v>6033</v>
      </c>
      <c r="I118" s="10">
        <f t="shared" si="16"/>
        <v>3089</v>
      </c>
      <c r="J118" s="31">
        <f t="shared" si="16"/>
        <v>2944</v>
      </c>
    </row>
    <row r="119" spans="1:12" x14ac:dyDescent="0.2">
      <c r="A119" s="66" t="s">
        <v>9</v>
      </c>
      <c r="B119" s="28">
        <f t="shared" ref="B119:J119" si="17">SUM(B40:B44)</f>
        <v>21727</v>
      </c>
      <c r="C119" s="14">
        <f t="shared" si="17"/>
        <v>10995</v>
      </c>
      <c r="D119" s="28">
        <f t="shared" si="17"/>
        <v>10732</v>
      </c>
      <c r="E119" s="13">
        <f t="shared" si="17"/>
        <v>15939</v>
      </c>
      <c r="F119" s="14">
        <f t="shared" si="17"/>
        <v>8078</v>
      </c>
      <c r="G119" s="15">
        <f t="shared" si="17"/>
        <v>7861</v>
      </c>
      <c r="H119" s="13">
        <f t="shared" si="17"/>
        <v>5788</v>
      </c>
      <c r="I119" s="14">
        <f t="shared" si="17"/>
        <v>2917</v>
      </c>
      <c r="J119" s="29">
        <f t="shared" si="17"/>
        <v>2871</v>
      </c>
    </row>
    <row r="120" spans="1:12" x14ac:dyDescent="0.2">
      <c r="A120" s="66" t="s">
        <v>10</v>
      </c>
      <c r="B120" s="28">
        <f t="shared" ref="B120:J120" si="18">SUM(B45:B49)</f>
        <v>24395</v>
      </c>
      <c r="C120" s="14">
        <f t="shared" si="18"/>
        <v>12175</v>
      </c>
      <c r="D120" s="28">
        <f t="shared" si="18"/>
        <v>12220</v>
      </c>
      <c r="E120" s="13">
        <f t="shared" si="18"/>
        <v>18384</v>
      </c>
      <c r="F120" s="14">
        <f t="shared" si="18"/>
        <v>9087</v>
      </c>
      <c r="G120" s="15">
        <f t="shared" si="18"/>
        <v>9297</v>
      </c>
      <c r="H120" s="13">
        <f t="shared" si="18"/>
        <v>6011</v>
      </c>
      <c r="I120" s="14">
        <f t="shared" si="18"/>
        <v>3088</v>
      </c>
      <c r="J120" s="29">
        <f t="shared" si="18"/>
        <v>2923</v>
      </c>
    </row>
    <row r="121" spans="1:12" x14ac:dyDescent="0.2">
      <c r="A121" s="66" t="s">
        <v>11</v>
      </c>
      <c r="B121" s="28">
        <f t="shared" ref="B121:J121" si="19">SUM(B50:B54)</f>
        <v>25053</v>
      </c>
      <c r="C121" s="14">
        <f t="shared" si="19"/>
        <v>12588</v>
      </c>
      <c r="D121" s="28">
        <f t="shared" si="19"/>
        <v>12465</v>
      </c>
      <c r="E121" s="13">
        <f t="shared" si="19"/>
        <v>19511</v>
      </c>
      <c r="F121" s="14">
        <f t="shared" si="19"/>
        <v>9456</v>
      </c>
      <c r="G121" s="15">
        <f t="shared" si="19"/>
        <v>10055</v>
      </c>
      <c r="H121" s="13">
        <f t="shared" si="19"/>
        <v>5542</v>
      </c>
      <c r="I121" s="14">
        <f t="shared" si="19"/>
        <v>3132</v>
      </c>
      <c r="J121" s="29">
        <f t="shared" si="19"/>
        <v>2410</v>
      </c>
    </row>
    <row r="122" spans="1:12" x14ac:dyDescent="0.2">
      <c r="A122" s="66" t="s">
        <v>12</v>
      </c>
      <c r="B122" s="28">
        <f t="shared" ref="B122:J122" si="20">SUM(B55:B59)</f>
        <v>21515</v>
      </c>
      <c r="C122" s="14">
        <f t="shared" si="20"/>
        <v>10897</v>
      </c>
      <c r="D122" s="28">
        <f t="shared" si="20"/>
        <v>10618</v>
      </c>
      <c r="E122" s="13">
        <f t="shared" si="20"/>
        <v>17430</v>
      </c>
      <c r="F122" s="14">
        <f t="shared" si="20"/>
        <v>8552</v>
      </c>
      <c r="G122" s="15">
        <f t="shared" si="20"/>
        <v>8878</v>
      </c>
      <c r="H122" s="13">
        <f t="shared" si="20"/>
        <v>4085</v>
      </c>
      <c r="I122" s="14">
        <f t="shared" si="20"/>
        <v>2345</v>
      </c>
      <c r="J122" s="29">
        <f t="shared" si="20"/>
        <v>1740</v>
      </c>
    </row>
    <row r="123" spans="1:12" x14ac:dyDescent="0.2">
      <c r="A123" s="66" t="s">
        <v>13</v>
      </c>
      <c r="B123" s="28">
        <f t="shared" ref="B123:J123" si="21">SUM(B63:B67)</f>
        <v>18947</v>
      </c>
      <c r="C123" s="14">
        <f t="shared" si="21"/>
        <v>9394</v>
      </c>
      <c r="D123" s="28">
        <f t="shared" si="21"/>
        <v>9553</v>
      </c>
      <c r="E123" s="13">
        <f t="shared" si="21"/>
        <v>16005</v>
      </c>
      <c r="F123" s="14">
        <f t="shared" si="21"/>
        <v>7678</v>
      </c>
      <c r="G123" s="15">
        <f t="shared" si="21"/>
        <v>8327</v>
      </c>
      <c r="H123" s="13">
        <f t="shared" si="21"/>
        <v>2942</v>
      </c>
      <c r="I123" s="14">
        <f t="shared" si="21"/>
        <v>1716</v>
      </c>
      <c r="J123" s="15">
        <f t="shared" si="21"/>
        <v>1226</v>
      </c>
    </row>
    <row r="124" spans="1:12" x14ac:dyDescent="0.2">
      <c r="A124" s="66" t="s">
        <v>14</v>
      </c>
      <c r="B124" s="28">
        <f t="shared" ref="B124:J124" si="22">SUM(B68:B72)</f>
        <v>18797</v>
      </c>
      <c r="C124" s="14">
        <f t="shared" si="22"/>
        <v>9186</v>
      </c>
      <c r="D124" s="28">
        <f t="shared" si="22"/>
        <v>9611</v>
      </c>
      <c r="E124" s="13">
        <f t="shared" si="22"/>
        <v>16591</v>
      </c>
      <c r="F124" s="14">
        <f t="shared" si="22"/>
        <v>7943</v>
      </c>
      <c r="G124" s="15">
        <f t="shared" si="22"/>
        <v>8648</v>
      </c>
      <c r="H124" s="13">
        <f t="shared" si="22"/>
        <v>2206</v>
      </c>
      <c r="I124" s="14">
        <f t="shared" si="22"/>
        <v>1243</v>
      </c>
      <c r="J124" s="15">
        <f t="shared" si="22"/>
        <v>963</v>
      </c>
    </row>
    <row r="125" spans="1:12" x14ac:dyDescent="0.2">
      <c r="A125" s="66" t="s">
        <v>15</v>
      </c>
      <c r="B125" s="28">
        <f t="shared" ref="B125:J125" si="23">SUM(B73:B77)</f>
        <v>15705</v>
      </c>
      <c r="C125" s="14">
        <f t="shared" si="23"/>
        <v>7515</v>
      </c>
      <c r="D125" s="28">
        <f t="shared" si="23"/>
        <v>8190</v>
      </c>
      <c r="E125" s="13">
        <f t="shared" si="23"/>
        <v>14072</v>
      </c>
      <c r="F125" s="14">
        <f t="shared" si="23"/>
        <v>6554</v>
      </c>
      <c r="G125" s="15">
        <f t="shared" si="23"/>
        <v>7518</v>
      </c>
      <c r="H125" s="13">
        <f t="shared" si="23"/>
        <v>1633</v>
      </c>
      <c r="I125" s="14">
        <f t="shared" si="23"/>
        <v>961</v>
      </c>
      <c r="J125" s="15">
        <f t="shared" si="23"/>
        <v>672</v>
      </c>
    </row>
    <row r="126" spans="1:12" x14ac:dyDescent="0.2">
      <c r="A126" s="66" t="s">
        <v>16</v>
      </c>
      <c r="B126" s="28">
        <f t="shared" ref="B126:J126" si="24">SUM(B78:B82)</f>
        <v>12275</v>
      </c>
      <c r="C126" s="14">
        <f t="shared" si="24"/>
        <v>5787</v>
      </c>
      <c r="D126" s="28">
        <f t="shared" si="24"/>
        <v>6488</v>
      </c>
      <c r="E126" s="13">
        <f t="shared" si="24"/>
        <v>11099</v>
      </c>
      <c r="F126" s="14">
        <f t="shared" si="24"/>
        <v>5095</v>
      </c>
      <c r="G126" s="15">
        <f t="shared" si="24"/>
        <v>6004</v>
      </c>
      <c r="H126" s="13">
        <f t="shared" si="24"/>
        <v>1176</v>
      </c>
      <c r="I126" s="14">
        <f t="shared" si="24"/>
        <v>692</v>
      </c>
      <c r="J126" s="15">
        <f t="shared" si="24"/>
        <v>484</v>
      </c>
    </row>
    <row r="127" spans="1:12" x14ac:dyDescent="0.2">
      <c r="A127" s="66" t="s">
        <v>17</v>
      </c>
      <c r="B127" s="28">
        <f t="shared" ref="B127:J127" si="25">SUM(B83:B87)</f>
        <v>10230</v>
      </c>
      <c r="C127" s="14">
        <f t="shared" si="25"/>
        <v>4518</v>
      </c>
      <c r="D127" s="28">
        <f t="shared" si="25"/>
        <v>5712</v>
      </c>
      <c r="E127" s="13">
        <f t="shared" si="25"/>
        <v>9527</v>
      </c>
      <c r="F127" s="14">
        <f t="shared" si="25"/>
        <v>4134</v>
      </c>
      <c r="G127" s="15">
        <f t="shared" si="25"/>
        <v>5393</v>
      </c>
      <c r="H127" s="13">
        <f t="shared" si="25"/>
        <v>703</v>
      </c>
      <c r="I127" s="14">
        <f t="shared" si="25"/>
        <v>384</v>
      </c>
      <c r="J127" s="15">
        <f t="shared" si="25"/>
        <v>319</v>
      </c>
    </row>
    <row r="128" spans="1:12" x14ac:dyDescent="0.2">
      <c r="A128" s="66" t="s">
        <v>18</v>
      </c>
      <c r="B128" s="28">
        <f t="shared" ref="B128:J128" si="26">SUM(B88:B92)</f>
        <v>7140</v>
      </c>
      <c r="C128" s="14">
        <f t="shared" si="26"/>
        <v>2815</v>
      </c>
      <c r="D128" s="15">
        <f t="shared" si="26"/>
        <v>4325</v>
      </c>
      <c r="E128" s="28">
        <f t="shared" si="26"/>
        <v>6725</v>
      </c>
      <c r="F128" s="14">
        <f t="shared" si="26"/>
        <v>2607</v>
      </c>
      <c r="G128" s="15">
        <f t="shared" si="26"/>
        <v>4118</v>
      </c>
      <c r="H128" s="28">
        <f t="shared" si="26"/>
        <v>415</v>
      </c>
      <c r="I128" s="14">
        <f t="shared" si="26"/>
        <v>208</v>
      </c>
      <c r="J128" s="15">
        <f t="shared" si="26"/>
        <v>207</v>
      </c>
    </row>
    <row r="129" spans="1:10" x14ac:dyDescent="0.2">
      <c r="A129" s="66" t="s">
        <v>19</v>
      </c>
      <c r="B129" s="28">
        <f t="shared" ref="B129:J129" si="27">SUM(B93:B97)</f>
        <v>4269</v>
      </c>
      <c r="C129" s="14">
        <f t="shared" si="27"/>
        <v>1403</v>
      </c>
      <c r="D129" s="15">
        <f t="shared" si="27"/>
        <v>2866</v>
      </c>
      <c r="E129" s="28">
        <f t="shared" si="27"/>
        <v>4030</v>
      </c>
      <c r="F129" s="14">
        <f t="shared" si="27"/>
        <v>1309</v>
      </c>
      <c r="G129" s="15">
        <f t="shared" si="27"/>
        <v>2721</v>
      </c>
      <c r="H129" s="28">
        <f t="shared" si="27"/>
        <v>239</v>
      </c>
      <c r="I129" s="14">
        <f t="shared" si="27"/>
        <v>94</v>
      </c>
      <c r="J129" s="15">
        <f t="shared" si="27"/>
        <v>145</v>
      </c>
    </row>
    <row r="130" spans="1:10" x14ac:dyDescent="0.2">
      <c r="A130" s="66" t="s">
        <v>20</v>
      </c>
      <c r="B130" s="28">
        <f t="shared" ref="B130:J130" si="28">SUM(B98:B102)</f>
        <v>1477</v>
      </c>
      <c r="C130" s="14">
        <f t="shared" si="28"/>
        <v>373</v>
      </c>
      <c r="D130" s="15">
        <f t="shared" si="28"/>
        <v>1104</v>
      </c>
      <c r="E130" s="28">
        <f t="shared" si="28"/>
        <v>1416</v>
      </c>
      <c r="F130" s="14">
        <f t="shared" si="28"/>
        <v>351</v>
      </c>
      <c r="G130" s="15">
        <f t="shared" si="28"/>
        <v>1065</v>
      </c>
      <c r="H130" s="28">
        <f t="shared" si="28"/>
        <v>61</v>
      </c>
      <c r="I130" s="14">
        <f t="shared" si="28"/>
        <v>22</v>
      </c>
      <c r="J130" s="15">
        <f t="shared" si="28"/>
        <v>39</v>
      </c>
    </row>
    <row r="131" spans="1:10" x14ac:dyDescent="0.2">
      <c r="A131" s="68" t="s">
        <v>21</v>
      </c>
      <c r="B131" s="32">
        <f t="shared" ref="B131:J131" si="29">SUM(B103:B107)</f>
        <v>549</v>
      </c>
      <c r="C131" s="33">
        <f t="shared" si="29"/>
        <v>145</v>
      </c>
      <c r="D131" s="18">
        <f t="shared" si="29"/>
        <v>404</v>
      </c>
      <c r="E131" s="32">
        <f t="shared" si="29"/>
        <v>527</v>
      </c>
      <c r="F131" s="33">
        <f t="shared" si="29"/>
        <v>137</v>
      </c>
      <c r="G131" s="18">
        <f t="shared" si="29"/>
        <v>390</v>
      </c>
      <c r="H131" s="32">
        <f t="shared" si="29"/>
        <v>22</v>
      </c>
      <c r="I131" s="33">
        <f t="shared" si="29"/>
        <v>8</v>
      </c>
      <c r="J131" s="18">
        <f t="shared" si="29"/>
        <v>14</v>
      </c>
    </row>
    <row r="132" spans="1:10" ht="30.75" customHeight="1" x14ac:dyDescent="0.2">
      <c r="B132" s="27"/>
    </row>
    <row r="133" spans="1:10" s="5" customFormat="1" ht="13.5" customHeight="1" x14ac:dyDescent="0.2">
      <c r="A133" s="79" t="s">
        <v>32</v>
      </c>
      <c r="B133" s="81" t="s">
        <v>29</v>
      </c>
      <c r="C133" s="82"/>
      <c r="D133" s="83"/>
      <c r="E133" s="81" t="s">
        <v>30</v>
      </c>
      <c r="F133" s="82"/>
      <c r="G133" s="83"/>
      <c r="H133" s="81" t="s">
        <v>31</v>
      </c>
      <c r="I133" s="84"/>
      <c r="J133" s="85"/>
    </row>
    <row r="134" spans="1:10" s="6" customFormat="1" ht="23.25" customHeight="1" x14ac:dyDescent="0.2">
      <c r="A134" s="80"/>
      <c r="B134" s="1" t="s">
        <v>0</v>
      </c>
      <c r="C134" s="2" t="s">
        <v>27</v>
      </c>
      <c r="D134" s="3" t="s">
        <v>28</v>
      </c>
      <c r="E134" s="1" t="s">
        <v>0</v>
      </c>
      <c r="F134" s="2" t="s">
        <v>27</v>
      </c>
      <c r="G134" s="3" t="s">
        <v>28</v>
      </c>
      <c r="H134" s="1" t="s">
        <v>0</v>
      </c>
      <c r="I134" s="2" t="s">
        <v>27</v>
      </c>
      <c r="J134" s="3" t="s">
        <v>28</v>
      </c>
    </row>
    <row r="135" spans="1:10" x14ac:dyDescent="0.2">
      <c r="A135" s="65" t="s">
        <v>22</v>
      </c>
      <c r="B135" s="24">
        <f t="shared" ref="B135:J135" si="30">SUM(B112:B115)</f>
        <v>65005</v>
      </c>
      <c r="C135" s="23">
        <f t="shared" si="30"/>
        <v>33502</v>
      </c>
      <c r="D135" s="25">
        <f t="shared" si="30"/>
        <v>31503</v>
      </c>
      <c r="E135" s="24">
        <f t="shared" si="30"/>
        <v>50497</v>
      </c>
      <c r="F135" s="23">
        <f t="shared" si="30"/>
        <v>26065</v>
      </c>
      <c r="G135" s="25">
        <f t="shared" si="30"/>
        <v>24432</v>
      </c>
      <c r="H135" s="24">
        <f t="shared" si="30"/>
        <v>14508</v>
      </c>
      <c r="I135" s="23">
        <f t="shared" si="30"/>
        <v>7437</v>
      </c>
      <c r="J135" s="25">
        <f t="shared" si="30"/>
        <v>7071</v>
      </c>
    </row>
    <row r="136" spans="1:10" x14ac:dyDescent="0.2">
      <c r="A136" s="66" t="s">
        <v>23</v>
      </c>
      <c r="B136" s="13">
        <f t="shared" ref="B136:J136" si="31">SUM(B116:B119)</f>
        <v>82035</v>
      </c>
      <c r="C136" s="14">
        <f t="shared" si="31"/>
        <v>41522</v>
      </c>
      <c r="D136" s="15">
        <f t="shared" si="31"/>
        <v>40513</v>
      </c>
      <c r="E136" s="13">
        <f t="shared" si="31"/>
        <v>58784</v>
      </c>
      <c r="F136" s="14">
        <f t="shared" si="31"/>
        <v>29734</v>
      </c>
      <c r="G136" s="15">
        <f t="shared" si="31"/>
        <v>29050</v>
      </c>
      <c r="H136" s="13">
        <f t="shared" si="31"/>
        <v>23251</v>
      </c>
      <c r="I136" s="14">
        <f t="shared" si="31"/>
        <v>11788</v>
      </c>
      <c r="J136" s="15">
        <f t="shared" si="31"/>
        <v>11463</v>
      </c>
    </row>
    <row r="137" spans="1:10" x14ac:dyDescent="0.2">
      <c r="A137" s="66" t="s">
        <v>24</v>
      </c>
      <c r="B137" s="13">
        <f t="shared" ref="B137:J137" si="32">SUM(B120:B124)</f>
        <v>108707</v>
      </c>
      <c r="C137" s="14">
        <f t="shared" si="32"/>
        <v>54240</v>
      </c>
      <c r="D137" s="15">
        <f t="shared" si="32"/>
        <v>54467</v>
      </c>
      <c r="E137" s="13">
        <f t="shared" si="32"/>
        <v>87921</v>
      </c>
      <c r="F137" s="14">
        <f t="shared" si="32"/>
        <v>42716</v>
      </c>
      <c r="G137" s="15">
        <f t="shared" si="32"/>
        <v>45205</v>
      </c>
      <c r="H137" s="13">
        <f t="shared" si="32"/>
        <v>20786</v>
      </c>
      <c r="I137" s="14">
        <f t="shared" si="32"/>
        <v>11524</v>
      </c>
      <c r="J137" s="15">
        <f t="shared" si="32"/>
        <v>9262</v>
      </c>
    </row>
    <row r="138" spans="1:10" x14ac:dyDescent="0.2">
      <c r="A138" s="66" t="s">
        <v>25</v>
      </c>
      <c r="B138" s="13">
        <f t="shared" ref="B138:J138" si="33">SUM(B125:B127)</f>
        <v>38210</v>
      </c>
      <c r="C138" s="14">
        <f t="shared" si="33"/>
        <v>17820</v>
      </c>
      <c r="D138" s="15">
        <f t="shared" si="33"/>
        <v>20390</v>
      </c>
      <c r="E138" s="13">
        <f t="shared" si="33"/>
        <v>34698</v>
      </c>
      <c r="F138" s="14">
        <f t="shared" si="33"/>
        <v>15783</v>
      </c>
      <c r="G138" s="15">
        <f t="shared" si="33"/>
        <v>18915</v>
      </c>
      <c r="H138" s="13">
        <f t="shared" si="33"/>
        <v>3512</v>
      </c>
      <c r="I138" s="14">
        <f t="shared" si="33"/>
        <v>2037</v>
      </c>
      <c r="J138" s="15">
        <f t="shared" si="33"/>
        <v>1475</v>
      </c>
    </row>
    <row r="139" spans="1:10" x14ac:dyDescent="0.2">
      <c r="A139" s="68" t="s">
        <v>26</v>
      </c>
      <c r="B139" s="34">
        <f t="shared" ref="B139:J139" si="34">SUM(B128:B131)</f>
        <v>13435</v>
      </c>
      <c r="C139" s="33">
        <f t="shared" si="34"/>
        <v>4736</v>
      </c>
      <c r="D139" s="35">
        <f t="shared" si="34"/>
        <v>8699</v>
      </c>
      <c r="E139" s="34">
        <f t="shared" si="34"/>
        <v>12698</v>
      </c>
      <c r="F139" s="33">
        <f t="shared" si="34"/>
        <v>4404</v>
      </c>
      <c r="G139" s="35">
        <f t="shared" si="34"/>
        <v>8294</v>
      </c>
      <c r="H139" s="34">
        <f t="shared" si="34"/>
        <v>737</v>
      </c>
      <c r="I139" s="33">
        <f t="shared" si="34"/>
        <v>332</v>
      </c>
      <c r="J139" s="35">
        <f t="shared" si="34"/>
        <v>405</v>
      </c>
    </row>
    <row r="140" spans="1:10" ht="30.75" customHeight="1" x14ac:dyDescent="0.2">
      <c r="B140" s="27"/>
    </row>
    <row r="141" spans="1:10" x14ac:dyDescent="0.2">
      <c r="A141" s="65" t="s">
        <v>22</v>
      </c>
      <c r="B141" s="24">
        <f t="shared" ref="B141:J141" si="35">B135</f>
        <v>65005</v>
      </c>
      <c r="C141" s="23">
        <f t="shared" si="35"/>
        <v>33502</v>
      </c>
      <c r="D141" s="25">
        <f t="shared" si="35"/>
        <v>31503</v>
      </c>
      <c r="E141" s="24">
        <f t="shared" si="35"/>
        <v>50497</v>
      </c>
      <c r="F141" s="23">
        <f t="shared" si="35"/>
        <v>26065</v>
      </c>
      <c r="G141" s="25">
        <f t="shared" si="35"/>
        <v>24432</v>
      </c>
      <c r="H141" s="24">
        <f t="shared" si="35"/>
        <v>14508</v>
      </c>
      <c r="I141" s="23">
        <f t="shared" si="35"/>
        <v>7437</v>
      </c>
      <c r="J141" s="25">
        <f t="shared" si="35"/>
        <v>7071</v>
      </c>
    </row>
    <row r="142" spans="1:10" x14ac:dyDescent="0.2">
      <c r="A142" s="66" t="s">
        <v>33</v>
      </c>
      <c r="B142" s="13">
        <f t="shared" ref="B142:J142" si="36">SUM(B136:B137)</f>
        <v>190742</v>
      </c>
      <c r="C142" s="14">
        <f t="shared" si="36"/>
        <v>95762</v>
      </c>
      <c r="D142" s="15">
        <f t="shared" si="36"/>
        <v>94980</v>
      </c>
      <c r="E142" s="13">
        <f t="shared" si="36"/>
        <v>146705</v>
      </c>
      <c r="F142" s="14">
        <f t="shared" si="36"/>
        <v>72450</v>
      </c>
      <c r="G142" s="15">
        <f t="shared" si="36"/>
        <v>74255</v>
      </c>
      <c r="H142" s="13">
        <f t="shared" si="36"/>
        <v>44037</v>
      </c>
      <c r="I142" s="14">
        <f t="shared" si="36"/>
        <v>23312</v>
      </c>
      <c r="J142" s="15">
        <f t="shared" si="36"/>
        <v>20725</v>
      </c>
    </row>
    <row r="143" spans="1:10" x14ac:dyDescent="0.2">
      <c r="A143" s="69" t="s">
        <v>34</v>
      </c>
      <c r="B143" s="47">
        <f t="shared" ref="B143:J143" si="37">SUM(B138:B139)</f>
        <v>51645</v>
      </c>
      <c r="C143" s="48">
        <f t="shared" si="37"/>
        <v>22556</v>
      </c>
      <c r="D143" s="49">
        <f t="shared" si="37"/>
        <v>29089</v>
      </c>
      <c r="E143" s="47">
        <f t="shared" si="37"/>
        <v>47396</v>
      </c>
      <c r="F143" s="48">
        <f t="shared" si="37"/>
        <v>20187</v>
      </c>
      <c r="G143" s="49">
        <f t="shared" si="37"/>
        <v>27209</v>
      </c>
      <c r="H143" s="47">
        <f t="shared" si="37"/>
        <v>4249</v>
      </c>
      <c r="I143" s="48">
        <f t="shared" si="37"/>
        <v>2369</v>
      </c>
      <c r="J143" s="49">
        <f t="shared" si="37"/>
        <v>1880</v>
      </c>
    </row>
    <row r="144" spans="1:10" s="12" customFormat="1" ht="17.25" customHeight="1" x14ac:dyDescent="0.2">
      <c r="A144" s="70" t="s">
        <v>35</v>
      </c>
      <c r="B144" s="50">
        <f t="shared" ref="B144:J144" si="38">SUM(B141:B143)</f>
        <v>307392</v>
      </c>
      <c r="C144" s="51">
        <f t="shared" si="38"/>
        <v>151820</v>
      </c>
      <c r="D144" s="52">
        <f t="shared" si="38"/>
        <v>155572</v>
      </c>
      <c r="E144" s="50">
        <f t="shared" si="38"/>
        <v>244598</v>
      </c>
      <c r="F144" s="51">
        <f t="shared" si="38"/>
        <v>118702</v>
      </c>
      <c r="G144" s="52">
        <f t="shared" si="38"/>
        <v>125896</v>
      </c>
      <c r="H144" s="50">
        <f t="shared" si="38"/>
        <v>62794</v>
      </c>
      <c r="I144" s="51">
        <f t="shared" si="38"/>
        <v>33118</v>
      </c>
      <c r="J144" s="52">
        <f t="shared" si="38"/>
        <v>29676</v>
      </c>
    </row>
    <row r="147" spans="7:7" x14ac:dyDescent="0.2">
      <c r="G147" s="27"/>
    </row>
  </sheetData>
  <mergeCells count="19">
    <mergeCell ref="A133:A134"/>
    <mergeCell ref="B133:D133"/>
    <mergeCell ref="E133:G133"/>
    <mergeCell ref="H133:J133"/>
    <mergeCell ref="A61:A62"/>
    <mergeCell ref="B61:D61"/>
    <mergeCell ref="E61:G61"/>
    <mergeCell ref="H61:J61"/>
    <mergeCell ref="A109:J109"/>
    <mergeCell ref="A110:A111"/>
    <mergeCell ref="B110:D110"/>
    <mergeCell ref="E110:G110"/>
    <mergeCell ref="H110:J110"/>
    <mergeCell ref="A60:J60"/>
    <mergeCell ref="A1:J1"/>
    <mergeCell ref="A2:A3"/>
    <mergeCell ref="B2:D2"/>
    <mergeCell ref="E2:G2"/>
    <mergeCell ref="H2:J2"/>
  </mergeCells>
  <pageMargins left="0.70866141732283472" right="0.70866141732283472" top="0.98425196850393704" bottom="0.98425196850393704" header="0.59055118110236227" footer="0.59055118110236227"/>
  <pageSetup paperSize="9" orientation="portrait" r:id="rId1"/>
  <headerFooter>
    <oddHeader>&amp;L&amp;"Arial,Gras"&amp;8Population résidante permanente selon l'âge au 31.12.2009 / &amp;"Arial,Gras italique"Ständige Wohnbevolkerung nacht Alter am 31.12.2009</oddHeader>
    <oddFooter>&amp;L&amp;7&amp;K01+049Source : OFS - ESPOP
Quelle : BFS - ESPOP&amp;R&amp;7&amp;K01+049Canton du Valais - Office de statistique et de péréquation
Kanton Wallis - Amt für Statistik und Finanzausgleich</oddFooter>
  </headerFooter>
  <rowBreaks count="2" manualBreakCount="2">
    <brk id="59" max="16383" man="1"/>
    <brk id="10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7"/>
  <sheetViews>
    <sheetView workbookViewId="0">
      <selection activeCell="E6" sqref="E6"/>
    </sheetView>
  </sheetViews>
  <sheetFormatPr baseColWidth="10" defaultRowHeight="11.25" x14ac:dyDescent="0.2"/>
  <cols>
    <col min="1" max="1" width="7.7109375" style="4" customWidth="1"/>
    <col min="2" max="10" width="8.5703125" style="4" customWidth="1"/>
    <col min="11" max="16384" width="11.42578125" style="4"/>
  </cols>
  <sheetData>
    <row r="1" spans="1:10" ht="20.100000000000001" customHeight="1" x14ac:dyDescent="0.2">
      <c r="A1" s="76" t="s">
        <v>36</v>
      </c>
      <c r="B1" s="77"/>
      <c r="C1" s="77"/>
      <c r="D1" s="77"/>
      <c r="E1" s="77"/>
      <c r="F1" s="77"/>
      <c r="G1" s="77"/>
      <c r="H1" s="77"/>
      <c r="I1" s="77"/>
      <c r="J1" s="78"/>
    </row>
    <row r="2" spans="1:10" s="5" customFormat="1" ht="14.25" customHeight="1" x14ac:dyDescent="0.2">
      <c r="A2" s="79" t="s">
        <v>32</v>
      </c>
      <c r="B2" s="81" t="s">
        <v>29</v>
      </c>
      <c r="C2" s="82"/>
      <c r="D2" s="83"/>
      <c r="E2" s="81" t="s">
        <v>30</v>
      </c>
      <c r="F2" s="82"/>
      <c r="G2" s="83"/>
      <c r="H2" s="81" t="s">
        <v>31</v>
      </c>
      <c r="I2" s="84"/>
      <c r="J2" s="85"/>
    </row>
    <row r="3" spans="1:10" s="6" customFormat="1" ht="24.95" customHeight="1" x14ac:dyDescent="0.2">
      <c r="A3" s="80"/>
      <c r="B3" s="1" t="s">
        <v>0</v>
      </c>
      <c r="C3" s="2" t="s">
        <v>27</v>
      </c>
      <c r="D3" s="3" t="s">
        <v>28</v>
      </c>
      <c r="E3" s="1" t="s">
        <v>0</v>
      </c>
      <c r="F3" s="2" t="s">
        <v>27</v>
      </c>
      <c r="G3" s="3" t="s">
        <v>28</v>
      </c>
      <c r="H3" s="1" t="s">
        <v>0</v>
      </c>
      <c r="I3" s="2" t="s">
        <v>27</v>
      </c>
      <c r="J3" s="3" t="s">
        <v>28</v>
      </c>
    </row>
    <row r="4" spans="1:10" s="5" customFormat="1" ht="21" customHeight="1" x14ac:dyDescent="0.2">
      <c r="A4" s="61" t="s">
        <v>35</v>
      </c>
      <c r="B4" s="7">
        <f t="shared" ref="B4:J4" si="0">SUM(B5:B107)</f>
        <v>303241</v>
      </c>
      <c r="C4" s="7">
        <f t="shared" si="0"/>
        <v>149820</v>
      </c>
      <c r="D4" s="7">
        <f t="shared" si="0"/>
        <v>153421</v>
      </c>
      <c r="E4" s="7">
        <f t="shared" si="0"/>
        <v>242684</v>
      </c>
      <c r="F4" s="7">
        <f t="shared" si="0"/>
        <v>117829</v>
      </c>
      <c r="G4" s="7">
        <f t="shared" si="0"/>
        <v>124855</v>
      </c>
      <c r="H4" s="7">
        <f t="shared" si="0"/>
        <v>60557</v>
      </c>
      <c r="I4" s="7">
        <f t="shared" si="0"/>
        <v>31991</v>
      </c>
      <c r="J4" s="8">
        <f t="shared" si="0"/>
        <v>28566</v>
      </c>
    </row>
    <row r="5" spans="1:10" s="12" customFormat="1" x14ac:dyDescent="0.2">
      <c r="A5" s="62">
        <v>0</v>
      </c>
      <c r="B5" s="9">
        <f t="shared" ref="B5:B59" si="1">C5+D5</f>
        <v>2879</v>
      </c>
      <c r="C5" s="10">
        <f t="shared" ref="C5:D36" si="2">F5+I5</f>
        <v>1513</v>
      </c>
      <c r="D5" s="11">
        <f t="shared" si="2"/>
        <v>1366</v>
      </c>
      <c r="E5" s="9">
        <f t="shared" ref="E5:E59" si="3">F5+G5</f>
        <v>2161</v>
      </c>
      <c r="F5" s="10">
        <v>1144</v>
      </c>
      <c r="G5" s="11">
        <v>1017</v>
      </c>
      <c r="H5" s="9">
        <f t="shared" ref="H5:H59" si="4">I5+J5</f>
        <v>718</v>
      </c>
      <c r="I5" s="10">
        <v>369</v>
      </c>
      <c r="J5" s="11">
        <v>349</v>
      </c>
    </row>
    <row r="6" spans="1:10" s="12" customFormat="1" x14ac:dyDescent="0.2">
      <c r="A6" s="63">
        <v>1</v>
      </c>
      <c r="B6" s="13">
        <f t="shared" si="1"/>
        <v>2768</v>
      </c>
      <c r="C6" s="14">
        <f t="shared" si="2"/>
        <v>1451</v>
      </c>
      <c r="D6" s="15">
        <f t="shared" si="2"/>
        <v>1317</v>
      </c>
      <c r="E6" s="13">
        <f t="shared" si="3"/>
        <v>2146</v>
      </c>
      <c r="F6" s="14">
        <v>1119</v>
      </c>
      <c r="G6" s="15">
        <v>1027</v>
      </c>
      <c r="H6" s="13">
        <f t="shared" si="4"/>
        <v>622</v>
      </c>
      <c r="I6" s="14">
        <v>332</v>
      </c>
      <c r="J6" s="15">
        <v>290</v>
      </c>
    </row>
    <row r="7" spans="1:10" s="12" customFormat="1" x14ac:dyDescent="0.2">
      <c r="A7" s="63">
        <v>2</v>
      </c>
      <c r="B7" s="13">
        <f t="shared" si="1"/>
        <v>2883</v>
      </c>
      <c r="C7" s="14">
        <f t="shared" si="2"/>
        <v>1515</v>
      </c>
      <c r="D7" s="15">
        <f t="shared" si="2"/>
        <v>1368</v>
      </c>
      <c r="E7" s="13">
        <f t="shared" si="3"/>
        <v>2177</v>
      </c>
      <c r="F7" s="14">
        <v>1136</v>
      </c>
      <c r="G7" s="15">
        <v>1041</v>
      </c>
      <c r="H7" s="13">
        <f t="shared" si="4"/>
        <v>706</v>
      </c>
      <c r="I7" s="14">
        <v>379</v>
      </c>
      <c r="J7" s="15">
        <v>327</v>
      </c>
    </row>
    <row r="8" spans="1:10" s="12" customFormat="1" x14ac:dyDescent="0.2">
      <c r="A8" s="63">
        <v>3</v>
      </c>
      <c r="B8" s="13">
        <f t="shared" si="1"/>
        <v>2939</v>
      </c>
      <c r="C8" s="14">
        <f t="shared" si="2"/>
        <v>1510</v>
      </c>
      <c r="D8" s="15">
        <f t="shared" si="2"/>
        <v>1429</v>
      </c>
      <c r="E8" s="13">
        <f t="shared" si="3"/>
        <v>2230</v>
      </c>
      <c r="F8" s="14">
        <v>1159</v>
      </c>
      <c r="G8" s="15">
        <v>1071</v>
      </c>
      <c r="H8" s="13">
        <f t="shared" si="4"/>
        <v>709</v>
      </c>
      <c r="I8" s="14">
        <v>351</v>
      </c>
      <c r="J8" s="15">
        <v>358</v>
      </c>
    </row>
    <row r="9" spans="1:10" s="12" customFormat="1" x14ac:dyDescent="0.2">
      <c r="A9" s="63">
        <v>4</v>
      </c>
      <c r="B9" s="13">
        <f t="shared" si="1"/>
        <v>2788</v>
      </c>
      <c r="C9" s="14">
        <f t="shared" si="2"/>
        <v>1431</v>
      </c>
      <c r="D9" s="15">
        <f t="shared" si="2"/>
        <v>1357</v>
      </c>
      <c r="E9" s="13">
        <f t="shared" si="3"/>
        <v>2116</v>
      </c>
      <c r="F9" s="14">
        <v>1089</v>
      </c>
      <c r="G9" s="15">
        <v>1027</v>
      </c>
      <c r="H9" s="13">
        <f t="shared" si="4"/>
        <v>672</v>
      </c>
      <c r="I9" s="14">
        <v>342</v>
      </c>
      <c r="J9" s="15">
        <v>330</v>
      </c>
    </row>
    <row r="10" spans="1:10" s="12" customFormat="1" x14ac:dyDescent="0.2">
      <c r="A10" s="63">
        <v>5</v>
      </c>
      <c r="B10" s="13">
        <f t="shared" si="1"/>
        <v>2808</v>
      </c>
      <c r="C10" s="14">
        <f t="shared" si="2"/>
        <v>1463</v>
      </c>
      <c r="D10" s="15">
        <f t="shared" si="2"/>
        <v>1345</v>
      </c>
      <c r="E10" s="13">
        <f t="shared" si="3"/>
        <v>2176</v>
      </c>
      <c r="F10" s="14">
        <v>1124</v>
      </c>
      <c r="G10" s="15">
        <v>1052</v>
      </c>
      <c r="H10" s="13">
        <f t="shared" si="4"/>
        <v>632</v>
      </c>
      <c r="I10" s="14">
        <v>339</v>
      </c>
      <c r="J10" s="15">
        <v>293</v>
      </c>
    </row>
    <row r="11" spans="1:10" s="12" customFormat="1" x14ac:dyDescent="0.2">
      <c r="A11" s="63">
        <v>6</v>
      </c>
      <c r="B11" s="13">
        <f t="shared" si="1"/>
        <v>2935</v>
      </c>
      <c r="C11" s="14">
        <f t="shared" si="2"/>
        <v>1550</v>
      </c>
      <c r="D11" s="15">
        <f t="shared" si="2"/>
        <v>1385</v>
      </c>
      <c r="E11" s="13">
        <f t="shared" si="3"/>
        <v>2253</v>
      </c>
      <c r="F11" s="14">
        <v>1203</v>
      </c>
      <c r="G11" s="15">
        <v>1050</v>
      </c>
      <c r="H11" s="13">
        <f t="shared" si="4"/>
        <v>682</v>
      </c>
      <c r="I11" s="14">
        <v>347</v>
      </c>
      <c r="J11" s="15">
        <v>335</v>
      </c>
    </row>
    <row r="12" spans="1:10" s="12" customFormat="1" x14ac:dyDescent="0.2">
      <c r="A12" s="63">
        <v>7</v>
      </c>
      <c r="B12" s="13">
        <f t="shared" si="1"/>
        <v>3122</v>
      </c>
      <c r="C12" s="14">
        <f t="shared" si="2"/>
        <v>1621</v>
      </c>
      <c r="D12" s="15">
        <f t="shared" si="2"/>
        <v>1501</v>
      </c>
      <c r="E12" s="13">
        <f t="shared" si="3"/>
        <v>2456</v>
      </c>
      <c r="F12" s="14">
        <v>1284</v>
      </c>
      <c r="G12" s="15">
        <v>1172</v>
      </c>
      <c r="H12" s="13">
        <f t="shared" si="4"/>
        <v>666</v>
      </c>
      <c r="I12" s="14">
        <v>337</v>
      </c>
      <c r="J12" s="15">
        <v>329</v>
      </c>
    </row>
    <row r="13" spans="1:10" s="12" customFormat="1" x14ac:dyDescent="0.2">
      <c r="A13" s="63">
        <v>8</v>
      </c>
      <c r="B13" s="13">
        <f t="shared" si="1"/>
        <v>2856</v>
      </c>
      <c r="C13" s="14">
        <f t="shared" si="2"/>
        <v>1457</v>
      </c>
      <c r="D13" s="15">
        <f t="shared" si="2"/>
        <v>1399</v>
      </c>
      <c r="E13" s="13">
        <f t="shared" si="3"/>
        <v>2179</v>
      </c>
      <c r="F13" s="14">
        <v>1106</v>
      </c>
      <c r="G13" s="15">
        <v>1073</v>
      </c>
      <c r="H13" s="13">
        <f t="shared" si="4"/>
        <v>677</v>
      </c>
      <c r="I13" s="14">
        <v>351</v>
      </c>
      <c r="J13" s="15">
        <v>326</v>
      </c>
    </row>
    <row r="14" spans="1:10" s="12" customFormat="1" x14ac:dyDescent="0.2">
      <c r="A14" s="63">
        <v>9</v>
      </c>
      <c r="B14" s="13">
        <f t="shared" si="1"/>
        <v>3146</v>
      </c>
      <c r="C14" s="14">
        <f t="shared" si="2"/>
        <v>1593</v>
      </c>
      <c r="D14" s="15">
        <f t="shared" si="2"/>
        <v>1553</v>
      </c>
      <c r="E14" s="13">
        <f t="shared" si="3"/>
        <v>2474</v>
      </c>
      <c r="F14" s="14">
        <v>1240</v>
      </c>
      <c r="G14" s="15">
        <v>1234</v>
      </c>
      <c r="H14" s="13">
        <f t="shared" si="4"/>
        <v>672</v>
      </c>
      <c r="I14" s="14">
        <v>353</v>
      </c>
      <c r="J14" s="15">
        <v>319</v>
      </c>
    </row>
    <row r="15" spans="1:10" s="12" customFormat="1" x14ac:dyDescent="0.2">
      <c r="A15" s="63">
        <v>10</v>
      </c>
      <c r="B15" s="13">
        <f t="shared" si="1"/>
        <v>3242</v>
      </c>
      <c r="C15" s="14">
        <f t="shared" si="2"/>
        <v>1640</v>
      </c>
      <c r="D15" s="15">
        <f t="shared" si="2"/>
        <v>1602</v>
      </c>
      <c r="E15" s="13">
        <f t="shared" si="3"/>
        <v>2528</v>
      </c>
      <c r="F15" s="14">
        <v>1291</v>
      </c>
      <c r="G15" s="15">
        <v>1237</v>
      </c>
      <c r="H15" s="13">
        <f t="shared" si="4"/>
        <v>714</v>
      </c>
      <c r="I15" s="14">
        <v>349</v>
      </c>
      <c r="J15" s="15">
        <v>365</v>
      </c>
    </row>
    <row r="16" spans="1:10" s="12" customFormat="1" x14ac:dyDescent="0.2">
      <c r="A16" s="63">
        <v>11</v>
      </c>
      <c r="B16" s="13">
        <f t="shared" si="1"/>
        <v>3331</v>
      </c>
      <c r="C16" s="14">
        <f t="shared" si="2"/>
        <v>1704</v>
      </c>
      <c r="D16" s="15">
        <f t="shared" si="2"/>
        <v>1627</v>
      </c>
      <c r="E16" s="13">
        <f t="shared" si="3"/>
        <v>2612</v>
      </c>
      <c r="F16" s="14">
        <v>1344</v>
      </c>
      <c r="G16" s="15">
        <v>1268</v>
      </c>
      <c r="H16" s="13">
        <f t="shared" si="4"/>
        <v>719</v>
      </c>
      <c r="I16" s="14">
        <v>360</v>
      </c>
      <c r="J16" s="15">
        <v>359</v>
      </c>
    </row>
    <row r="17" spans="1:10" s="12" customFormat="1" x14ac:dyDescent="0.2">
      <c r="A17" s="63">
        <v>12</v>
      </c>
      <c r="B17" s="13">
        <f t="shared" si="1"/>
        <v>3437</v>
      </c>
      <c r="C17" s="14">
        <f t="shared" si="2"/>
        <v>1761</v>
      </c>
      <c r="D17" s="15">
        <f t="shared" si="2"/>
        <v>1676</v>
      </c>
      <c r="E17" s="13">
        <f t="shared" si="3"/>
        <v>2702</v>
      </c>
      <c r="F17" s="14">
        <v>1382</v>
      </c>
      <c r="G17" s="15">
        <v>1320</v>
      </c>
      <c r="H17" s="13">
        <f t="shared" si="4"/>
        <v>735</v>
      </c>
      <c r="I17" s="14">
        <v>379</v>
      </c>
      <c r="J17" s="15">
        <v>356</v>
      </c>
    </row>
    <row r="18" spans="1:10" s="12" customFormat="1" x14ac:dyDescent="0.2">
      <c r="A18" s="63">
        <v>13</v>
      </c>
      <c r="B18" s="13">
        <f t="shared" si="1"/>
        <v>3447</v>
      </c>
      <c r="C18" s="14">
        <f t="shared" si="2"/>
        <v>1750</v>
      </c>
      <c r="D18" s="15">
        <f t="shared" si="2"/>
        <v>1697</v>
      </c>
      <c r="E18" s="13">
        <f t="shared" si="3"/>
        <v>2749</v>
      </c>
      <c r="F18" s="14">
        <v>1407</v>
      </c>
      <c r="G18" s="15">
        <v>1342</v>
      </c>
      <c r="H18" s="13">
        <f t="shared" si="4"/>
        <v>698</v>
      </c>
      <c r="I18" s="14">
        <v>343</v>
      </c>
      <c r="J18" s="15">
        <v>355</v>
      </c>
    </row>
    <row r="19" spans="1:10" s="12" customFormat="1" x14ac:dyDescent="0.2">
      <c r="A19" s="63">
        <v>14</v>
      </c>
      <c r="B19" s="13">
        <f t="shared" si="1"/>
        <v>3525</v>
      </c>
      <c r="C19" s="14">
        <f t="shared" si="2"/>
        <v>1845</v>
      </c>
      <c r="D19" s="15">
        <f t="shared" si="2"/>
        <v>1680</v>
      </c>
      <c r="E19" s="13">
        <f t="shared" si="3"/>
        <v>2833</v>
      </c>
      <c r="F19" s="14">
        <v>1492</v>
      </c>
      <c r="G19" s="15">
        <v>1341</v>
      </c>
      <c r="H19" s="13">
        <f t="shared" si="4"/>
        <v>692</v>
      </c>
      <c r="I19" s="14">
        <v>353</v>
      </c>
      <c r="J19" s="15">
        <v>339</v>
      </c>
    </row>
    <row r="20" spans="1:10" s="12" customFormat="1" x14ac:dyDescent="0.2">
      <c r="A20" s="63">
        <v>15</v>
      </c>
      <c r="B20" s="13">
        <f t="shared" si="1"/>
        <v>3562</v>
      </c>
      <c r="C20" s="14">
        <f t="shared" si="2"/>
        <v>1815</v>
      </c>
      <c r="D20" s="15">
        <f t="shared" si="2"/>
        <v>1747</v>
      </c>
      <c r="E20" s="13">
        <f t="shared" si="3"/>
        <v>2855</v>
      </c>
      <c r="F20" s="14">
        <v>1439</v>
      </c>
      <c r="G20" s="15">
        <v>1416</v>
      </c>
      <c r="H20" s="13">
        <f t="shared" si="4"/>
        <v>707</v>
      </c>
      <c r="I20" s="14">
        <v>376</v>
      </c>
      <c r="J20" s="15">
        <v>331</v>
      </c>
    </row>
    <row r="21" spans="1:10" s="12" customFormat="1" x14ac:dyDescent="0.2">
      <c r="A21" s="63">
        <v>16</v>
      </c>
      <c r="B21" s="13">
        <f t="shared" si="1"/>
        <v>3792</v>
      </c>
      <c r="C21" s="14">
        <f t="shared" si="2"/>
        <v>1949</v>
      </c>
      <c r="D21" s="15">
        <f t="shared" si="2"/>
        <v>1843</v>
      </c>
      <c r="E21" s="13">
        <f t="shared" si="3"/>
        <v>3032</v>
      </c>
      <c r="F21" s="14">
        <v>1550</v>
      </c>
      <c r="G21" s="15">
        <v>1482</v>
      </c>
      <c r="H21" s="13">
        <f t="shared" si="4"/>
        <v>760</v>
      </c>
      <c r="I21" s="14">
        <v>399</v>
      </c>
      <c r="J21" s="15">
        <v>361</v>
      </c>
    </row>
    <row r="22" spans="1:10" s="12" customFormat="1" x14ac:dyDescent="0.2">
      <c r="A22" s="63">
        <v>17</v>
      </c>
      <c r="B22" s="13">
        <f t="shared" si="1"/>
        <v>3721</v>
      </c>
      <c r="C22" s="14">
        <f t="shared" si="2"/>
        <v>1944</v>
      </c>
      <c r="D22" s="15">
        <f t="shared" si="2"/>
        <v>1777</v>
      </c>
      <c r="E22" s="13">
        <f t="shared" si="3"/>
        <v>2979</v>
      </c>
      <c r="F22" s="14">
        <v>1555</v>
      </c>
      <c r="G22" s="15">
        <v>1424</v>
      </c>
      <c r="H22" s="13">
        <f t="shared" si="4"/>
        <v>742</v>
      </c>
      <c r="I22" s="14">
        <v>389</v>
      </c>
      <c r="J22" s="15">
        <v>353</v>
      </c>
    </row>
    <row r="23" spans="1:10" s="12" customFormat="1" x14ac:dyDescent="0.2">
      <c r="A23" s="63">
        <v>18</v>
      </c>
      <c r="B23" s="13">
        <f t="shared" si="1"/>
        <v>3934</v>
      </c>
      <c r="C23" s="14">
        <f t="shared" si="2"/>
        <v>2010</v>
      </c>
      <c r="D23" s="15">
        <f t="shared" si="2"/>
        <v>1924</v>
      </c>
      <c r="E23" s="13">
        <f t="shared" si="3"/>
        <v>3103</v>
      </c>
      <c r="F23" s="14">
        <v>1584</v>
      </c>
      <c r="G23" s="15">
        <v>1519</v>
      </c>
      <c r="H23" s="13">
        <f t="shared" si="4"/>
        <v>831</v>
      </c>
      <c r="I23" s="14">
        <v>426</v>
      </c>
      <c r="J23" s="15">
        <v>405</v>
      </c>
    </row>
    <row r="24" spans="1:10" s="12" customFormat="1" x14ac:dyDescent="0.2">
      <c r="A24" s="63">
        <v>19</v>
      </c>
      <c r="B24" s="13">
        <f t="shared" si="1"/>
        <v>3880</v>
      </c>
      <c r="C24" s="14">
        <f t="shared" si="2"/>
        <v>1952</v>
      </c>
      <c r="D24" s="15">
        <f t="shared" si="2"/>
        <v>1928</v>
      </c>
      <c r="E24" s="13">
        <f t="shared" si="3"/>
        <v>2999</v>
      </c>
      <c r="F24" s="14">
        <v>1509</v>
      </c>
      <c r="G24" s="15">
        <v>1490</v>
      </c>
      <c r="H24" s="13">
        <f t="shared" si="4"/>
        <v>881</v>
      </c>
      <c r="I24" s="14">
        <v>443</v>
      </c>
      <c r="J24" s="15">
        <v>438</v>
      </c>
    </row>
    <row r="25" spans="1:10" s="12" customFormat="1" x14ac:dyDescent="0.2">
      <c r="A25" s="63">
        <v>20</v>
      </c>
      <c r="B25" s="13">
        <f t="shared" si="1"/>
        <v>4092</v>
      </c>
      <c r="C25" s="14">
        <f t="shared" si="2"/>
        <v>2116</v>
      </c>
      <c r="D25" s="15">
        <f t="shared" si="2"/>
        <v>1976</v>
      </c>
      <c r="E25" s="13">
        <f t="shared" si="3"/>
        <v>3134</v>
      </c>
      <c r="F25" s="14">
        <v>1636</v>
      </c>
      <c r="G25" s="15">
        <v>1498</v>
      </c>
      <c r="H25" s="13">
        <f t="shared" si="4"/>
        <v>958</v>
      </c>
      <c r="I25" s="14">
        <v>480</v>
      </c>
      <c r="J25" s="15">
        <v>478</v>
      </c>
    </row>
    <row r="26" spans="1:10" s="12" customFormat="1" x14ac:dyDescent="0.2">
      <c r="A26" s="63">
        <v>21</v>
      </c>
      <c r="B26" s="13">
        <f t="shared" si="1"/>
        <v>3982</v>
      </c>
      <c r="C26" s="14">
        <f t="shared" si="2"/>
        <v>2001</v>
      </c>
      <c r="D26" s="15">
        <f t="shared" si="2"/>
        <v>1981</v>
      </c>
      <c r="E26" s="13">
        <f t="shared" si="3"/>
        <v>2913</v>
      </c>
      <c r="F26" s="14">
        <v>1474</v>
      </c>
      <c r="G26" s="15">
        <v>1439</v>
      </c>
      <c r="H26" s="13">
        <f t="shared" si="4"/>
        <v>1069</v>
      </c>
      <c r="I26" s="14">
        <v>527</v>
      </c>
      <c r="J26" s="15">
        <v>542</v>
      </c>
    </row>
    <row r="27" spans="1:10" s="12" customFormat="1" x14ac:dyDescent="0.2">
      <c r="A27" s="63">
        <v>22</v>
      </c>
      <c r="B27" s="13">
        <f t="shared" si="1"/>
        <v>4092</v>
      </c>
      <c r="C27" s="14">
        <f t="shared" si="2"/>
        <v>1994</v>
      </c>
      <c r="D27" s="15">
        <f t="shared" si="2"/>
        <v>2098</v>
      </c>
      <c r="E27" s="13">
        <f t="shared" si="3"/>
        <v>3032</v>
      </c>
      <c r="F27" s="14">
        <v>1483</v>
      </c>
      <c r="G27" s="15">
        <v>1549</v>
      </c>
      <c r="H27" s="13">
        <f t="shared" si="4"/>
        <v>1060</v>
      </c>
      <c r="I27" s="14">
        <v>511</v>
      </c>
      <c r="J27" s="15">
        <v>549</v>
      </c>
    </row>
    <row r="28" spans="1:10" s="12" customFormat="1" x14ac:dyDescent="0.2">
      <c r="A28" s="63">
        <v>23</v>
      </c>
      <c r="B28" s="13">
        <f t="shared" si="1"/>
        <v>4010</v>
      </c>
      <c r="C28" s="14">
        <f t="shared" si="2"/>
        <v>2013</v>
      </c>
      <c r="D28" s="15">
        <f t="shared" si="2"/>
        <v>1997</v>
      </c>
      <c r="E28" s="13">
        <f t="shared" si="3"/>
        <v>2904</v>
      </c>
      <c r="F28" s="14">
        <v>1454</v>
      </c>
      <c r="G28" s="15">
        <v>1450</v>
      </c>
      <c r="H28" s="13">
        <f t="shared" si="4"/>
        <v>1106</v>
      </c>
      <c r="I28" s="14">
        <v>559</v>
      </c>
      <c r="J28" s="15">
        <v>547</v>
      </c>
    </row>
    <row r="29" spans="1:10" s="12" customFormat="1" x14ac:dyDescent="0.2">
      <c r="A29" s="63">
        <v>24</v>
      </c>
      <c r="B29" s="13">
        <f t="shared" si="1"/>
        <v>3988</v>
      </c>
      <c r="C29" s="14">
        <f t="shared" si="2"/>
        <v>2035</v>
      </c>
      <c r="D29" s="15">
        <f t="shared" si="2"/>
        <v>1953</v>
      </c>
      <c r="E29" s="13">
        <f t="shared" si="3"/>
        <v>2856</v>
      </c>
      <c r="F29" s="14">
        <v>1448</v>
      </c>
      <c r="G29" s="15">
        <v>1408</v>
      </c>
      <c r="H29" s="13">
        <f t="shared" si="4"/>
        <v>1132</v>
      </c>
      <c r="I29" s="14">
        <v>587</v>
      </c>
      <c r="J29" s="15">
        <v>545</v>
      </c>
    </row>
    <row r="30" spans="1:10" s="12" customFormat="1" x14ac:dyDescent="0.2">
      <c r="A30" s="63">
        <v>25</v>
      </c>
      <c r="B30" s="13">
        <f t="shared" si="1"/>
        <v>3887</v>
      </c>
      <c r="C30" s="14">
        <f t="shared" si="2"/>
        <v>2009</v>
      </c>
      <c r="D30" s="15">
        <f t="shared" si="2"/>
        <v>1878</v>
      </c>
      <c r="E30" s="13">
        <f t="shared" si="3"/>
        <v>2806</v>
      </c>
      <c r="F30" s="14">
        <v>1464</v>
      </c>
      <c r="G30" s="15">
        <v>1342</v>
      </c>
      <c r="H30" s="13">
        <f t="shared" si="4"/>
        <v>1081</v>
      </c>
      <c r="I30" s="14">
        <v>545</v>
      </c>
      <c r="J30" s="15">
        <v>536</v>
      </c>
    </row>
    <row r="31" spans="1:10" s="12" customFormat="1" x14ac:dyDescent="0.2">
      <c r="A31" s="63">
        <v>26</v>
      </c>
      <c r="B31" s="13">
        <f t="shared" si="1"/>
        <v>3943</v>
      </c>
      <c r="C31" s="14">
        <f t="shared" si="2"/>
        <v>2063</v>
      </c>
      <c r="D31" s="15">
        <f t="shared" si="2"/>
        <v>1880</v>
      </c>
      <c r="E31" s="13">
        <f t="shared" si="3"/>
        <v>2808</v>
      </c>
      <c r="F31" s="14">
        <v>1446</v>
      </c>
      <c r="G31" s="15">
        <v>1362</v>
      </c>
      <c r="H31" s="13">
        <f t="shared" si="4"/>
        <v>1135</v>
      </c>
      <c r="I31" s="14">
        <v>617</v>
      </c>
      <c r="J31" s="15">
        <v>518</v>
      </c>
    </row>
    <row r="32" spans="1:10" s="12" customFormat="1" x14ac:dyDescent="0.2">
      <c r="A32" s="63">
        <v>27</v>
      </c>
      <c r="B32" s="13">
        <f t="shared" si="1"/>
        <v>4097</v>
      </c>
      <c r="C32" s="14">
        <f t="shared" si="2"/>
        <v>2150</v>
      </c>
      <c r="D32" s="15">
        <f t="shared" si="2"/>
        <v>1947</v>
      </c>
      <c r="E32" s="13">
        <f t="shared" si="3"/>
        <v>2888</v>
      </c>
      <c r="F32" s="14">
        <v>1520</v>
      </c>
      <c r="G32" s="15">
        <v>1368</v>
      </c>
      <c r="H32" s="13">
        <f t="shared" si="4"/>
        <v>1209</v>
      </c>
      <c r="I32" s="14">
        <v>630</v>
      </c>
      <c r="J32" s="15">
        <v>579</v>
      </c>
    </row>
    <row r="33" spans="1:10" s="12" customFormat="1" x14ac:dyDescent="0.2">
      <c r="A33" s="63">
        <v>28</v>
      </c>
      <c r="B33" s="13">
        <f t="shared" si="1"/>
        <v>3991</v>
      </c>
      <c r="C33" s="14">
        <f t="shared" si="2"/>
        <v>2082</v>
      </c>
      <c r="D33" s="15">
        <f t="shared" si="2"/>
        <v>1909</v>
      </c>
      <c r="E33" s="13">
        <f t="shared" si="3"/>
        <v>2822</v>
      </c>
      <c r="F33" s="14">
        <v>1465</v>
      </c>
      <c r="G33" s="15">
        <v>1357</v>
      </c>
      <c r="H33" s="13">
        <f t="shared" si="4"/>
        <v>1169</v>
      </c>
      <c r="I33" s="14">
        <v>617</v>
      </c>
      <c r="J33" s="15">
        <v>552</v>
      </c>
    </row>
    <row r="34" spans="1:10" s="12" customFormat="1" x14ac:dyDescent="0.2">
      <c r="A34" s="63">
        <v>29</v>
      </c>
      <c r="B34" s="13">
        <f t="shared" si="1"/>
        <v>3906</v>
      </c>
      <c r="C34" s="14">
        <f t="shared" si="2"/>
        <v>1965</v>
      </c>
      <c r="D34" s="15">
        <f t="shared" si="2"/>
        <v>1941</v>
      </c>
      <c r="E34" s="13">
        <f t="shared" si="3"/>
        <v>2789</v>
      </c>
      <c r="F34" s="14">
        <v>1410</v>
      </c>
      <c r="G34" s="15">
        <v>1379</v>
      </c>
      <c r="H34" s="13">
        <f t="shared" si="4"/>
        <v>1117</v>
      </c>
      <c r="I34" s="14">
        <v>555</v>
      </c>
      <c r="J34" s="15">
        <v>562</v>
      </c>
    </row>
    <row r="35" spans="1:10" s="12" customFormat="1" x14ac:dyDescent="0.2">
      <c r="A35" s="63">
        <v>30</v>
      </c>
      <c r="B35" s="13">
        <f t="shared" si="1"/>
        <v>3838</v>
      </c>
      <c r="C35" s="14">
        <f t="shared" si="2"/>
        <v>1911</v>
      </c>
      <c r="D35" s="15">
        <f t="shared" si="2"/>
        <v>1927</v>
      </c>
      <c r="E35" s="13">
        <f t="shared" si="3"/>
        <v>2661</v>
      </c>
      <c r="F35" s="14">
        <v>1306</v>
      </c>
      <c r="G35" s="15">
        <v>1355</v>
      </c>
      <c r="H35" s="13">
        <f t="shared" si="4"/>
        <v>1177</v>
      </c>
      <c r="I35" s="14">
        <v>605</v>
      </c>
      <c r="J35" s="15">
        <v>572</v>
      </c>
    </row>
    <row r="36" spans="1:10" s="12" customFormat="1" x14ac:dyDescent="0.2">
      <c r="A36" s="63">
        <v>31</v>
      </c>
      <c r="B36" s="13">
        <f t="shared" si="1"/>
        <v>3842</v>
      </c>
      <c r="C36" s="14">
        <f t="shared" si="2"/>
        <v>1950</v>
      </c>
      <c r="D36" s="15">
        <f t="shared" si="2"/>
        <v>1892</v>
      </c>
      <c r="E36" s="13">
        <f t="shared" si="3"/>
        <v>2702</v>
      </c>
      <c r="F36" s="14">
        <v>1368</v>
      </c>
      <c r="G36" s="15">
        <v>1334</v>
      </c>
      <c r="H36" s="13">
        <f t="shared" si="4"/>
        <v>1140</v>
      </c>
      <c r="I36" s="14">
        <v>582</v>
      </c>
      <c r="J36" s="15">
        <v>558</v>
      </c>
    </row>
    <row r="37" spans="1:10" s="12" customFormat="1" x14ac:dyDescent="0.2">
      <c r="A37" s="63">
        <v>32</v>
      </c>
      <c r="B37" s="13">
        <f t="shared" si="1"/>
        <v>3872</v>
      </c>
      <c r="C37" s="14">
        <f t="shared" ref="C37:D59" si="5">F37+I37</f>
        <v>1925</v>
      </c>
      <c r="D37" s="15">
        <f t="shared" si="5"/>
        <v>1947</v>
      </c>
      <c r="E37" s="13">
        <f t="shared" si="3"/>
        <v>2647</v>
      </c>
      <c r="F37" s="14">
        <v>1304</v>
      </c>
      <c r="G37" s="15">
        <v>1343</v>
      </c>
      <c r="H37" s="13">
        <f t="shared" si="4"/>
        <v>1225</v>
      </c>
      <c r="I37" s="14">
        <v>621</v>
      </c>
      <c r="J37" s="15">
        <v>604</v>
      </c>
    </row>
    <row r="38" spans="1:10" s="12" customFormat="1" x14ac:dyDescent="0.2">
      <c r="A38" s="63">
        <v>33</v>
      </c>
      <c r="B38" s="13">
        <f t="shared" si="1"/>
        <v>3928</v>
      </c>
      <c r="C38" s="14">
        <f t="shared" si="5"/>
        <v>1966</v>
      </c>
      <c r="D38" s="15">
        <f t="shared" si="5"/>
        <v>1962</v>
      </c>
      <c r="E38" s="13">
        <f t="shared" si="3"/>
        <v>2813</v>
      </c>
      <c r="F38" s="14">
        <v>1390</v>
      </c>
      <c r="G38" s="15">
        <v>1423</v>
      </c>
      <c r="H38" s="13">
        <f t="shared" si="4"/>
        <v>1115</v>
      </c>
      <c r="I38" s="14">
        <v>576</v>
      </c>
      <c r="J38" s="15">
        <v>539</v>
      </c>
    </row>
    <row r="39" spans="1:10" s="12" customFormat="1" x14ac:dyDescent="0.2">
      <c r="A39" s="63">
        <v>34</v>
      </c>
      <c r="B39" s="13">
        <f t="shared" si="1"/>
        <v>4031</v>
      </c>
      <c r="C39" s="14">
        <f t="shared" si="5"/>
        <v>2055</v>
      </c>
      <c r="D39" s="15">
        <f t="shared" si="5"/>
        <v>1976</v>
      </c>
      <c r="E39" s="13">
        <f t="shared" si="3"/>
        <v>2910</v>
      </c>
      <c r="F39" s="14">
        <v>1478</v>
      </c>
      <c r="G39" s="15">
        <v>1432</v>
      </c>
      <c r="H39" s="13">
        <f t="shared" si="4"/>
        <v>1121</v>
      </c>
      <c r="I39" s="14">
        <v>577</v>
      </c>
      <c r="J39" s="15">
        <v>544</v>
      </c>
    </row>
    <row r="40" spans="1:10" s="12" customFormat="1" x14ac:dyDescent="0.2">
      <c r="A40" s="63">
        <v>35</v>
      </c>
      <c r="B40" s="13">
        <f t="shared" si="1"/>
        <v>4112</v>
      </c>
      <c r="C40" s="14">
        <f t="shared" si="5"/>
        <v>2117</v>
      </c>
      <c r="D40" s="15">
        <f t="shared" si="5"/>
        <v>1995</v>
      </c>
      <c r="E40" s="13">
        <f t="shared" si="3"/>
        <v>3002</v>
      </c>
      <c r="F40" s="14">
        <v>1542</v>
      </c>
      <c r="G40" s="15">
        <v>1460</v>
      </c>
      <c r="H40" s="13">
        <f t="shared" si="4"/>
        <v>1110</v>
      </c>
      <c r="I40" s="14">
        <v>575</v>
      </c>
      <c r="J40" s="15">
        <v>535</v>
      </c>
    </row>
    <row r="41" spans="1:10" s="12" customFormat="1" x14ac:dyDescent="0.2">
      <c r="A41" s="63">
        <v>36</v>
      </c>
      <c r="B41" s="13">
        <f t="shared" si="1"/>
        <v>4346</v>
      </c>
      <c r="C41" s="14">
        <f t="shared" si="5"/>
        <v>2151</v>
      </c>
      <c r="D41" s="15">
        <f t="shared" si="5"/>
        <v>2195</v>
      </c>
      <c r="E41" s="13">
        <f t="shared" si="3"/>
        <v>3232</v>
      </c>
      <c r="F41" s="14">
        <v>1616</v>
      </c>
      <c r="G41" s="15">
        <v>1616</v>
      </c>
      <c r="H41" s="13">
        <f t="shared" si="4"/>
        <v>1114</v>
      </c>
      <c r="I41" s="14">
        <v>535</v>
      </c>
      <c r="J41" s="15">
        <v>579</v>
      </c>
    </row>
    <row r="42" spans="1:10" s="12" customFormat="1" x14ac:dyDescent="0.2">
      <c r="A42" s="63">
        <v>37</v>
      </c>
      <c r="B42" s="13">
        <f t="shared" si="1"/>
        <v>4426</v>
      </c>
      <c r="C42" s="14">
        <f t="shared" si="5"/>
        <v>2250</v>
      </c>
      <c r="D42" s="15">
        <f t="shared" si="5"/>
        <v>2176</v>
      </c>
      <c r="E42" s="13">
        <f t="shared" si="3"/>
        <v>3284</v>
      </c>
      <c r="F42" s="14">
        <v>1692</v>
      </c>
      <c r="G42" s="15">
        <v>1592</v>
      </c>
      <c r="H42" s="13">
        <f t="shared" si="4"/>
        <v>1142</v>
      </c>
      <c r="I42" s="14">
        <v>558</v>
      </c>
      <c r="J42" s="15">
        <v>584</v>
      </c>
    </row>
    <row r="43" spans="1:10" s="12" customFormat="1" x14ac:dyDescent="0.2">
      <c r="A43" s="63">
        <v>38</v>
      </c>
      <c r="B43" s="13">
        <f t="shared" si="1"/>
        <v>4491</v>
      </c>
      <c r="C43" s="14">
        <f t="shared" si="5"/>
        <v>2258</v>
      </c>
      <c r="D43" s="15">
        <f t="shared" si="5"/>
        <v>2233</v>
      </c>
      <c r="E43" s="13">
        <f t="shared" si="3"/>
        <v>3357</v>
      </c>
      <c r="F43" s="14">
        <v>1700</v>
      </c>
      <c r="G43" s="15">
        <v>1657</v>
      </c>
      <c r="H43" s="13">
        <f t="shared" si="4"/>
        <v>1134</v>
      </c>
      <c r="I43" s="14">
        <v>558</v>
      </c>
      <c r="J43" s="15">
        <v>576</v>
      </c>
    </row>
    <row r="44" spans="1:10" s="12" customFormat="1" x14ac:dyDescent="0.2">
      <c r="A44" s="63">
        <v>39</v>
      </c>
      <c r="B44" s="13">
        <f t="shared" si="1"/>
        <v>4533</v>
      </c>
      <c r="C44" s="14">
        <f t="shared" si="5"/>
        <v>2304</v>
      </c>
      <c r="D44" s="15">
        <f t="shared" si="5"/>
        <v>2229</v>
      </c>
      <c r="E44" s="13">
        <f t="shared" si="3"/>
        <v>3381</v>
      </c>
      <c r="F44" s="14">
        <v>1741</v>
      </c>
      <c r="G44" s="15">
        <v>1640</v>
      </c>
      <c r="H44" s="13">
        <f t="shared" si="4"/>
        <v>1152</v>
      </c>
      <c r="I44" s="14">
        <v>563</v>
      </c>
      <c r="J44" s="15">
        <v>589</v>
      </c>
    </row>
    <row r="45" spans="1:10" s="12" customFormat="1" x14ac:dyDescent="0.2">
      <c r="A45" s="63">
        <v>40</v>
      </c>
      <c r="B45" s="13">
        <f t="shared" si="1"/>
        <v>4711</v>
      </c>
      <c r="C45" s="14">
        <f t="shared" si="5"/>
        <v>2389</v>
      </c>
      <c r="D45" s="15">
        <f t="shared" si="5"/>
        <v>2322</v>
      </c>
      <c r="E45" s="13">
        <f t="shared" si="3"/>
        <v>3541</v>
      </c>
      <c r="F45" s="14">
        <v>1777</v>
      </c>
      <c r="G45" s="15">
        <v>1764</v>
      </c>
      <c r="H45" s="13">
        <f t="shared" si="4"/>
        <v>1170</v>
      </c>
      <c r="I45" s="14">
        <v>612</v>
      </c>
      <c r="J45" s="15">
        <v>558</v>
      </c>
    </row>
    <row r="46" spans="1:10" s="12" customFormat="1" x14ac:dyDescent="0.2">
      <c r="A46" s="63">
        <v>41</v>
      </c>
      <c r="B46" s="13">
        <f t="shared" si="1"/>
        <v>4820</v>
      </c>
      <c r="C46" s="14">
        <f t="shared" si="5"/>
        <v>2363</v>
      </c>
      <c r="D46" s="15">
        <f t="shared" si="5"/>
        <v>2457</v>
      </c>
      <c r="E46" s="13">
        <f t="shared" si="3"/>
        <v>3631</v>
      </c>
      <c r="F46" s="14">
        <v>1782</v>
      </c>
      <c r="G46" s="15">
        <v>1849</v>
      </c>
      <c r="H46" s="13">
        <f t="shared" si="4"/>
        <v>1189</v>
      </c>
      <c r="I46" s="14">
        <v>581</v>
      </c>
      <c r="J46" s="15">
        <v>608</v>
      </c>
    </row>
    <row r="47" spans="1:10" s="12" customFormat="1" x14ac:dyDescent="0.2">
      <c r="A47" s="63">
        <v>42</v>
      </c>
      <c r="B47" s="13">
        <f t="shared" si="1"/>
        <v>4944</v>
      </c>
      <c r="C47" s="14">
        <f t="shared" si="5"/>
        <v>2457</v>
      </c>
      <c r="D47" s="15">
        <f t="shared" si="5"/>
        <v>2487</v>
      </c>
      <c r="E47" s="13">
        <f t="shared" si="3"/>
        <v>3735</v>
      </c>
      <c r="F47" s="14">
        <v>1845</v>
      </c>
      <c r="G47" s="15">
        <v>1890</v>
      </c>
      <c r="H47" s="13">
        <f t="shared" si="4"/>
        <v>1209</v>
      </c>
      <c r="I47" s="14">
        <v>612</v>
      </c>
      <c r="J47" s="15">
        <v>597</v>
      </c>
    </row>
    <row r="48" spans="1:10" s="12" customFormat="1" x14ac:dyDescent="0.2">
      <c r="A48" s="63">
        <v>43</v>
      </c>
      <c r="B48" s="13">
        <f t="shared" si="1"/>
        <v>5075</v>
      </c>
      <c r="C48" s="14">
        <f t="shared" si="5"/>
        <v>2500</v>
      </c>
      <c r="D48" s="15">
        <f t="shared" si="5"/>
        <v>2575</v>
      </c>
      <c r="E48" s="13">
        <f t="shared" si="3"/>
        <v>3907</v>
      </c>
      <c r="F48" s="14">
        <v>1876</v>
      </c>
      <c r="G48" s="15">
        <v>2031</v>
      </c>
      <c r="H48" s="13">
        <f t="shared" si="4"/>
        <v>1168</v>
      </c>
      <c r="I48" s="14">
        <v>624</v>
      </c>
      <c r="J48" s="15">
        <v>544</v>
      </c>
    </row>
    <row r="49" spans="1:10" s="12" customFormat="1" x14ac:dyDescent="0.2">
      <c r="A49" s="63">
        <v>44</v>
      </c>
      <c r="B49" s="13">
        <f t="shared" si="1"/>
        <v>5188</v>
      </c>
      <c r="C49" s="14">
        <f t="shared" si="5"/>
        <v>2620</v>
      </c>
      <c r="D49" s="15">
        <f t="shared" si="5"/>
        <v>2568</v>
      </c>
      <c r="E49" s="13">
        <f t="shared" si="3"/>
        <v>3964</v>
      </c>
      <c r="F49" s="14">
        <v>1941</v>
      </c>
      <c r="G49" s="15">
        <v>2023</v>
      </c>
      <c r="H49" s="13">
        <f t="shared" si="4"/>
        <v>1224</v>
      </c>
      <c r="I49" s="14">
        <v>679</v>
      </c>
      <c r="J49" s="15">
        <v>545</v>
      </c>
    </row>
    <row r="50" spans="1:10" s="12" customFormat="1" x14ac:dyDescent="0.2">
      <c r="A50" s="63">
        <v>45</v>
      </c>
      <c r="B50" s="13">
        <f t="shared" si="1"/>
        <v>5194</v>
      </c>
      <c r="C50" s="14">
        <f t="shared" si="5"/>
        <v>2603</v>
      </c>
      <c r="D50" s="15">
        <f t="shared" si="5"/>
        <v>2591</v>
      </c>
      <c r="E50" s="13">
        <f t="shared" si="3"/>
        <v>4028</v>
      </c>
      <c r="F50" s="14">
        <v>1982</v>
      </c>
      <c r="G50" s="15">
        <v>2046</v>
      </c>
      <c r="H50" s="13">
        <f t="shared" si="4"/>
        <v>1166</v>
      </c>
      <c r="I50" s="14">
        <v>621</v>
      </c>
      <c r="J50" s="15">
        <v>545</v>
      </c>
    </row>
    <row r="51" spans="1:10" s="12" customFormat="1" x14ac:dyDescent="0.2">
      <c r="A51" s="63">
        <v>46</v>
      </c>
      <c r="B51" s="13">
        <f t="shared" si="1"/>
        <v>4870</v>
      </c>
      <c r="C51" s="14">
        <f t="shared" si="5"/>
        <v>2450</v>
      </c>
      <c r="D51" s="15">
        <f t="shared" si="5"/>
        <v>2420</v>
      </c>
      <c r="E51" s="13">
        <f t="shared" si="3"/>
        <v>3787</v>
      </c>
      <c r="F51" s="14">
        <v>1820</v>
      </c>
      <c r="G51" s="15">
        <v>1967</v>
      </c>
      <c r="H51" s="13">
        <f t="shared" si="4"/>
        <v>1083</v>
      </c>
      <c r="I51" s="14">
        <v>630</v>
      </c>
      <c r="J51" s="15">
        <v>453</v>
      </c>
    </row>
    <row r="52" spans="1:10" s="12" customFormat="1" x14ac:dyDescent="0.2">
      <c r="A52" s="63">
        <v>47</v>
      </c>
      <c r="B52" s="13">
        <f t="shared" si="1"/>
        <v>4841</v>
      </c>
      <c r="C52" s="14">
        <f t="shared" si="5"/>
        <v>2469</v>
      </c>
      <c r="D52" s="15">
        <f t="shared" si="5"/>
        <v>2372</v>
      </c>
      <c r="E52" s="13">
        <f t="shared" si="3"/>
        <v>3818</v>
      </c>
      <c r="F52" s="14">
        <v>1858</v>
      </c>
      <c r="G52" s="15">
        <v>1960</v>
      </c>
      <c r="H52" s="13">
        <f t="shared" si="4"/>
        <v>1023</v>
      </c>
      <c r="I52" s="14">
        <v>611</v>
      </c>
      <c r="J52" s="15">
        <v>412</v>
      </c>
    </row>
    <row r="53" spans="1:10" s="12" customFormat="1" x14ac:dyDescent="0.2">
      <c r="A53" s="63">
        <v>48</v>
      </c>
      <c r="B53" s="13">
        <f t="shared" si="1"/>
        <v>4747</v>
      </c>
      <c r="C53" s="14">
        <f t="shared" si="5"/>
        <v>2353</v>
      </c>
      <c r="D53" s="15">
        <f t="shared" si="5"/>
        <v>2394</v>
      </c>
      <c r="E53" s="13">
        <f t="shared" si="3"/>
        <v>3765</v>
      </c>
      <c r="F53" s="14">
        <v>1804</v>
      </c>
      <c r="G53" s="15">
        <v>1961</v>
      </c>
      <c r="H53" s="13">
        <f t="shared" si="4"/>
        <v>982</v>
      </c>
      <c r="I53" s="14">
        <v>549</v>
      </c>
      <c r="J53" s="15">
        <v>433</v>
      </c>
    </row>
    <row r="54" spans="1:10" s="12" customFormat="1" x14ac:dyDescent="0.2">
      <c r="A54" s="63">
        <v>49</v>
      </c>
      <c r="B54" s="13">
        <f t="shared" si="1"/>
        <v>4639</v>
      </c>
      <c r="C54" s="14">
        <f t="shared" si="5"/>
        <v>2298</v>
      </c>
      <c r="D54" s="15">
        <f t="shared" si="5"/>
        <v>2341</v>
      </c>
      <c r="E54" s="13">
        <f t="shared" si="3"/>
        <v>3719</v>
      </c>
      <c r="F54" s="14">
        <v>1795</v>
      </c>
      <c r="G54" s="15">
        <v>1924</v>
      </c>
      <c r="H54" s="13">
        <f t="shared" si="4"/>
        <v>920</v>
      </c>
      <c r="I54" s="14">
        <v>503</v>
      </c>
      <c r="J54" s="15">
        <v>417</v>
      </c>
    </row>
    <row r="55" spans="1:10" s="12" customFormat="1" x14ac:dyDescent="0.2">
      <c r="A55" s="63">
        <v>50</v>
      </c>
      <c r="B55" s="13">
        <f t="shared" si="1"/>
        <v>4367</v>
      </c>
      <c r="C55" s="14">
        <f t="shared" si="5"/>
        <v>2229</v>
      </c>
      <c r="D55" s="15">
        <f t="shared" si="5"/>
        <v>2138</v>
      </c>
      <c r="E55" s="13">
        <f t="shared" si="3"/>
        <v>3508</v>
      </c>
      <c r="F55" s="14">
        <v>1758</v>
      </c>
      <c r="G55" s="15">
        <v>1750</v>
      </c>
      <c r="H55" s="13">
        <f t="shared" si="4"/>
        <v>859</v>
      </c>
      <c r="I55" s="14">
        <v>471</v>
      </c>
      <c r="J55" s="15">
        <v>388</v>
      </c>
    </row>
    <row r="56" spans="1:10" s="12" customFormat="1" x14ac:dyDescent="0.2">
      <c r="A56" s="63">
        <v>51</v>
      </c>
      <c r="B56" s="13">
        <f t="shared" si="1"/>
        <v>4259</v>
      </c>
      <c r="C56" s="14">
        <f t="shared" si="5"/>
        <v>2195</v>
      </c>
      <c r="D56" s="15">
        <f t="shared" si="5"/>
        <v>2064</v>
      </c>
      <c r="E56" s="13">
        <f t="shared" si="3"/>
        <v>3466</v>
      </c>
      <c r="F56" s="14">
        <v>1733</v>
      </c>
      <c r="G56" s="15">
        <v>1733</v>
      </c>
      <c r="H56" s="13">
        <f t="shared" si="4"/>
        <v>793</v>
      </c>
      <c r="I56" s="14">
        <v>462</v>
      </c>
      <c r="J56" s="15">
        <v>331</v>
      </c>
    </row>
    <row r="57" spans="1:10" s="12" customFormat="1" x14ac:dyDescent="0.2">
      <c r="A57" s="63">
        <v>52</v>
      </c>
      <c r="B57" s="13">
        <f t="shared" si="1"/>
        <v>4038</v>
      </c>
      <c r="C57" s="14">
        <f t="shared" si="5"/>
        <v>2059</v>
      </c>
      <c r="D57" s="15">
        <f t="shared" si="5"/>
        <v>1979</v>
      </c>
      <c r="E57" s="13">
        <f t="shared" si="3"/>
        <v>3278</v>
      </c>
      <c r="F57" s="14">
        <v>1614</v>
      </c>
      <c r="G57" s="15">
        <v>1664</v>
      </c>
      <c r="H57" s="13">
        <f t="shared" si="4"/>
        <v>760</v>
      </c>
      <c r="I57" s="14">
        <v>445</v>
      </c>
      <c r="J57" s="15">
        <v>315</v>
      </c>
    </row>
    <row r="58" spans="1:10" s="12" customFormat="1" x14ac:dyDescent="0.2">
      <c r="A58" s="63">
        <v>53</v>
      </c>
      <c r="B58" s="13">
        <f t="shared" si="1"/>
        <v>4056</v>
      </c>
      <c r="C58" s="14">
        <f t="shared" si="5"/>
        <v>2055</v>
      </c>
      <c r="D58" s="15">
        <f t="shared" si="5"/>
        <v>2001</v>
      </c>
      <c r="E58" s="13">
        <f t="shared" si="3"/>
        <v>3312</v>
      </c>
      <c r="F58" s="14">
        <v>1599</v>
      </c>
      <c r="G58" s="15">
        <v>1713</v>
      </c>
      <c r="H58" s="13">
        <f t="shared" si="4"/>
        <v>744</v>
      </c>
      <c r="I58" s="14">
        <v>456</v>
      </c>
      <c r="J58" s="15">
        <v>288</v>
      </c>
    </row>
    <row r="59" spans="1:10" s="12" customFormat="1" x14ac:dyDescent="0.2">
      <c r="A59" s="64">
        <v>54</v>
      </c>
      <c r="B59" s="16">
        <f t="shared" si="1"/>
        <v>3927</v>
      </c>
      <c r="C59" s="17">
        <f t="shared" si="5"/>
        <v>1986</v>
      </c>
      <c r="D59" s="18">
        <f t="shared" si="5"/>
        <v>1941</v>
      </c>
      <c r="E59" s="16">
        <f t="shared" si="3"/>
        <v>3253</v>
      </c>
      <c r="F59" s="17">
        <v>1582</v>
      </c>
      <c r="G59" s="18">
        <v>1671</v>
      </c>
      <c r="H59" s="16">
        <f t="shared" si="4"/>
        <v>674</v>
      </c>
      <c r="I59" s="17">
        <v>404</v>
      </c>
      <c r="J59" s="18">
        <v>270</v>
      </c>
    </row>
    <row r="60" spans="1:10" ht="17.25" customHeight="1" x14ac:dyDescent="0.2">
      <c r="A60" s="76" t="s">
        <v>36</v>
      </c>
      <c r="B60" s="77"/>
      <c r="C60" s="77"/>
      <c r="D60" s="77"/>
      <c r="E60" s="77"/>
      <c r="F60" s="77"/>
      <c r="G60" s="77"/>
      <c r="H60" s="77"/>
      <c r="I60" s="77"/>
      <c r="J60" s="78"/>
    </row>
    <row r="61" spans="1:10" s="5" customFormat="1" ht="14.25" customHeight="1" x14ac:dyDescent="0.2">
      <c r="A61" s="79" t="s">
        <v>32</v>
      </c>
      <c r="B61" s="81" t="s">
        <v>29</v>
      </c>
      <c r="C61" s="82"/>
      <c r="D61" s="83"/>
      <c r="E61" s="81" t="s">
        <v>30</v>
      </c>
      <c r="F61" s="82"/>
      <c r="G61" s="83"/>
      <c r="H61" s="81" t="s">
        <v>31</v>
      </c>
      <c r="I61" s="84"/>
      <c r="J61" s="85"/>
    </row>
    <row r="62" spans="1:10" s="6" customFormat="1" ht="22.5" customHeight="1" x14ac:dyDescent="0.2">
      <c r="A62" s="80"/>
      <c r="B62" s="1" t="s">
        <v>0</v>
      </c>
      <c r="C62" s="2" t="s">
        <v>27</v>
      </c>
      <c r="D62" s="3" t="s">
        <v>28</v>
      </c>
      <c r="E62" s="1" t="s">
        <v>0</v>
      </c>
      <c r="F62" s="2" t="s">
        <v>27</v>
      </c>
      <c r="G62" s="3" t="s">
        <v>28</v>
      </c>
      <c r="H62" s="1" t="s">
        <v>0</v>
      </c>
      <c r="I62" s="2" t="s">
        <v>27</v>
      </c>
      <c r="J62" s="3" t="s">
        <v>28</v>
      </c>
    </row>
    <row r="63" spans="1:10" s="12" customFormat="1" x14ac:dyDescent="0.2">
      <c r="A63" s="63">
        <v>55</v>
      </c>
      <c r="B63" s="13">
        <f t="shared" ref="B63:B107" si="6">C63+D63</f>
        <v>3701</v>
      </c>
      <c r="C63" s="14">
        <f t="shared" ref="C63:D107" si="7">F63+I63</f>
        <v>1808</v>
      </c>
      <c r="D63" s="15">
        <f t="shared" si="7"/>
        <v>1893</v>
      </c>
      <c r="E63" s="13">
        <f t="shared" ref="E63:E107" si="8">F63+G63</f>
        <v>3057</v>
      </c>
      <c r="F63" s="14">
        <v>1421</v>
      </c>
      <c r="G63" s="15">
        <v>1636</v>
      </c>
      <c r="H63" s="13">
        <f t="shared" ref="H63:H107" si="9">I63+J63</f>
        <v>644</v>
      </c>
      <c r="I63" s="14">
        <v>387</v>
      </c>
      <c r="J63" s="15">
        <v>257</v>
      </c>
    </row>
    <row r="64" spans="1:10" s="12" customFormat="1" x14ac:dyDescent="0.2">
      <c r="A64" s="63">
        <v>56</v>
      </c>
      <c r="B64" s="13">
        <f t="shared" si="6"/>
        <v>3710</v>
      </c>
      <c r="C64" s="14">
        <f t="shared" si="7"/>
        <v>1830</v>
      </c>
      <c r="D64" s="15">
        <f t="shared" si="7"/>
        <v>1880</v>
      </c>
      <c r="E64" s="13">
        <f t="shared" si="8"/>
        <v>3132</v>
      </c>
      <c r="F64" s="14">
        <v>1506</v>
      </c>
      <c r="G64" s="15">
        <v>1626</v>
      </c>
      <c r="H64" s="13">
        <f t="shared" si="9"/>
        <v>578</v>
      </c>
      <c r="I64" s="14">
        <v>324</v>
      </c>
      <c r="J64" s="15">
        <v>254</v>
      </c>
    </row>
    <row r="65" spans="1:10" s="12" customFormat="1" x14ac:dyDescent="0.2">
      <c r="A65" s="63">
        <v>57</v>
      </c>
      <c r="B65" s="13">
        <f t="shared" si="6"/>
        <v>3720</v>
      </c>
      <c r="C65" s="14">
        <f t="shared" si="7"/>
        <v>1839</v>
      </c>
      <c r="D65" s="15">
        <f t="shared" si="7"/>
        <v>1881</v>
      </c>
      <c r="E65" s="13">
        <f t="shared" si="8"/>
        <v>3164</v>
      </c>
      <c r="F65" s="14">
        <v>1524</v>
      </c>
      <c r="G65" s="15">
        <v>1640</v>
      </c>
      <c r="H65" s="13">
        <f t="shared" si="9"/>
        <v>556</v>
      </c>
      <c r="I65" s="14">
        <v>315</v>
      </c>
      <c r="J65" s="15">
        <v>241</v>
      </c>
    </row>
    <row r="66" spans="1:10" s="12" customFormat="1" x14ac:dyDescent="0.2">
      <c r="A66" s="63">
        <v>58</v>
      </c>
      <c r="B66" s="13">
        <f t="shared" si="6"/>
        <v>3820</v>
      </c>
      <c r="C66" s="14">
        <f t="shared" si="7"/>
        <v>1923</v>
      </c>
      <c r="D66" s="15">
        <f t="shared" si="7"/>
        <v>1897</v>
      </c>
      <c r="E66" s="13">
        <f t="shared" si="8"/>
        <v>3296</v>
      </c>
      <c r="F66" s="14">
        <v>1609</v>
      </c>
      <c r="G66" s="15">
        <v>1687</v>
      </c>
      <c r="H66" s="13">
        <f t="shared" si="9"/>
        <v>524</v>
      </c>
      <c r="I66" s="14">
        <v>314</v>
      </c>
      <c r="J66" s="15">
        <v>210</v>
      </c>
    </row>
    <row r="67" spans="1:10" s="12" customFormat="1" x14ac:dyDescent="0.2">
      <c r="A67" s="63">
        <v>59</v>
      </c>
      <c r="B67" s="13">
        <f t="shared" si="6"/>
        <v>3758</v>
      </c>
      <c r="C67" s="14">
        <f t="shared" si="7"/>
        <v>1852</v>
      </c>
      <c r="D67" s="15">
        <f t="shared" si="7"/>
        <v>1906</v>
      </c>
      <c r="E67" s="13">
        <f t="shared" si="8"/>
        <v>3292</v>
      </c>
      <c r="F67" s="14">
        <v>1591</v>
      </c>
      <c r="G67" s="15">
        <v>1701</v>
      </c>
      <c r="H67" s="13">
        <f t="shared" si="9"/>
        <v>466</v>
      </c>
      <c r="I67" s="14">
        <v>261</v>
      </c>
      <c r="J67" s="15">
        <v>205</v>
      </c>
    </row>
    <row r="68" spans="1:10" s="12" customFormat="1" x14ac:dyDescent="0.2">
      <c r="A68" s="63">
        <v>60</v>
      </c>
      <c r="B68" s="13">
        <f t="shared" si="6"/>
        <v>3895</v>
      </c>
      <c r="C68" s="14">
        <f t="shared" si="7"/>
        <v>1922</v>
      </c>
      <c r="D68" s="15">
        <f t="shared" si="7"/>
        <v>1973</v>
      </c>
      <c r="E68" s="13">
        <f t="shared" si="8"/>
        <v>3411</v>
      </c>
      <c r="F68" s="14">
        <v>1646</v>
      </c>
      <c r="G68" s="15">
        <v>1765</v>
      </c>
      <c r="H68" s="13">
        <f t="shared" si="9"/>
        <v>484</v>
      </c>
      <c r="I68" s="14">
        <v>276</v>
      </c>
      <c r="J68" s="15">
        <v>208</v>
      </c>
    </row>
    <row r="69" spans="1:10" s="12" customFormat="1" x14ac:dyDescent="0.2">
      <c r="A69" s="63">
        <v>61</v>
      </c>
      <c r="B69" s="13">
        <f t="shared" si="6"/>
        <v>3814</v>
      </c>
      <c r="C69" s="14">
        <f t="shared" si="7"/>
        <v>1874</v>
      </c>
      <c r="D69" s="15">
        <f t="shared" si="7"/>
        <v>1940</v>
      </c>
      <c r="E69" s="13">
        <f t="shared" si="8"/>
        <v>3336</v>
      </c>
      <c r="F69" s="14">
        <v>1596</v>
      </c>
      <c r="G69" s="15">
        <v>1740</v>
      </c>
      <c r="H69" s="13">
        <f t="shared" si="9"/>
        <v>478</v>
      </c>
      <c r="I69" s="14">
        <v>278</v>
      </c>
      <c r="J69" s="15">
        <v>200</v>
      </c>
    </row>
    <row r="70" spans="1:10" s="12" customFormat="1" x14ac:dyDescent="0.2">
      <c r="A70" s="63">
        <v>62</v>
      </c>
      <c r="B70" s="13">
        <f t="shared" si="6"/>
        <v>3725</v>
      </c>
      <c r="C70" s="14">
        <f t="shared" si="7"/>
        <v>1772</v>
      </c>
      <c r="D70" s="15">
        <f t="shared" si="7"/>
        <v>1953</v>
      </c>
      <c r="E70" s="13">
        <f t="shared" si="8"/>
        <v>3285</v>
      </c>
      <c r="F70" s="14">
        <v>1533</v>
      </c>
      <c r="G70" s="15">
        <v>1752</v>
      </c>
      <c r="H70" s="13">
        <f t="shared" si="9"/>
        <v>440</v>
      </c>
      <c r="I70" s="14">
        <v>239</v>
      </c>
      <c r="J70" s="15">
        <v>201</v>
      </c>
    </row>
    <row r="71" spans="1:10" s="12" customFormat="1" x14ac:dyDescent="0.2">
      <c r="A71" s="63">
        <v>63</v>
      </c>
      <c r="B71" s="13">
        <f t="shared" si="6"/>
        <v>3504</v>
      </c>
      <c r="C71" s="14">
        <f t="shared" si="7"/>
        <v>1740</v>
      </c>
      <c r="D71" s="15">
        <f t="shared" si="7"/>
        <v>1764</v>
      </c>
      <c r="E71" s="13">
        <f t="shared" si="8"/>
        <v>3141</v>
      </c>
      <c r="F71" s="14">
        <v>1531</v>
      </c>
      <c r="G71" s="15">
        <v>1610</v>
      </c>
      <c r="H71" s="13">
        <f t="shared" si="9"/>
        <v>363</v>
      </c>
      <c r="I71" s="14">
        <v>209</v>
      </c>
      <c r="J71" s="15">
        <v>154</v>
      </c>
    </row>
    <row r="72" spans="1:10" s="12" customFormat="1" x14ac:dyDescent="0.2">
      <c r="A72" s="63">
        <v>64</v>
      </c>
      <c r="B72" s="13">
        <f t="shared" si="6"/>
        <v>3463</v>
      </c>
      <c r="C72" s="14">
        <f t="shared" si="7"/>
        <v>1662</v>
      </c>
      <c r="D72" s="15">
        <f t="shared" si="7"/>
        <v>1801</v>
      </c>
      <c r="E72" s="13">
        <f t="shared" si="8"/>
        <v>3113</v>
      </c>
      <c r="F72" s="14">
        <v>1451</v>
      </c>
      <c r="G72" s="15">
        <v>1662</v>
      </c>
      <c r="H72" s="13">
        <f t="shared" si="9"/>
        <v>350</v>
      </c>
      <c r="I72" s="14">
        <v>211</v>
      </c>
      <c r="J72" s="15">
        <v>139</v>
      </c>
    </row>
    <row r="73" spans="1:10" s="12" customFormat="1" x14ac:dyDescent="0.2">
      <c r="A73" s="63">
        <v>65</v>
      </c>
      <c r="B73" s="13">
        <f t="shared" si="6"/>
        <v>3483</v>
      </c>
      <c r="C73" s="14">
        <f t="shared" si="7"/>
        <v>1687</v>
      </c>
      <c r="D73" s="15">
        <f t="shared" si="7"/>
        <v>1796</v>
      </c>
      <c r="E73" s="13">
        <f t="shared" si="8"/>
        <v>3102</v>
      </c>
      <c r="F73" s="14">
        <v>1459</v>
      </c>
      <c r="G73" s="15">
        <v>1643</v>
      </c>
      <c r="H73" s="13">
        <f t="shared" si="9"/>
        <v>381</v>
      </c>
      <c r="I73" s="14">
        <v>228</v>
      </c>
      <c r="J73" s="15">
        <v>153</v>
      </c>
    </row>
    <row r="74" spans="1:10" s="12" customFormat="1" x14ac:dyDescent="0.2">
      <c r="A74" s="63">
        <v>66</v>
      </c>
      <c r="B74" s="13">
        <f t="shared" si="6"/>
        <v>3131</v>
      </c>
      <c r="C74" s="14">
        <f t="shared" si="7"/>
        <v>1515</v>
      </c>
      <c r="D74" s="15">
        <f t="shared" si="7"/>
        <v>1616</v>
      </c>
      <c r="E74" s="13">
        <f t="shared" si="8"/>
        <v>2829</v>
      </c>
      <c r="F74" s="14">
        <v>1329</v>
      </c>
      <c r="G74" s="15">
        <v>1500</v>
      </c>
      <c r="H74" s="13">
        <f t="shared" si="9"/>
        <v>302</v>
      </c>
      <c r="I74" s="14">
        <v>186</v>
      </c>
      <c r="J74" s="15">
        <v>116</v>
      </c>
    </row>
    <row r="75" spans="1:10" s="12" customFormat="1" x14ac:dyDescent="0.2">
      <c r="A75" s="63">
        <v>67</v>
      </c>
      <c r="B75" s="13">
        <f t="shared" si="6"/>
        <v>2980</v>
      </c>
      <c r="C75" s="14">
        <f t="shared" si="7"/>
        <v>1446</v>
      </c>
      <c r="D75" s="15">
        <f t="shared" si="7"/>
        <v>1534</v>
      </c>
      <c r="E75" s="13">
        <f t="shared" si="8"/>
        <v>2664</v>
      </c>
      <c r="F75" s="14">
        <v>1261</v>
      </c>
      <c r="G75" s="15">
        <v>1403</v>
      </c>
      <c r="H75" s="13">
        <f t="shared" si="9"/>
        <v>316</v>
      </c>
      <c r="I75" s="14">
        <v>185</v>
      </c>
      <c r="J75" s="15">
        <v>131</v>
      </c>
    </row>
    <row r="76" spans="1:10" s="12" customFormat="1" x14ac:dyDescent="0.2">
      <c r="A76" s="63">
        <v>68</v>
      </c>
      <c r="B76" s="13">
        <f t="shared" si="6"/>
        <v>2671</v>
      </c>
      <c r="C76" s="14">
        <f t="shared" si="7"/>
        <v>1231</v>
      </c>
      <c r="D76" s="15">
        <f t="shared" si="7"/>
        <v>1440</v>
      </c>
      <c r="E76" s="13">
        <f t="shared" si="8"/>
        <v>2371</v>
      </c>
      <c r="F76" s="14">
        <v>1067</v>
      </c>
      <c r="G76" s="15">
        <v>1304</v>
      </c>
      <c r="H76" s="13">
        <f t="shared" si="9"/>
        <v>300</v>
      </c>
      <c r="I76" s="14">
        <v>164</v>
      </c>
      <c r="J76" s="15">
        <v>136</v>
      </c>
    </row>
    <row r="77" spans="1:10" s="12" customFormat="1" x14ac:dyDescent="0.2">
      <c r="A77" s="63">
        <v>69</v>
      </c>
      <c r="B77" s="13">
        <f t="shared" si="6"/>
        <v>2628</v>
      </c>
      <c r="C77" s="14">
        <f t="shared" si="7"/>
        <v>1258</v>
      </c>
      <c r="D77" s="15">
        <f t="shared" si="7"/>
        <v>1370</v>
      </c>
      <c r="E77" s="13">
        <f t="shared" si="8"/>
        <v>2365</v>
      </c>
      <c r="F77" s="14">
        <v>1099</v>
      </c>
      <c r="G77" s="15">
        <v>1266</v>
      </c>
      <c r="H77" s="13">
        <f t="shared" si="9"/>
        <v>263</v>
      </c>
      <c r="I77" s="14">
        <v>159</v>
      </c>
      <c r="J77" s="15">
        <v>104</v>
      </c>
    </row>
    <row r="78" spans="1:10" s="12" customFormat="1" x14ac:dyDescent="0.2">
      <c r="A78" s="63">
        <v>70</v>
      </c>
      <c r="B78" s="13">
        <f t="shared" si="6"/>
        <v>2563</v>
      </c>
      <c r="C78" s="14">
        <f t="shared" si="7"/>
        <v>1199</v>
      </c>
      <c r="D78" s="15">
        <f t="shared" si="7"/>
        <v>1364</v>
      </c>
      <c r="E78" s="13">
        <f t="shared" si="8"/>
        <v>2293</v>
      </c>
      <c r="F78" s="14">
        <v>1035</v>
      </c>
      <c r="G78" s="15">
        <v>1258</v>
      </c>
      <c r="H78" s="13">
        <f t="shared" si="9"/>
        <v>270</v>
      </c>
      <c r="I78" s="14">
        <v>164</v>
      </c>
      <c r="J78" s="15">
        <v>106</v>
      </c>
    </row>
    <row r="79" spans="1:10" s="12" customFormat="1" x14ac:dyDescent="0.2">
      <c r="A79" s="63">
        <v>71</v>
      </c>
      <c r="B79" s="13">
        <f t="shared" si="6"/>
        <v>2463</v>
      </c>
      <c r="C79" s="14">
        <f t="shared" si="7"/>
        <v>1184</v>
      </c>
      <c r="D79" s="15">
        <f t="shared" si="7"/>
        <v>1279</v>
      </c>
      <c r="E79" s="13">
        <f t="shared" si="8"/>
        <v>2211</v>
      </c>
      <c r="F79" s="14">
        <v>1043</v>
      </c>
      <c r="G79" s="15">
        <v>1168</v>
      </c>
      <c r="H79" s="13">
        <f t="shared" si="9"/>
        <v>252</v>
      </c>
      <c r="I79" s="14">
        <v>141</v>
      </c>
      <c r="J79" s="15">
        <v>111</v>
      </c>
    </row>
    <row r="80" spans="1:10" s="12" customFormat="1" x14ac:dyDescent="0.2">
      <c r="A80" s="63">
        <v>72</v>
      </c>
      <c r="B80" s="13">
        <f t="shared" si="6"/>
        <v>2389</v>
      </c>
      <c r="C80" s="14">
        <f t="shared" si="7"/>
        <v>1099</v>
      </c>
      <c r="D80" s="15">
        <f t="shared" si="7"/>
        <v>1290</v>
      </c>
      <c r="E80" s="13">
        <f t="shared" si="8"/>
        <v>2175</v>
      </c>
      <c r="F80" s="14">
        <v>980</v>
      </c>
      <c r="G80" s="15">
        <v>1195</v>
      </c>
      <c r="H80" s="13">
        <f t="shared" si="9"/>
        <v>214</v>
      </c>
      <c r="I80" s="14">
        <v>119</v>
      </c>
      <c r="J80" s="15">
        <v>95</v>
      </c>
    </row>
    <row r="81" spans="1:10" s="12" customFormat="1" x14ac:dyDescent="0.2">
      <c r="A81" s="63">
        <v>73</v>
      </c>
      <c r="B81" s="13">
        <f t="shared" si="6"/>
        <v>2411</v>
      </c>
      <c r="C81" s="14">
        <f t="shared" si="7"/>
        <v>1150</v>
      </c>
      <c r="D81" s="15">
        <f t="shared" si="7"/>
        <v>1261</v>
      </c>
      <c r="E81" s="13">
        <f t="shared" si="8"/>
        <v>2219</v>
      </c>
      <c r="F81" s="14">
        <v>1035</v>
      </c>
      <c r="G81" s="15">
        <v>1184</v>
      </c>
      <c r="H81" s="13">
        <f t="shared" si="9"/>
        <v>192</v>
      </c>
      <c r="I81" s="14">
        <v>115</v>
      </c>
      <c r="J81" s="15">
        <v>77</v>
      </c>
    </row>
    <row r="82" spans="1:10" s="12" customFormat="1" x14ac:dyDescent="0.2">
      <c r="A82" s="63">
        <v>74</v>
      </c>
      <c r="B82" s="13">
        <f t="shared" si="6"/>
        <v>2323</v>
      </c>
      <c r="C82" s="14">
        <f t="shared" si="7"/>
        <v>1042</v>
      </c>
      <c r="D82" s="15">
        <f t="shared" si="7"/>
        <v>1281</v>
      </c>
      <c r="E82" s="13">
        <f t="shared" si="8"/>
        <v>2150</v>
      </c>
      <c r="F82" s="14">
        <v>946</v>
      </c>
      <c r="G82" s="15">
        <v>1204</v>
      </c>
      <c r="H82" s="13">
        <f t="shared" si="9"/>
        <v>173</v>
      </c>
      <c r="I82" s="14">
        <v>96</v>
      </c>
      <c r="J82" s="15">
        <v>77</v>
      </c>
    </row>
    <row r="83" spans="1:10" s="12" customFormat="1" x14ac:dyDescent="0.2">
      <c r="A83" s="63">
        <v>75</v>
      </c>
      <c r="B83" s="13">
        <f t="shared" si="6"/>
        <v>2134</v>
      </c>
      <c r="C83" s="14">
        <f t="shared" si="7"/>
        <v>971</v>
      </c>
      <c r="D83" s="15">
        <f t="shared" si="7"/>
        <v>1163</v>
      </c>
      <c r="E83" s="13">
        <f t="shared" si="8"/>
        <v>1972</v>
      </c>
      <c r="F83" s="14">
        <v>885</v>
      </c>
      <c r="G83" s="15">
        <v>1087</v>
      </c>
      <c r="H83" s="13">
        <f t="shared" si="9"/>
        <v>162</v>
      </c>
      <c r="I83" s="14">
        <v>86</v>
      </c>
      <c r="J83" s="15">
        <v>76</v>
      </c>
    </row>
    <row r="84" spans="1:10" s="12" customFormat="1" x14ac:dyDescent="0.2">
      <c r="A84" s="63">
        <v>76</v>
      </c>
      <c r="B84" s="13">
        <f t="shared" si="6"/>
        <v>2185</v>
      </c>
      <c r="C84" s="14">
        <f t="shared" si="7"/>
        <v>981</v>
      </c>
      <c r="D84" s="15">
        <f t="shared" si="7"/>
        <v>1204</v>
      </c>
      <c r="E84" s="13">
        <f t="shared" si="8"/>
        <v>2041</v>
      </c>
      <c r="F84" s="14">
        <v>889</v>
      </c>
      <c r="G84" s="15">
        <v>1152</v>
      </c>
      <c r="H84" s="13">
        <f t="shared" si="9"/>
        <v>144</v>
      </c>
      <c r="I84" s="14">
        <v>92</v>
      </c>
      <c r="J84" s="15">
        <v>52</v>
      </c>
    </row>
    <row r="85" spans="1:10" s="12" customFormat="1" x14ac:dyDescent="0.2">
      <c r="A85" s="63">
        <v>77</v>
      </c>
      <c r="B85" s="13">
        <f t="shared" si="6"/>
        <v>1999</v>
      </c>
      <c r="C85" s="14">
        <f t="shared" si="7"/>
        <v>891</v>
      </c>
      <c r="D85" s="15">
        <f t="shared" si="7"/>
        <v>1108</v>
      </c>
      <c r="E85" s="13">
        <f t="shared" si="8"/>
        <v>1865</v>
      </c>
      <c r="F85" s="14">
        <v>822</v>
      </c>
      <c r="G85" s="15">
        <v>1043</v>
      </c>
      <c r="H85" s="13">
        <f t="shared" si="9"/>
        <v>134</v>
      </c>
      <c r="I85" s="14">
        <v>69</v>
      </c>
      <c r="J85" s="15">
        <v>65</v>
      </c>
    </row>
    <row r="86" spans="1:10" s="12" customFormat="1" x14ac:dyDescent="0.2">
      <c r="A86" s="63">
        <v>78</v>
      </c>
      <c r="B86" s="13">
        <f t="shared" si="6"/>
        <v>1904</v>
      </c>
      <c r="C86" s="14">
        <f t="shared" si="7"/>
        <v>821</v>
      </c>
      <c r="D86" s="15">
        <f t="shared" si="7"/>
        <v>1083</v>
      </c>
      <c r="E86" s="13">
        <f t="shared" si="8"/>
        <v>1788</v>
      </c>
      <c r="F86" s="14">
        <v>759</v>
      </c>
      <c r="G86" s="15">
        <v>1029</v>
      </c>
      <c r="H86" s="13">
        <f t="shared" si="9"/>
        <v>116</v>
      </c>
      <c r="I86" s="14">
        <v>62</v>
      </c>
      <c r="J86" s="15">
        <v>54</v>
      </c>
    </row>
    <row r="87" spans="1:10" s="12" customFormat="1" x14ac:dyDescent="0.2">
      <c r="A87" s="63">
        <v>79</v>
      </c>
      <c r="B87" s="13">
        <f t="shared" si="6"/>
        <v>1742</v>
      </c>
      <c r="C87" s="14">
        <f t="shared" si="7"/>
        <v>683</v>
      </c>
      <c r="D87" s="15">
        <f t="shared" si="7"/>
        <v>1059</v>
      </c>
      <c r="E87" s="13">
        <f t="shared" si="8"/>
        <v>1637</v>
      </c>
      <c r="F87" s="14">
        <v>631</v>
      </c>
      <c r="G87" s="15">
        <v>1006</v>
      </c>
      <c r="H87" s="13">
        <f t="shared" si="9"/>
        <v>105</v>
      </c>
      <c r="I87" s="14">
        <v>52</v>
      </c>
      <c r="J87" s="15">
        <v>53</v>
      </c>
    </row>
    <row r="88" spans="1:10" s="12" customFormat="1" x14ac:dyDescent="0.2">
      <c r="A88" s="63">
        <v>80</v>
      </c>
      <c r="B88" s="13">
        <f t="shared" si="6"/>
        <v>1668</v>
      </c>
      <c r="C88" s="14">
        <f t="shared" si="7"/>
        <v>705</v>
      </c>
      <c r="D88" s="15">
        <f t="shared" si="7"/>
        <v>963</v>
      </c>
      <c r="E88" s="13">
        <f t="shared" si="8"/>
        <v>1571</v>
      </c>
      <c r="F88" s="14">
        <v>649</v>
      </c>
      <c r="G88" s="15">
        <v>922</v>
      </c>
      <c r="H88" s="13">
        <f t="shared" si="9"/>
        <v>97</v>
      </c>
      <c r="I88" s="14">
        <v>56</v>
      </c>
      <c r="J88" s="15">
        <v>41</v>
      </c>
    </row>
    <row r="89" spans="1:10" s="12" customFormat="1" x14ac:dyDescent="0.2">
      <c r="A89" s="63">
        <v>81</v>
      </c>
      <c r="B89" s="13">
        <f t="shared" si="6"/>
        <v>1427</v>
      </c>
      <c r="C89" s="14">
        <f t="shared" si="7"/>
        <v>582</v>
      </c>
      <c r="D89" s="15">
        <f t="shared" si="7"/>
        <v>845</v>
      </c>
      <c r="E89" s="13">
        <f t="shared" si="8"/>
        <v>1334</v>
      </c>
      <c r="F89" s="14">
        <v>544</v>
      </c>
      <c r="G89" s="15">
        <v>790</v>
      </c>
      <c r="H89" s="13">
        <f t="shared" si="9"/>
        <v>93</v>
      </c>
      <c r="I89" s="14">
        <v>38</v>
      </c>
      <c r="J89" s="15">
        <v>55</v>
      </c>
    </row>
    <row r="90" spans="1:10" s="12" customFormat="1" x14ac:dyDescent="0.2">
      <c r="A90" s="63">
        <v>82</v>
      </c>
      <c r="B90" s="13">
        <f t="shared" si="6"/>
        <v>1445</v>
      </c>
      <c r="C90" s="14">
        <f t="shared" si="7"/>
        <v>561</v>
      </c>
      <c r="D90" s="15">
        <f t="shared" si="7"/>
        <v>884</v>
      </c>
      <c r="E90" s="13">
        <f t="shared" si="8"/>
        <v>1361</v>
      </c>
      <c r="F90" s="14">
        <v>520</v>
      </c>
      <c r="G90" s="15">
        <v>841</v>
      </c>
      <c r="H90" s="13">
        <f t="shared" si="9"/>
        <v>84</v>
      </c>
      <c r="I90" s="14">
        <v>41</v>
      </c>
      <c r="J90" s="15">
        <v>43</v>
      </c>
    </row>
    <row r="91" spans="1:10" s="12" customFormat="1" x14ac:dyDescent="0.2">
      <c r="A91" s="63">
        <v>83</v>
      </c>
      <c r="B91" s="13">
        <f t="shared" si="6"/>
        <v>1288</v>
      </c>
      <c r="C91" s="14">
        <f t="shared" si="7"/>
        <v>501</v>
      </c>
      <c r="D91" s="15">
        <f t="shared" si="7"/>
        <v>787</v>
      </c>
      <c r="E91" s="13">
        <f t="shared" si="8"/>
        <v>1228</v>
      </c>
      <c r="F91" s="14">
        <v>472</v>
      </c>
      <c r="G91" s="15">
        <v>756</v>
      </c>
      <c r="H91" s="13">
        <f t="shared" si="9"/>
        <v>60</v>
      </c>
      <c r="I91" s="14">
        <v>29</v>
      </c>
      <c r="J91" s="15">
        <v>31</v>
      </c>
    </row>
    <row r="92" spans="1:10" s="12" customFormat="1" x14ac:dyDescent="0.2">
      <c r="A92" s="63">
        <v>84</v>
      </c>
      <c r="B92" s="13">
        <f t="shared" si="6"/>
        <v>1181</v>
      </c>
      <c r="C92" s="14">
        <f t="shared" si="7"/>
        <v>423</v>
      </c>
      <c r="D92" s="15">
        <f t="shared" si="7"/>
        <v>758</v>
      </c>
      <c r="E92" s="13">
        <f t="shared" si="8"/>
        <v>1123</v>
      </c>
      <c r="F92" s="14">
        <v>397</v>
      </c>
      <c r="G92" s="15">
        <v>726</v>
      </c>
      <c r="H92" s="13">
        <f t="shared" si="9"/>
        <v>58</v>
      </c>
      <c r="I92" s="14">
        <v>26</v>
      </c>
      <c r="J92" s="15">
        <v>32</v>
      </c>
    </row>
    <row r="93" spans="1:10" s="12" customFormat="1" x14ac:dyDescent="0.2">
      <c r="A93" s="63">
        <v>85</v>
      </c>
      <c r="B93" s="13">
        <f t="shared" si="6"/>
        <v>1079</v>
      </c>
      <c r="C93" s="14">
        <f t="shared" si="7"/>
        <v>375</v>
      </c>
      <c r="D93" s="15">
        <f t="shared" si="7"/>
        <v>704</v>
      </c>
      <c r="E93" s="13">
        <f t="shared" si="8"/>
        <v>1011</v>
      </c>
      <c r="F93" s="14">
        <v>350</v>
      </c>
      <c r="G93" s="15">
        <v>661</v>
      </c>
      <c r="H93" s="13">
        <f t="shared" si="9"/>
        <v>68</v>
      </c>
      <c r="I93" s="14">
        <v>25</v>
      </c>
      <c r="J93" s="15">
        <v>43</v>
      </c>
    </row>
    <row r="94" spans="1:10" s="12" customFormat="1" x14ac:dyDescent="0.2">
      <c r="A94" s="63">
        <v>86</v>
      </c>
      <c r="B94" s="13">
        <f t="shared" si="6"/>
        <v>938</v>
      </c>
      <c r="C94" s="14">
        <f t="shared" si="7"/>
        <v>306</v>
      </c>
      <c r="D94" s="15">
        <f t="shared" si="7"/>
        <v>632</v>
      </c>
      <c r="E94" s="13">
        <f t="shared" si="8"/>
        <v>883</v>
      </c>
      <c r="F94" s="14">
        <v>284</v>
      </c>
      <c r="G94" s="15">
        <v>599</v>
      </c>
      <c r="H94" s="13">
        <f t="shared" si="9"/>
        <v>55</v>
      </c>
      <c r="I94" s="14">
        <v>22</v>
      </c>
      <c r="J94" s="15">
        <v>33</v>
      </c>
    </row>
    <row r="95" spans="1:10" s="12" customFormat="1" x14ac:dyDescent="0.2">
      <c r="A95" s="63">
        <v>87</v>
      </c>
      <c r="B95" s="13">
        <f t="shared" si="6"/>
        <v>868</v>
      </c>
      <c r="C95" s="14">
        <f t="shared" si="7"/>
        <v>280</v>
      </c>
      <c r="D95" s="15">
        <f t="shared" si="7"/>
        <v>588</v>
      </c>
      <c r="E95" s="13">
        <f t="shared" si="8"/>
        <v>828</v>
      </c>
      <c r="F95" s="14">
        <v>264</v>
      </c>
      <c r="G95" s="15">
        <v>564</v>
      </c>
      <c r="H95" s="13">
        <f t="shared" si="9"/>
        <v>40</v>
      </c>
      <c r="I95" s="14">
        <v>16</v>
      </c>
      <c r="J95" s="15">
        <v>24</v>
      </c>
    </row>
    <row r="96" spans="1:10" s="12" customFormat="1" x14ac:dyDescent="0.2">
      <c r="A96" s="63">
        <v>88</v>
      </c>
      <c r="B96" s="13">
        <f t="shared" si="6"/>
        <v>705</v>
      </c>
      <c r="C96" s="14">
        <f t="shared" si="7"/>
        <v>219</v>
      </c>
      <c r="D96" s="15">
        <f t="shared" si="7"/>
        <v>486</v>
      </c>
      <c r="E96" s="13">
        <f t="shared" si="8"/>
        <v>667</v>
      </c>
      <c r="F96" s="14">
        <v>203</v>
      </c>
      <c r="G96" s="15">
        <v>464</v>
      </c>
      <c r="H96" s="13">
        <f t="shared" si="9"/>
        <v>38</v>
      </c>
      <c r="I96" s="14">
        <v>16</v>
      </c>
      <c r="J96" s="15">
        <v>22</v>
      </c>
    </row>
    <row r="97" spans="1:12" s="12" customFormat="1" x14ac:dyDescent="0.2">
      <c r="A97" s="63">
        <v>89</v>
      </c>
      <c r="B97" s="13">
        <f t="shared" si="6"/>
        <v>531</v>
      </c>
      <c r="C97" s="14">
        <f t="shared" si="7"/>
        <v>152</v>
      </c>
      <c r="D97" s="15">
        <f t="shared" si="7"/>
        <v>379</v>
      </c>
      <c r="E97" s="13">
        <f t="shared" si="8"/>
        <v>514</v>
      </c>
      <c r="F97" s="14">
        <v>145</v>
      </c>
      <c r="G97" s="15">
        <v>369</v>
      </c>
      <c r="H97" s="13">
        <f t="shared" si="9"/>
        <v>17</v>
      </c>
      <c r="I97" s="14">
        <v>7</v>
      </c>
      <c r="J97" s="15">
        <v>10</v>
      </c>
    </row>
    <row r="98" spans="1:12" s="12" customFormat="1" x14ac:dyDescent="0.2">
      <c r="A98" s="63">
        <v>90</v>
      </c>
      <c r="B98" s="13">
        <f t="shared" si="6"/>
        <v>395</v>
      </c>
      <c r="C98" s="14">
        <f t="shared" si="7"/>
        <v>96</v>
      </c>
      <c r="D98" s="15">
        <f t="shared" si="7"/>
        <v>299</v>
      </c>
      <c r="E98" s="13">
        <f t="shared" si="8"/>
        <v>376</v>
      </c>
      <c r="F98" s="14">
        <v>87</v>
      </c>
      <c r="G98" s="15">
        <v>289</v>
      </c>
      <c r="H98" s="13">
        <f t="shared" si="9"/>
        <v>19</v>
      </c>
      <c r="I98" s="14">
        <v>9</v>
      </c>
      <c r="J98" s="15">
        <v>10</v>
      </c>
    </row>
    <row r="99" spans="1:12" s="12" customFormat="1" x14ac:dyDescent="0.2">
      <c r="A99" s="63">
        <v>91</v>
      </c>
      <c r="B99" s="13">
        <f t="shared" si="6"/>
        <v>306</v>
      </c>
      <c r="C99" s="14">
        <f t="shared" si="7"/>
        <v>86</v>
      </c>
      <c r="D99" s="15">
        <f t="shared" si="7"/>
        <v>220</v>
      </c>
      <c r="E99" s="13">
        <f t="shared" si="8"/>
        <v>297</v>
      </c>
      <c r="F99" s="14">
        <v>83</v>
      </c>
      <c r="G99" s="15">
        <v>214</v>
      </c>
      <c r="H99" s="13">
        <f t="shared" si="9"/>
        <v>9</v>
      </c>
      <c r="I99" s="14">
        <v>3</v>
      </c>
      <c r="J99" s="15">
        <v>6</v>
      </c>
    </row>
    <row r="100" spans="1:12" s="12" customFormat="1" x14ac:dyDescent="0.2">
      <c r="A100" s="63">
        <v>92</v>
      </c>
      <c r="B100" s="13">
        <f t="shared" si="6"/>
        <v>308</v>
      </c>
      <c r="C100" s="14">
        <f t="shared" si="7"/>
        <v>81</v>
      </c>
      <c r="D100" s="15">
        <f t="shared" si="7"/>
        <v>227</v>
      </c>
      <c r="E100" s="13">
        <f t="shared" si="8"/>
        <v>296</v>
      </c>
      <c r="F100" s="14">
        <v>77</v>
      </c>
      <c r="G100" s="15">
        <v>219</v>
      </c>
      <c r="H100" s="13">
        <f t="shared" si="9"/>
        <v>12</v>
      </c>
      <c r="I100" s="14">
        <v>4</v>
      </c>
      <c r="J100" s="15">
        <v>8</v>
      </c>
    </row>
    <row r="101" spans="1:12" s="12" customFormat="1" x14ac:dyDescent="0.2">
      <c r="A101" s="63">
        <v>93</v>
      </c>
      <c r="B101" s="13">
        <f t="shared" si="6"/>
        <v>225</v>
      </c>
      <c r="C101" s="14">
        <f t="shared" si="7"/>
        <v>72</v>
      </c>
      <c r="D101" s="15">
        <f t="shared" si="7"/>
        <v>153</v>
      </c>
      <c r="E101" s="13">
        <f t="shared" si="8"/>
        <v>219</v>
      </c>
      <c r="F101" s="14">
        <v>71</v>
      </c>
      <c r="G101" s="15">
        <v>148</v>
      </c>
      <c r="H101" s="13">
        <f t="shared" si="9"/>
        <v>6</v>
      </c>
      <c r="I101" s="14">
        <v>1</v>
      </c>
      <c r="J101" s="15">
        <v>5</v>
      </c>
    </row>
    <row r="102" spans="1:12" s="12" customFormat="1" x14ac:dyDescent="0.2">
      <c r="A102" s="63">
        <v>94</v>
      </c>
      <c r="B102" s="13">
        <f t="shared" si="6"/>
        <v>177</v>
      </c>
      <c r="C102" s="14">
        <f t="shared" si="7"/>
        <v>51</v>
      </c>
      <c r="D102" s="15">
        <f t="shared" si="7"/>
        <v>126</v>
      </c>
      <c r="E102" s="13">
        <f t="shared" si="8"/>
        <v>167</v>
      </c>
      <c r="F102" s="14">
        <v>46</v>
      </c>
      <c r="G102" s="15">
        <v>121</v>
      </c>
      <c r="H102" s="13">
        <f t="shared" si="9"/>
        <v>10</v>
      </c>
      <c r="I102" s="14">
        <v>5</v>
      </c>
      <c r="J102" s="15">
        <v>5</v>
      </c>
    </row>
    <row r="103" spans="1:12" s="12" customFormat="1" x14ac:dyDescent="0.2">
      <c r="A103" s="63">
        <v>95</v>
      </c>
      <c r="B103" s="13">
        <f t="shared" si="6"/>
        <v>151</v>
      </c>
      <c r="C103" s="14">
        <f t="shared" si="7"/>
        <v>43</v>
      </c>
      <c r="D103" s="15">
        <f t="shared" si="7"/>
        <v>108</v>
      </c>
      <c r="E103" s="13">
        <f t="shared" si="8"/>
        <v>146</v>
      </c>
      <c r="F103" s="14">
        <v>42</v>
      </c>
      <c r="G103" s="15">
        <v>104</v>
      </c>
      <c r="H103" s="13">
        <f t="shared" si="9"/>
        <v>5</v>
      </c>
      <c r="I103" s="14">
        <v>1</v>
      </c>
      <c r="J103" s="15">
        <v>4</v>
      </c>
    </row>
    <row r="104" spans="1:12" s="12" customFormat="1" x14ac:dyDescent="0.2">
      <c r="A104" s="63">
        <v>96</v>
      </c>
      <c r="B104" s="13">
        <f t="shared" si="6"/>
        <v>108</v>
      </c>
      <c r="C104" s="14">
        <f t="shared" si="7"/>
        <v>34</v>
      </c>
      <c r="D104" s="15">
        <f t="shared" si="7"/>
        <v>74</v>
      </c>
      <c r="E104" s="13">
        <f t="shared" si="8"/>
        <v>102</v>
      </c>
      <c r="F104" s="14">
        <v>33</v>
      </c>
      <c r="G104" s="15">
        <v>69</v>
      </c>
      <c r="H104" s="13">
        <f t="shared" si="9"/>
        <v>6</v>
      </c>
      <c r="I104" s="14">
        <v>1</v>
      </c>
      <c r="J104" s="15">
        <v>5</v>
      </c>
    </row>
    <row r="105" spans="1:12" s="12" customFormat="1" x14ac:dyDescent="0.2">
      <c r="A105" s="63">
        <v>97</v>
      </c>
      <c r="B105" s="13">
        <f t="shared" si="6"/>
        <v>58</v>
      </c>
      <c r="C105" s="14">
        <f t="shared" si="7"/>
        <v>10</v>
      </c>
      <c r="D105" s="15">
        <f t="shared" si="7"/>
        <v>48</v>
      </c>
      <c r="E105" s="13">
        <f t="shared" si="8"/>
        <v>57</v>
      </c>
      <c r="F105" s="14">
        <v>9</v>
      </c>
      <c r="G105" s="15">
        <v>48</v>
      </c>
      <c r="H105" s="13">
        <f t="shared" si="9"/>
        <v>1</v>
      </c>
      <c r="I105" s="14">
        <v>1</v>
      </c>
      <c r="J105" s="15">
        <v>0</v>
      </c>
    </row>
    <row r="106" spans="1:12" s="12" customFormat="1" x14ac:dyDescent="0.2">
      <c r="A106" s="63">
        <v>98</v>
      </c>
      <c r="B106" s="13">
        <f t="shared" si="6"/>
        <v>50</v>
      </c>
      <c r="C106" s="14">
        <f t="shared" si="7"/>
        <v>8</v>
      </c>
      <c r="D106" s="15">
        <f t="shared" si="7"/>
        <v>42</v>
      </c>
      <c r="E106" s="13">
        <f t="shared" si="8"/>
        <v>46</v>
      </c>
      <c r="F106" s="14">
        <v>6</v>
      </c>
      <c r="G106" s="15">
        <v>40</v>
      </c>
      <c r="H106" s="13">
        <f t="shared" si="9"/>
        <v>4</v>
      </c>
      <c r="I106" s="14">
        <v>2</v>
      </c>
      <c r="J106" s="15">
        <v>2</v>
      </c>
    </row>
    <row r="107" spans="1:12" s="12" customFormat="1" x14ac:dyDescent="0.2">
      <c r="A107" s="64" t="s">
        <v>1</v>
      </c>
      <c r="B107" s="16">
        <f t="shared" si="6"/>
        <v>139</v>
      </c>
      <c r="C107" s="17">
        <f t="shared" si="7"/>
        <v>40</v>
      </c>
      <c r="D107" s="18">
        <f t="shared" si="7"/>
        <v>99</v>
      </c>
      <c r="E107" s="16">
        <f t="shared" si="8"/>
        <v>136</v>
      </c>
      <c r="F107" s="17">
        <v>39</v>
      </c>
      <c r="G107" s="18">
        <v>97</v>
      </c>
      <c r="H107" s="16">
        <f t="shared" si="9"/>
        <v>3</v>
      </c>
      <c r="I107" s="17">
        <v>1</v>
      </c>
      <c r="J107" s="18">
        <v>2</v>
      </c>
      <c r="K107" s="19"/>
    </row>
    <row r="108" spans="1:12" s="5" customFormat="1" ht="12.75" customHeight="1" x14ac:dyDescent="0.2">
      <c r="A108" s="20"/>
      <c r="B108" s="21"/>
      <c r="C108" s="21"/>
      <c r="D108" s="21"/>
      <c r="E108" s="21"/>
      <c r="F108" s="21"/>
      <c r="G108" s="21"/>
      <c r="H108" s="21"/>
      <c r="I108" s="21"/>
      <c r="J108" s="21"/>
    </row>
    <row r="109" spans="1:12" ht="17.25" customHeight="1" x14ac:dyDescent="0.2">
      <c r="A109" s="76" t="s">
        <v>36</v>
      </c>
      <c r="B109" s="77"/>
      <c r="C109" s="77"/>
      <c r="D109" s="77"/>
      <c r="E109" s="77"/>
      <c r="F109" s="77"/>
      <c r="G109" s="77"/>
      <c r="H109" s="77"/>
      <c r="I109" s="77"/>
      <c r="J109" s="78"/>
    </row>
    <row r="110" spans="1:12" s="5" customFormat="1" ht="13.5" customHeight="1" x14ac:dyDescent="0.2">
      <c r="A110" s="79" t="s">
        <v>32</v>
      </c>
      <c r="B110" s="81" t="s">
        <v>29</v>
      </c>
      <c r="C110" s="82"/>
      <c r="D110" s="83"/>
      <c r="E110" s="81" t="s">
        <v>30</v>
      </c>
      <c r="F110" s="82"/>
      <c r="G110" s="83"/>
      <c r="H110" s="81" t="s">
        <v>31</v>
      </c>
      <c r="I110" s="84"/>
      <c r="J110" s="85"/>
    </row>
    <row r="111" spans="1:12" s="6" customFormat="1" ht="23.25" customHeight="1" x14ac:dyDescent="0.2">
      <c r="A111" s="80"/>
      <c r="B111" s="1" t="s">
        <v>0</v>
      </c>
      <c r="C111" s="2" t="s">
        <v>27</v>
      </c>
      <c r="D111" s="3" t="s">
        <v>28</v>
      </c>
      <c r="E111" s="1" t="s">
        <v>0</v>
      </c>
      <c r="F111" s="2" t="s">
        <v>27</v>
      </c>
      <c r="G111" s="3" t="s">
        <v>28</v>
      </c>
      <c r="H111" s="1" t="s">
        <v>0</v>
      </c>
      <c r="I111" s="2" t="s">
        <v>27</v>
      </c>
      <c r="J111" s="3" t="s">
        <v>28</v>
      </c>
    </row>
    <row r="112" spans="1:12" x14ac:dyDescent="0.2">
      <c r="A112" s="65" t="s">
        <v>2</v>
      </c>
      <c r="B112" s="22">
        <f t="shared" ref="B112:J112" si="10">SUM(B5:B9)</f>
        <v>14257</v>
      </c>
      <c r="C112" s="23">
        <f t="shared" si="10"/>
        <v>7420</v>
      </c>
      <c r="D112" s="22">
        <f t="shared" si="10"/>
        <v>6837</v>
      </c>
      <c r="E112" s="24">
        <f t="shared" si="10"/>
        <v>10830</v>
      </c>
      <c r="F112" s="10">
        <f t="shared" si="10"/>
        <v>5647</v>
      </c>
      <c r="G112" s="25">
        <f t="shared" si="10"/>
        <v>5183</v>
      </c>
      <c r="H112" s="24">
        <f t="shared" si="10"/>
        <v>3427</v>
      </c>
      <c r="I112" s="10">
        <f t="shared" si="10"/>
        <v>1773</v>
      </c>
      <c r="J112" s="26">
        <f t="shared" si="10"/>
        <v>1654</v>
      </c>
      <c r="L112" s="27"/>
    </row>
    <row r="113" spans="1:12" x14ac:dyDescent="0.2">
      <c r="A113" s="66" t="s">
        <v>3</v>
      </c>
      <c r="B113" s="28">
        <f t="shared" ref="B113:J113" si="11">SUM(B10:B14)</f>
        <v>14867</v>
      </c>
      <c r="C113" s="14">
        <f t="shared" si="11"/>
        <v>7684</v>
      </c>
      <c r="D113" s="28">
        <f t="shared" si="11"/>
        <v>7183</v>
      </c>
      <c r="E113" s="13">
        <f t="shared" si="11"/>
        <v>11538</v>
      </c>
      <c r="F113" s="14">
        <f t="shared" si="11"/>
        <v>5957</v>
      </c>
      <c r="G113" s="15">
        <f t="shared" si="11"/>
        <v>5581</v>
      </c>
      <c r="H113" s="13">
        <f t="shared" si="11"/>
        <v>3329</v>
      </c>
      <c r="I113" s="14">
        <f t="shared" si="11"/>
        <v>1727</v>
      </c>
      <c r="J113" s="29">
        <f t="shared" si="11"/>
        <v>1602</v>
      </c>
      <c r="L113" s="27"/>
    </row>
    <row r="114" spans="1:12" x14ac:dyDescent="0.2">
      <c r="A114" s="67" t="s">
        <v>4</v>
      </c>
      <c r="B114" s="30">
        <f t="shared" ref="B114:J114" si="12">SUM(B15:B19)</f>
        <v>16982</v>
      </c>
      <c r="C114" s="10">
        <f t="shared" si="12"/>
        <v>8700</v>
      </c>
      <c r="D114" s="30">
        <f t="shared" si="12"/>
        <v>8282</v>
      </c>
      <c r="E114" s="9">
        <f t="shared" si="12"/>
        <v>13424</v>
      </c>
      <c r="F114" s="10">
        <f t="shared" si="12"/>
        <v>6916</v>
      </c>
      <c r="G114" s="11">
        <f t="shared" si="12"/>
        <v>6508</v>
      </c>
      <c r="H114" s="9">
        <f t="shared" si="12"/>
        <v>3558</v>
      </c>
      <c r="I114" s="10">
        <f t="shared" si="12"/>
        <v>1784</v>
      </c>
      <c r="J114" s="31">
        <f t="shared" si="12"/>
        <v>1774</v>
      </c>
      <c r="L114" s="27"/>
    </row>
    <row r="115" spans="1:12" x14ac:dyDescent="0.2">
      <c r="A115" s="66" t="s">
        <v>5</v>
      </c>
      <c r="B115" s="28">
        <f t="shared" ref="B115:J115" si="13">SUM(B20:B24)</f>
        <v>18889</v>
      </c>
      <c r="C115" s="14">
        <f t="shared" si="13"/>
        <v>9670</v>
      </c>
      <c r="D115" s="28">
        <f t="shared" si="13"/>
        <v>9219</v>
      </c>
      <c r="E115" s="13">
        <f t="shared" si="13"/>
        <v>14968</v>
      </c>
      <c r="F115" s="14">
        <f t="shared" si="13"/>
        <v>7637</v>
      </c>
      <c r="G115" s="15">
        <f t="shared" si="13"/>
        <v>7331</v>
      </c>
      <c r="H115" s="13">
        <f t="shared" si="13"/>
        <v>3921</v>
      </c>
      <c r="I115" s="14">
        <f t="shared" si="13"/>
        <v>2033</v>
      </c>
      <c r="J115" s="29">
        <f t="shared" si="13"/>
        <v>1888</v>
      </c>
      <c r="L115" s="27"/>
    </row>
    <row r="116" spans="1:12" x14ac:dyDescent="0.2">
      <c r="A116" s="67" t="s">
        <v>6</v>
      </c>
      <c r="B116" s="30">
        <f t="shared" ref="B116:J116" si="14">SUM(B25:B29)</f>
        <v>20164</v>
      </c>
      <c r="C116" s="10">
        <f t="shared" si="14"/>
        <v>10159</v>
      </c>
      <c r="D116" s="30">
        <f t="shared" si="14"/>
        <v>10005</v>
      </c>
      <c r="E116" s="9">
        <f t="shared" si="14"/>
        <v>14839</v>
      </c>
      <c r="F116" s="10">
        <f t="shared" si="14"/>
        <v>7495</v>
      </c>
      <c r="G116" s="11">
        <f t="shared" si="14"/>
        <v>7344</v>
      </c>
      <c r="H116" s="9">
        <f t="shared" si="14"/>
        <v>5325</v>
      </c>
      <c r="I116" s="10">
        <f t="shared" si="14"/>
        <v>2664</v>
      </c>
      <c r="J116" s="31">
        <f t="shared" si="14"/>
        <v>2661</v>
      </c>
      <c r="L116" s="27"/>
    </row>
    <row r="117" spans="1:12" x14ac:dyDescent="0.2">
      <c r="A117" s="66" t="s">
        <v>7</v>
      </c>
      <c r="B117" s="28">
        <f t="shared" ref="B117:J117" si="15">SUM(B30:B34)</f>
        <v>19824</v>
      </c>
      <c r="C117" s="14">
        <f t="shared" si="15"/>
        <v>10269</v>
      </c>
      <c r="D117" s="28">
        <f t="shared" si="15"/>
        <v>9555</v>
      </c>
      <c r="E117" s="13">
        <f t="shared" si="15"/>
        <v>14113</v>
      </c>
      <c r="F117" s="14">
        <f t="shared" si="15"/>
        <v>7305</v>
      </c>
      <c r="G117" s="15">
        <f t="shared" si="15"/>
        <v>6808</v>
      </c>
      <c r="H117" s="13">
        <f t="shared" si="15"/>
        <v>5711</v>
      </c>
      <c r="I117" s="14">
        <f t="shared" si="15"/>
        <v>2964</v>
      </c>
      <c r="J117" s="29">
        <f t="shared" si="15"/>
        <v>2747</v>
      </c>
    </row>
    <row r="118" spans="1:12" x14ac:dyDescent="0.2">
      <c r="A118" s="67" t="s">
        <v>8</v>
      </c>
      <c r="B118" s="30">
        <f t="shared" ref="B118:J118" si="16">SUM(B35:B39)</f>
        <v>19511</v>
      </c>
      <c r="C118" s="10">
        <f t="shared" si="16"/>
        <v>9807</v>
      </c>
      <c r="D118" s="30">
        <f t="shared" si="16"/>
        <v>9704</v>
      </c>
      <c r="E118" s="9">
        <f t="shared" si="16"/>
        <v>13733</v>
      </c>
      <c r="F118" s="10">
        <f t="shared" si="16"/>
        <v>6846</v>
      </c>
      <c r="G118" s="11">
        <f t="shared" si="16"/>
        <v>6887</v>
      </c>
      <c r="H118" s="9">
        <f t="shared" si="16"/>
        <v>5778</v>
      </c>
      <c r="I118" s="10">
        <f t="shared" si="16"/>
        <v>2961</v>
      </c>
      <c r="J118" s="31">
        <f t="shared" si="16"/>
        <v>2817</v>
      </c>
    </row>
    <row r="119" spans="1:12" x14ac:dyDescent="0.2">
      <c r="A119" s="66" t="s">
        <v>9</v>
      </c>
      <c r="B119" s="28">
        <f t="shared" ref="B119:J119" si="17">SUM(B40:B44)</f>
        <v>21908</v>
      </c>
      <c r="C119" s="14">
        <f t="shared" si="17"/>
        <v>11080</v>
      </c>
      <c r="D119" s="28">
        <f t="shared" si="17"/>
        <v>10828</v>
      </c>
      <c r="E119" s="13">
        <f t="shared" si="17"/>
        <v>16256</v>
      </c>
      <c r="F119" s="14">
        <f t="shared" si="17"/>
        <v>8291</v>
      </c>
      <c r="G119" s="15">
        <f t="shared" si="17"/>
        <v>7965</v>
      </c>
      <c r="H119" s="13">
        <f t="shared" si="17"/>
        <v>5652</v>
      </c>
      <c r="I119" s="14">
        <f t="shared" si="17"/>
        <v>2789</v>
      </c>
      <c r="J119" s="29">
        <f t="shared" si="17"/>
        <v>2863</v>
      </c>
    </row>
    <row r="120" spans="1:12" x14ac:dyDescent="0.2">
      <c r="A120" s="66" t="s">
        <v>10</v>
      </c>
      <c r="B120" s="28">
        <f t="shared" ref="B120:J120" si="18">SUM(B45:B49)</f>
        <v>24738</v>
      </c>
      <c r="C120" s="14">
        <f t="shared" si="18"/>
        <v>12329</v>
      </c>
      <c r="D120" s="28">
        <f t="shared" si="18"/>
        <v>12409</v>
      </c>
      <c r="E120" s="13">
        <f t="shared" si="18"/>
        <v>18778</v>
      </c>
      <c r="F120" s="14">
        <f t="shared" si="18"/>
        <v>9221</v>
      </c>
      <c r="G120" s="15">
        <f t="shared" si="18"/>
        <v>9557</v>
      </c>
      <c r="H120" s="13">
        <f t="shared" si="18"/>
        <v>5960</v>
      </c>
      <c r="I120" s="14">
        <f t="shared" si="18"/>
        <v>3108</v>
      </c>
      <c r="J120" s="29">
        <f t="shared" si="18"/>
        <v>2852</v>
      </c>
    </row>
    <row r="121" spans="1:12" x14ac:dyDescent="0.2">
      <c r="A121" s="66" t="s">
        <v>11</v>
      </c>
      <c r="B121" s="28">
        <f t="shared" ref="B121:J121" si="19">SUM(B50:B54)</f>
        <v>24291</v>
      </c>
      <c r="C121" s="14">
        <f t="shared" si="19"/>
        <v>12173</v>
      </c>
      <c r="D121" s="28">
        <f t="shared" si="19"/>
        <v>12118</v>
      </c>
      <c r="E121" s="13">
        <f t="shared" si="19"/>
        <v>19117</v>
      </c>
      <c r="F121" s="14">
        <f t="shared" si="19"/>
        <v>9259</v>
      </c>
      <c r="G121" s="15">
        <f t="shared" si="19"/>
        <v>9858</v>
      </c>
      <c r="H121" s="13">
        <f t="shared" si="19"/>
        <v>5174</v>
      </c>
      <c r="I121" s="14">
        <f t="shared" si="19"/>
        <v>2914</v>
      </c>
      <c r="J121" s="29">
        <f t="shared" si="19"/>
        <v>2260</v>
      </c>
    </row>
    <row r="122" spans="1:12" x14ac:dyDescent="0.2">
      <c r="A122" s="66" t="s">
        <v>12</v>
      </c>
      <c r="B122" s="28">
        <f t="shared" ref="B122:J122" si="20">SUM(B55:B59)</f>
        <v>20647</v>
      </c>
      <c r="C122" s="14">
        <f t="shared" si="20"/>
        <v>10524</v>
      </c>
      <c r="D122" s="28">
        <f t="shared" si="20"/>
        <v>10123</v>
      </c>
      <c r="E122" s="13">
        <f t="shared" si="20"/>
        <v>16817</v>
      </c>
      <c r="F122" s="14">
        <f t="shared" si="20"/>
        <v>8286</v>
      </c>
      <c r="G122" s="15">
        <f t="shared" si="20"/>
        <v>8531</v>
      </c>
      <c r="H122" s="13">
        <f t="shared" si="20"/>
        <v>3830</v>
      </c>
      <c r="I122" s="14">
        <f t="shared" si="20"/>
        <v>2238</v>
      </c>
      <c r="J122" s="29">
        <f t="shared" si="20"/>
        <v>1592</v>
      </c>
    </row>
    <row r="123" spans="1:12" x14ac:dyDescent="0.2">
      <c r="A123" s="66" t="s">
        <v>13</v>
      </c>
      <c r="B123" s="28">
        <f t="shared" ref="B123:J123" si="21">SUM(B63:B67)</f>
        <v>18709</v>
      </c>
      <c r="C123" s="14">
        <f t="shared" si="21"/>
        <v>9252</v>
      </c>
      <c r="D123" s="28">
        <f t="shared" si="21"/>
        <v>9457</v>
      </c>
      <c r="E123" s="13">
        <f t="shared" si="21"/>
        <v>15941</v>
      </c>
      <c r="F123" s="14">
        <f t="shared" si="21"/>
        <v>7651</v>
      </c>
      <c r="G123" s="15">
        <f t="shared" si="21"/>
        <v>8290</v>
      </c>
      <c r="H123" s="13">
        <f t="shared" si="21"/>
        <v>2768</v>
      </c>
      <c r="I123" s="14">
        <f t="shared" si="21"/>
        <v>1601</v>
      </c>
      <c r="J123" s="15">
        <f t="shared" si="21"/>
        <v>1167</v>
      </c>
    </row>
    <row r="124" spans="1:12" x14ac:dyDescent="0.2">
      <c r="A124" s="66" t="s">
        <v>14</v>
      </c>
      <c r="B124" s="28">
        <f t="shared" ref="B124:J124" si="22">SUM(B68:B72)</f>
        <v>18401</v>
      </c>
      <c r="C124" s="14">
        <f t="shared" si="22"/>
        <v>8970</v>
      </c>
      <c r="D124" s="28">
        <f t="shared" si="22"/>
        <v>9431</v>
      </c>
      <c r="E124" s="13">
        <f t="shared" si="22"/>
        <v>16286</v>
      </c>
      <c r="F124" s="14">
        <f t="shared" si="22"/>
        <v>7757</v>
      </c>
      <c r="G124" s="15">
        <f t="shared" si="22"/>
        <v>8529</v>
      </c>
      <c r="H124" s="13">
        <f t="shared" si="22"/>
        <v>2115</v>
      </c>
      <c r="I124" s="14">
        <f t="shared" si="22"/>
        <v>1213</v>
      </c>
      <c r="J124" s="15">
        <f t="shared" si="22"/>
        <v>902</v>
      </c>
    </row>
    <row r="125" spans="1:12" x14ac:dyDescent="0.2">
      <c r="A125" s="66" t="s">
        <v>15</v>
      </c>
      <c r="B125" s="28">
        <f t="shared" ref="B125:J125" si="23">SUM(B73:B77)</f>
        <v>14893</v>
      </c>
      <c r="C125" s="14">
        <f t="shared" si="23"/>
        <v>7137</v>
      </c>
      <c r="D125" s="28">
        <f t="shared" si="23"/>
        <v>7756</v>
      </c>
      <c r="E125" s="13">
        <f t="shared" si="23"/>
        <v>13331</v>
      </c>
      <c r="F125" s="14">
        <f t="shared" si="23"/>
        <v>6215</v>
      </c>
      <c r="G125" s="15">
        <f t="shared" si="23"/>
        <v>7116</v>
      </c>
      <c r="H125" s="13">
        <f t="shared" si="23"/>
        <v>1562</v>
      </c>
      <c r="I125" s="14">
        <f t="shared" si="23"/>
        <v>922</v>
      </c>
      <c r="J125" s="15">
        <f t="shared" si="23"/>
        <v>640</v>
      </c>
    </row>
    <row r="126" spans="1:12" x14ac:dyDescent="0.2">
      <c r="A126" s="66" t="s">
        <v>16</v>
      </c>
      <c r="B126" s="28">
        <f t="shared" ref="B126:J126" si="24">SUM(B78:B82)</f>
        <v>12149</v>
      </c>
      <c r="C126" s="14">
        <f t="shared" si="24"/>
        <v>5674</v>
      </c>
      <c r="D126" s="28">
        <f t="shared" si="24"/>
        <v>6475</v>
      </c>
      <c r="E126" s="13">
        <f t="shared" si="24"/>
        <v>11048</v>
      </c>
      <c r="F126" s="14">
        <f t="shared" si="24"/>
        <v>5039</v>
      </c>
      <c r="G126" s="15">
        <f t="shared" si="24"/>
        <v>6009</v>
      </c>
      <c r="H126" s="13">
        <f t="shared" si="24"/>
        <v>1101</v>
      </c>
      <c r="I126" s="14">
        <f t="shared" si="24"/>
        <v>635</v>
      </c>
      <c r="J126" s="15">
        <f t="shared" si="24"/>
        <v>466</v>
      </c>
    </row>
    <row r="127" spans="1:12" x14ac:dyDescent="0.2">
      <c r="A127" s="66" t="s">
        <v>17</v>
      </c>
      <c r="B127" s="28">
        <f t="shared" ref="B127:J127" si="25">SUM(B83:B87)</f>
        <v>9964</v>
      </c>
      <c r="C127" s="14">
        <f t="shared" si="25"/>
        <v>4347</v>
      </c>
      <c r="D127" s="28">
        <f t="shared" si="25"/>
        <v>5617</v>
      </c>
      <c r="E127" s="13">
        <f t="shared" si="25"/>
        <v>9303</v>
      </c>
      <c r="F127" s="14">
        <f t="shared" si="25"/>
        <v>3986</v>
      </c>
      <c r="G127" s="15">
        <f t="shared" si="25"/>
        <v>5317</v>
      </c>
      <c r="H127" s="13">
        <f t="shared" si="25"/>
        <v>661</v>
      </c>
      <c r="I127" s="14">
        <f t="shared" si="25"/>
        <v>361</v>
      </c>
      <c r="J127" s="15">
        <f t="shared" si="25"/>
        <v>300</v>
      </c>
    </row>
    <row r="128" spans="1:12" x14ac:dyDescent="0.2">
      <c r="A128" s="66" t="s">
        <v>18</v>
      </c>
      <c r="B128" s="28">
        <f t="shared" ref="B128:J128" si="26">SUM(B88:B92)</f>
        <v>7009</v>
      </c>
      <c r="C128" s="14">
        <f t="shared" si="26"/>
        <v>2772</v>
      </c>
      <c r="D128" s="15">
        <f t="shared" si="26"/>
        <v>4237</v>
      </c>
      <c r="E128" s="28">
        <f t="shared" si="26"/>
        <v>6617</v>
      </c>
      <c r="F128" s="14">
        <f t="shared" si="26"/>
        <v>2582</v>
      </c>
      <c r="G128" s="15">
        <f t="shared" si="26"/>
        <v>4035</v>
      </c>
      <c r="H128" s="28">
        <f t="shared" si="26"/>
        <v>392</v>
      </c>
      <c r="I128" s="14">
        <f t="shared" si="26"/>
        <v>190</v>
      </c>
      <c r="J128" s="15">
        <f t="shared" si="26"/>
        <v>202</v>
      </c>
    </row>
    <row r="129" spans="1:10" x14ac:dyDescent="0.2">
      <c r="A129" s="66" t="s">
        <v>19</v>
      </c>
      <c r="B129" s="28">
        <f t="shared" ref="B129:J129" si="27">SUM(B93:B97)</f>
        <v>4121</v>
      </c>
      <c r="C129" s="14">
        <f t="shared" si="27"/>
        <v>1332</v>
      </c>
      <c r="D129" s="15">
        <f t="shared" si="27"/>
        <v>2789</v>
      </c>
      <c r="E129" s="28">
        <f t="shared" si="27"/>
        <v>3903</v>
      </c>
      <c r="F129" s="14">
        <f t="shared" si="27"/>
        <v>1246</v>
      </c>
      <c r="G129" s="15">
        <f t="shared" si="27"/>
        <v>2657</v>
      </c>
      <c r="H129" s="28">
        <f t="shared" si="27"/>
        <v>218</v>
      </c>
      <c r="I129" s="14">
        <f t="shared" si="27"/>
        <v>86</v>
      </c>
      <c r="J129" s="15">
        <f t="shared" si="27"/>
        <v>132</v>
      </c>
    </row>
    <row r="130" spans="1:10" x14ac:dyDescent="0.2">
      <c r="A130" s="66" t="s">
        <v>20</v>
      </c>
      <c r="B130" s="28">
        <f t="shared" ref="B130:J130" si="28">SUM(B98:B102)</f>
        <v>1411</v>
      </c>
      <c r="C130" s="14">
        <f t="shared" si="28"/>
        <v>386</v>
      </c>
      <c r="D130" s="15">
        <f t="shared" si="28"/>
        <v>1025</v>
      </c>
      <c r="E130" s="28">
        <f t="shared" si="28"/>
        <v>1355</v>
      </c>
      <c r="F130" s="14">
        <f t="shared" si="28"/>
        <v>364</v>
      </c>
      <c r="G130" s="15">
        <f t="shared" si="28"/>
        <v>991</v>
      </c>
      <c r="H130" s="28">
        <f t="shared" si="28"/>
        <v>56</v>
      </c>
      <c r="I130" s="14">
        <f t="shared" si="28"/>
        <v>22</v>
      </c>
      <c r="J130" s="15">
        <f t="shared" si="28"/>
        <v>34</v>
      </c>
    </row>
    <row r="131" spans="1:10" x14ac:dyDescent="0.2">
      <c r="A131" s="68" t="s">
        <v>21</v>
      </c>
      <c r="B131" s="32">
        <f t="shared" ref="B131:J131" si="29">SUM(B103:B107)</f>
        <v>506</v>
      </c>
      <c r="C131" s="33">
        <f t="shared" si="29"/>
        <v>135</v>
      </c>
      <c r="D131" s="18">
        <f t="shared" si="29"/>
        <v>371</v>
      </c>
      <c r="E131" s="32">
        <f t="shared" si="29"/>
        <v>487</v>
      </c>
      <c r="F131" s="33">
        <f t="shared" si="29"/>
        <v>129</v>
      </c>
      <c r="G131" s="18">
        <f t="shared" si="29"/>
        <v>358</v>
      </c>
      <c r="H131" s="32">
        <f t="shared" si="29"/>
        <v>19</v>
      </c>
      <c r="I131" s="33">
        <f t="shared" si="29"/>
        <v>6</v>
      </c>
      <c r="J131" s="18">
        <f t="shared" si="29"/>
        <v>13</v>
      </c>
    </row>
    <row r="132" spans="1:10" ht="30.75" customHeight="1" x14ac:dyDescent="0.2">
      <c r="B132" s="27"/>
    </row>
    <row r="133" spans="1:10" s="5" customFormat="1" ht="13.5" customHeight="1" x14ac:dyDescent="0.2">
      <c r="A133" s="79" t="s">
        <v>32</v>
      </c>
      <c r="B133" s="81" t="s">
        <v>29</v>
      </c>
      <c r="C133" s="82"/>
      <c r="D133" s="83"/>
      <c r="E133" s="81" t="s">
        <v>30</v>
      </c>
      <c r="F133" s="82"/>
      <c r="G133" s="83"/>
      <c r="H133" s="81" t="s">
        <v>31</v>
      </c>
      <c r="I133" s="84"/>
      <c r="J133" s="85"/>
    </row>
    <row r="134" spans="1:10" s="6" customFormat="1" ht="23.25" customHeight="1" x14ac:dyDescent="0.2">
      <c r="A134" s="80"/>
      <c r="B134" s="1" t="s">
        <v>0</v>
      </c>
      <c r="C134" s="2" t="s">
        <v>27</v>
      </c>
      <c r="D134" s="3" t="s">
        <v>28</v>
      </c>
      <c r="E134" s="1" t="s">
        <v>0</v>
      </c>
      <c r="F134" s="2" t="s">
        <v>27</v>
      </c>
      <c r="G134" s="3" t="s">
        <v>28</v>
      </c>
      <c r="H134" s="1" t="s">
        <v>0</v>
      </c>
      <c r="I134" s="2" t="s">
        <v>27</v>
      </c>
      <c r="J134" s="3" t="s">
        <v>28</v>
      </c>
    </row>
    <row r="135" spans="1:10" x14ac:dyDescent="0.2">
      <c r="A135" s="65" t="s">
        <v>22</v>
      </c>
      <c r="B135" s="24">
        <f t="shared" ref="B135:J135" si="30">SUM(B112:B115)</f>
        <v>64995</v>
      </c>
      <c r="C135" s="23">
        <f t="shared" si="30"/>
        <v>33474</v>
      </c>
      <c r="D135" s="25">
        <f t="shared" si="30"/>
        <v>31521</v>
      </c>
      <c r="E135" s="24">
        <f t="shared" si="30"/>
        <v>50760</v>
      </c>
      <c r="F135" s="23">
        <f t="shared" si="30"/>
        <v>26157</v>
      </c>
      <c r="G135" s="25">
        <f t="shared" si="30"/>
        <v>24603</v>
      </c>
      <c r="H135" s="24">
        <f>SUM(H112:H115)</f>
        <v>14235</v>
      </c>
      <c r="I135" s="23">
        <f t="shared" si="30"/>
        <v>7317</v>
      </c>
      <c r="J135" s="25">
        <f t="shared" si="30"/>
        <v>6918</v>
      </c>
    </row>
    <row r="136" spans="1:10" x14ac:dyDescent="0.2">
      <c r="A136" s="66" t="s">
        <v>23</v>
      </c>
      <c r="B136" s="13">
        <f t="shared" ref="B136:J136" si="31">SUM(B116:B119)</f>
        <v>81407</v>
      </c>
      <c r="C136" s="14">
        <f t="shared" si="31"/>
        <v>41315</v>
      </c>
      <c r="D136" s="15">
        <f t="shared" si="31"/>
        <v>40092</v>
      </c>
      <c r="E136" s="13">
        <f t="shared" si="31"/>
        <v>58941</v>
      </c>
      <c r="F136" s="14">
        <f t="shared" si="31"/>
        <v>29937</v>
      </c>
      <c r="G136" s="15">
        <f t="shared" si="31"/>
        <v>29004</v>
      </c>
      <c r="H136" s="13">
        <f>SUM(H116:H119)</f>
        <v>22466</v>
      </c>
      <c r="I136" s="14">
        <f t="shared" si="31"/>
        <v>11378</v>
      </c>
      <c r="J136" s="15">
        <f t="shared" si="31"/>
        <v>11088</v>
      </c>
    </row>
    <row r="137" spans="1:10" x14ac:dyDescent="0.2">
      <c r="A137" s="66" t="s">
        <v>24</v>
      </c>
      <c r="B137" s="13">
        <f t="shared" ref="B137:J137" si="32">SUM(B120:B124)</f>
        <v>106786</v>
      </c>
      <c r="C137" s="14">
        <f t="shared" si="32"/>
        <v>53248</v>
      </c>
      <c r="D137" s="15">
        <f t="shared" si="32"/>
        <v>53538</v>
      </c>
      <c r="E137" s="13">
        <f t="shared" si="32"/>
        <v>86939</v>
      </c>
      <c r="F137" s="14">
        <f t="shared" si="32"/>
        <v>42174</v>
      </c>
      <c r="G137" s="15">
        <f t="shared" si="32"/>
        <v>44765</v>
      </c>
      <c r="H137" s="13">
        <f>SUM(H120:H124)</f>
        <v>19847</v>
      </c>
      <c r="I137" s="14">
        <f t="shared" si="32"/>
        <v>11074</v>
      </c>
      <c r="J137" s="15">
        <f t="shared" si="32"/>
        <v>8773</v>
      </c>
    </row>
    <row r="138" spans="1:10" x14ac:dyDescent="0.2">
      <c r="A138" s="66" t="s">
        <v>25</v>
      </c>
      <c r="B138" s="13">
        <f t="shared" ref="B138:J138" si="33">SUM(B125:B127)</f>
        <v>37006</v>
      </c>
      <c r="C138" s="14">
        <f t="shared" si="33"/>
        <v>17158</v>
      </c>
      <c r="D138" s="15">
        <f t="shared" si="33"/>
        <v>19848</v>
      </c>
      <c r="E138" s="13">
        <f t="shared" si="33"/>
        <v>33682</v>
      </c>
      <c r="F138" s="14">
        <f t="shared" si="33"/>
        <v>15240</v>
      </c>
      <c r="G138" s="15">
        <f t="shared" si="33"/>
        <v>18442</v>
      </c>
      <c r="H138" s="13">
        <f>SUM(H125:H127)</f>
        <v>3324</v>
      </c>
      <c r="I138" s="14">
        <f t="shared" si="33"/>
        <v>1918</v>
      </c>
      <c r="J138" s="15">
        <f t="shared" si="33"/>
        <v>1406</v>
      </c>
    </row>
    <row r="139" spans="1:10" x14ac:dyDescent="0.2">
      <c r="A139" s="68" t="s">
        <v>26</v>
      </c>
      <c r="B139" s="34">
        <f t="shared" ref="B139:J139" si="34">SUM(B128:B131)</f>
        <v>13047</v>
      </c>
      <c r="C139" s="33">
        <f t="shared" si="34"/>
        <v>4625</v>
      </c>
      <c r="D139" s="35">
        <f t="shared" si="34"/>
        <v>8422</v>
      </c>
      <c r="E139" s="34">
        <f t="shared" si="34"/>
        <v>12362</v>
      </c>
      <c r="F139" s="33">
        <f t="shared" si="34"/>
        <v>4321</v>
      </c>
      <c r="G139" s="35">
        <f t="shared" si="34"/>
        <v>8041</v>
      </c>
      <c r="H139" s="34">
        <f>SUM(H128:H131)</f>
        <v>685</v>
      </c>
      <c r="I139" s="33">
        <f t="shared" si="34"/>
        <v>304</v>
      </c>
      <c r="J139" s="35">
        <f t="shared" si="34"/>
        <v>381</v>
      </c>
    </row>
    <row r="140" spans="1:10" ht="30.75" customHeight="1" x14ac:dyDescent="0.2">
      <c r="B140" s="27"/>
    </row>
    <row r="141" spans="1:10" x14ac:dyDescent="0.2">
      <c r="A141" s="71" t="s">
        <v>22</v>
      </c>
      <c r="B141" s="36">
        <f t="shared" ref="B141:J141" si="35">B135</f>
        <v>64995</v>
      </c>
      <c r="C141" s="37">
        <f t="shared" si="35"/>
        <v>33474</v>
      </c>
      <c r="D141" s="38">
        <f t="shared" si="35"/>
        <v>31521</v>
      </c>
      <c r="E141" s="36">
        <f t="shared" si="35"/>
        <v>50760</v>
      </c>
      <c r="F141" s="37">
        <f t="shared" si="35"/>
        <v>26157</v>
      </c>
      <c r="G141" s="38">
        <f t="shared" si="35"/>
        <v>24603</v>
      </c>
      <c r="H141" s="36">
        <f t="shared" si="35"/>
        <v>14235</v>
      </c>
      <c r="I141" s="37">
        <f t="shared" si="35"/>
        <v>7317</v>
      </c>
      <c r="J141" s="38">
        <f t="shared" si="35"/>
        <v>6918</v>
      </c>
    </row>
    <row r="142" spans="1:10" x14ac:dyDescent="0.2">
      <c r="A142" s="71" t="s">
        <v>33</v>
      </c>
      <c r="B142" s="36">
        <f t="shared" ref="B142:J142" si="36">SUM(B136:B137)</f>
        <v>188193</v>
      </c>
      <c r="C142" s="37">
        <f t="shared" si="36"/>
        <v>94563</v>
      </c>
      <c r="D142" s="38">
        <f t="shared" si="36"/>
        <v>93630</v>
      </c>
      <c r="E142" s="36">
        <f t="shared" si="36"/>
        <v>145880</v>
      </c>
      <c r="F142" s="37">
        <f t="shared" si="36"/>
        <v>72111</v>
      </c>
      <c r="G142" s="38">
        <f t="shared" si="36"/>
        <v>73769</v>
      </c>
      <c r="H142" s="36">
        <f t="shared" si="36"/>
        <v>42313</v>
      </c>
      <c r="I142" s="37">
        <f t="shared" si="36"/>
        <v>22452</v>
      </c>
      <c r="J142" s="38">
        <f t="shared" si="36"/>
        <v>19861</v>
      </c>
    </row>
    <row r="143" spans="1:10" x14ac:dyDescent="0.2">
      <c r="A143" s="71" t="s">
        <v>34</v>
      </c>
      <c r="B143" s="36">
        <f t="shared" ref="B143:J143" si="37">SUM(B138:B139)</f>
        <v>50053</v>
      </c>
      <c r="C143" s="37">
        <f t="shared" si="37"/>
        <v>21783</v>
      </c>
      <c r="D143" s="38">
        <f t="shared" si="37"/>
        <v>28270</v>
      </c>
      <c r="E143" s="36">
        <f t="shared" si="37"/>
        <v>46044</v>
      </c>
      <c r="F143" s="37">
        <f t="shared" si="37"/>
        <v>19561</v>
      </c>
      <c r="G143" s="38">
        <f t="shared" si="37"/>
        <v>26483</v>
      </c>
      <c r="H143" s="36">
        <f t="shared" si="37"/>
        <v>4009</v>
      </c>
      <c r="I143" s="37">
        <f t="shared" si="37"/>
        <v>2222</v>
      </c>
      <c r="J143" s="38">
        <f t="shared" si="37"/>
        <v>1787</v>
      </c>
    </row>
    <row r="144" spans="1:10" x14ac:dyDescent="0.2">
      <c r="A144" s="72" t="s">
        <v>35</v>
      </c>
      <c r="B144" s="39">
        <f t="shared" ref="B144:J144" si="38">SUM(B141:B143)</f>
        <v>303241</v>
      </c>
      <c r="C144" s="40">
        <f t="shared" si="38"/>
        <v>149820</v>
      </c>
      <c r="D144" s="41">
        <f t="shared" si="38"/>
        <v>153421</v>
      </c>
      <c r="E144" s="39">
        <f t="shared" si="38"/>
        <v>242684</v>
      </c>
      <c r="F144" s="40">
        <f t="shared" si="38"/>
        <v>117829</v>
      </c>
      <c r="G144" s="41">
        <f t="shared" si="38"/>
        <v>124855</v>
      </c>
      <c r="H144" s="39">
        <f t="shared" si="38"/>
        <v>60557</v>
      </c>
      <c r="I144" s="40">
        <f t="shared" si="38"/>
        <v>31991</v>
      </c>
      <c r="J144" s="41">
        <f t="shared" si="38"/>
        <v>28566</v>
      </c>
    </row>
    <row r="147" spans="7:7" x14ac:dyDescent="0.2">
      <c r="G147" s="27"/>
    </row>
  </sheetData>
  <mergeCells count="19">
    <mergeCell ref="A133:A134"/>
    <mergeCell ref="B133:D133"/>
    <mergeCell ref="E133:G133"/>
    <mergeCell ref="H133:J133"/>
    <mergeCell ref="A61:A62"/>
    <mergeCell ref="B61:D61"/>
    <mergeCell ref="E61:G61"/>
    <mergeCell ref="H61:J61"/>
    <mergeCell ref="A109:J109"/>
    <mergeCell ref="A110:A111"/>
    <mergeCell ref="B110:D110"/>
    <mergeCell ref="E110:G110"/>
    <mergeCell ref="H110:J110"/>
    <mergeCell ref="A60:J60"/>
    <mergeCell ref="A1:J1"/>
    <mergeCell ref="A2:A3"/>
    <mergeCell ref="B2:D2"/>
    <mergeCell ref="E2:G2"/>
    <mergeCell ref="H2:J2"/>
  </mergeCells>
  <pageMargins left="0.70866141732283472" right="0.70866141732283472" top="0.98425196850393704" bottom="0.98425196850393704" header="0.59055118110236227" footer="0.59055118110236227"/>
  <pageSetup paperSize="9" orientation="portrait" r:id="rId1"/>
  <headerFooter>
    <oddHeader>&amp;L&amp;"Arial,Gras"&amp;8Population résidante permanente selon l'âge au 31.12.2008 / &amp;"Arial,Gras italique"Ständige Wohnbevolkerung nacht Alter am 31.12.2008</oddHeader>
    <oddFooter>&amp;L&amp;7&amp;K01+049Source : OFS - ESPOP
Quelle : BFS - ESPOP&amp;R&amp;7&amp;K01+049Canton du Valais - Office de statistique et de péréquation
Kanton Wallis - Amt für Statistik und Finanzausgleich</oddFooter>
  </headerFooter>
  <rowBreaks count="2" manualBreakCount="2">
    <brk id="59" max="16383" man="1"/>
    <brk id="10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8"/>
  <sheetViews>
    <sheetView workbookViewId="0">
      <selection activeCell="A4" sqref="A4:XFD4"/>
    </sheetView>
  </sheetViews>
  <sheetFormatPr baseColWidth="10" defaultRowHeight="11.25" x14ac:dyDescent="0.2"/>
  <cols>
    <col min="1" max="1" width="7.7109375" style="4" customWidth="1"/>
    <col min="2" max="10" width="8.5703125" style="4" customWidth="1"/>
    <col min="11" max="16384" width="11.42578125" style="4"/>
  </cols>
  <sheetData>
    <row r="1" spans="1:10" ht="20.100000000000001" customHeight="1" x14ac:dyDescent="0.2">
      <c r="A1" s="76" t="s">
        <v>36</v>
      </c>
      <c r="B1" s="77"/>
      <c r="C1" s="77"/>
      <c r="D1" s="77"/>
      <c r="E1" s="77"/>
      <c r="F1" s="77"/>
      <c r="G1" s="77"/>
      <c r="H1" s="77"/>
      <c r="I1" s="77"/>
      <c r="J1" s="78"/>
    </row>
    <row r="2" spans="1:10" s="5" customFormat="1" ht="14.25" customHeight="1" x14ac:dyDescent="0.2">
      <c r="A2" s="79" t="s">
        <v>32</v>
      </c>
      <c r="B2" s="81" t="s">
        <v>29</v>
      </c>
      <c r="C2" s="82"/>
      <c r="D2" s="83"/>
      <c r="E2" s="81" t="s">
        <v>30</v>
      </c>
      <c r="F2" s="82"/>
      <c r="G2" s="83"/>
      <c r="H2" s="81" t="s">
        <v>31</v>
      </c>
      <c r="I2" s="84"/>
      <c r="J2" s="85"/>
    </row>
    <row r="3" spans="1:10" s="6" customFormat="1" ht="24.95" customHeight="1" x14ac:dyDescent="0.2">
      <c r="A3" s="80"/>
      <c r="B3" s="1" t="s">
        <v>0</v>
      </c>
      <c r="C3" s="2" t="s">
        <v>27</v>
      </c>
      <c r="D3" s="3" t="s">
        <v>28</v>
      </c>
      <c r="E3" s="1" t="s">
        <v>0</v>
      </c>
      <c r="F3" s="2" t="s">
        <v>27</v>
      </c>
      <c r="G3" s="3" t="s">
        <v>28</v>
      </c>
      <c r="H3" s="1" t="s">
        <v>0</v>
      </c>
      <c r="I3" s="2" t="s">
        <v>27</v>
      </c>
      <c r="J3" s="3" t="s">
        <v>28</v>
      </c>
    </row>
    <row r="4" spans="1:10" s="5" customFormat="1" ht="21" customHeight="1" x14ac:dyDescent="0.2">
      <c r="A4" s="60" t="s">
        <v>35</v>
      </c>
      <c r="B4" s="58">
        <f t="shared" ref="B4:J4" si="0">SUM(B5:B107)</f>
        <v>298580</v>
      </c>
      <c r="C4" s="58">
        <f t="shared" si="0"/>
        <v>147184</v>
      </c>
      <c r="D4" s="58">
        <f t="shared" si="0"/>
        <v>151396</v>
      </c>
      <c r="E4" s="58">
        <f t="shared" si="0"/>
        <v>241519</v>
      </c>
      <c r="F4" s="58">
        <f t="shared" si="0"/>
        <v>117222</v>
      </c>
      <c r="G4" s="58">
        <f t="shared" si="0"/>
        <v>124297</v>
      </c>
      <c r="H4" s="58">
        <f t="shared" si="0"/>
        <v>57061</v>
      </c>
      <c r="I4" s="58">
        <f t="shared" si="0"/>
        <v>29962</v>
      </c>
      <c r="J4" s="59">
        <f t="shared" si="0"/>
        <v>27099</v>
      </c>
    </row>
    <row r="5" spans="1:10" s="12" customFormat="1" x14ac:dyDescent="0.2">
      <c r="A5" s="62">
        <v>0</v>
      </c>
      <c r="B5" s="9">
        <f t="shared" ref="B5:B36" si="1">C5+D5</f>
        <v>2743</v>
      </c>
      <c r="C5" s="10">
        <f t="shared" ref="C5:C36" si="2">F5+I5</f>
        <v>1436</v>
      </c>
      <c r="D5" s="11">
        <f t="shared" ref="D5:D36" si="3">G5+J5</f>
        <v>1307</v>
      </c>
      <c r="E5" s="9">
        <f t="shared" ref="E5:E36" si="4">F5+G5</f>
        <v>2133</v>
      </c>
      <c r="F5" s="10">
        <v>1109</v>
      </c>
      <c r="G5" s="11">
        <v>1024</v>
      </c>
      <c r="H5" s="9">
        <f t="shared" ref="H5:H36" si="5">I5+J5</f>
        <v>610</v>
      </c>
      <c r="I5" s="10">
        <v>327</v>
      </c>
      <c r="J5" s="11">
        <v>283</v>
      </c>
    </row>
    <row r="6" spans="1:10" s="12" customFormat="1" x14ac:dyDescent="0.2">
      <c r="A6" s="63">
        <v>1</v>
      </c>
      <c r="B6" s="13">
        <f t="shared" si="1"/>
        <v>2814</v>
      </c>
      <c r="C6" s="14">
        <f t="shared" si="2"/>
        <v>1479</v>
      </c>
      <c r="D6" s="15">
        <f t="shared" si="3"/>
        <v>1335</v>
      </c>
      <c r="E6" s="13">
        <f t="shared" si="4"/>
        <v>2152</v>
      </c>
      <c r="F6" s="14">
        <v>1121</v>
      </c>
      <c r="G6" s="15">
        <v>1031</v>
      </c>
      <c r="H6" s="13">
        <f t="shared" si="5"/>
        <v>662</v>
      </c>
      <c r="I6" s="14">
        <v>358</v>
      </c>
      <c r="J6" s="15">
        <v>304</v>
      </c>
    </row>
    <row r="7" spans="1:10" s="12" customFormat="1" x14ac:dyDescent="0.2">
      <c r="A7" s="63">
        <v>2</v>
      </c>
      <c r="B7" s="13">
        <f t="shared" si="1"/>
        <v>2894</v>
      </c>
      <c r="C7" s="14">
        <f t="shared" si="2"/>
        <v>1485</v>
      </c>
      <c r="D7" s="15">
        <f t="shared" si="3"/>
        <v>1409</v>
      </c>
      <c r="E7" s="13">
        <f t="shared" si="4"/>
        <v>2219</v>
      </c>
      <c r="F7" s="14">
        <v>1153</v>
      </c>
      <c r="G7" s="15">
        <v>1066</v>
      </c>
      <c r="H7" s="13">
        <f t="shared" si="5"/>
        <v>675</v>
      </c>
      <c r="I7" s="14">
        <v>332</v>
      </c>
      <c r="J7" s="15">
        <v>343</v>
      </c>
    </row>
    <row r="8" spans="1:10" s="12" customFormat="1" x14ac:dyDescent="0.2">
      <c r="A8" s="63">
        <v>3</v>
      </c>
      <c r="B8" s="13">
        <f t="shared" si="1"/>
        <v>2751</v>
      </c>
      <c r="C8" s="14">
        <f t="shared" si="2"/>
        <v>1406</v>
      </c>
      <c r="D8" s="15">
        <f t="shared" si="3"/>
        <v>1345</v>
      </c>
      <c r="E8" s="13">
        <f t="shared" si="4"/>
        <v>2106</v>
      </c>
      <c r="F8" s="14">
        <v>1082</v>
      </c>
      <c r="G8" s="15">
        <v>1024</v>
      </c>
      <c r="H8" s="13">
        <f t="shared" si="5"/>
        <v>645</v>
      </c>
      <c r="I8" s="14">
        <v>324</v>
      </c>
      <c r="J8" s="15">
        <v>321</v>
      </c>
    </row>
    <row r="9" spans="1:10" s="12" customFormat="1" x14ac:dyDescent="0.2">
      <c r="A9" s="63">
        <v>4</v>
      </c>
      <c r="B9" s="13">
        <f t="shared" si="1"/>
        <v>2777</v>
      </c>
      <c r="C9" s="14">
        <f t="shared" si="2"/>
        <v>1442</v>
      </c>
      <c r="D9" s="15">
        <f t="shared" si="3"/>
        <v>1335</v>
      </c>
      <c r="E9" s="13">
        <f t="shared" si="4"/>
        <v>2161</v>
      </c>
      <c r="F9" s="14">
        <v>1114</v>
      </c>
      <c r="G9" s="15">
        <v>1047</v>
      </c>
      <c r="H9" s="13">
        <f t="shared" si="5"/>
        <v>616</v>
      </c>
      <c r="I9" s="14">
        <v>328</v>
      </c>
      <c r="J9" s="15">
        <v>288</v>
      </c>
    </row>
    <row r="10" spans="1:10" s="12" customFormat="1" x14ac:dyDescent="0.2">
      <c r="A10" s="63">
        <v>5</v>
      </c>
      <c r="B10" s="13">
        <f t="shared" si="1"/>
        <v>2888</v>
      </c>
      <c r="C10" s="14">
        <f t="shared" si="2"/>
        <v>1520</v>
      </c>
      <c r="D10" s="15">
        <f t="shared" si="3"/>
        <v>1368</v>
      </c>
      <c r="E10" s="13">
        <f t="shared" si="4"/>
        <v>2227</v>
      </c>
      <c r="F10" s="14">
        <v>1188</v>
      </c>
      <c r="G10" s="15">
        <v>1039</v>
      </c>
      <c r="H10" s="13">
        <f t="shared" si="5"/>
        <v>661</v>
      </c>
      <c r="I10" s="14">
        <v>332</v>
      </c>
      <c r="J10" s="15">
        <v>329</v>
      </c>
    </row>
    <row r="11" spans="1:10" s="12" customFormat="1" x14ac:dyDescent="0.2">
      <c r="A11" s="63">
        <v>6</v>
      </c>
      <c r="B11" s="13">
        <f t="shared" si="1"/>
        <v>3090</v>
      </c>
      <c r="C11" s="14">
        <f t="shared" si="2"/>
        <v>1607</v>
      </c>
      <c r="D11" s="15">
        <f t="shared" si="3"/>
        <v>1483</v>
      </c>
      <c r="E11" s="13">
        <f t="shared" si="4"/>
        <v>2442</v>
      </c>
      <c r="F11" s="14">
        <v>1277</v>
      </c>
      <c r="G11" s="15">
        <v>1165</v>
      </c>
      <c r="H11" s="13">
        <f t="shared" si="5"/>
        <v>648</v>
      </c>
      <c r="I11" s="14">
        <v>330</v>
      </c>
      <c r="J11" s="15">
        <v>318</v>
      </c>
    </row>
    <row r="12" spans="1:10" s="12" customFormat="1" x14ac:dyDescent="0.2">
      <c r="A12" s="63">
        <v>7</v>
      </c>
      <c r="B12" s="13">
        <f t="shared" si="1"/>
        <v>2820</v>
      </c>
      <c r="C12" s="14">
        <f t="shared" si="2"/>
        <v>1437</v>
      </c>
      <c r="D12" s="15">
        <f t="shared" si="3"/>
        <v>1383</v>
      </c>
      <c r="E12" s="13">
        <f t="shared" si="4"/>
        <v>2163</v>
      </c>
      <c r="F12" s="14">
        <v>1096</v>
      </c>
      <c r="G12" s="15">
        <v>1067</v>
      </c>
      <c r="H12" s="13">
        <f t="shared" si="5"/>
        <v>657</v>
      </c>
      <c r="I12" s="14">
        <v>341</v>
      </c>
      <c r="J12" s="15">
        <v>316</v>
      </c>
    </row>
    <row r="13" spans="1:10" s="12" customFormat="1" x14ac:dyDescent="0.2">
      <c r="A13" s="63">
        <v>8</v>
      </c>
      <c r="B13" s="13">
        <f t="shared" si="1"/>
        <v>3112</v>
      </c>
      <c r="C13" s="14">
        <f t="shared" si="2"/>
        <v>1578</v>
      </c>
      <c r="D13" s="15">
        <f t="shared" si="3"/>
        <v>1534</v>
      </c>
      <c r="E13" s="13">
        <f t="shared" si="4"/>
        <v>2460</v>
      </c>
      <c r="F13" s="14">
        <v>1233</v>
      </c>
      <c r="G13" s="15">
        <v>1227</v>
      </c>
      <c r="H13" s="13">
        <f t="shared" si="5"/>
        <v>652</v>
      </c>
      <c r="I13" s="14">
        <v>345</v>
      </c>
      <c r="J13" s="15">
        <v>307</v>
      </c>
    </row>
    <row r="14" spans="1:10" s="12" customFormat="1" x14ac:dyDescent="0.2">
      <c r="A14" s="63">
        <v>9</v>
      </c>
      <c r="B14" s="13">
        <f t="shared" si="1"/>
        <v>3208</v>
      </c>
      <c r="C14" s="14">
        <f t="shared" si="2"/>
        <v>1625</v>
      </c>
      <c r="D14" s="15">
        <f t="shared" si="3"/>
        <v>1583</v>
      </c>
      <c r="E14" s="13">
        <f t="shared" si="4"/>
        <v>2519</v>
      </c>
      <c r="F14" s="14">
        <v>1286</v>
      </c>
      <c r="G14" s="15">
        <v>1233</v>
      </c>
      <c r="H14" s="13">
        <f t="shared" si="5"/>
        <v>689</v>
      </c>
      <c r="I14" s="14">
        <v>339</v>
      </c>
      <c r="J14" s="15">
        <v>350</v>
      </c>
    </row>
    <row r="15" spans="1:10" s="12" customFormat="1" x14ac:dyDescent="0.2">
      <c r="A15" s="63">
        <v>10</v>
      </c>
      <c r="B15" s="13">
        <f t="shared" si="1"/>
        <v>3281</v>
      </c>
      <c r="C15" s="14">
        <f t="shared" si="2"/>
        <v>1677</v>
      </c>
      <c r="D15" s="15">
        <f t="shared" si="3"/>
        <v>1604</v>
      </c>
      <c r="E15" s="13">
        <f t="shared" si="4"/>
        <v>2608</v>
      </c>
      <c r="F15" s="14">
        <v>1347</v>
      </c>
      <c r="G15" s="15">
        <v>1261</v>
      </c>
      <c r="H15" s="13">
        <f t="shared" si="5"/>
        <v>673</v>
      </c>
      <c r="I15" s="14">
        <v>330</v>
      </c>
      <c r="J15" s="15">
        <v>343</v>
      </c>
    </row>
    <row r="16" spans="1:10" s="12" customFormat="1" x14ac:dyDescent="0.2">
      <c r="A16" s="63">
        <v>11</v>
      </c>
      <c r="B16" s="13">
        <f t="shared" si="1"/>
        <v>3427</v>
      </c>
      <c r="C16" s="14">
        <f t="shared" si="2"/>
        <v>1756</v>
      </c>
      <c r="D16" s="15">
        <f t="shared" si="3"/>
        <v>1671</v>
      </c>
      <c r="E16" s="13">
        <f t="shared" si="4"/>
        <v>2696</v>
      </c>
      <c r="F16" s="14">
        <v>1382</v>
      </c>
      <c r="G16" s="15">
        <v>1314</v>
      </c>
      <c r="H16" s="13">
        <f t="shared" si="5"/>
        <v>731</v>
      </c>
      <c r="I16" s="14">
        <v>374</v>
      </c>
      <c r="J16" s="15">
        <v>357</v>
      </c>
    </row>
    <row r="17" spans="1:10" s="12" customFormat="1" x14ac:dyDescent="0.2">
      <c r="A17" s="63">
        <v>12</v>
      </c>
      <c r="B17" s="13">
        <f t="shared" si="1"/>
        <v>3430</v>
      </c>
      <c r="C17" s="14">
        <f t="shared" si="2"/>
        <v>1738</v>
      </c>
      <c r="D17" s="15">
        <f t="shared" si="3"/>
        <v>1692</v>
      </c>
      <c r="E17" s="13">
        <f t="shared" si="4"/>
        <v>2736</v>
      </c>
      <c r="F17" s="14">
        <v>1396</v>
      </c>
      <c r="G17" s="15">
        <v>1340</v>
      </c>
      <c r="H17" s="13">
        <f t="shared" si="5"/>
        <v>694</v>
      </c>
      <c r="I17" s="14">
        <v>342</v>
      </c>
      <c r="J17" s="15">
        <v>352</v>
      </c>
    </row>
    <row r="18" spans="1:10" s="12" customFormat="1" x14ac:dyDescent="0.2">
      <c r="A18" s="63">
        <v>13</v>
      </c>
      <c r="B18" s="13">
        <f t="shared" si="1"/>
        <v>3505</v>
      </c>
      <c r="C18" s="14">
        <f t="shared" si="2"/>
        <v>1834</v>
      </c>
      <c r="D18" s="15">
        <f t="shared" si="3"/>
        <v>1671</v>
      </c>
      <c r="E18" s="13">
        <f t="shared" si="4"/>
        <v>2822</v>
      </c>
      <c r="F18" s="14">
        <v>1488</v>
      </c>
      <c r="G18" s="15">
        <v>1334</v>
      </c>
      <c r="H18" s="13">
        <f t="shared" si="5"/>
        <v>683</v>
      </c>
      <c r="I18" s="14">
        <v>346</v>
      </c>
      <c r="J18" s="15">
        <v>337</v>
      </c>
    </row>
    <row r="19" spans="1:10" s="12" customFormat="1" x14ac:dyDescent="0.2">
      <c r="A19" s="63">
        <v>14</v>
      </c>
      <c r="B19" s="13">
        <f t="shared" si="1"/>
        <v>3532</v>
      </c>
      <c r="C19" s="14">
        <f t="shared" si="2"/>
        <v>1796</v>
      </c>
      <c r="D19" s="15">
        <f t="shared" si="3"/>
        <v>1736</v>
      </c>
      <c r="E19" s="13">
        <f t="shared" si="4"/>
        <v>2837</v>
      </c>
      <c r="F19" s="14">
        <v>1431</v>
      </c>
      <c r="G19" s="15">
        <v>1406</v>
      </c>
      <c r="H19" s="13">
        <f t="shared" si="5"/>
        <v>695</v>
      </c>
      <c r="I19" s="14">
        <v>365</v>
      </c>
      <c r="J19" s="15">
        <v>330</v>
      </c>
    </row>
    <row r="20" spans="1:10" s="12" customFormat="1" x14ac:dyDescent="0.2">
      <c r="A20" s="63">
        <v>15</v>
      </c>
      <c r="B20" s="13">
        <f t="shared" si="1"/>
        <v>3744</v>
      </c>
      <c r="C20" s="14">
        <f t="shared" si="2"/>
        <v>1926</v>
      </c>
      <c r="D20" s="15">
        <f t="shared" si="3"/>
        <v>1818</v>
      </c>
      <c r="E20" s="13">
        <f t="shared" si="4"/>
        <v>3006</v>
      </c>
      <c r="F20" s="14">
        <v>1531</v>
      </c>
      <c r="G20" s="15">
        <v>1475</v>
      </c>
      <c r="H20" s="13">
        <f t="shared" si="5"/>
        <v>738</v>
      </c>
      <c r="I20" s="14">
        <v>395</v>
      </c>
      <c r="J20" s="15">
        <v>343</v>
      </c>
    </row>
    <row r="21" spans="1:10" s="12" customFormat="1" x14ac:dyDescent="0.2">
      <c r="A21" s="63">
        <v>16</v>
      </c>
      <c r="B21" s="13">
        <f t="shared" si="1"/>
        <v>3671</v>
      </c>
      <c r="C21" s="14">
        <f t="shared" si="2"/>
        <v>1919</v>
      </c>
      <c r="D21" s="15">
        <f t="shared" si="3"/>
        <v>1752</v>
      </c>
      <c r="E21" s="13">
        <f t="shared" si="4"/>
        <v>2971</v>
      </c>
      <c r="F21" s="14">
        <v>1553</v>
      </c>
      <c r="G21" s="15">
        <v>1418</v>
      </c>
      <c r="H21" s="13">
        <f t="shared" si="5"/>
        <v>700</v>
      </c>
      <c r="I21" s="14">
        <v>366</v>
      </c>
      <c r="J21" s="15">
        <v>334</v>
      </c>
    </row>
    <row r="22" spans="1:10" s="12" customFormat="1" x14ac:dyDescent="0.2">
      <c r="A22" s="63">
        <v>17</v>
      </c>
      <c r="B22" s="13">
        <f t="shared" si="1"/>
        <v>3809</v>
      </c>
      <c r="C22" s="14">
        <f t="shared" si="2"/>
        <v>1947</v>
      </c>
      <c r="D22" s="15">
        <f t="shared" si="3"/>
        <v>1862</v>
      </c>
      <c r="E22" s="13">
        <f t="shared" si="4"/>
        <v>3097</v>
      </c>
      <c r="F22" s="14">
        <v>1587</v>
      </c>
      <c r="G22" s="15">
        <v>1510</v>
      </c>
      <c r="H22" s="13">
        <f t="shared" si="5"/>
        <v>712</v>
      </c>
      <c r="I22" s="14">
        <v>360</v>
      </c>
      <c r="J22" s="15">
        <v>352</v>
      </c>
    </row>
    <row r="23" spans="1:10" s="12" customFormat="1" x14ac:dyDescent="0.2">
      <c r="A23" s="63">
        <v>18</v>
      </c>
      <c r="B23" s="13">
        <f t="shared" si="1"/>
        <v>3705</v>
      </c>
      <c r="C23" s="14">
        <f t="shared" si="2"/>
        <v>1880</v>
      </c>
      <c r="D23" s="15">
        <f t="shared" si="3"/>
        <v>1825</v>
      </c>
      <c r="E23" s="13">
        <f t="shared" si="4"/>
        <v>2973</v>
      </c>
      <c r="F23" s="14">
        <v>1493</v>
      </c>
      <c r="G23" s="15">
        <v>1480</v>
      </c>
      <c r="H23" s="13">
        <f t="shared" si="5"/>
        <v>732</v>
      </c>
      <c r="I23" s="14">
        <v>387</v>
      </c>
      <c r="J23" s="15">
        <v>345</v>
      </c>
    </row>
    <row r="24" spans="1:10" s="12" customFormat="1" x14ac:dyDescent="0.2">
      <c r="A24" s="63">
        <v>19</v>
      </c>
      <c r="B24" s="13">
        <f t="shared" si="1"/>
        <v>3904</v>
      </c>
      <c r="C24" s="14">
        <f t="shared" si="2"/>
        <v>2038</v>
      </c>
      <c r="D24" s="15">
        <f t="shared" si="3"/>
        <v>1866</v>
      </c>
      <c r="E24" s="13">
        <f t="shared" si="4"/>
        <v>3103</v>
      </c>
      <c r="F24" s="14">
        <v>1623</v>
      </c>
      <c r="G24" s="15">
        <v>1480</v>
      </c>
      <c r="H24" s="13">
        <f t="shared" si="5"/>
        <v>801</v>
      </c>
      <c r="I24" s="14">
        <v>415</v>
      </c>
      <c r="J24" s="15">
        <v>386</v>
      </c>
    </row>
    <row r="25" spans="1:10" s="12" customFormat="1" x14ac:dyDescent="0.2">
      <c r="A25" s="63">
        <v>20</v>
      </c>
      <c r="B25" s="13">
        <f t="shared" si="1"/>
        <v>3807</v>
      </c>
      <c r="C25" s="14">
        <f t="shared" si="2"/>
        <v>1914</v>
      </c>
      <c r="D25" s="15">
        <f t="shared" si="3"/>
        <v>1893</v>
      </c>
      <c r="E25" s="13">
        <f t="shared" si="4"/>
        <v>2877</v>
      </c>
      <c r="F25" s="14">
        <v>1459</v>
      </c>
      <c r="G25" s="15">
        <v>1418</v>
      </c>
      <c r="H25" s="13">
        <f t="shared" si="5"/>
        <v>930</v>
      </c>
      <c r="I25" s="14">
        <v>455</v>
      </c>
      <c r="J25" s="15">
        <v>475</v>
      </c>
    </row>
    <row r="26" spans="1:10" s="12" customFormat="1" x14ac:dyDescent="0.2">
      <c r="A26" s="63">
        <v>21</v>
      </c>
      <c r="B26" s="13">
        <f t="shared" si="1"/>
        <v>3957</v>
      </c>
      <c r="C26" s="14">
        <f t="shared" si="2"/>
        <v>1937</v>
      </c>
      <c r="D26" s="15">
        <f t="shared" si="3"/>
        <v>2020</v>
      </c>
      <c r="E26" s="13">
        <f t="shared" si="4"/>
        <v>2991</v>
      </c>
      <c r="F26" s="14">
        <v>1471</v>
      </c>
      <c r="G26" s="15">
        <v>1520</v>
      </c>
      <c r="H26" s="13">
        <f t="shared" si="5"/>
        <v>966</v>
      </c>
      <c r="I26" s="14">
        <v>466</v>
      </c>
      <c r="J26" s="15">
        <v>500</v>
      </c>
    </row>
    <row r="27" spans="1:10" s="12" customFormat="1" x14ac:dyDescent="0.2">
      <c r="A27" s="63">
        <v>22</v>
      </c>
      <c r="B27" s="13">
        <f t="shared" si="1"/>
        <v>3908</v>
      </c>
      <c r="C27" s="14">
        <f t="shared" si="2"/>
        <v>1946</v>
      </c>
      <c r="D27" s="15">
        <f t="shared" si="3"/>
        <v>1962</v>
      </c>
      <c r="E27" s="13">
        <f t="shared" si="4"/>
        <v>2899</v>
      </c>
      <c r="F27" s="14">
        <v>1456</v>
      </c>
      <c r="G27" s="15">
        <v>1443</v>
      </c>
      <c r="H27" s="13">
        <f t="shared" si="5"/>
        <v>1009</v>
      </c>
      <c r="I27" s="14">
        <v>490</v>
      </c>
      <c r="J27" s="15">
        <v>519</v>
      </c>
    </row>
    <row r="28" spans="1:10" s="12" customFormat="1" x14ac:dyDescent="0.2">
      <c r="A28" s="63">
        <v>23</v>
      </c>
      <c r="B28" s="13">
        <f t="shared" si="1"/>
        <v>3884</v>
      </c>
      <c r="C28" s="14">
        <f t="shared" si="2"/>
        <v>1982</v>
      </c>
      <c r="D28" s="15">
        <f t="shared" si="3"/>
        <v>1902</v>
      </c>
      <c r="E28" s="13">
        <f t="shared" si="4"/>
        <v>2845</v>
      </c>
      <c r="F28" s="14">
        <v>1439</v>
      </c>
      <c r="G28" s="15">
        <v>1406</v>
      </c>
      <c r="H28" s="13">
        <f t="shared" si="5"/>
        <v>1039</v>
      </c>
      <c r="I28" s="14">
        <v>543</v>
      </c>
      <c r="J28" s="15">
        <v>496</v>
      </c>
    </row>
    <row r="29" spans="1:10" s="12" customFormat="1" x14ac:dyDescent="0.2">
      <c r="A29" s="63">
        <v>24</v>
      </c>
      <c r="B29" s="13">
        <f t="shared" si="1"/>
        <v>3773</v>
      </c>
      <c r="C29" s="14">
        <f t="shared" si="2"/>
        <v>1948</v>
      </c>
      <c r="D29" s="15">
        <f t="shared" si="3"/>
        <v>1825</v>
      </c>
      <c r="E29" s="13">
        <f t="shared" si="4"/>
        <v>2775</v>
      </c>
      <c r="F29" s="14">
        <v>1458</v>
      </c>
      <c r="G29" s="15">
        <v>1317</v>
      </c>
      <c r="H29" s="13">
        <f t="shared" si="5"/>
        <v>998</v>
      </c>
      <c r="I29" s="14">
        <v>490</v>
      </c>
      <c r="J29" s="15">
        <v>508</v>
      </c>
    </row>
    <row r="30" spans="1:10" s="12" customFormat="1" x14ac:dyDescent="0.2">
      <c r="A30" s="63">
        <v>25</v>
      </c>
      <c r="B30" s="13">
        <f t="shared" si="1"/>
        <v>3826</v>
      </c>
      <c r="C30" s="14">
        <f t="shared" si="2"/>
        <v>1986</v>
      </c>
      <c r="D30" s="15">
        <f t="shared" si="3"/>
        <v>1840</v>
      </c>
      <c r="E30" s="13">
        <f t="shared" si="4"/>
        <v>2797</v>
      </c>
      <c r="F30" s="14">
        <v>1443</v>
      </c>
      <c r="G30" s="15">
        <v>1354</v>
      </c>
      <c r="H30" s="13">
        <f t="shared" si="5"/>
        <v>1029</v>
      </c>
      <c r="I30" s="14">
        <v>543</v>
      </c>
      <c r="J30" s="15">
        <v>486</v>
      </c>
    </row>
    <row r="31" spans="1:10" s="12" customFormat="1" x14ac:dyDescent="0.2">
      <c r="A31" s="63">
        <v>26</v>
      </c>
      <c r="B31" s="13">
        <f t="shared" si="1"/>
        <v>3952</v>
      </c>
      <c r="C31" s="14">
        <f t="shared" si="2"/>
        <v>2063</v>
      </c>
      <c r="D31" s="15">
        <f t="shared" si="3"/>
        <v>1889</v>
      </c>
      <c r="E31" s="13">
        <f t="shared" si="4"/>
        <v>2866</v>
      </c>
      <c r="F31" s="14">
        <v>1502</v>
      </c>
      <c r="G31" s="15">
        <v>1364</v>
      </c>
      <c r="H31" s="13">
        <f t="shared" si="5"/>
        <v>1086</v>
      </c>
      <c r="I31" s="14">
        <v>561</v>
      </c>
      <c r="J31" s="15">
        <v>525</v>
      </c>
    </row>
    <row r="32" spans="1:10" s="12" customFormat="1" x14ac:dyDescent="0.2">
      <c r="A32" s="63">
        <v>27</v>
      </c>
      <c r="B32" s="13">
        <f t="shared" si="1"/>
        <v>3830</v>
      </c>
      <c r="C32" s="14">
        <f t="shared" si="2"/>
        <v>2005</v>
      </c>
      <c r="D32" s="15">
        <f t="shared" si="3"/>
        <v>1825</v>
      </c>
      <c r="E32" s="13">
        <f t="shared" si="4"/>
        <v>2779</v>
      </c>
      <c r="F32" s="14">
        <v>1456</v>
      </c>
      <c r="G32" s="15">
        <v>1323</v>
      </c>
      <c r="H32" s="13">
        <f t="shared" si="5"/>
        <v>1051</v>
      </c>
      <c r="I32" s="14">
        <v>549</v>
      </c>
      <c r="J32" s="15">
        <v>502</v>
      </c>
    </row>
    <row r="33" spans="1:10" s="12" customFormat="1" x14ac:dyDescent="0.2">
      <c r="A33" s="63">
        <v>28</v>
      </c>
      <c r="B33" s="13">
        <f t="shared" si="1"/>
        <v>3795</v>
      </c>
      <c r="C33" s="14">
        <f t="shared" si="2"/>
        <v>1924</v>
      </c>
      <c r="D33" s="15">
        <f t="shared" si="3"/>
        <v>1871</v>
      </c>
      <c r="E33" s="13">
        <f t="shared" si="4"/>
        <v>2743</v>
      </c>
      <c r="F33" s="14">
        <v>1406</v>
      </c>
      <c r="G33" s="15">
        <v>1337</v>
      </c>
      <c r="H33" s="13">
        <f t="shared" si="5"/>
        <v>1052</v>
      </c>
      <c r="I33" s="14">
        <v>518</v>
      </c>
      <c r="J33" s="15">
        <v>534</v>
      </c>
    </row>
    <row r="34" spans="1:10" s="12" customFormat="1" x14ac:dyDescent="0.2">
      <c r="A34" s="63">
        <v>29</v>
      </c>
      <c r="B34" s="13">
        <f t="shared" si="1"/>
        <v>3725</v>
      </c>
      <c r="C34" s="14">
        <f t="shared" si="2"/>
        <v>1849</v>
      </c>
      <c r="D34" s="15">
        <f t="shared" si="3"/>
        <v>1876</v>
      </c>
      <c r="E34" s="13">
        <f t="shared" si="4"/>
        <v>2653</v>
      </c>
      <c r="F34" s="14">
        <v>1306</v>
      </c>
      <c r="G34" s="15">
        <v>1347</v>
      </c>
      <c r="H34" s="13">
        <f t="shared" si="5"/>
        <v>1072</v>
      </c>
      <c r="I34" s="14">
        <v>543</v>
      </c>
      <c r="J34" s="15">
        <v>529</v>
      </c>
    </row>
    <row r="35" spans="1:10" s="12" customFormat="1" x14ac:dyDescent="0.2">
      <c r="A35" s="63">
        <v>30</v>
      </c>
      <c r="B35" s="13">
        <f t="shared" si="1"/>
        <v>3747</v>
      </c>
      <c r="C35" s="14">
        <f t="shared" si="2"/>
        <v>1901</v>
      </c>
      <c r="D35" s="15">
        <f t="shared" si="3"/>
        <v>1846</v>
      </c>
      <c r="E35" s="13">
        <f t="shared" si="4"/>
        <v>2677</v>
      </c>
      <c r="F35" s="14">
        <v>1363</v>
      </c>
      <c r="G35" s="15">
        <v>1314</v>
      </c>
      <c r="H35" s="13">
        <f t="shared" si="5"/>
        <v>1070</v>
      </c>
      <c r="I35" s="14">
        <v>538</v>
      </c>
      <c r="J35" s="15">
        <v>532</v>
      </c>
    </row>
    <row r="36" spans="1:10" s="12" customFormat="1" x14ac:dyDescent="0.2">
      <c r="A36" s="63">
        <v>31</v>
      </c>
      <c r="B36" s="13">
        <f t="shared" si="1"/>
        <v>3802</v>
      </c>
      <c r="C36" s="14">
        <f t="shared" si="2"/>
        <v>1890</v>
      </c>
      <c r="D36" s="15">
        <f t="shared" si="3"/>
        <v>1912</v>
      </c>
      <c r="E36" s="13">
        <f t="shared" si="4"/>
        <v>2624</v>
      </c>
      <c r="F36" s="14">
        <v>1303</v>
      </c>
      <c r="G36" s="15">
        <v>1321</v>
      </c>
      <c r="H36" s="13">
        <f t="shared" si="5"/>
        <v>1178</v>
      </c>
      <c r="I36" s="14">
        <v>587</v>
      </c>
      <c r="J36" s="15">
        <v>591</v>
      </c>
    </row>
    <row r="37" spans="1:10" s="12" customFormat="1" x14ac:dyDescent="0.2">
      <c r="A37" s="63">
        <v>32</v>
      </c>
      <c r="B37" s="13">
        <f t="shared" ref="B37:B59" si="6">C37+D37</f>
        <v>3809</v>
      </c>
      <c r="C37" s="14">
        <f t="shared" ref="C37:C59" si="7">F37+I37</f>
        <v>1895</v>
      </c>
      <c r="D37" s="15">
        <f t="shared" ref="D37:D59" si="8">G37+J37</f>
        <v>1914</v>
      </c>
      <c r="E37" s="13">
        <f t="shared" ref="E37:E59" si="9">F37+G37</f>
        <v>2769</v>
      </c>
      <c r="F37" s="14">
        <v>1367</v>
      </c>
      <c r="G37" s="15">
        <v>1402</v>
      </c>
      <c r="H37" s="13">
        <f t="shared" ref="H37:H59" si="10">I37+J37</f>
        <v>1040</v>
      </c>
      <c r="I37" s="14">
        <v>528</v>
      </c>
      <c r="J37" s="15">
        <v>512</v>
      </c>
    </row>
    <row r="38" spans="1:10" s="12" customFormat="1" x14ac:dyDescent="0.2">
      <c r="A38" s="63">
        <v>33</v>
      </c>
      <c r="B38" s="13">
        <f t="shared" si="6"/>
        <v>3938</v>
      </c>
      <c r="C38" s="14">
        <f t="shared" si="7"/>
        <v>1999</v>
      </c>
      <c r="D38" s="15">
        <f t="shared" si="8"/>
        <v>1939</v>
      </c>
      <c r="E38" s="13">
        <f t="shared" si="9"/>
        <v>2886</v>
      </c>
      <c r="F38" s="14">
        <v>1468</v>
      </c>
      <c r="G38" s="15">
        <v>1418</v>
      </c>
      <c r="H38" s="13">
        <f t="shared" si="10"/>
        <v>1052</v>
      </c>
      <c r="I38" s="14">
        <v>531</v>
      </c>
      <c r="J38" s="15">
        <v>521</v>
      </c>
    </row>
    <row r="39" spans="1:10" s="12" customFormat="1" x14ac:dyDescent="0.2">
      <c r="A39" s="63">
        <v>34</v>
      </c>
      <c r="B39" s="13">
        <f t="shared" si="6"/>
        <v>4050</v>
      </c>
      <c r="C39" s="14">
        <f t="shared" si="7"/>
        <v>2080</v>
      </c>
      <c r="D39" s="15">
        <f t="shared" si="8"/>
        <v>1970</v>
      </c>
      <c r="E39" s="13">
        <f t="shared" si="9"/>
        <v>2999</v>
      </c>
      <c r="F39" s="14">
        <v>1548</v>
      </c>
      <c r="G39" s="15">
        <v>1451</v>
      </c>
      <c r="H39" s="13">
        <f t="shared" si="10"/>
        <v>1051</v>
      </c>
      <c r="I39" s="14">
        <v>532</v>
      </c>
      <c r="J39" s="15">
        <v>519</v>
      </c>
    </row>
    <row r="40" spans="1:10" s="12" customFormat="1" x14ac:dyDescent="0.2">
      <c r="A40" s="63">
        <v>35</v>
      </c>
      <c r="B40" s="13">
        <f t="shared" si="6"/>
        <v>4265</v>
      </c>
      <c r="C40" s="14">
        <f t="shared" si="7"/>
        <v>2094</v>
      </c>
      <c r="D40" s="15">
        <f t="shared" si="8"/>
        <v>2171</v>
      </c>
      <c r="E40" s="13">
        <f t="shared" si="9"/>
        <v>3221</v>
      </c>
      <c r="F40" s="14">
        <v>1611</v>
      </c>
      <c r="G40" s="15">
        <v>1610</v>
      </c>
      <c r="H40" s="13">
        <f t="shared" si="10"/>
        <v>1044</v>
      </c>
      <c r="I40" s="14">
        <v>483</v>
      </c>
      <c r="J40" s="15">
        <v>561</v>
      </c>
    </row>
    <row r="41" spans="1:10" s="12" customFormat="1" x14ac:dyDescent="0.2">
      <c r="A41" s="63">
        <v>36</v>
      </c>
      <c r="B41" s="13">
        <f t="shared" si="6"/>
        <v>4334</v>
      </c>
      <c r="C41" s="14">
        <f t="shared" si="7"/>
        <v>2199</v>
      </c>
      <c r="D41" s="15">
        <f t="shared" si="8"/>
        <v>2135</v>
      </c>
      <c r="E41" s="13">
        <f t="shared" si="9"/>
        <v>3253</v>
      </c>
      <c r="F41" s="14">
        <v>1680</v>
      </c>
      <c r="G41" s="15">
        <v>1573</v>
      </c>
      <c r="H41" s="13">
        <f t="shared" si="10"/>
        <v>1081</v>
      </c>
      <c r="I41" s="14">
        <v>519</v>
      </c>
      <c r="J41" s="15">
        <v>562</v>
      </c>
    </row>
    <row r="42" spans="1:10" s="12" customFormat="1" x14ac:dyDescent="0.2">
      <c r="A42" s="63">
        <v>37</v>
      </c>
      <c r="B42" s="13">
        <f t="shared" si="6"/>
        <v>4405</v>
      </c>
      <c r="C42" s="14">
        <f t="shared" si="7"/>
        <v>2202</v>
      </c>
      <c r="D42" s="15">
        <f t="shared" si="8"/>
        <v>2203</v>
      </c>
      <c r="E42" s="13">
        <f t="shared" si="9"/>
        <v>3325</v>
      </c>
      <c r="F42" s="14">
        <v>1682</v>
      </c>
      <c r="G42" s="15">
        <v>1643</v>
      </c>
      <c r="H42" s="13">
        <f t="shared" si="10"/>
        <v>1080</v>
      </c>
      <c r="I42" s="14">
        <v>520</v>
      </c>
      <c r="J42" s="15">
        <v>560</v>
      </c>
    </row>
    <row r="43" spans="1:10" s="12" customFormat="1" x14ac:dyDescent="0.2">
      <c r="A43" s="63">
        <v>38</v>
      </c>
      <c r="B43" s="13">
        <f t="shared" si="6"/>
        <v>4461</v>
      </c>
      <c r="C43" s="14">
        <f t="shared" si="7"/>
        <v>2246</v>
      </c>
      <c r="D43" s="15">
        <f t="shared" si="8"/>
        <v>2215</v>
      </c>
      <c r="E43" s="13">
        <f t="shared" si="9"/>
        <v>3365</v>
      </c>
      <c r="F43" s="14">
        <v>1724</v>
      </c>
      <c r="G43" s="15">
        <v>1641</v>
      </c>
      <c r="H43" s="13">
        <f t="shared" si="10"/>
        <v>1096</v>
      </c>
      <c r="I43" s="14">
        <v>522</v>
      </c>
      <c r="J43" s="15">
        <v>574</v>
      </c>
    </row>
    <row r="44" spans="1:10" s="12" customFormat="1" x14ac:dyDescent="0.2">
      <c r="A44" s="63">
        <v>39</v>
      </c>
      <c r="B44" s="13">
        <f t="shared" si="6"/>
        <v>4648</v>
      </c>
      <c r="C44" s="14">
        <f t="shared" si="7"/>
        <v>2326</v>
      </c>
      <c r="D44" s="15">
        <f t="shared" si="8"/>
        <v>2322</v>
      </c>
      <c r="E44" s="13">
        <f t="shared" si="9"/>
        <v>3507</v>
      </c>
      <c r="F44" s="14">
        <v>1753</v>
      </c>
      <c r="G44" s="15">
        <v>1754</v>
      </c>
      <c r="H44" s="13">
        <f t="shared" si="10"/>
        <v>1141</v>
      </c>
      <c r="I44" s="14">
        <v>573</v>
      </c>
      <c r="J44" s="15">
        <v>568</v>
      </c>
    </row>
    <row r="45" spans="1:10" s="12" customFormat="1" x14ac:dyDescent="0.2">
      <c r="A45" s="63">
        <v>40</v>
      </c>
      <c r="B45" s="13">
        <f t="shared" si="6"/>
        <v>4768</v>
      </c>
      <c r="C45" s="14">
        <f t="shared" si="7"/>
        <v>2338</v>
      </c>
      <c r="D45" s="15">
        <f t="shared" si="8"/>
        <v>2430</v>
      </c>
      <c r="E45" s="13">
        <f t="shared" si="9"/>
        <v>3619</v>
      </c>
      <c r="F45" s="14">
        <v>1777</v>
      </c>
      <c r="G45" s="15">
        <v>1842</v>
      </c>
      <c r="H45" s="13">
        <f t="shared" si="10"/>
        <v>1149</v>
      </c>
      <c r="I45" s="14">
        <v>561</v>
      </c>
      <c r="J45" s="15">
        <v>588</v>
      </c>
    </row>
    <row r="46" spans="1:10" s="12" customFormat="1" x14ac:dyDescent="0.2">
      <c r="A46" s="63">
        <v>41</v>
      </c>
      <c r="B46" s="13">
        <f t="shared" si="6"/>
        <v>4885</v>
      </c>
      <c r="C46" s="14">
        <f t="shared" si="7"/>
        <v>2417</v>
      </c>
      <c r="D46" s="15">
        <f t="shared" si="8"/>
        <v>2468</v>
      </c>
      <c r="E46" s="13">
        <f t="shared" si="9"/>
        <v>3711</v>
      </c>
      <c r="F46" s="14">
        <v>1835</v>
      </c>
      <c r="G46" s="15">
        <v>1876</v>
      </c>
      <c r="H46" s="13">
        <f t="shared" si="10"/>
        <v>1174</v>
      </c>
      <c r="I46" s="14">
        <v>582</v>
      </c>
      <c r="J46" s="15">
        <v>592</v>
      </c>
    </row>
    <row r="47" spans="1:10" s="12" customFormat="1" x14ac:dyDescent="0.2">
      <c r="A47" s="63">
        <v>42</v>
      </c>
      <c r="B47" s="13">
        <f t="shared" si="6"/>
        <v>5017</v>
      </c>
      <c r="C47" s="14">
        <f t="shared" si="7"/>
        <v>2463</v>
      </c>
      <c r="D47" s="15">
        <f t="shared" si="8"/>
        <v>2554</v>
      </c>
      <c r="E47" s="13">
        <f t="shared" si="9"/>
        <v>3891</v>
      </c>
      <c r="F47" s="14">
        <v>1868</v>
      </c>
      <c r="G47" s="15">
        <v>2023</v>
      </c>
      <c r="H47" s="13">
        <f t="shared" si="10"/>
        <v>1126</v>
      </c>
      <c r="I47" s="14">
        <v>595</v>
      </c>
      <c r="J47" s="15">
        <v>531</v>
      </c>
    </row>
    <row r="48" spans="1:10" s="12" customFormat="1" x14ac:dyDescent="0.2">
      <c r="A48" s="63">
        <v>43</v>
      </c>
      <c r="B48" s="13">
        <f t="shared" si="6"/>
        <v>5138</v>
      </c>
      <c r="C48" s="14">
        <f t="shared" si="7"/>
        <v>2589</v>
      </c>
      <c r="D48" s="15">
        <f t="shared" si="8"/>
        <v>2549</v>
      </c>
      <c r="E48" s="13">
        <f t="shared" si="9"/>
        <v>3942</v>
      </c>
      <c r="F48" s="14">
        <v>1936</v>
      </c>
      <c r="G48" s="15">
        <v>2006</v>
      </c>
      <c r="H48" s="13">
        <f t="shared" si="10"/>
        <v>1196</v>
      </c>
      <c r="I48" s="14">
        <v>653</v>
      </c>
      <c r="J48" s="15">
        <v>543</v>
      </c>
    </row>
    <row r="49" spans="1:10" s="12" customFormat="1" x14ac:dyDescent="0.2">
      <c r="A49" s="63">
        <v>44</v>
      </c>
      <c r="B49" s="13">
        <f t="shared" si="6"/>
        <v>5137</v>
      </c>
      <c r="C49" s="14">
        <f t="shared" si="7"/>
        <v>2566</v>
      </c>
      <c r="D49" s="15">
        <f t="shared" si="8"/>
        <v>2571</v>
      </c>
      <c r="E49" s="13">
        <f t="shared" si="9"/>
        <v>4007</v>
      </c>
      <c r="F49" s="14">
        <v>1968</v>
      </c>
      <c r="G49" s="15">
        <v>2039</v>
      </c>
      <c r="H49" s="13">
        <f t="shared" si="10"/>
        <v>1130</v>
      </c>
      <c r="I49" s="14">
        <v>598</v>
      </c>
      <c r="J49" s="15">
        <v>532</v>
      </c>
    </row>
    <row r="50" spans="1:10" s="12" customFormat="1" x14ac:dyDescent="0.2">
      <c r="A50" s="63">
        <v>45</v>
      </c>
      <c r="B50" s="13">
        <f t="shared" si="6"/>
        <v>4829</v>
      </c>
      <c r="C50" s="14">
        <f t="shared" si="7"/>
        <v>2416</v>
      </c>
      <c r="D50" s="15">
        <f t="shared" si="8"/>
        <v>2413</v>
      </c>
      <c r="E50" s="13">
        <f t="shared" si="9"/>
        <v>3769</v>
      </c>
      <c r="F50" s="14">
        <v>1806</v>
      </c>
      <c r="G50" s="15">
        <v>1963</v>
      </c>
      <c r="H50" s="13">
        <f t="shared" si="10"/>
        <v>1060</v>
      </c>
      <c r="I50" s="14">
        <v>610</v>
      </c>
      <c r="J50" s="15">
        <v>450</v>
      </c>
    </row>
    <row r="51" spans="1:10" s="12" customFormat="1" x14ac:dyDescent="0.2">
      <c r="A51" s="63">
        <v>46</v>
      </c>
      <c r="B51" s="13">
        <f t="shared" si="6"/>
        <v>4813</v>
      </c>
      <c r="C51" s="14">
        <f t="shared" si="7"/>
        <v>2449</v>
      </c>
      <c r="D51" s="15">
        <f t="shared" si="8"/>
        <v>2364</v>
      </c>
      <c r="E51" s="13">
        <f t="shared" si="9"/>
        <v>3802</v>
      </c>
      <c r="F51" s="14">
        <v>1852</v>
      </c>
      <c r="G51" s="15">
        <v>1950</v>
      </c>
      <c r="H51" s="13">
        <f t="shared" si="10"/>
        <v>1011</v>
      </c>
      <c r="I51" s="14">
        <v>597</v>
      </c>
      <c r="J51" s="15">
        <v>414</v>
      </c>
    </row>
    <row r="52" spans="1:10" s="12" customFormat="1" x14ac:dyDescent="0.2">
      <c r="A52" s="63">
        <v>47</v>
      </c>
      <c r="B52" s="13">
        <f t="shared" si="6"/>
        <v>4705</v>
      </c>
      <c r="C52" s="14">
        <f t="shared" si="7"/>
        <v>2338</v>
      </c>
      <c r="D52" s="15">
        <f t="shared" si="8"/>
        <v>2367</v>
      </c>
      <c r="E52" s="13">
        <f t="shared" si="9"/>
        <v>3743</v>
      </c>
      <c r="F52" s="14">
        <v>1797</v>
      </c>
      <c r="G52" s="15">
        <v>1946</v>
      </c>
      <c r="H52" s="13">
        <f t="shared" si="10"/>
        <v>962</v>
      </c>
      <c r="I52" s="14">
        <v>541</v>
      </c>
      <c r="J52" s="15">
        <v>421</v>
      </c>
    </row>
    <row r="53" spans="1:10" s="12" customFormat="1" x14ac:dyDescent="0.2">
      <c r="A53" s="63">
        <v>48</v>
      </c>
      <c r="B53" s="13">
        <f t="shared" si="6"/>
        <v>4603</v>
      </c>
      <c r="C53" s="14">
        <f t="shared" si="7"/>
        <v>2275</v>
      </c>
      <c r="D53" s="15">
        <f t="shared" si="8"/>
        <v>2328</v>
      </c>
      <c r="E53" s="13">
        <f t="shared" si="9"/>
        <v>3706</v>
      </c>
      <c r="F53" s="14">
        <v>1797</v>
      </c>
      <c r="G53" s="15">
        <v>1909</v>
      </c>
      <c r="H53" s="13">
        <f t="shared" si="10"/>
        <v>897</v>
      </c>
      <c r="I53" s="14">
        <v>478</v>
      </c>
      <c r="J53" s="15">
        <v>419</v>
      </c>
    </row>
    <row r="54" spans="1:10" s="12" customFormat="1" x14ac:dyDescent="0.2">
      <c r="A54" s="63">
        <v>49</v>
      </c>
      <c r="B54" s="13">
        <f t="shared" si="6"/>
        <v>4348</v>
      </c>
      <c r="C54" s="14">
        <f t="shared" si="7"/>
        <v>2227</v>
      </c>
      <c r="D54" s="15">
        <f t="shared" si="8"/>
        <v>2121</v>
      </c>
      <c r="E54" s="13">
        <f t="shared" si="9"/>
        <v>3509</v>
      </c>
      <c r="F54" s="14">
        <v>1766</v>
      </c>
      <c r="G54" s="15">
        <v>1743</v>
      </c>
      <c r="H54" s="13">
        <f t="shared" si="10"/>
        <v>839</v>
      </c>
      <c r="I54" s="14">
        <v>461</v>
      </c>
      <c r="J54" s="15">
        <v>378</v>
      </c>
    </row>
    <row r="55" spans="1:10" s="12" customFormat="1" x14ac:dyDescent="0.2">
      <c r="A55" s="63">
        <v>50</v>
      </c>
      <c r="B55" s="13">
        <f t="shared" si="6"/>
        <v>4230</v>
      </c>
      <c r="C55" s="14">
        <f t="shared" si="7"/>
        <v>2181</v>
      </c>
      <c r="D55" s="15">
        <f t="shared" si="8"/>
        <v>2049</v>
      </c>
      <c r="E55" s="13">
        <f t="shared" si="9"/>
        <v>3458</v>
      </c>
      <c r="F55" s="14">
        <v>1724</v>
      </c>
      <c r="G55" s="15">
        <v>1734</v>
      </c>
      <c r="H55" s="13">
        <f t="shared" si="10"/>
        <v>772</v>
      </c>
      <c r="I55" s="14">
        <v>457</v>
      </c>
      <c r="J55" s="15">
        <v>315</v>
      </c>
    </row>
    <row r="56" spans="1:10" s="12" customFormat="1" x14ac:dyDescent="0.2">
      <c r="A56" s="63">
        <v>51</v>
      </c>
      <c r="B56" s="13">
        <f t="shared" si="6"/>
        <v>4034</v>
      </c>
      <c r="C56" s="14">
        <f t="shared" si="7"/>
        <v>2058</v>
      </c>
      <c r="D56" s="15">
        <f t="shared" si="8"/>
        <v>1976</v>
      </c>
      <c r="E56" s="13">
        <f t="shared" si="9"/>
        <v>3290</v>
      </c>
      <c r="F56" s="14">
        <v>1621</v>
      </c>
      <c r="G56" s="15">
        <v>1669</v>
      </c>
      <c r="H56" s="13">
        <f t="shared" si="10"/>
        <v>744</v>
      </c>
      <c r="I56" s="14">
        <v>437</v>
      </c>
      <c r="J56" s="15">
        <v>307</v>
      </c>
    </row>
    <row r="57" spans="1:10" s="12" customFormat="1" x14ac:dyDescent="0.2">
      <c r="A57" s="63">
        <v>52</v>
      </c>
      <c r="B57" s="13">
        <f t="shared" si="6"/>
        <v>4001</v>
      </c>
      <c r="C57" s="14">
        <f t="shared" si="7"/>
        <v>2026</v>
      </c>
      <c r="D57" s="15">
        <f t="shared" si="8"/>
        <v>1975</v>
      </c>
      <c r="E57" s="13">
        <f t="shared" si="9"/>
        <v>3307</v>
      </c>
      <c r="F57" s="14">
        <v>1596</v>
      </c>
      <c r="G57" s="15">
        <v>1711</v>
      </c>
      <c r="H57" s="13">
        <f t="shared" si="10"/>
        <v>694</v>
      </c>
      <c r="I57" s="14">
        <v>430</v>
      </c>
      <c r="J57" s="15">
        <v>264</v>
      </c>
    </row>
    <row r="58" spans="1:10" s="12" customFormat="1" x14ac:dyDescent="0.2">
      <c r="A58" s="63">
        <v>53</v>
      </c>
      <c r="B58" s="13">
        <f t="shared" si="6"/>
        <v>3928</v>
      </c>
      <c r="C58" s="14">
        <f t="shared" si="7"/>
        <v>1996</v>
      </c>
      <c r="D58" s="15">
        <f t="shared" si="8"/>
        <v>1932</v>
      </c>
      <c r="E58" s="13">
        <f t="shared" si="9"/>
        <v>3255</v>
      </c>
      <c r="F58" s="14">
        <v>1592</v>
      </c>
      <c r="G58" s="15">
        <v>1663</v>
      </c>
      <c r="H58" s="13">
        <f t="shared" si="10"/>
        <v>673</v>
      </c>
      <c r="I58" s="14">
        <v>404</v>
      </c>
      <c r="J58" s="15">
        <v>269</v>
      </c>
    </row>
    <row r="59" spans="1:10" s="12" customFormat="1" x14ac:dyDescent="0.2">
      <c r="A59" s="64">
        <v>54</v>
      </c>
      <c r="B59" s="16">
        <f t="shared" si="6"/>
        <v>3709</v>
      </c>
      <c r="C59" s="17">
        <f t="shared" si="7"/>
        <v>1807</v>
      </c>
      <c r="D59" s="18">
        <f t="shared" si="8"/>
        <v>1902</v>
      </c>
      <c r="E59" s="16">
        <f t="shared" si="9"/>
        <v>3070</v>
      </c>
      <c r="F59" s="17">
        <v>1432</v>
      </c>
      <c r="G59" s="18">
        <v>1638</v>
      </c>
      <c r="H59" s="16">
        <f t="shared" si="10"/>
        <v>639</v>
      </c>
      <c r="I59" s="17">
        <v>375</v>
      </c>
      <c r="J59" s="18">
        <v>264</v>
      </c>
    </row>
    <row r="60" spans="1:10" ht="17.25" customHeight="1" x14ac:dyDescent="0.2">
      <c r="A60" s="76" t="s">
        <v>36</v>
      </c>
      <c r="B60" s="77"/>
      <c r="C60" s="77"/>
      <c r="D60" s="77"/>
      <c r="E60" s="77"/>
      <c r="F60" s="77"/>
      <c r="G60" s="77"/>
      <c r="H60" s="77"/>
      <c r="I60" s="77"/>
      <c r="J60" s="78"/>
    </row>
    <row r="61" spans="1:10" s="5" customFormat="1" ht="14.25" customHeight="1" x14ac:dyDescent="0.2">
      <c r="A61" s="79" t="s">
        <v>32</v>
      </c>
      <c r="B61" s="81" t="s">
        <v>29</v>
      </c>
      <c r="C61" s="82"/>
      <c r="D61" s="83"/>
      <c r="E61" s="81" t="s">
        <v>30</v>
      </c>
      <c r="F61" s="82"/>
      <c r="G61" s="83"/>
      <c r="H61" s="81" t="s">
        <v>31</v>
      </c>
      <c r="I61" s="84"/>
      <c r="J61" s="85"/>
    </row>
    <row r="62" spans="1:10" s="6" customFormat="1" ht="22.5" customHeight="1" x14ac:dyDescent="0.2">
      <c r="A62" s="80"/>
      <c r="B62" s="1" t="s">
        <v>0</v>
      </c>
      <c r="C62" s="2" t="s">
        <v>27</v>
      </c>
      <c r="D62" s="3" t="s">
        <v>28</v>
      </c>
      <c r="E62" s="1" t="s">
        <v>0</v>
      </c>
      <c r="F62" s="2" t="s">
        <v>27</v>
      </c>
      <c r="G62" s="3" t="s">
        <v>28</v>
      </c>
      <c r="H62" s="1" t="s">
        <v>0</v>
      </c>
      <c r="I62" s="2" t="s">
        <v>27</v>
      </c>
      <c r="J62" s="3" t="s">
        <v>28</v>
      </c>
    </row>
    <row r="63" spans="1:10" s="12" customFormat="1" x14ac:dyDescent="0.2">
      <c r="A63" s="63">
        <v>55</v>
      </c>
      <c r="B63" s="13">
        <f t="shared" ref="B63:B107" si="11">C63+D63</f>
        <v>3697</v>
      </c>
      <c r="C63" s="14">
        <f t="shared" ref="C63:C107" si="12">F63+I63</f>
        <v>1815</v>
      </c>
      <c r="D63" s="15">
        <f t="shared" ref="D63:D107" si="13">G63+J63</f>
        <v>1882</v>
      </c>
      <c r="E63" s="13">
        <f t="shared" ref="E63:E107" si="14">F63+G63</f>
        <v>3143</v>
      </c>
      <c r="F63" s="14">
        <v>1504</v>
      </c>
      <c r="G63" s="15">
        <v>1639</v>
      </c>
      <c r="H63" s="13">
        <f t="shared" ref="H63:H107" si="15">I63+J63</f>
        <v>554</v>
      </c>
      <c r="I63" s="14">
        <v>311</v>
      </c>
      <c r="J63" s="15">
        <v>243</v>
      </c>
    </row>
    <row r="64" spans="1:10" s="12" customFormat="1" x14ac:dyDescent="0.2">
      <c r="A64" s="63">
        <v>56</v>
      </c>
      <c r="B64" s="13">
        <f t="shared" si="11"/>
        <v>3724</v>
      </c>
      <c r="C64" s="14">
        <f t="shared" si="12"/>
        <v>1837</v>
      </c>
      <c r="D64" s="15">
        <f t="shared" si="13"/>
        <v>1887</v>
      </c>
      <c r="E64" s="13">
        <f t="shared" si="14"/>
        <v>3181</v>
      </c>
      <c r="F64" s="14">
        <v>1529</v>
      </c>
      <c r="G64" s="15">
        <v>1652</v>
      </c>
      <c r="H64" s="13">
        <f t="shared" si="15"/>
        <v>543</v>
      </c>
      <c r="I64" s="14">
        <v>308</v>
      </c>
      <c r="J64" s="15">
        <v>235</v>
      </c>
    </row>
    <row r="65" spans="1:10" s="12" customFormat="1" x14ac:dyDescent="0.2">
      <c r="A65" s="63">
        <v>57</v>
      </c>
      <c r="B65" s="13">
        <f t="shared" si="11"/>
        <v>3823</v>
      </c>
      <c r="C65" s="14">
        <f t="shared" si="12"/>
        <v>1926</v>
      </c>
      <c r="D65" s="15">
        <f t="shared" si="13"/>
        <v>1897</v>
      </c>
      <c r="E65" s="13">
        <f t="shared" si="14"/>
        <v>3307</v>
      </c>
      <c r="F65" s="14">
        <v>1614</v>
      </c>
      <c r="G65" s="15">
        <v>1693</v>
      </c>
      <c r="H65" s="13">
        <f t="shared" si="15"/>
        <v>516</v>
      </c>
      <c r="I65" s="14">
        <v>312</v>
      </c>
      <c r="J65" s="15">
        <v>204</v>
      </c>
    </row>
    <row r="66" spans="1:10" s="12" customFormat="1" x14ac:dyDescent="0.2">
      <c r="A66" s="63">
        <v>58</v>
      </c>
      <c r="B66" s="13">
        <f t="shared" si="11"/>
        <v>3747</v>
      </c>
      <c r="C66" s="14">
        <f t="shared" si="12"/>
        <v>1856</v>
      </c>
      <c r="D66" s="15">
        <f t="shared" si="13"/>
        <v>1891</v>
      </c>
      <c r="E66" s="13">
        <f t="shared" si="14"/>
        <v>3296</v>
      </c>
      <c r="F66" s="14">
        <v>1604</v>
      </c>
      <c r="G66" s="15">
        <v>1692</v>
      </c>
      <c r="H66" s="13">
        <f t="shared" si="15"/>
        <v>451</v>
      </c>
      <c r="I66" s="14">
        <v>252</v>
      </c>
      <c r="J66" s="15">
        <v>199</v>
      </c>
    </row>
    <row r="67" spans="1:10" s="12" customFormat="1" x14ac:dyDescent="0.2">
      <c r="A67" s="63">
        <v>59</v>
      </c>
      <c r="B67" s="13">
        <f t="shared" si="11"/>
        <v>3913</v>
      </c>
      <c r="C67" s="14">
        <f t="shared" si="12"/>
        <v>1932</v>
      </c>
      <c r="D67" s="15">
        <f t="shared" si="13"/>
        <v>1981</v>
      </c>
      <c r="E67" s="13">
        <f t="shared" si="14"/>
        <v>3435</v>
      </c>
      <c r="F67" s="14">
        <v>1653</v>
      </c>
      <c r="G67" s="15">
        <v>1782</v>
      </c>
      <c r="H67" s="13">
        <f t="shared" si="15"/>
        <v>478</v>
      </c>
      <c r="I67" s="14">
        <v>279</v>
      </c>
      <c r="J67" s="15">
        <v>199</v>
      </c>
    </row>
    <row r="68" spans="1:10" s="12" customFormat="1" x14ac:dyDescent="0.2">
      <c r="A68" s="63">
        <v>60</v>
      </c>
      <c r="B68" s="13">
        <f t="shared" si="11"/>
        <v>3822</v>
      </c>
      <c r="C68" s="14">
        <f t="shared" si="12"/>
        <v>1877</v>
      </c>
      <c r="D68" s="15">
        <f t="shared" si="13"/>
        <v>1945</v>
      </c>
      <c r="E68" s="13">
        <f t="shared" si="14"/>
        <v>3355</v>
      </c>
      <c r="F68" s="14">
        <v>1610</v>
      </c>
      <c r="G68" s="15">
        <v>1745</v>
      </c>
      <c r="H68" s="13">
        <f t="shared" si="15"/>
        <v>467</v>
      </c>
      <c r="I68" s="14">
        <v>267</v>
      </c>
      <c r="J68" s="15">
        <v>200</v>
      </c>
    </row>
    <row r="69" spans="1:10" s="12" customFormat="1" x14ac:dyDescent="0.2">
      <c r="A69" s="63">
        <v>61</v>
      </c>
      <c r="B69" s="13">
        <f t="shared" si="11"/>
        <v>3752</v>
      </c>
      <c r="C69" s="14">
        <f t="shared" si="12"/>
        <v>1792</v>
      </c>
      <c r="D69" s="15">
        <f t="shared" si="13"/>
        <v>1960</v>
      </c>
      <c r="E69" s="13">
        <f t="shared" si="14"/>
        <v>3316</v>
      </c>
      <c r="F69" s="14">
        <v>1554</v>
      </c>
      <c r="G69" s="15">
        <v>1762</v>
      </c>
      <c r="H69" s="13">
        <f t="shared" si="15"/>
        <v>436</v>
      </c>
      <c r="I69" s="14">
        <v>238</v>
      </c>
      <c r="J69" s="15">
        <v>198</v>
      </c>
    </row>
    <row r="70" spans="1:10" s="12" customFormat="1" x14ac:dyDescent="0.2">
      <c r="A70" s="63">
        <v>62</v>
      </c>
      <c r="B70" s="13">
        <f t="shared" si="11"/>
        <v>3540</v>
      </c>
      <c r="C70" s="14">
        <f t="shared" si="12"/>
        <v>1762</v>
      </c>
      <c r="D70" s="15">
        <f t="shared" si="13"/>
        <v>1778</v>
      </c>
      <c r="E70" s="13">
        <f t="shared" si="14"/>
        <v>3178</v>
      </c>
      <c r="F70" s="14">
        <v>1551</v>
      </c>
      <c r="G70" s="15">
        <v>1627</v>
      </c>
      <c r="H70" s="13">
        <f t="shared" si="15"/>
        <v>362</v>
      </c>
      <c r="I70" s="14">
        <v>211</v>
      </c>
      <c r="J70" s="15">
        <v>151</v>
      </c>
    </row>
    <row r="71" spans="1:10" s="12" customFormat="1" x14ac:dyDescent="0.2">
      <c r="A71" s="63">
        <v>63</v>
      </c>
      <c r="B71" s="13">
        <f t="shared" si="11"/>
        <v>3475</v>
      </c>
      <c r="C71" s="14">
        <f t="shared" si="12"/>
        <v>1683</v>
      </c>
      <c r="D71" s="15">
        <f t="shared" si="13"/>
        <v>1792</v>
      </c>
      <c r="E71" s="13">
        <f t="shared" si="14"/>
        <v>3125</v>
      </c>
      <c r="F71" s="14">
        <v>1471</v>
      </c>
      <c r="G71" s="15">
        <v>1654</v>
      </c>
      <c r="H71" s="13">
        <f t="shared" si="15"/>
        <v>350</v>
      </c>
      <c r="I71" s="14">
        <v>212</v>
      </c>
      <c r="J71" s="15">
        <v>138</v>
      </c>
    </row>
    <row r="72" spans="1:10" s="12" customFormat="1" x14ac:dyDescent="0.2">
      <c r="A72" s="63">
        <v>64</v>
      </c>
      <c r="B72" s="13">
        <f t="shared" si="11"/>
        <v>3502</v>
      </c>
      <c r="C72" s="14">
        <f t="shared" si="12"/>
        <v>1709</v>
      </c>
      <c r="D72" s="15">
        <f t="shared" si="13"/>
        <v>1793</v>
      </c>
      <c r="E72" s="13">
        <f t="shared" si="14"/>
        <v>3121</v>
      </c>
      <c r="F72" s="14">
        <v>1477</v>
      </c>
      <c r="G72" s="15">
        <v>1644</v>
      </c>
      <c r="H72" s="13">
        <f t="shared" si="15"/>
        <v>381</v>
      </c>
      <c r="I72" s="14">
        <v>232</v>
      </c>
      <c r="J72" s="15">
        <v>149</v>
      </c>
    </row>
    <row r="73" spans="1:10" s="12" customFormat="1" x14ac:dyDescent="0.2">
      <c r="A73" s="63">
        <v>65</v>
      </c>
      <c r="B73" s="13">
        <f t="shared" si="11"/>
        <v>3157</v>
      </c>
      <c r="C73" s="14">
        <f t="shared" si="12"/>
        <v>1533</v>
      </c>
      <c r="D73" s="15">
        <f t="shared" si="13"/>
        <v>1624</v>
      </c>
      <c r="E73" s="13">
        <f t="shared" si="14"/>
        <v>2863</v>
      </c>
      <c r="F73" s="14">
        <v>1355</v>
      </c>
      <c r="G73" s="15">
        <v>1508</v>
      </c>
      <c r="H73" s="13">
        <f t="shared" si="15"/>
        <v>294</v>
      </c>
      <c r="I73" s="14">
        <v>178</v>
      </c>
      <c r="J73" s="15">
        <v>116</v>
      </c>
    </row>
    <row r="74" spans="1:10" s="12" customFormat="1" x14ac:dyDescent="0.2">
      <c r="A74" s="63">
        <v>66</v>
      </c>
      <c r="B74" s="13">
        <f t="shared" si="11"/>
        <v>3007</v>
      </c>
      <c r="C74" s="14">
        <f t="shared" si="12"/>
        <v>1470</v>
      </c>
      <c r="D74" s="15">
        <f t="shared" si="13"/>
        <v>1537</v>
      </c>
      <c r="E74" s="13">
        <f t="shared" si="14"/>
        <v>2692</v>
      </c>
      <c r="F74" s="14">
        <v>1283</v>
      </c>
      <c r="G74" s="15">
        <v>1409</v>
      </c>
      <c r="H74" s="13">
        <f t="shared" si="15"/>
        <v>315</v>
      </c>
      <c r="I74" s="14">
        <v>187</v>
      </c>
      <c r="J74" s="15">
        <v>128</v>
      </c>
    </row>
    <row r="75" spans="1:10" s="12" customFormat="1" x14ac:dyDescent="0.2">
      <c r="A75" s="63">
        <v>67</v>
      </c>
      <c r="B75" s="13">
        <f t="shared" si="11"/>
        <v>2691</v>
      </c>
      <c r="C75" s="14">
        <f t="shared" si="12"/>
        <v>1242</v>
      </c>
      <c r="D75" s="15">
        <f t="shared" si="13"/>
        <v>1449</v>
      </c>
      <c r="E75" s="13">
        <f t="shared" si="14"/>
        <v>2391</v>
      </c>
      <c r="F75" s="14">
        <v>1077</v>
      </c>
      <c r="G75" s="15">
        <v>1314</v>
      </c>
      <c r="H75" s="13">
        <f t="shared" si="15"/>
        <v>300</v>
      </c>
      <c r="I75" s="14">
        <v>165</v>
      </c>
      <c r="J75" s="15">
        <v>135</v>
      </c>
    </row>
    <row r="76" spans="1:10" s="12" customFormat="1" x14ac:dyDescent="0.2">
      <c r="A76" s="63">
        <v>68</v>
      </c>
      <c r="B76" s="13">
        <f t="shared" si="11"/>
        <v>2645</v>
      </c>
      <c r="C76" s="14">
        <f t="shared" si="12"/>
        <v>1269</v>
      </c>
      <c r="D76" s="15">
        <f t="shared" si="13"/>
        <v>1376</v>
      </c>
      <c r="E76" s="13">
        <f t="shared" si="14"/>
        <v>2384</v>
      </c>
      <c r="F76" s="14">
        <v>1111</v>
      </c>
      <c r="G76" s="15">
        <v>1273</v>
      </c>
      <c r="H76" s="13">
        <f t="shared" si="15"/>
        <v>261</v>
      </c>
      <c r="I76" s="14">
        <v>158</v>
      </c>
      <c r="J76" s="15">
        <v>103</v>
      </c>
    </row>
    <row r="77" spans="1:10" s="12" customFormat="1" x14ac:dyDescent="0.2">
      <c r="A77" s="63">
        <v>69</v>
      </c>
      <c r="B77" s="13">
        <f t="shared" si="11"/>
        <v>2577</v>
      </c>
      <c r="C77" s="14">
        <f t="shared" si="12"/>
        <v>1211</v>
      </c>
      <c r="D77" s="15">
        <f t="shared" si="13"/>
        <v>1366</v>
      </c>
      <c r="E77" s="13">
        <f t="shared" si="14"/>
        <v>2306</v>
      </c>
      <c r="F77" s="14">
        <v>1048</v>
      </c>
      <c r="G77" s="15">
        <v>1258</v>
      </c>
      <c r="H77" s="13">
        <f t="shared" si="15"/>
        <v>271</v>
      </c>
      <c r="I77" s="14">
        <v>163</v>
      </c>
      <c r="J77" s="15">
        <v>108</v>
      </c>
    </row>
    <row r="78" spans="1:10" s="12" customFormat="1" x14ac:dyDescent="0.2">
      <c r="A78" s="63">
        <v>70</v>
      </c>
      <c r="B78" s="13">
        <f t="shared" si="11"/>
        <v>2493</v>
      </c>
      <c r="C78" s="14">
        <f t="shared" si="12"/>
        <v>1201</v>
      </c>
      <c r="D78" s="15">
        <f t="shared" si="13"/>
        <v>1292</v>
      </c>
      <c r="E78" s="13">
        <f t="shared" si="14"/>
        <v>2239</v>
      </c>
      <c r="F78" s="14">
        <v>1058</v>
      </c>
      <c r="G78" s="15">
        <v>1181</v>
      </c>
      <c r="H78" s="13">
        <f t="shared" si="15"/>
        <v>254</v>
      </c>
      <c r="I78" s="14">
        <v>143</v>
      </c>
      <c r="J78" s="15">
        <v>111</v>
      </c>
    </row>
    <row r="79" spans="1:10" s="12" customFormat="1" x14ac:dyDescent="0.2">
      <c r="A79" s="63">
        <v>71</v>
      </c>
      <c r="B79" s="13">
        <f t="shared" si="11"/>
        <v>2411</v>
      </c>
      <c r="C79" s="14">
        <f t="shared" si="12"/>
        <v>1118</v>
      </c>
      <c r="D79" s="15">
        <f t="shared" si="13"/>
        <v>1293</v>
      </c>
      <c r="E79" s="13">
        <f t="shared" si="14"/>
        <v>2202</v>
      </c>
      <c r="F79" s="14">
        <v>1001</v>
      </c>
      <c r="G79" s="15">
        <v>1201</v>
      </c>
      <c r="H79" s="13">
        <f t="shared" si="15"/>
        <v>209</v>
      </c>
      <c r="I79" s="14">
        <v>117</v>
      </c>
      <c r="J79" s="15">
        <v>92</v>
      </c>
    </row>
    <row r="80" spans="1:10" s="12" customFormat="1" x14ac:dyDescent="0.2">
      <c r="A80" s="63">
        <v>72</v>
      </c>
      <c r="B80" s="13">
        <f t="shared" si="11"/>
        <v>2442</v>
      </c>
      <c r="C80" s="14">
        <f t="shared" si="12"/>
        <v>1169</v>
      </c>
      <c r="D80" s="15">
        <f t="shared" si="13"/>
        <v>1273</v>
      </c>
      <c r="E80" s="13">
        <f t="shared" si="14"/>
        <v>2246</v>
      </c>
      <c r="F80" s="14">
        <v>1051</v>
      </c>
      <c r="G80" s="15">
        <v>1195</v>
      </c>
      <c r="H80" s="13">
        <f t="shared" si="15"/>
        <v>196</v>
      </c>
      <c r="I80" s="14">
        <v>118</v>
      </c>
      <c r="J80" s="15">
        <v>78</v>
      </c>
    </row>
    <row r="81" spans="1:10" s="12" customFormat="1" x14ac:dyDescent="0.2">
      <c r="A81" s="63">
        <v>73</v>
      </c>
      <c r="B81" s="13">
        <f t="shared" si="11"/>
        <v>2372</v>
      </c>
      <c r="C81" s="14">
        <f t="shared" si="12"/>
        <v>1079</v>
      </c>
      <c r="D81" s="15">
        <f t="shared" si="13"/>
        <v>1293</v>
      </c>
      <c r="E81" s="13">
        <f t="shared" si="14"/>
        <v>2199</v>
      </c>
      <c r="F81" s="14">
        <v>983</v>
      </c>
      <c r="G81" s="15">
        <v>1216</v>
      </c>
      <c r="H81" s="13">
        <f t="shared" si="15"/>
        <v>173</v>
      </c>
      <c r="I81" s="14">
        <v>96</v>
      </c>
      <c r="J81" s="15">
        <v>77</v>
      </c>
    </row>
    <row r="82" spans="1:10" s="12" customFormat="1" x14ac:dyDescent="0.2">
      <c r="A82" s="63">
        <v>74</v>
      </c>
      <c r="B82" s="13">
        <f t="shared" si="11"/>
        <v>2185</v>
      </c>
      <c r="C82" s="14">
        <f t="shared" si="12"/>
        <v>1003</v>
      </c>
      <c r="D82" s="15">
        <f t="shared" si="13"/>
        <v>1182</v>
      </c>
      <c r="E82" s="13">
        <f t="shared" si="14"/>
        <v>2015</v>
      </c>
      <c r="F82" s="14">
        <v>909</v>
      </c>
      <c r="G82" s="15">
        <v>1106</v>
      </c>
      <c r="H82" s="13">
        <f t="shared" si="15"/>
        <v>170</v>
      </c>
      <c r="I82" s="14">
        <v>94</v>
      </c>
      <c r="J82" s="15">
        <v>76</v>
      </c>
    </row>
    <row r="83" spans="1:10" s="12" customFormat="1" x14ac:dyDescent="0.2">
      <c r="A83" s="63">
        <v>75</v>
      </c>
      <c r="B83" s="13">
        <f t="shared" si="11"/>
        <v>2241</v>
      </c>
      <c r="C83" s="14">
        <f t="shared" si="12"/>
        <v>1013</v>
      </c>
      <c r="D83" s="15">
        <f t="shared" si="13"/>
        <v>1228</v>
      </c>
      <c r="E83" s="13">
        <f t="shared" si="14"/>
        <v>2087</v>
      </c>
      <c r="F83" s="14">
        <v>919</v>
      </c>
      <c r="G83" s="15">
        <v>1168</v>
      </c>
      <c r="H83" s="13">
        <f t="shared" si="15"/>
        <v>154</v>
      </c>
      <c r="I83" s="14">
        <v>94</v>
      </c>
      <c r="J83" s="15">
        <v>60</v>
      </c>
    </row>
    <row r="84" spans="1:10" s="12" customFormat="1" x14ac:dyDescent="0.2">
      <c r="A84" s="63">
        <v>76</v>
      </c>
      <c r="B84" s="13">
        <f t="shared" si="11"/>
        <v>2060</v>
      </c>
      <c r="C84" s="14">
        <f t="shared" si="12"/>
        <v>922</v>
      </c>
      <c r="D84" s="15">
        <f t="shared" si="13"/>
        <v>1138</v>
      </c>
      <c r="E84" s="13">
        <f t="shared" si="14"/>
        <v>1923</v>
      </c>
      <c r="F84" s="14">
        <v>851</v>
      </c>
      <c r="G84" s="15">
        <v>1072</v>
      </c>
      <c r="H84" s="13">
        <f t="shared" si="15"/>
        <v>137</v>
      </c>
      <c r="I84" s="14">
        <v>71</v>
      </c>
      <c r="J84" s="15">
        <v>66</v>
      </c>
    </row>
    <row r="85" spans="1:10" s="12" customFormat="1" x14ac:dyDescent="0.2">
      <c r="A85" s="63">
        <v>77</v>
      </c>
      <c r="B85" s="13">
        <f t="shared" si="11"/>
        <v>1949</v>
      </c>
      <c r="C85" s="14">
        <f t="shared" si="12"/>
        <v>847</v>
      </c>
      <c r="D85" s="15">
        <f t="shared" si="13"/>
        <v>1102</v>
      </c>
      <c r="E85" s="13">
        <f t="shared" si="14"/>
        <v>1828</v>
      </c>
      <c r="F85" s="14">
        <v>782</v>
      </c>
      <c r="G85" s="15">
        <v>1046</v>
      </c>
      <c r="H85" s="13">
        <f t="shared" si="15"/>
        <v>121</v>
      </c>
      <c r="I85" s="14">
        <v>65</v>
      </c>
      <c r="J85" s="15">
        <v>56</v>
      </c>
    </row>
    <row r="86" spans="1:10" s="12" customFormat="1" x14ac:dyDescent="0.2">
      <c r="A86" s="63">
        <v>78</v>
      </c>
      <c r="B86" s="13">
        <f t="shared" si="11"/>
        <v>1804</v>
      </c>
      <c r="C86" s="14">
        <f t="shared" si="12"/>
        <v>717</v>
      </c>
      <c r="D86" s="15">
        <f t="shared" si="13"/>
        <v>1087</v>
      </c>
      <c r="E86" s="13">
        <f t="shared" si="14"/>
        <v>1698</v>
      </c>
      <c r="F86" s="14">
        <v>663</v>
      </c>
      <c r="G86" s="15">
        <v>1035</v>
      </c>
      <c r="H86" s="13">
        <f t="shared" si="15"/>
        <v>106</v>
      </c>
      <c r="I86" s="14">
        <v>54</v>
      </c>
      <c r="J86" s="15">
        <v>52</v>
      </c>
    </row>
    <row r="87" spans="1:10" s="12" customFormat="1" x14ac:dyDescent="0.2">
      <c r="A87" s="63">
        <v>79</v>
      </c>
      <c r="B87" s="13">
        <f t="shared" si="11"/>
        <v>1757</v>
      </c>
      <c r="C87" s="14">
        <f t="shared" si="12"/>
        <v>749</v>
      </c>
      <c r="D87" s="15">
        <f t="shared" si="13"/>
        <v>1008</v>
      </c>
      <c r="E87" s="13">
        <f t="shared" si="14"/>
        <v>1651</v>
      </c>
      <c r="F87" s="14">
        <v>689</v>
      </c>
      <c r="G87" s="15">
        <v>962</v>
      </c>
      <c r="H87" s="13">
        <f t="shared" si="15"/>
        <v>106</v>
      </c>
      <c r="I87" s="14">
        <v>60</v>
      </c>
      <c r="J87" s="15">
        <v>46</v>
      </c>
    </row>
    <row r="88" spans="1:10" s="12" customFormat="1" x14ac:dyDescent="0.2">
      <c r="A88" s="63">
        <v>80</v>
      </c>
      <c r="B88" s="13">
        <f t="shared" si="11"/>
        <v>1492</v>
      </c>
      <c r="C88" s="14">
        <f t="shared" si="12"/>
        <v>608</v>
      </c>
      <c r="D88" s="15">
        <f t="shared" si="13"/>
        <v>884</v>
      </c>
      <c r="E88" s="13">
        <f t="shared" si="14"/>
        <v>1398</v>
      </c>
      <c r="F88" s="14">
        <v>572</v>
      </c>
      <c r="G88" s="15">
        <v>826</v>
      </c>
      <c r="H88" s="13">
        <f t="shared" si="15"/>
        <v>94</v>
      </c>
      <c r="I88" s="14">
        <v>36</v>
      </c>
      <c r="J88" s="15">
        <v>58</v>
      </c>
    </row>
    <row r="89" spans="1:10" s="12" customFormat="1" x14ac:dyDescent="0.2">
      <c r="A89" s="63">
        <v>81</v>
      </c>
      <c r="B89" s="13">
        <f t="shared" si="11"/>
        <v>1520</v>
      </c>
      <c r="C89" s="14">
        <f t="shared" si="12"/>
        <v>596</v>
      </c>
      <c r="D89" s="15">
        <f t="shared" si="13"/>
        <v>924</v>
      </c>
      <c r="E89" s="13">
        <f t="shared" si="14"/>
        <v>1431</v>
      </c>
      <c r="F89" s="14">
        <v>552</v>
      </c>
      <c r="G89" s="15">
        <v>879</v>
      </c>
      <c r="H89" s="13">
        <f t="shared" si="15"/>
        <v>89</v>
      </c>
      <c r="I89" s="14">
        <v>44</v>
      </c>
      <c r="J89" s="15">
        <v>45</v>
      </c>
    </row>
    <row r="90" spans="1:10" s="12" customFormat="1" x14ac:dyDescent="0.2">
      <c r="A90" s="63">
        <v>82</v>
      </c>
      <c r="B90" s="13">
        <f t="shared" si="11"/>
        <v>1381</v>
      </c>
      <c r="C90" s="14">
        <f t="shared" si="12"/>
        <v>542</v>
      </c>
      <c r="D90" s="15">
        <f t="shared" si="13"/>
        <v>839</v>
      </c>
      <c r="E90" s="13">
        <f t="shared" si="14"/>
        <v>1315</v>
      </c>
      <c r="F90" s="14">
        <v>511</v>
      </c>
      <c r="G90" s="15">
        <v>804</v>
      </c>
      <c r="H90" s="13">
        <f t="shared" si="15"/>
        <v>66</v>
      </c>
      <c r="I90" s="14">
        <v>31</v>
      </c>
      <c r="J90" s="15">
        <v>35</v>
      </c>
    </row>
    <row r="91" spans="1:10" s="12" customFormat="1" x14ac:dyDescent="0.2">
      <c r="A91" s="63">
        <v>83</v>
      </c>
      <c r="B91" s="13">
        <f t="shared" si="11"/>
        <v>1273</v>
      </c>
      <c r="C91" s="14">
        <f t="shared" si="12"/>
        <v>465</v>
      </c>
      <c r="D91" s="15">
        <f t="shared" si="13"/>
        <v>808</v>
      </c>
      <c r="E91" s="13">
        <f t="shared" si="14"/>
        <v>1205</v>
      </c>
      <c r="F91" s="14">
        <v>434</v>
      </c>
      <c r="G91" s="15">
        <v>771</v>
      </c>
      <c r="H91" s="13">
        <f t="shared" si="15"/>
        <v>68</v>
      </c>
      <c r="I91" s="14">
        <v>31</v>
      </c>
      <c r="J91" s="15">
        <v>37</v>
      </c>
    </row>
    <row r="92" spans="1:10" s="12" customFormat="1" x14ac:dyDescent="0.2">
      <c r="A92" s="63">
        <v>84</v>
      </c>
      <c r="B92" s="13">
        <f t="shared" si="11"/>
        <v>1199</v>
      </c>
      <c r="C92" s="14">
        <f t="shared" si="12"/>
        <v>436</v>
      </c>
      <c r="D92" s="15">
        <f t="shared" si="13"/>
        <v>763</v>
      </c>
      <c r="E92" s="13">
        <f t="shared" si="14"/>
        <v>1124</v>
      </c>
      <c r="F92" s="14">
        <v>409</v>
      </c>
      <c r="G92" s="15">
        <v>715</v>
      </c>
      <c r="H92" s="13">
        <f t="shared" si="15"/>
        <v>75</v>
      </c>
      <c r="I92" s="14">
        <v>27</v>
      </c>
      <c r="J92" s="15">
        <v>48</v>
      </c>
    </row>
    <row r="93" spans="1:10" s="12" customFormat="1" x14ac:dyDescent="0.2">
      <c r="A93" s="63">
        <v>85</v>
      </c>
      <c r="B93" s="13">
        <f t="shared" si="11"/>
        <v>1015</v>
      </c>
      <c r="C93" s="14">
        <f t="shared" si="12"/>
        <v>341</v>
      </c>
      <c r="D93" s="15">
        <f t="shared" si="13"/>
        <v>674</v>
      </c>
      <c r="E93" s="13">
        <f t="shared" si="14"/>
        <v>958</v>
      </c>
      <c r="F93" s="14">
        <v>318</v>
      </c>
      <c r="G93" s="15">
        <v>640</v>
      </c>
      <c r="H93" s="13">
        <f t="shared" si="15"/>
        <v>57</v>
      </c>
      <c r="I93" s="14">
        <v>23</v>
      </c>
      <c r="J93" s="15">
        <v>34</v>
      </c>
    </row>
    <row r="94" spans="1:10" s="12" customFormat="1" x14ac:dyDescent="0.2">
      <c r="A94" s="63">
        <v>86</v>
      </c>
      <c r="B94" s="13">
        <f t="shared" si="11"/>
        <v>972</v>
      </c>
      <c r="C94" s="14">
        <f t="shared" si="12"/>
        <v>316</v>
      </c>
      <c r="D94" s="15">
        <f t="shared" si="13"/>
        <v>656</v>
      </c>
      <c r="E94" s="13">
        <f t="shared" si="14"/>
        <v>928</v>
      </c>
      <c r="F94" s="14">
        <v>299</v>
      </c>
      <c r="G94" s="15">
        <v>629</v>
      </c>
      <c r="H94" s="13">
        <f t="shared" si="15"/>
        <v>44</v>
      </c>
      <c r="I94" s="14">
        <v>17</v>
      </c>
      <c r="J94" s="15">
        <v>27</v>
      </c>
    </row>
    <row r="95" spans="1:10" s="12" customFormat="1" x14ac:dyDescent="0.2">
      <c r="A95" s="63">
        <v>87</v>
      </c>
      <c r="B95" s="13">
        <f t="shared" si="11"/>
        <v>810</v>
      </c>
      <c r="C95" s="14">
        <f t="shared" si="12"/>
        <v>263</v>
      </c>
      <c r="D95" s="15">
        <f t="shared" si="13"/>
        <v>547</v>
      </c>
      <c r="E95" s="13">
        <f t="shared" si="14"/>
        <v>767</v>
      </c>
      <c r="F95" s="14">
        <v>245</v>
      </c>
      <c r="G95" s="15">
        <v>522</v>
      </c>
      <c r="H95" s="13">
        <f t="shared" si="15"/>
        <v>43</v>
      </c>
      <c r="I95" s="14">
        <v>18</v>
      </c>
      <c r="J95" s="15">
        <v>25</v>
      </c>
    </row>
    <row r="96" spans="1:10" s="12" customFormat="1" x14ac:dyDescent="0.2">
      <c r="A96" s="63">
        <v>88</v>
      </c>
      <c r="B96" s="13">
        <f t="shared" si="11"/>
        <v>608</v>
      </c>
      <c r="C96" s="14">
        <f t="shared" si="12"/>
        <v>179</v>
      </c>
      <c r="D96" s="15">
        <f t="shared" si="13"/>
        <v>429</v>
      </c>
      <c r="E96" s="13">
        <f t="shared" si="14"/>
        <v>589</v>
      </c>
      <c r="F96" s="14">
        <v>171</v>
      </c>
      <c r="G96" s="15">
        <v>418</v>
      </c>
      <c r="H96" s="13">
        <f t="shared" si="15"/>
        <v>19</v>
      </c>
      <c r="I96" s="14">
        <v>8</v>
      </c>
      <c r="J96" s="15">
        <v>11</v>
      </c>
    </row>
    <row r="97" spans="1:12" s="12" customFormat="1" x14ac:dyDescent="0.2">
      <c r="A97" s="63">
        <v>89</v>
      </c>
      <c r="B97" s="13">
        <f t="shared" si="11"/>
        <v>478</v>
      </c>
      <c r="C97" s="14">
        <f t="shared" si="12"/>
        <v>118</v>
      </c>
      <c r="D97" s="15">
        <f t="shared" si="13"/>
        <v>360</v>
      </c>
      <c r="E97" s="13">
        <f t="shared" si="14"/>
        <v>455</v>
      </c>
      <c r="F97" s="14">
        <v>109</v>
      </c>
      <c r="G97" s="15">
        <v>346</v>
      </c>
      <c r="H97" s="13">
        <f t="shared" si="15"/>
        <v>23</v>
      </c>
      <c r="I97" s="14">
        <v>9</v>
      </c>
      <c r="J97" s="15">
        <v>14</v>
      </c>
    </row>
    <row r="98" spans="1:12" s="12" customFormat="1" x14ac:dyDescent="0.2">
      <c r="A98" s="63">
        <v>90</v>
      </c>
      <c r="B98" s="13">
        <f t="shared" si="11"/>
        <v>363</v>
      </c>
      <c r="C98" s="14">
        <f t="shared" si="12"/>
        <v>107</v>
      </c>
      <c r="D98" s="15">
        <f t="shared" si="13"/>
        <v>256</v>
      </c>
      <c r="E98" s="13">
        <f t="shared" si="14"/>
        <v>351</v>
      </c>
      <c r="F98" s="14">
        <v>102</v>
      </c>
      <c r="G98" s="15">
        <v>249</v>
      </c>
      <c r="H98" s="13">
        <f t="shared" si="15"/>
        <v>12</v>
      </c>
      <c r="I98" s="14">
        <v>5</v>
      </c>
      <c r="J98" s="15">
        <v>7</v>
      </c>
    </row>
    <row r="99" spans="1:12" s="12" customFormat="1" x14ac:dyDescent="0.2">
      <c r="A99" s="63">
        <v>91</v>
      </c>
      <c r="B99" s="13">
        <f t="shared" si="11"/>
        <v>376</v>
      </c>
      <c r="C99" s="14">
        <f t="shared" si="12"/>
        <v>100</v>
      </c>
      <c r="D99" s="15">
        <f t="shared" si="13"/>
        <v>276</v>
      </c>
      <c r="E99" s="13">
        <f t="shared" si="14"/>
        <v>363</v>
      </c>
      <c r="F99" s="14">
        <v>96</v>
      </c>
      <c r="G99" s="15">
        <v>267</v>
      </c>
      <c r="H99" s="13">
        <f t="shared" si="15"/>
        <v>13</v>
      </c>
      <c r="I99" s="14">
        <v>4</v>
      </c>
      <c r="J99" s="15">
        <v>9</v>
      </c>
    </row>
    <row r="100" spans="1:12" s="12" customFormat="1" x14ac:dyDescent="0.2">
      <c r="A100" s="63">
        <v>92</v>
      </c>
      <c r="B100" s="13">
        <f t="shared" si="11"/>
        <v>285</v>
      </c>
      <c r="C100" s="14">
        <f t="shared" si="12"/>
        <v>91</v>
      </c>
      <c r="D100" s="15">
        <f t="shared" si="13"/>
        <v>194</v>
      </c>
      <c r="E100" s="13">
        <f t="shared" si="14"/>
        <v>275</v>
      </c>
      <c r="F100" s="14">
        <v>89</v>
      </c>
      <c r="G100" s="15">
        <v>186</v>
      </c>
      <c r="H100" s="13">
        <f t="shared" si="15"/>
        <v>10</v>
      </c>
      <c r="I100" s="14">
        <v>2</v>
      </c>
      <c r="J100" s="15">
        <v>8</v>
      </c>
    </row>
    <row r="101" spans="1:12" s="12" customFormat="1" x14ac:dyDescent="0.2">
      <c r="A101" s="63">
        <v>93</v>
      </c>
      <c r="B101" s="13">
        <f t="shared" si="11"/>
        <v>222</v>
      </c>
      <c r="C101" s="14">
        <f t="shared" si="12"/>
        <v>65</v>
      </c>
      <c r="D101" s="15">
        <f t="shared" si="13"/>
        <v>157</v>
      </c>
      <c r="E101" s="13">
        <f t="shared" si="14"/>
        <v>209</v>
      </c>
      <c r="F101" s="14">
        <v>58</v>
      </c>
      <c r="G101" s="15">
        <v>151</v>
      </c>
      <c r="H101" s="13">
        <f t="shared" si="15"/>
        <v>13</v>
      </c>
      <c r="I101" s="14">
        <v>7</v>
      </c>
      <c r="J101" s="15">
        <v>6</v>
      </c>
    </row>
    <row r="102" spans="1:12" s="12" customFormat="1" x14ac:dyDescent="0.2">
      <c r="A102" s="63">
        <v>94</v>
      </c>
      <c r="B102" s="13">
        <f t="shared" si="11"/>
        <v>186</v>
      </c>
      <c r="C102" s="14">
        <f t="shared" si="12"/>
        <v>52</v>
      </c>
      <c r="D102" s="15">
        <f t="shared" si="13"/>
        <v>134</v>
      </c>
      <c r="E102" s="13">
        <f t="shared" si="14"/>
        <v>180</v>
      </c>
      <c r="F102" s="14">
        <v>50</v>
      </c>
      <c r="G102" s="15">
        <v>130</v>
      </c>
      <c r="H102" s="13">
        <f t="shared" si="15"/>
        <v>6</v>
      </c>
      <c r="I102" s="14">
        <v>2</v>
      </c>
      <c r="J102" s="15">
        <v>4</v>
      </c>
    </row>
    <row r="103" spans="1:12" s="12" customFormat="1" x14ac:dyDescent="0.2">
      <c r="A103" s="63">
        <v>95</v>
      </c>
      <c r="B103" s="13">
        <f t="shared" si="11"/>
        <v>137</v>
      </c>
      <c r="C103" s="14">
        <f t="shared" si="12"/>
        <v>44</v>
      </c>
      <c r="D103" s="15">
        <f t="shared" si="13"/>
        <v>93</v>
      </c>
      <c r="E103" s="13">
        <f t="shared" si="14"/>
        <v>130</v>
      </c>
      <c r="F103" s="14">
        <v>42</v>
      </c>
      <c r="G103" s="15">
        <v>88</v>
      </c>
      <c r="H103" s="13">
        <f t="shared" si="15"/>
        <v>7</v>
      </c>
      <c r="I103" s="14">
        <v>2</v>
      </c>
      <c r="J103" s="15">
        <v>5</v>
      </c>
    </row>
    <row r="104" spans="1:12" s="12" customFormat="1" x14ac:dyDescent="0.2">
      <c r="A104" s="63">
        <v>96</v>
      </c>
      <c r="B104" s="13">
        <f t="shared" si="11"/>
        <v>79</v>
      </c>
      <c r="C104" s="14">
        <f t="shared" si="12"/>
        <v>15</v>
      </c>
      <c r="D104" s="15">
        <f t="shared" si="13"/>
        <v>64</v>
      </c>
      <c r="E104" s="13">
        <f t="shared" si="14"/>
        <v>77</v>
      </c>
      <c r="F104" s="14">
        <v>14</v>
      </c>
      <c r="G104" s="15">
        <v>63</v>
      </c>
      <c r="H104" s="13">
        <f t="shared" si="15"/>
        <v>2</v>
      </c>
      <c r="I104" s="14">
        <v>1</v>
      </c>
      <c r="J104" s="15">
        <v>1</v>
      </c>
    </row>
    <row r="105" spans="1:12" s="12" customFormat="1" x14ac:dyDescent="0.2">
      <c r="A105" s="63">
        <v>97</v>
      </c>
      <c r="B105" s="13">
        <f t="shared" si="11"/>
        <v>66</v>
      </c>
      <c r="C105" s="14">
        <f t="shared" si="12"/>
        <v>11</v>
      </c>
      <c r="D105" s="15">
        <f t="shared" si="13"/>
        <v>55</v>
      </c>
      <c r="E105" s="13">
        <f t="shared" si="14"/>
        <v>62</v>
      </c>
      <c r="F105" s="14">
        <v>9</v>
      </c>
      <c r="G105" s="15">
        <v>53</v>
      </c>
      <c r="H105" s="13">
        <f t="shared" si="15"/>
        <v>4</v>
      </c>
      <c r="I105" s="14">
        <v>2</v>
      </c>
      <c r="J105" s="15">
        <v>2</v>
      </c>
    </row>
    <row r="106" spans="1:12" s="12" customFormat="1" x14ac:dyDescent="0.2">
      <c r="A106" s="63">
        <v>98</v>
      </c>
      <c r="B106" s="13">
        <f t="shared" si="11"/>
        <v>56</v>
      </c>
      <c r="C106" s="14">
        <f t="shared" si="12"/>
        <v>17</v>
      </c>
      <c r="D106" s="15">
        <f t="shared" si="13"/>
        <v>39</v>
      </c>
      <c r="E106" s="13">
        <f t="shared" si="14"/>
        <v>55</v>
      </c>
      <c r="F106" s="14">
        <v>16</v>
      </c>
      <c r="G106" s="15">
        <v>39</v>
      </c>
      <c r="H106" s="13">
        <f t="shared" si="15"/>
        <v>1</v>
      </c>
      <c r="I106" s="14">
        <v>1</v>
      </c>
      <c r="J106" s="15">
        <v>0</v>
      </c>
    </row>
    <row r="107" spans="1:12" s="12" customFormat="1" x14ac:dyDescent="0.2">
      <c r="A107" s="64" t="s">
        <v>1</v>
      </c>
      <c r="B107" s="16">
        <f t="shared" si="11"/>
        <v>110</v>
      </c>
      <c r="C107" s="17">
        <f t="shared" si="12"/>
        <v>28</v>
      </c>
      <c r="D107" s="18">
        <f t="shared" si="13"/>
        <v>82</v>
      </c>
      <c r="E107" s="16">
        <f t="shared" si="14"/>
        <v>105</v>
      </c>
      <c r="F107" s="17">
        <v>27</v>
      </c>
      <c r="G107" s="18">
        <v>78</v>
      </c>
      <c r="H107" s="16">
        <f t="shared" si="15"/>
        <v>5</v>
      </c>
      <c r="I107" s="17">
        <v>1</v>
      </c>
      <c r="J107" s="18">
        <v>4</v>
      </c>
      <c r="K107" s="19"/>
    </row>
    <row r="108" spans="1:12" s="5" customFormat="1" ht="12.75" customHeight="1" x14ac:dyDescent="0.2">
      <c r="A108" s="20"/>
      <c r="B108" s="21"/>
      <c r="C108" s="21"/>
      <c r="D108" s="21"/>
      <c r="E108" s="21"/>
      <c r="F108" s="21"/>
      <c r="G108" s="21"/>
      <c r="H108" s="21"/>
      <c r="I108" s="21"/>
      <c r="J108" s="21"/>
    </row>
    <row r="109" spans="1:12" ht="17.25" customHeight="1" x14ac:dyDescent="0.2">
      <c r="A109" s="76" t="s">
        <v>36</v>
      </c>
      <c r="B109" s="77"/>
      <c r="C109" s="77"/>
      <c r="D109" s="77"/>
      <c r="E109" s="77"/>
      <c r="F109" s="77"/>
      <c r="G109" s="77"/>
      <c r="H109" s="77"/>
      <c r="I109" s="77"/>
      <c r="J109" s="78"/>
    </row>
    <row r="110" spans="1:12" s="5" customFormat="1" ht="13.5" customHeight="1" x14ac:dyDescent="0.2">
      <c r="A110" s="79" t="s">
        <v>32</v>
      </c>
      <c r="B110" s="81" t="s">
        <v>29</v>
      </c>
      <c r="C110" s="82"/>
      <c r="D110" s="83"/>
      <c r="E110" s="81" t="s">
        <v>30</v>
      </c>
      <c r="F110" s="82"/>
      <c r="G110" s="83"/>
      <c r="H110" s="81" t="s">
        <v>31</v>
      </c>
      <c r="I110" s="84"/>
      <c r="J110" s="85"/>
    </row>
    <row r="111" spans="1:12" s="6" customFormat="1" ht="23.25" customHeight="1" x14ac:dyDescent="0.2">
      <c r="A111" s="80"/>
      <c r="B111" s="1" t="s">
        <v>0</v>
      </c>
      <c r="C111" s="2" t="s">
        <v>27</v>
      </c>
      <c r="D111" s="3" t="s">
        <v>28</v>
      </c>
      <c r="E111" s="1" t="s">
        <v>0</v>
      </c>
      <c r="F111" s="2" t="s">
        <v>27</v>
      </c>
      <c r="G111" s="3" t="s">
        <v>28</v>
      </c>
      <c r="H111" s="1" t="s">
        <v>0</v>
      </c>
      <c r="I111" s="2" t="s">
        <v>27</v>
      </c>
      <c r="J111" s="3" t="s">
        <v>28</v>
      </c>
    </row>
    <row r="112" spans="1:12" x14ac:dyDescent="0.2">
      <c r="A112" s="65" t="s">
        <v>2</v>
      </c>
      <c r="B112" s="22">
        <f t="shared" ref="B112:J112" si="16">SUM(B5:B9)</f>
        <v>13979</v>
      </c>
      <c r="C112" s="23">
        <f t="shared" si="16"/>
        <v>7248</v>
      </c>
      <c r="D112" s="22">
        <f t="shared" si="16"/>
        <v>6731</v>
      </c>
      <c r="E112" s="24">
        <f t="shared" si="16"/>
        <v>10771</v>
      </c>
      <c r="F112" s="10">
        <f t="shared" si="16"/>
        <v>5579</v>
      </c>
      <c r="G112" s="25">
        <f t="shared" si="16"/>
        <v>5192</v>
      </c>
      <c r="H112" s="24">
        <f t="shared" si="16"/>
        <v>3208</v>
      </c>
      <c r="I112" s="10">
        <f t="shared" si="16"/>
        <v>1669</v>
      </c>
      <c r="J112" s="26">
        <f t="shared" si="16"/>
        <v>1539</v>
      </c>
      <c r="L112" s="27"/>
    </row>
    <row r="113" spans="1:12" x14ac:dyDescent="0.2">
      <c r="A113" s="66" t="s">
        <v>3</v>
      </c>
      <c r="B113" s="28">
        <f t="shared" ref="B113:J113" si="17">SUM(B10:B14)</f>
        <v>15118</v>
      </c>
      <c r="C113" s="14">
        <f t="shared" si="17"/>
        <v>7767</v>
      </c>
      <c r="D113" s="28">
        <f t="shared" si="17"/>
        <v>7351</v>
      </c>
      <c r="E113" s="13">
        <f t="shared" si="17"/>
        <v>11811</v>
      </c>
      <c r="F113" s="14">
        <f t="shared" si="17"/>
        <v>6080</v>
      </c>
      <c r="G113" s="15">
        <f t="shared" si="17"/>
        <v>5731</v>
      </c>
      <c r="H113" s="13">
        <f t="shared" si="17"/>
        <v>3307</v>
      </c>
      <c r="I113" s="14">
        <f t="shared" si="17"/>
        <v>1687</v>
      </c>
      <c r="J113" s="29">
        <f t="shared" si="17"/>
        <v>1620</v>
      </c>
      <c r="L113" s="27"/>
    </row>
    <row r="114" spans="1:12" x14ac:dyDescent="0.2">
      <c r="A114" s="67" t="s">
        <v>4</v>
      </c>
      <c r="B114" s="30">
        <f t="shared" ref="B114:J114" si="18">SUM(B15:B19)</f>
        <v>17175</v>
      </c>
      <c r="C114" s="10">
        <f t="shared" si="18"/>
        <v>8801</v>
      </c>
      <c r="D114" s="30">
        <f t="shared" si="18"/>
        <v>8374</v>
      </c>
      <c r="E114" s="9">
        <f t="shared" si="18"/>
        <v>13699</v>
      </c>
      <c r="F114" s="10">
        <f t="shared" si="18"/>
        <v>7044</v>
      </c>
      <c r="G114" s="11">
        <f t="shared" si="18"/>
        <v>6655</v>
      </c>
      <c r="H114" s="9">
        <f t="shared" si="18"/>
        <v>3476</v>
      </c>
      <c r="I114" s="10">
        <f t="shared" si="18"/>
        <v>1757</v>
      </c>
      <c r="J114" s="31">
        <f t="shared" si="18"/>
        <v>1719</v>
      </c>
      <c r="L114" s="27"/>
    </row>
    <row r="115" spans="1:12" x14ac:dyDescent="0.2">
      <c r="A115" s="66" t="s">
        <v>5</v>
      </c>
      <c r="B115" s="28">
        <f t="shared" ref="B115:J115" si="19">SUM(B20:B24)</f>
        <v>18833</v>
      </c>
      <c r="C115" s="14">
        <f t="shared" si="19"/>
        <v>9710</v>
      </c>
      <c r="D115" s="28">
        <f t="shared" si="19"/>
        <v>9123</v>
      </c>
      <c r="E115" s="13">
        <f t="shared" si="19"/>
        <v>15150</v>
      </c>
      <c r="F115" s="14">
        <f t="shared" si="19"/>
        <v>7787</v>
      </c>
      <c r="G115" s="15">
        <f t="shared" si="19"/>
        <v>7363</v>
      </c>
      <c r="H115" s="13">
        <f t="shared" si="19"/>
        <v>3683</v>
      </c>
      <c r="I115" s="14">
        <f t="shared" si="19"/>
        <v>1923</v>
      </c>
      <c r="J115" s="29">
        <f t="shared" si="19"/>
        <v>1760</v>
      </c>
      <c r="L115" s="27"/>
    </row>
    <row r="116" spans="1:12" x14ac:dyDescent="0.2">
      <c r="A116" s="67" t="s">
        <v>6</v>
      </c>
      <c r="B116" s="30">
        <f t="shared" ref="B116:J116" si="20">SUM(B25:B29)</f>
        <v>19329</v>
      </c>
      <c r="C116" s="10">
        <f t="shared" si="20"/>
        <v>9727</v>
      </c>
      <c r="D116" s="30">
        <f t="shared" si="20"/>
        <v>9602</v>
      </c>
      <c r="E116" s="9">
        <f t="shared" si="20"/>
        <v>14387</v>
      </c>
      <c r="F116" s="10">
        <f t="shared" si="20"/>
        <v>7283</v>
      </c>
      <c r="G116" s="11">
        <f t="shared" si="20"/>
        <v>7104</v>
      </c>
      <c r="H116" s="9">
        <f t="shared" si="20"/>
        <v>4942</v>
      </c>
      <c r="I116" s="10">
        <f t="shared" si="20"/>
        <v>2444</v>
      </c>
      <c r="J116" s="31">
        <f t="shared" si="20"/>
        <v>2498</v>
      </c>
      <c r="L116" s="27"/>
    </row>
    <row r="117" spans="1:12" x14ac:dyDescent="0.2">
      <c r="A117" s="66" t="s">
        <v>7</v>
      </c>
      <c r="B117" s="28">
        <f t="shared" ref="B117:J117" si="21">SUM(B30:B34)</f>
        <v>19128</v>
      </c>
      <c r="C117" s="14">
        <f t="shared" si="21"/>
        <v>9827</v>
      </c>
      <c r="D117" s="28">
        <f t="shared" si="21"/>
        <v>9301</v>
      </c>
      <c r="E117" s="13">
        <f t="shared" si="21"/>
        <v>13838</v>
      </c>
      <c r="F117" s="14">
        <f t="shared" si="21"/>
        <v>7113</v>
      </c>
      <c r="G117" s="15">
        <f t="shared" si="21"/>
        <v>6725</v>
      </c>
      <c r="H117" s="13">
        <f t="shared" si="21"/>
        <v>5290</v>
      </c>
      <c r="I117" s="14">
        <f t="shared" si="21"/>
        <v>2714</v>
      </c>
      <c r="J117" s="29">
        <f t="shared" si="21"/>
        <v>2576</v>
      </c>
    </row>
    <row r="118" spans="1:12" x14ac:dyDescent="0.2">
      <c r="A118" s="67" t="s">
        <v>8</v>
      </c>
      <c r="B118" s="30">
        <f t="shared" ref="B118:J118" si="22">SUM(B35:B39)</f>
        <v>19346</v>
      </c>
      <c r="C118" s="10">
        <f t="shared" si="22"/>
        <v>9765</v>
      </c>
      <c r="D118" s="30">
        <f t="shared" si="22"/>
        <v>9581</v>
      </c>
      <c r="E118" s="9">
        <f t="shared" si="22"/>
        <v>13955</v>
      </c>
      <c r="F118" s="10">
        <f t="shared" si="22"/>
        <v>7049</v>
      </c>
      <c r="G118" s="11">
        <f t="shared" si="22"/>
        <v>6906</v>
      </c>
      <c r="H118" s="9">
        <f t="shared" si="22"/>
        <v>5391</v>
      </c>
      <c r="I118" s="10">
        <f t="shared" si="22"/>
        <v>2716</v>
      </c>
      <c r="J118" s="31">
        <f t="shared" si="22"/>
        <v>2675</v>
      </c>
    </row>
    <row r="119" spans="1:12" x14ac:dyDescent="0.2">
      <c r="A119" s="66" t="s">
        <v>9</v>
      </c>
      <c r="B119" s="28">
        <f t="shared" ref="B119:J119" si="23">SUM(B40:B44)</f>
        <v>22113</v>
      </c>
      <c r="C119" s="14">
        <f t="shared" si="23"/>
        <v>11067</v>
      </c>
      <c r="D119" s="28">
        <f t="shared" si="23"/>
        <v>11046</v>
      </c>
      <c r="E119" s="13">
        <f t="shared" si="23"/>
        <v>16671</v>
      </c>
      <c r="F119" s="14">
        <f t="shared" si="23"/>
        <v>8450</v>
      </c>
      <c r="G119" s="15">
        <f t="shared" si="23"/>
        <v>8221</v>
      </c>
      <c r="H119" s="13">
        <f t="shared" si="23"/>
        <v>5442</v>
      </c>
      <c r="I119" s="14">
        <f t="shared" si="23"/>
        <v>2617</v>
      </c>
      <c r="J119" s="29">
        <f t="shared" si="23"/>
        <v>2825</v>
      </c>
    </row>
    <row r="120" spans="1:12" x14ac:dyDescent="0.2">
      <c r="A120" s="66" t="s">
        <v>10</v>
      </c>
      <c r="B120" s="28">
        <f t="shared" ref="B120:J120" si="24">SUM(B45:B49)</f>
        <v>24945</v>
      </c>
      <c r="C120" s="14">
        <f t="shared" si="24"/>
        <v>12373</v>
      </c>
      <c r="D120" s="28">
        <f t="shared" si="24"/>
        <v>12572</v>
      </c>
      <c r="E120" s="13">
        <f t="shared" si="24"/>
        <v>19170</v>
      </c>
      <c r="F120" s="14">
        <f t="shared" si="24"/>
        <v>9384</v>
      </c>
      <c r="G120" s="15">
        <f t="shared" si="24"/>
        <v>9786</v>
      </c>
      <c r="H120" s="13">
        <f t="shared" si="24"/>
        <v>5775</v>
      </c>
      <c r="I120" s="14">
        <f t="shared" si="24"/>
        <v>2989</v>
      </c>
      <c r="J120" s="29">
        <f t="shared" si="24"/>
        <v>2786</v>
      </c>
    </row>
    <row r="121" spans="1:12" x14ac:dyDescent="0.2">
      <c r="A121" s="66" t="s">
        <v>11</v>
      </c>
      <c r="B121" s="28">
        <f t="shared" ref="B121:J121" si="25">SUM(B50:B54)</f>
        <v>23298</v>
      </c>
      <c r="C121" s="14">
        <f t="shared" si="25"/>
        <v>11705</v>
      </c>
      <c r="D121" s="28">
        <f t="shared" si="25"/>
        <v>11593</v>
      </c>
      <c r="E121" s="13">
        <f t="shared" si="25"/>
        <v>18529</v>
      </c>
      <c r="F121" s="14">
        <f t="shared" si="25"/>
        <v>9018</v>
      </c>
      <c r="G121" s="15">
        <f t="shared" si="25"/>
        <v>9511</v>
      </c>
      <c r="H121" s="13">
        <f t="shared" si="25"/>
        <v>4769</v>
      </c>
      <c r="I121" s="14">
        <f t="shared" si="25"/>
        <v>2687</v>
      </c>
      <c r="J121" s="29">
        <f t="shared" si="25"/>
        <v>2082</v>
      </c>
    </row>
    <row r="122" spans="1:12" x14ac:dyDescent="0.2">
      <c r="A122" s="66" t="s">
        <v>12</v>
      </c>
      <c r="B122" s="28">
        <f t="shared" ref="B122:J122" si="26">SUM(B55:B59)</f>
        <v>19902</v>
      </c>
      <c r="C122" s="14">
        <f t="shared" si="26"/>
        <v>10068</v>
      </c>
      <c r="D122" s="28">
        <f t="shared" si="26"/>
        <v>9834</v>
      </c>
      <c r="E122" s="13">
        <f t="shared" si="26"/>
        <v>16380</v>
      </c>
      <c r="F122" s="14">
        <f t="shared" si="26"/>
        <v>7965</v>
      </c>
      <c r="G122" s="15">
        <f t="shared" si="26"/>
        <v>8415</v>
      </c>
      <c r="H122" s="13">
        <f t="shared" si="26"/>
        <v>3522</v>
      </c>
      <c r="I122" s="14">
        <f t="shared" si="26"/>
        <v>2103</v>
      </c>
      <c r="J122" s="29">
        <f t="shared" si="26"/>
        <v>1419</v>
      </c>
    </row>
    <row r="123" spans="1:12" x14ac:dyDescent="0.2">
      <c r="A123" s="66" t="s">
        <v>13</v>
      </c>
      <c r="B123" s="28">
        <f t="shared" ref="B123:J123" si="27">SUM(B63:B67)</f>
        <v>18904</v>
      </c>
      <c r="C123" s="14">
        <f t="shared" si="27"/>
        <v>9366</v>
      </c>
      <c r="D123" s="28">
        <f t="shared" si="27"/>
        <v>9538</v>
      </c>
      <c r="E123" s="13">
        <f t="shared" si="27"/>
        <v>16362</v>
      </c>
      <c r="F123" s="14">
        <f t="shared" si="27"/>
        <v>7904</v>
      </c>
      <c r="G123" s="15">
        <f t="shared" si="27"/>
        <v>8458</v>
      </c>
      <c r="H123" s="13">
        <f t="shared" si="27"/>
        <v>2542</v>
      </c>
      <c r="I123" s="14">
        <f t="shared" si="27"/>
        <v>1462</v>
      </c>
      <c r="J123" s="15">
        <f t="shared" si="27"/>
        <v>1080</v>
      </c>
    </row>
    <row r="124" spans="1:12" x14ac:dyDescent="0.2">
      <c r="A124" s="66" t="s">
        <v>14</v>
      </c>
      <c r="B124" s="28">
        <f t="shared" ref="B124:J124" si="28">SUM(B68:B72)</f>
        <v>18091</v>
      </c>
      <c r="C124" s="14">
        <f t="shared" si="28"/>
        <v>8823</v>
      </c>
      <c r="D124" s="28">
        <f t="shared" si="28"/>
        <v>9268</v>
      </c>
      <c r="E124" s="13">
        <f t="shared" si="28"/>
        <v>16095</v>
      </c>
      <c r="F124" s="14">
        <f t="shared" si="28"/>
        <v>7663</v>
      </c>
      <c r="G124" s="15">
        <f t="shared" si="28"/>
        <v>8432</v>
      </c>
      <c r="H124" s="13">
        <f t="shared" si="28"/>
        <v>1996</v>
      </c>
      <c r="I124" s="14">
        <f t="shared" si="28"/>
        <v>1160</v>
      </c>
      <c r="J124" s="15">
        <f t="shared" si="28"/>
        <v>836</v>
      </c>
    </row>
    <row r="125" spans="1:12" x14ac:dyDescent="0.2">
      <c r="A125" s="66" t="s">
        <v>15</v>
      </c>
      <c r="B125" s="28">
        <f t="shared" ref="B125:J125" si="29">SUM(B73:B77)</f>
        <v>14077</v>
      </c>
      <c r="C125" s="14">
        <f t="shared" si="29"/>
        <v>6725</v>
      </c>
      <c r="D125" s="28">
        <f t="shared" si="29"/>
        <v>7352</v>
      </c>
      <c r="E125" s="13">
        <f t="shared" si="29"/>
        <v>12636</v>
      </c>
      <c r="F125" s="14">
        <f t="shared" si="29"/>
        <v>5874</v>
      </c>
      <c r="G125" s="15">
        <f t="shared" si="29"/>
        <v>6762</v>
      </c>
      <c r="H125" s="13">
        <f t="shared" si="29"/>
        <v>1441</v>
      </c>
      <c r="I125" s="14">
        <f t="shared" si="29"/>
        <v>851</v>
      </c>
      <c r="J125" s="15">
        <f t="shared" si="29"/>
        <v>590</v>
      </c>
    </row>
    <row r="126" spans="1:12" x14ac:dyDescent="0.2">
      <c r="A126" s="66" t="s">
        <v>16</v>
      </c>
      <c r="B126" s="28">
        <f t="shared" ref="B126:J126" si="30">SUM(B78:B82)</f>
        <v>11903</v>
      </c>
      <c r="C126" s="14">
        <f t="shared" si="30"/>
        <v>5570</v>
      </c>
      <c r="D126" s="28">
        <f t="shared" si="30"/>
        <v>6333</v>
      </c>
      <c r="E126" s="13">
        <f t="shared" si="30"/>
        <v>10901</v>
      </c>
      <c r="F126" s="14">
        <f t="shared" si="30"/>
        <v>5002</v>
      </c>
      <c r="G126" s="15">
        <f t="shared" si="30"/>
        <v>5899</v>
      </c>
      <c r="H126" s="13">
        <f t="shared" si="30"/>
        <v>1002</v>
      </c>
      <c r="I126" s="14">
        <f t="shared" si="30"/>
        <v>568</v>
      </c>
      <c r="J126" s="15">
        <f t="shared" si="30"/>
        <v>434</v>
      </c>
    </row>
    <row r="127" spans="1:12" x14ac:dyDescent="0.2">
      <c r="A127" s="66" t="s">
        <v>17</v>
      </c>
      <c r="B127" s="28">
        <f t="shared" ref="B127:J127" si="31">SUM(B83:B87)</f>
        <v>9811</v>
      </c>
      <c r="C127" s="14">
        <f t="shared" si="31"/>
        <v>4248</v>
      </c>
      <c r="D127" s="28">
        <f t="shared" si="31"/>
        <v>5563</v>
      </c>
      <c r="E127" s="13">
        <f t="shared" si="31"/>
        <v>9187</v>
      </c>
      <c r="F127" s="14">
        <f t="shared" si="31"/>
        <v>3904</v>
      </c>
      <c r="G127" s="15">
        <f t="shared" si="31"/>
        <v>5283</v>
      </c>
      <c r="H127" s="13">
        <f t="shared" si="31"/>
        <v>624</v>
      </c>
      <c r="I127" s="14">
        <f t="shared" si="31"/>
        <v>344</v>
      </c>
      <c r="J127" s="15">
        <f t="shared" si="31"/>
        <v>280</v>
      </c>
    </row>
    <row r="128" spans="1:12" x14ac:dyDescent="0.2">
      <c r="A128" s="66" t="s">
        <v>18</v>
      </c>
      <c r="B128" s="28">
        <f t="shared" ref="B128:J128" si="32">SUM(B88:B92)</f>
        <v>6865</v>
      </c>
      <c r="C128" s="14">
        <f t="shared" si="32"/>
        <v>2647</v>
      </c>
      <c r="D128" s="15">
        <f t="shared" si="32"/>
        <v>4218</v>
      </c>
      <c r="E128" s="28">
        <f t="shared" si="32"/>
        <v>6473</v>
      </c>
      <c r="F128" s="14">
        <f t="shared" si="32"/>
        <v>2478</v>
      </c>
      <c r="G128" s="15">
        <f t="shared" si="32"/>
        <v>3995</v>
      </c>
      <c r="H128" s="28">
        <f t="shared" si="32"/>
        <v>392</v>
      </c>
      <c r="I128" s="14">
        <f t="shared" si="32"/>
        <v>169</v>
      </c>
      <c r="J128" s="15">
        <f t="shared" si="32"/>
        <v>223</v>
      </c>
    </row>
    <row r="129" spans="1:10" x14ac:dyDescent="0.2">
      <c r="A129" s="66" t="s">
        <v>19</v>
      </c>
      <c r="B129" s="28">
        <f t="shared" ref="B129:J129" si="33">SUM(B93:B97)</f>
        <v>3883</v>
      </c>
      <c r="C129" s="14">
        <f t="shared" si="33"/>
        <v>1217</v>
      </c>
      <c r="D129" s="15">
        <f t="shared" si="33"/>
        <v>2666</v>
      </c>
      <c r="E129" s="28">
        <f t="shared" si="33"/>
        <v>3697</v>
      </c>
      <c r="F129" s="14">
        <f t="shared" si="33"/>
        <v>1142</v>
      </c>
      <c r="G129" s="15">
        <f t="shared" si="33"/>
        <v>2555</v>
      </c>
      <c r="H129" s="28">
        <f t="shared" si="33"/>
        <v>186</v>
      </c>
      <c r="I129" s="14">
        <f t="shared" si="33"/>
        <v>75</v>
      </c>
      <c r="J129" s="15">
        <f t="shared" si="33"/>
        <v>111</v>
      </c>
    </row>
    <row r="130" spans="1:10" x14ac:dyDescent="0.2">
      <c r="A130" s="66" t="s">
        <v>20</v>
      </c>
      <c r="B130" s="28">
        <f t="shared" ref="B130:J130" si="34">SUM(B98:B102)</f>
        <v>1432</v>
      </c>
      <c r="C130" s="14">
        <f t="shared" si="34"/>
        <v>415</v>
      </c>
      <c r="D130" s="15">
        <f t="shared" si="34"/>
        <v>1017</v>
      </c>
      <c r="E130" s="28">
        <f t="shared" si="34"/>
        <v>1378</v>
      </c>
      <c r="F130" s="14">
        <f t="shared" si="34"/>
        <v>395</v>
      </c>
      <c r="G130" s="15">
        <f t="shared" si="34"/>
        <v>983</v>
      </c>
      <c r="H130" s="28">
        <f t="shared" si="34"/>
        <v>54</v>
      </c>
      <c r="I130" s="14">
        <f t="shared" si="34"/>
        <v>20</v>
      </c>
      <c r="J130" s="15">
        <f t="shared" si="34"/>
        <v>34</v>
      </c>
    </row>
    <row r="131" spans="1:10" x14ac:dyDescent="0.2">
      <c r="A131" s="68" t="s">
        <v>21</v>
      </c>
      <c r="B131" s="32">
        <f t="shared" ref="B131:J131" si="35">SUM(B103:B107)</f>
        <v>448</v>
      </c>
      <c r="C131" s="33">
        <f t="shared" si="35"/>
        <v>115</v>
      </c>
      <c r="D131" s="18">
        <f t="shared" si="35"/>
        <v>333</v>
      </c>
      <c r="E131" s="32">
        <f t="shared" si="35"/>
        <v>429</v>
      </c>
      <c r="F131" s="33">
        <f t="shared" si="35"/>
        <v>108</v>
      </c>
      <c r="G131" s="18">
        <f t="shared" si="35"/>
        <v>321</v>
      </c>
      <c r="H131" s="32">
        <f t="shared" si="35"/>
        <v>19</v>
      </c>
      <c r="I131" s="33">
        <f t="shared" si="35"/>
        <v>7</v>
      </c>
      <c r="J131" s="18">
        <f t="shared" si="35"/>
        <v>12</v>
      </c>
    </row>
    <row r="132" spans="1:10" ht="30.75" customHeight="1" x14ac:dyDescent="0.2">
      <c r="B132" s="27"/>
    </row>
    <row r="133" spans="1:10" s="5" customFormat="1" ht="13.5" customHeight="1" x14ac:dyDescent="0.2">
      <c r="A133" s="79" t="s">
        <v>32</v>
      </c>
      <c r="B133" s="81" t="s">
        <v>29</v>
      </c>
      <c r="C133" s="82"/>
      <c r="D133" s="83"/>
      <c r="E133" s="81" t="s">
        <v>30</v>
      </c>
      <c r="F133" s="82"/>
      <c r="G133" s="83"/>
      <c r="H133" s="81" t="s">
        <v>31</v>
      </c>
      <c r="I133" s="84"/>
      <c r="J133" s="85"/>
    </row>
    <row r="134" spans="1:10" s="6" customFormat="1" ht="23.25" customHeight="1" x14ac:dyDescent="0.2">
      <c r="A134" s="80"/>
      <c r="B134" s="1" t="s">
        <v>0</v>
      </c>
      <c r="C134" s="2" t="s">
        <v>27</v>
      </c>
      <c r="D134" s="3" t="s">
        <v>28</v>
      </c>
      <c r="E134" s="1" t="s">
        <v>0</v>
      </c>
      <c r="F134" s="2" t="s">
        <v>27</v>
      </c>
      <c r="G134" s="3" t="s">
        <v>28</v>
      </c>
      <c r="H134" s="1" t="s">
        <v>0</v>
      </c>
      <c r="I134" s="2" t="s">
        <v>27</v>
      </c>
      <c r="J134" s="3" t="s">
        <v>28</v>
      </c>
    </row>
    <row r="135" spans="1:10" x14ac:dyDescent="0.2">
      <c r="A135" s="65" t="s">
        <v>22</v>
      </c>
      <c r="B135" s="24">
        <f t="shared" ref="B135:J135" si="36">SUM(B112:B115)</f>
        <v>65105</v>
      </c>
      <c r="C135" s="23">
        <f t="shared" si="36"/>
        <v>33526</v>
      </c>
      <c r="D135" s="25">
        <f t="shared" si="36"/>
        <v>31579</v>
      </c>
      <c r="E135" s="24">
        <f t="shared" si="36"/>
        <v>51431</v>
      </c>
      <c r="F135" s="23">
        <f t="shared" si="36"/>
        <v>26490</v>
      </c>
      <c r="G135" s="25">
        <f t="shared" si="36"/>
        <v>24941</v>
      </c>
      <c r="H135" s="24">
        <f>SUM(H112:H115)</f>
        <v>13674</v>
      </c>
      <c r="I135" s="23">
        <f t="shared" si="36"/>
        <v>7036</v>
      </c>
      <c r="J135" s="25">
        <f t="shared" si="36"/>
        <v>6638</v>
      </c>
    </row>
    <row r="136" spans="1:10" x14ac:dyDescent="0.2">
      <c r="A136" s="66" t="s">
        <v>23</v>
      </c>
      <c r="B136" s="13">
        <f t="shared" ref="B136:J136" si="37">SUM(B116:B119)</f>
        <v>79916</v>
      </c>
      <c r="C136" s="14">
        <f t="shared" si="37"/>
        <v>40386</v>
      </c>
      <c r="D136" s="15">
        <f t="shared" si="37"/>
        <v>39530</v>
      </c>
      <c r="E136" s="13">
        <f t="shared" si="37"/>
        <v>58851</v>
      </c>
      <c r="F136" s="14">
        <f t="shared" si="37"/>
        <v>29895</v>
      </c>
      <c r="G136" s="15">
        <f t="shared" si="37"/>
        <v>28956</v>
      </c>
      <c r="H136" s="13">
        <f>SUM(H116:H119)</f>
        <v>21065</v>
      </c>
      <c r="I136" s="14">
        <f t="shared" si="37"/>
        <v>10491</v>
      </c>
      <c r="J136" s="15">
        <f t="shared" si="37"/>
        <v>10574</v>
      </c>
    </row>
    <row r="137" spans="1:10" x14ac:dyDescent="0.2">
      <c r="A137" s="66" t="s">
        <v>24</v>
      </c>
      <c r="B137" s="13">
        <f t="shared" ref="B137:J137" si="38">SUM(B120:B124)</f>
        <v>105140</v>
      </c>
      <c r="C137" s="14">
        <f t="shared" si="38"/>
        <v>52335</v>
      </c>
      <c r="D137" s="15">
        <f t="shared" si="38"/>
        <v>52805</v>
      </c>
      <c r="E137" s="13">
        <f t="shared" si="38"/>
        <v>86536</v>
      </c>
      <c r="F137" s="14">
        <f t="shared" si="38"/>
        <v>41934</v>
      </c>
      <c r="G137" s="15">
        <f t="shared" si="38"/>
        <v>44602</v>
      </c>
      <c r="H137" s="13">
        <f>SUM(H120:H124)</f>
        <v>18604</v>
      </c>
      <c r="I137" s="14">
        <f t="shared" si="38"/>
        <v>10401</v>
      </c>
      <c r="J137" s="15">
        <f t="shared" si="38"/>
        <v>8203</v>
      </c>
    </row>
    <row r="138" spans="1:10" x14ac:dyDescent="0.2">
      <c r="A138" s="66" t="s">
        <v>25</v>
      </c>
      <c r="B138" s="13">
        <f t="shared" ref="B138:J138" si="39">SUM(B125:B127)</f>
        <v>35791</v>
      </c>
      <c r="C138" s="14">
        <f t="shared" si="39"/>
        <v>16543</v>
      </c>
      <c r="D138" s="15">
        <f t="shared" si="39"/>
        <v>19248</v>
      </c>
      <c r="E138" s="13">
        <f t="shared" si="39"/>
        <v>32724</v>
      </c>
      <c r="F138" s="14">
        <f t="shared" si="39"/>
        <v>14780</v>
      </c>
      <c r="G138" s="15">
        <f t="shared" si="39"/>
        <v>17944</v>
      </c>
      <c r="H138" s="13">
        <f>SUM(H125:H127)</f>
        <v>3067</v>
      </c>
      <c r="I138" s="14">
        <f t="shared" si="39"/>
        <v>1763</v>
      </c>
      <c r="J138" s="15">
        <f t="shared" si="39"/>
        <v>1304</v>
      </c>
    </row>
    <row r="139" spans="1:10" x14ac:dyDescent="0.2">
      <c r="A139" s="68" t="s">
        <v>26</v>
      </c>
      <c r="B139" s="34">
        <f t="shared" ref="B139:J139" si="40">SUM(B128:B131)</f>
        <v>12628</v>
      </c>
      <c r="C139" s="33">
        <f t="shared" si="40"/>
        <v>4394</v>
      </c>
      <c r="D139" s="35">
        <f t="shared" si="40"/>
        <v>8234</v>
      </c>
      <c r="E139" s="34">
        <f t="shared" si="40"/>
        <v>11977</v>
      </c>
      <c r="F139" s="33">
        <f t="shared" si="40"/>
        <v>4123</v>
      </c>
      <c r="G139" s="35">
        <f t="shared" si="40"/>
        <v>7854</v>
      </c>
      <c r="H139" s="34">
        <f>SUM(H128:H131)</f>
        <v>651</v>
      </c>
      <c r="I139" s="33">
        <f t="shared" si="40"/>
        <v>271</v>
      </c>
      <c r="J139" s="35">
        <f t="shared" si="40"/>
        <v>380</v>
      </c>
    </row>
    <row r="141" spans="1:10" x14ac:dyDescent="0.2">
      <c r="B141" s="27"/>
    </row>
    <row r="148" spans="7:7" x14ac:dyDescent="0.2">
      <c r="G148" s="27"/>
    </row>
  </sheetData>
  <mergeCells count="19">
    <mergeCell ref="A1:J1"/>
    <mergeCell ref="A109:J109"/>
    <mergeCell ref="A60:J60"/>
    <mergeCell ref="A61:A62"/>
    <mergeCell ref="B61:D61"/>
    <mergeCell ref="E61:G61"/>
    <mergeCell ref="A2:A3"/>
    <mergeCell ref="B2:D2"/>
    <mergeCell ref="E2:G2"/>
    <mergeCell ref="H2:J2"/>
    <mergeCell ref="H61:J61"/>
    <mergeCell ref="H110:J110"/>
    <mergeCell ref="H133:J133"/>
    <mergeCell ref="E110:G110"/>
    <mergeCell ref="A133:A134"/>
    <mergeCell ref="B133:D133"/>
    <mergeCell ref="E133:G133"/>
    <mergeCell ref="A110:A111"/>
    <mergeCell ref="B110:D110"/>
  </mergeCells>
  <phoneticPr fontId="1" type="noConversion"/>
  <pageMargins left="0.78740157480314965" right="0.78740157480314965" top="0.98425196850393704" bottom="0.98425196850393704" header="0.59055118110236227" footer="0.59055118110236227"/>
  <pageSetup paperSize="9" orientation="portrait" r:id="rId1"/>
  <headerFooter>
    <oddHeader>&amp;L&amp;"Arial,Gras"&amp;8Population résidante permanente selon l'âge au 31.12.2007 / &amp;"Arial,Gras italique"Ständige Wohnbevolkerung nacht Alter am 31.12.2007</oddHeader>
    <oddFooter>&amp;L&amp;7&amp;K01+049Source : OFS - ESPOP
Quelle : BFS - ESPOP&amp;R&amp;7&amp;K01+049Canton du Valais - Office de statistique et de péréquation
Kanton Wallis - Amt für Statistik und Finanzausgleich</oddFooter>
  </headerFooter>
  <rowBreaks count="2" manualBreakCount="2">
    <brk id="59" max="16383" man="1"/>
    <brk id="10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8"/>
  <sheetViews>
    <sheetView workbookViewId="0">
      <selection activeCell="G21" sqref="G21"/>
    </sheetView>
  </sheetViews>
  <sheetFormatPr baseColWidth="10" defaultRowHeight="11.25" x14ac:dyDescent="0.2"/>
  <cols>
    <col min="1" max="1" width="7.7109375" style="4" customWidth="1"/>
    <col min="2" max="10" width="8.5703125" style="4" customWidth="1"/>
    <col min="11" max="256" width="11.42578125" style="4"/>
    <col min="257" max="257" width="7.7109375" style="4" customWidth="1"/>
    <col min="258" max="266" width="8.5703125" style="4" customWidth="1"/>
    <col min="267" max="512" width="11.42578125" style="4"/>
    <col min="513" max="513" width="7.7109375" style="4" customWidth="1"/>
    <col min="514" max="522" width="8.5703125" style="4" customWidth="1"/>
    <col min="523" max="768" width="11.42578125" style="4"/>
    <col min="769" max="769" width="7.7109375" style="4" customWidth="1"/>
    <col min="770" max="778" width="8.5703125" style="4" customWidth="1"/>
    <col min="779" max="1024" width="11.42578125" style="4"/>
    <col min="1025" max="1025" width="7.7109375" style="4" customWidth="1"/>
    <col min="1026" max="1034" width="8.5703125" style="4" customWidth="1"/>
    <col min="1035" max="1280" width="11.42578125" style="4"/>
    <col min="1281" max="1281" width="7.7109375" style="4" customWidth="1"/>
    <col min="1282" max="1290" width="8.5703125" style="4" customWidth="1"/>
    <col min="1291" max="1536" width="11.42578125" style="4"/>
    <col min="1537" max="1537" width="7.7109375" style="4" customWidth="1"/>
    <col min="1538" max="1546" width="8.5703125" style="4" customWidth="1"/>
    <col min="1547" max="1792" width="11.42578125" style="4"/>
    <col min="1793" max="1793" width="7.7109375" style="4" customWidth="1"/>
    <col min="1794" max="1802" width="8.5703125" style="4" customWidth="1"/>
    <col min="1803" max="2048" width="11.42578125" style="4"/>
    <col min="2049" max="2049" width="7.7109375" style="4" customWidth="1"/>
    <col min="2050" max="2058" width="8.5703125" style="4" customWidth="1"/>
    <col min="2059" max="2304" width="11.42578125" style="4"/>
    <col min="2305" max="2305" width="7.7109375" style="4" customWidth="1"/>
    <col min="2306" max="2314" width="8.5703125" style="4" customWidth="1"/>
    <col min="2315" max="2560" width="11.42578125" style="4"/>
    <col min="2561" max="2561" width="7.7109375" style="4" customWidth="1"/>
    <col min="2562" max="2570" width="8.5703125" style="4" customWidth="1"/>
    <col min="2571" max="2816" width="11.42578125" style="4"/>
    <col min="2817" max="2817" width="7.7109375" style="4" customWidth="1"/>
    <col min="2818" max="2826" width="8.5703125" style="4" customWidth="1"/>
    <col min="2827" max="3072" width="11.42578125" style="4"/>
    <col min="3073" max="3073" width="7.7109375" style="4" customWidth="1"/>
    <col min="3074" max="3082" width="8.5703125" style="4" customWidth="1"/>
    <col min="3083" max="3328" width="11.42578125" style="4"/>
    <col min="3329" max="3329" width="7.7109375" style="4" customWidth="1"/>
    <col min="3330" max="3338" width="8.5703125" style="4" customWidth="1"/>
    <col min="3339" max="3584" width="11.42578125" style="4"/>
    <col min="3585" max="3585" width="7.7109375" style="4" customWidth="1"/>
    <col min="3586" max="3594" width="8.5703125" style="4" customWidth="1"/>
    <col min="3595" max="3840" width="11.42578125" style="4"/>
    <col min="3841" max="3841" width="7.7109375" style="4" customWidth="1"/>
    <col min="3842" max="3850" width="8.5703125" style="4" customWidth="1"/>
    <col min="3851" max="4096" width="11.42578125" style="4"/>
    <col min="4097" max="4097" width="7.7109375" style="4" customWidth="1"/>
    <col min="4098" max="4106" width="8.5703125" style="4" customWidth="1"/>
    <col min="4107" max="4352" width="11.42578125" style="4"/>
    <col min="4353" max="4353" width="7.7109375" style="4" customWidth="1"/>
    <col min="4354" max="4362" width="8.5703125" style="4" customWidth="1"/>
    <col min="4363" max="4608" width="11.42578125" style="4"/>
    <col min="4609" max="4609" width="7.7109375" style="4" customWidth="1"/>
    <col min="4610" max="4618" width="8.5703125" style="4" customWidth="1"/>
    <col min="4619" max="4864" width="11.42578125" style="4"/>
    <col min="4865" max="4865" width="7.7109375" style="4" customWidth="1"/>
    <col min="4866" max="4874" width="8.5703125" style="4" customWidth="1"/>
    <col min="4875" max="5120" width="11.42578125" style="4"/>
    <col min="5121" max="5121" width="7.7109375" style="4" customWidth="1"/>
    <col min="5122" max="5130" width="8.5703125" style="4" customWidth="1"/>
    <col min="5131" max="5376" width="11.42578125" style="4"/>
    <col min="5377" max="5377" width="7.7109375" style="4" customWidth="1"/>
    <col min="5378" max="5386" width="8.5703125" style="4" customWidth="1"/>
    <col min="5387" max="5632" width="11.42578125" style="4"/>
    <col min="5633" max="5633" width="7.7109375" style="4" customWidth="1"/>
    <col min="5634" max="5642" width="8.5703125" style="4" customWidth="1"/>
    <col min="5643" max="5888" width="11.42578125" style="4"/>
    <col min="5889" max="5889" width="7.7109375" style="4" customWidth="1"/>
    <col min="5890" max="5898" width="8.5703125" style="4" customWidth="1"/>
    <col min="5899" max="6144" width="11.42578125" style="4"/>
    <col min="6145" max="6145" width="7.7109375" style="4" customWidth="1"/>
    <col min="6146" max="6154" width="8.5703125" style="4" customWidth="1"/>
    <col min="6155" max="6400" width="11.42578125" style="4"/>
    <col min="6401" max="6401" width="7.7109375" style="4" customWidth="1"/>
    <col min="6402" max="6410" width="8.5703125" style="4" customWidth="1"/>
    <col min="6411" max="6656" width="11.42578125" style="4"/>
    <col min="6657" max="6657" width="7.7109375" style="4" customWidth="1"/>
    <col min="6658" max="6666" width="8.5703125" style="4" customWidth="1"/>
    <col min="6667" max="6912" width="11.42578125" style="4"/>
    <col min="6913" max="6913" width="7.7109375" style="4" customWidth="1"/>
    <col min="6914" max="6922" width="8.5703125" style="4" customWidth="1"/>
    <col min="6923" max="7168" width="11.42578125" style="4"/>
    <col min="7169" max="7169" width="7.7109375" style="4" customWidth="1"/>
    <col min="7170" max="7178" width="8.5703125" style="4" customWidth="1"/>
    <col min="7179" max="7424" width="11.42578125" style="4"/>
    <col min="7425" max="7425" width="7.7109375" style="4" customWidth="1"/>
    <col min="7426" max="7434" width="8.5703125" style="4" customWidth="1"/>
    <col min="7435" max="7680" width="11.42578125" style="4"/>
    <col min="7681" max="7681" width="7.7109375" style="4" customWidth="1"/>
    <col min="7682" max="7690" width="8.5703125" style="4" customWidth="1"/>
    <col min="7691" max="7936" width="11.42578125" style="4"/>
    <col min="7937" max="7937" width="7.7109375" style="4" customWidth="1"/>
    <col min="7938" max="7946" width="8.5703125" style="4" customWidth="1"/>
    <col min="7947" max="8192" width="11.42578125" style="4"/>
    <col min="8193" max="8193" width="7.7109375" style="4" customWidth="1"/>
    <col min="8194" max="8202" width="8.5703125" style="4" customWidth="1"/>
    <col min="8203" max="8448" width="11.42578125" style="4"/>
    <col min="8449" max="8449" width="7.7109375" style="4" customWidth="1"/>
    <col min="8450" max="8458" width="8.5703125" style="4" customWidth="1"/>
    <col min="8459" max="8704" width="11.42578125" style="4"/>
    <col min="8705" max="8705" width="7.7109375" style="4" customWidth="1"/>
    <col min="8706" max="8714" width="8.5703125" style="4" customWidth="1"/>
    <col min="8715" max="8960" width="11.42578125" style="4"/>
    <col min="8961" max="8961" width="7.7109375" style="4" customWidth="1"/>
    <col min="8962" max="8970" width="8.5703125" style="4" customWidth="1"/>
    <col min="8971" max="9216" width="11.42578125" style="4"/>
    <col min="9217" max="9217" width="7.7109375" style="4" customWidth="1"/>
    <col min="9218" max="9226" width="8.5703125" style="4" customWidth="1"/>
    <col min="9227" max="9472" width="11.42578125" style="4"/>
    <col min="9473" max="9473" width="7.7109375" style="4" customWidth="1"/>
    <col min="9474" max="9482" width="8.5703125" style="4" customWidth="1"/>
    <col min="9483" max="9728" width="11.42578125" style="4"/>
    <col min="9729" max="9729" width="7.7109375" style="4" customWidth="1"/>
    <col min="9730" max="9738" width="8.5703125" style="4" customWidth="1"/>
    <col min="9739" max="9984" width="11.42578125" style="4"/>
    <col min="9985" max="9985" width="7.7109375" style="4" customWidth="1"/>
    <col min="9986" max="9994" width="8.5703125" style="4" customWidth="1"/>
    <col min="9995" max="10240" width="11.42578125" style="4"/>
    <col min="10241" max="10241" width="7.7109375" style="4" customWidth="1"/>
    <col min="10242" max="10250" width="8.5703125" style="4" customWidth="1"/>
    <col min="10251" max="10496" width="11.42578125" style="4"/>
    <col min="10497" max="10497" width="7.7109375" style="4" customWidth="1"/>
    <col min="10498" max="10506" width="8.5703125" style="4" customWidth="1"/>
    <col min="10507" max="10752" width="11.42578125" style="4"/>
    <col min="10753" max="10753" width="7.7109375" style="4" customWidth="1"/>
    <col min="10754" max="10762" width="8.5703125" style="4" customWidth="1"/>
    <col min="10763" max="11008" width="11.42578125" style="4"/>
    <col min="11009" max="11009" width="7.7109375" style="4" customWidth="1"/>
    <col min="11010" max="11018" width="8.5703125" style="4" customWidth="1"/>
    <col min="11019" max="11264" width="11.42578125" style="4"/>
    <col min="11265" max="11265" width="7.7109375" style="4" customWidth="1"/>
    <col min="11266" max="11274" width="8.5703125" style="4" customWidth="1"/>
    <col min="11275" max="11520" width="11.42578125" style="4"/>
    <col min="11521" max="11521" width="7.7109375" style="4" customWidth="1"/>
    <col min="11522" max="11530" width="8.5703125" style="4" customWidth="1"/>
    <col min="11531" max="11776" width="11.42578125" style="4"/>
    <col min="11777" max="11777" width="7.7109375" style="4" customWidth="1"/>
    <col min="11778" max="11786" width="8.5703125" style="4" customWidth="1"/>
    <col min="11787" max="12032" width="11.42578125" style="4"/>
    <col min="12033" max="12033" width="7.7109375" style="4" customWidth="1"/>
    <col min="12034" max="12042" width="8.5703125" style="4" customWidth="1"/>
    <col min="12043" max="12288" width="11.42578125" style="4"/>
    <col min="12289" max="12289" width="7.7109375" style="4" customWidth="1"/>
    <col min="12290" max="12298" width="8.5703125" style="4" customWidth="1"/>
    <col min="12299" max="12544" width="11.42578125" style="4"/>
    <col min="12545" max="12545" width="7.7109375" style="4" customWidth="1"/>
    <col min="12546" max="12554" width="8.5703125" style="4" customWidth="1"/>
    <col min="12555" max="12800" width="11.42578125" style="4"/>
    <col min="12801" max="12801" width="7.7109375" style="4" customWidth="1"/>
    <col min="12802" max="12810" width="8.5703125" style="4" customWidth="1"/>
    <col min="12811" max="13056" width="11.42578125" style="4"/>
    <col min="13057" max="13057" width="7.7109375" style="4" customWidth="1"/>
    <col min="13058" max="13066" width="8.5703125" style="4" customWidth="1"/>
    <col min="13067" max="13312" width="11.42578125" style="4"/>
    <col min="13313" max="13313" width="7.7109375" style="4" customWidth="1"/>
    <col min="13314" max="13322" width="8.5703125" style="4" customWidth="1"/>
    <col min="13323" max="13568" width="11.42578125" style="4"/>
    <col min="13569" max="13569" width="7.7109375" style="4" customWidth="1"/>
    <col min="13570" max="13578" width="8.5703125" style="4" customWidth="1"/>
    <col min="13579" max="13824" width="11.42578125" style="4"/>
    <col min="13825" max="13825" width="7.7109375" style="4" customWidth="1"/>
    <col min="13826" max="13834" width="8.5703125" style="4" customWidth="1"/>
    <col min="13835" max="14080" width="11.42578125" style="4"/>
    <col min="14081" max="14081" width="7.7109375" style="4" customWidth="1"/>
    <col min="14082" max="14090" width="8.5703125" style="4" customWidth="1"/>
    <col min="14091" max="14336" width="11.42578125" style="4"/>
    <col min="14337" max="14337" width="7.7109375" style="4" customWidth="1"/>
    <col min="14338" max="14346" width="8.5703125" style="4" customWidth="1"/>
    <col min="14347" max="14592" width="11.42578125" style="4"/>
    <col min="14593" max="14593" width="7.7109375" style="4" customWidth="1"/>
    <col min="14594" max="14602" width="8.5703125" style="4" customWidth="1"/>
    <col min="14603" max="14848" width="11.42578125" style="4"/>
    <col min="14849" max="14849" width="7.7109375" style="4" customWidth="1"/>
    <col min="14850" max="14858" width="8.5703125" style="4" customWidth="1"/>
    <col min="14859" max="15104" width="11.42578125" style="4"/>
    <col min="15105" max="15105" width="7.7109375" style="4" customWidth="1"/>
    <col min="15106" max="15114" width="8.5703125" style="4" customWidth="1"/>
    <col min="15115" max="15360" width="11.42578125" style="4"/>
    <col min="15361" max="15361" width="7.7109375" style="4" customWidth="1"/>
    <col min="15362" max="15370" width="8.5703125" style="4" customWidth="1"/>
    <col min="15371" max="15616" width="11.42578125" style="4"/>
    <col min="15617" max="15617" width="7.7109375" style="4" customWidth="1"/>
    <col min="15618" max="15626" width="8.5703125" style="4" customWidth="1"/>
    <col min="15627" max="15872" width="11.42578125" style="4"/>
    <col min="15873" max="15873" width="7.7109375" style="4" customWidth="1"/>
    <col min="15874" max="15882" width="8.5703125" style="4" customWidth="1"/>
    <col min="15883" max="16128" width="11.42578125" style="4"/>
    <col min="16129" max="16129" width="7.7109375" style="4" customWidth="1"/>
    <col min="16130" max="16138" width="8.5703125" style="4" customWidth="1"/>
    <col min="16139" max="16384" width="11.42578125" style="4"/>
  </cols>
  <sheetData>
    <row r="1" spans="1:10" ht="20.100000000000001" customHeight="1" x14ac:dyDescent="0.2">
      <c r="A1" s="76" t="s">
        <v>36</v>
      </c>
      <c r="B1" s="77"/>
      <c r="C1" s="77"/>
      <c r="D1" s="77"/>
      <c r="E1" s="77"/>
      <c r="F1" s="77"/>
      <c r="G1" s="77"/>
      <c r="H1" s="77"/>
      <c r="I1" s="77"/>
      <c r="J1" s="78"/>
    </row>
    <row r="2" spans="1:10" s="5" customFormat="1" ht="14.25" customHeight="1" x14ac:dyDescent="0.2">
      <c r="A2" s="79" t="s">
        <v>32</v>
      </c>
      <c r="B2" s="81" t="s">
        <v>29</v>
      </c>
      <c r="C2" s="82"/>
      <c r="D2" s="83"/>
      <c r="E2" s="81" t="s">
        <v>30</v>
      </c>
      <c r="F2" s="82"/>
      <c r="G2" s="83"/>
      <c r="H2" s="81" t="s">
        <v>31</v>
      </c>
      <c r="I2" s="82"/>
      <c r="J2" s="83"/>
    </row>
    <row r="3" spans="1:10" s="6" customFormat="1" ht="24.95" customHeight="1" x14ac:dyDescent="0.2">
      <c r="A3" s="80"/>
      <c r="B3" s="1" t="s">
        <v>0</v>
      </c>
      <c r="C3" s="2" t="s">
        <v>27</v>
      </c>
      <c r="D3" s="3" t="s">
        <v>28</v>
      </c>
      <c r="E3" s="1" t="s">
        <v>0</v>
      </c>
      <c r="F3" s="2" t="s">
        <v>27</v>
      </c>
      <c r="G3" s="3" t="s">
        <v>28</v>
      </c>
      <c r="H3" s="1" t="s">
        <v>0</v>
      </c>
      <c r="I3" s="2" t="s">
        <v>27</v>
      </c>
      <c r="J3" s="3" t="s">
        <v>28</v>
      </c>
    </row>
    <row r="4" spans="1:10" s="5" customFormat="1" ht="21" customHeight="1" x14ac:dyDescent="0.2">
      <c r="A4" s="73" t="s">
        <v>35</v>
      </c>
      <c r="B4" s="74">
        <f t="shared" ref="B4:J4" si="0">SUM(B5:B107)</f>
        <v>294608</v>
      </c>
      <c r="C4" s="74">
        <f t="shared" si="0"/>
        <v>144986</v>
      </c>
      <c r="D4" s="74">
        <f t="shared" si="0"/>
        <v>149622</v>
      </c>
      <c r="E4" s="74">
        <f t="shared" si="0"/>
        <v>240264</v>
      </c>
      <c r="F4" s="74">
        <f t="shared" si="0"/>
        <v>116515</v>
      </c>
      <c r="G4" s="74">
        <f t="shared" si="0"/>
        <v>123749</v>
      </c>
      <c r="H4" s="74">
        <f t="shared" si="0"/>
        <v>54344</v>
      </c>
      <c r="I4" s="74">
        <f t="shared" si="0"/>
        <v>28471</v>
      </c>
      <c r="J4" s="75">
        <f t="shared" si="0"/>
        <v>25873</v>
      </c>
    </row>
    <row r="5" spans="1:10" s="12" customFormat="1" x14ac:dyDescent="0.2">
      <c r="A5" s="62">
        <v>0</v>
      </c>
      <c r="B5" s="9">
        <f>C5+D5</f>
        <v>2794</v>
      </c>
      <c r="C5" s="10">
        <f t="shared" ref="C5:D36" si="1">F5+I5</f>
        <v>1463</v>
      </c>
      <c r="D5" s="11">
        <f t="shared" si="1"/>
        <v>1331</v>
      </c>
      <c r="E5" s="9">
        <f>F5+G5</f>
        <v>2126</v>
      </c>
      <c r="F5" s="10">
        <v>1105</v>
      </c>
      <c r="G5" s="11">
        <v>1021</v>
      </c>
      <c r="H5" s="9">
        <f>I5+J5</f>
        <v>668</v>
      </c>
      <c r="I5" s="10">
        <v>358</v>
      </c>
      <c r="J5" s="11">
        <v>310</v>
      </c>
    </row>
    <row r="6" spans="1:10" s="12" customFormat="1" x14ac:dyDescent="0.2">
      <c r="A6" s="63">
        <v>1</v>
      </c>
      <c r="B6" s="13">
        <f t="shared" ref="B6:B59" si="2">C6+D6</f>
        <v>2854</v>
      </c>
      <c r="C6" s="14">
        <f t="shared" si="1"/>
        <v>1463</v>
      </c>
      <c r="D6" s="15">
        <f t="shared" si="1"/>
        <v>1391</v>
      </c>
      <c r="E6" s="13">
        <f t="shared" ref="E6:E59" si="3">F6+G6</f>
        <v>2201</v>
      </c>
      <c r="F6" s="14">
        <v>1146</v>
      </c>
      <c r="G6" s="15">
        <v>1055</v>
      </c>
      <c r="H6" s="13">
        <f t="shared" ref="H6:H59" si="4">I6+J6</f>
        <v>653</v>
      </c>
      <c r="I6" s="14">
        <v>317</v>
      </c>
      <c r="J6" s="15">
        <v>336</v>
      </c>
    </row>
    <row r="7" spans="1:10" s="12" customFormat="1" x14ac:dyDescent="0.2">
      <c r="A7" s="63">
        <v>2</v>
      </c>
      <c r="B7" s="13">
        <f t="shared" si="2"/>
        <v>2694</v>
      </c>
      <c r="C7" s="14">
        <f t="shared" si="1"/>
        <v>1369</v>
      </c>
      <c r="D7" s="15">
        <f t="shared" si="1"/>
        <v>1325</v>
      </c>
      <c r="E7" s="13">
        <f t="shared" si="3"/>
        <v>2081</v>
      </c>
      <c r="F7" s="14">
        <v>1062</v>
      </c>
      <c r="G7" s="15">
        <v>1019</v>
      </c>
      <c r="H7" s="13">
        <f t="shared" si="4"/>
        <v>613</v>
      </c>
      <c r="I7" s="14">
        <v>307</v>
      </c>
      <c r="J7" s="15">
        <v>306</v>
      </c>
    </row>
    <row r="8" spans="1:10" s="12" customFormat="1" x14ac:dyDescent="0.2">
      <c r="A8" s="63">
        <v>3</v>
      </c>
      <c r="B8" s="13">
        <f t="shared" si="2"/>
        <v>2716</v>
      </c>
      <c r="C8" s="14">
        <f t="shared" si="1"/>
        <v>1415</v>
      </c>
      <c r="D8" s="15">
        <f t="shared" si="1"/>
        <v>1301</v>
      </c>
      <c r="E8" s="13">
        <f t="shared" si="3"/>
        <v>2131</v>
      </c>
      <c r="F8" s="14">
        <v>1098</v>
      </c>
      <c r="G8" s="15">
        <v>1033</v>
      </c>
      <c r="H8" s="13">
        <f t="shared" si="4"/>
        <v>585</v>
      </c>
      <c r="I8" s="14">
        <v>317</v>
      </c>
      <c r="J8" s="15">
        <v>268</v>
      </c>
    </row>
    <row r="9" spans="1:10" s="12" customFormat="1" x14ac:dyDescent="0.2">
      <c r="A9" s="63">
        <v>4</v>
      </c>
      <c r="B9" s="13">
        <f t="shared" si="2"/>
        <v>2859</v>
      </c>
      <c r="C9" s="14">
        <f t="shared" si="1"/>
        <v>1500</v>
      </c>
      <c r="D9" s="15">
        <f t="shared" si="1"/>
        <v>1359</v>
      </c>
      <c r="E9" s="13">
        <f t="shared" si="3"/>
        <v>2209</v>
      </c>
      <c r="F9" s="14">
        <v>1181</v>
      </c>
      <c r="G9" s="15">
        <v>1028</v>
      </c>
      <c r="H9" s="13">
        <f t="shared" si="4"/>
        <v>650</v>
      </c>
      <c r="I9" s="14">
        <v>319</v>
      </c>
      <c r="J9" s="15">
        <v>331</v>
      </c>
    </row>
    <row r="10" spans="1:10" s="12" customFormat="1" x14ac:dyDescent="0.2">
      <c r="A10" s="63">
        <v>5</v>
      </c>
      <c r="B10" s="13">
        <f t="shared" si="2"/>
        <v>3032</v>
      </c>
      <c r="C10" s="14">
        <f t="shared" si="1"/>
        <v>1575</v>
      </c>
      <c r="D10" s="15">
        <f t="shared" si="1"/>
        <v>1457</v>
      </c>
      <c r="E10" s="13">
        <f t="shared" si="3"/>
        <v>2413</v>
      </c>
      <c r="F10" s="14">
        <v>1261</v>
      </c>
      <c r="G10" s="15">
        <v>1152</v>
      </c>
      <c r="H10" s="13">
        <f t="shared" si="4"/>
        <v>619</v>
      </c>
      <c r="I10" s="14">
        <v>314</v>
      </c>
      <c r="J10" s="15">
        <v>305</v>
      </c>
    </row>
    <row r="11" spans="1:10" s="12" customFormat="1" x14ac:dyDescent="0.2">
      <c r="A11" s="63">
        <v>6</v>
      </c>
      <c r="B11" s="13">
        <f t="shared" si="2"/>
        <v>2787</v>
      </c>
      <c r="C11" s="14">
        <f t="shared" si="1"/>
        <v>1413</v>
      </c>
      <c r="D11" s="15">
        <f t="shared" si="1"/>
        <v>1374</v>
      </c>
      <c r="E11" s="13">
        <f t="shared" si="3"/>
        <v>2153</v>
      </c>
      <c r="F11" s="14">
        <v>1089</v>
      </c>
      <c r="G11" s="15">
        <v>1064</v>
      </c>
      <c r="H11" s="13">
        <f t="shared" si="4"/>
        <v>634</v>
      </c>
      <c r="I11" s="14">
        <v>324</v>
      </c>
      <c r="J11" s="15">
        <v>310</v>
      </c>
    </row>
    <row r="12" spans="1:10" s="12" customFormat="1" x14ac:dyDescent="0.2">
      <c r="A12" s="63">
        <v>7</v>
      </c>
      <c r="B12" s="13">
        <f t="shared" si="2"/>
        <v>3063</v>
      </c>
      <c r="C12" s="14">
        <f t="shared" si="1"/>
        <v>1559</v>
      </c>
      <c r="D12" s="15">
        <f t="shared" si="1"/>
        <v>1504</v>
      </c>
      <c r="E12" s="13">
        <f t="shared" si="3"/>
        <v>2445</v>
      </c>
      <c r="F12" s="14">
        <v>1234</v>
      </c>
      <c r="G12" s="15">
        <v>1211</v>
      </c>
      <c r="H12" s="13">
        <f t="shared" si="4"/>
        <v>618</v>
      </c>
      <c r="I12" s="14">
        <v>325</v>
      </c>
      <c r="J12" s="15">
        <v>293</v>
      </c>
    </row>
    <row r="13" spans="1:10" s="12" customFormat="1" x14ac:dyDescent="0.2">
      <c r="A13" s="63">
        <v>8</v>
      </c>
      <c r="B13" s="13">
        <f t="shared" si="2"/>
        <v>3156</v>
      </c>
      <c r="C13" s="14">
        <f t="shared" si="1"/>
        <v>1593</v>
      </c>
      <c r="D13" s="15">
        <f t="shared" si="1"/>
        <v>1563</v>
      </c>
      <c r="E13" s="13">
        <f t="shared" si="3"/>
        <v>2491</v>
      </c>
      <c r="F13" s="14">
        <v>1273</v>
      </c>
      <c r="G13" s="15">
        <v>1218</v>
      </c>
      <c r="H13" s="13">
        <f t="shared" si="4"/>
        <v>665</v>
      </c>
      <c r="I13" s="14">
        <v>320</v>
      </c>
      <c r="J13" s="15">
        <v>345</v>
      </c>
    </row>
    <row r="14" spans="1:10" s="12" customFormat="1" x14ac:dyDescent="0.2">
      <c r="A14" s="63">
        <v>9</v>
      </c>
      <c r="B14" s="13">
        <f t="shared" si="2"/>
        <v>3249</v>
      </c>
      <c r="C14" s="14">
        <f t="shared" si="1"/>
        <v>1662</v>
      </c>
      <c r="D14" s="15">
        <f t="shared" si="1"/>
        <v>1587</v>
      </c>
      <c r="E14" s="13">
        <f t="shared" si="3"/>
        <v>2587</v>
      </c>
      <c r="F14" s="14">
        <v>1335</v>
      </c>
      <c r="G14" s="15">
        <v>1252</v>
      </c>
      <c r="H14" s="13">
        <f t="shared" si="4"/>
        <v>662</v>
      </c>
      <c r="I14" s="14">
        <v>327</v>
      </c>
      <c r="J14" s="15">
        <v>335</v>
      </c>
    </row>
    <row r="15" spans="1:10" s="12" customFormat="1" x14ac:dyDescent="0.2">
      <c r="A15" s="63">
        <v>10</v>
      </c>
      <c r="B15" s="13">
        <f t="shared" si="2"/>
        <v>3391</v>
      </c>
      <c r="C15" s="14">
        <f t="shared" si="1"/>
        <v>1737</v>
      </c>
      <c r="D15" s="15">
        <f t="shared" si="1"/>
        <v>1654</v>
      </c>
      <c r="E15" s="13">
        <f t="shared" si="3"/>
        <v>2675</v>
      </c>
      <c r="F15" s="14">
        <v>1370</v>
      </c>
      <c r="G15" s="15">
        <v>1305</v>
      </c>
      <c r="H15" s="13">
        <f t="shared" si="4"/>
        <v>716</v>
      </c>
      <c r="I15" s="14">
        <v>367</v>
      </c>
      <c r="J15" s="15">
        <v>349</v>
      </c>
    </row>
    <row r="16" spans="1:10" s="12" customFormat="1" x14ac:dyDescent="0.2">
      <c r="A16" s="63">
        <v>11</v>
      </c>
      <c r="B16" s="13">
        <f t="shared" si="2"/>
        <v>3389</v>
      </c>
      <c r="C16" s="14">
        <f t="shared" si="1"/>
        <v>1717</v>
      </c>
      <c r="D16" s="15">
        <f t="shared" si="1"/>
        <v>1672</v>
      </c>
      <c r="E16" s="13">
        <f t="shared" si="3"/>
        <v>2699</v>
      </c>
      <c r="F16" s="14">
        <v>1372</v>
      </c>
      <c r="G16" s="15">
        <v>1327</v>
      </c>
      <c r="H16" s="13">
        <f t="shared" si="4"/>
        <v>690</v>
      </c>
      <c r="I16" s="14">
        <v>345</v>
      </c>
      <c r="J16" s="15">
        <v>345</v>
      </c>
    </row>
    <row r="17" spans="1:10" s="12" customFormat="1" x14ac:dyDescent="0.2">
      <c r="A17" s="63">
        <v>12</v>
      </c>
      <c r="B17" s="13">
        <f t="shared" si="2"/>
        <v>3472</v>
      </c>
      <c r="C17" s="14">
        <f t="shared" si="1"/>
        <v>1812</v>
      </c>
      <c r="D17" s="15">
        <f t="shared" si="1"/>
        <v>1660</v>
      </c>
      <c r="E17" s="13">
        <f t="shared" si="3"/>
        <v>2798</v>
      </c>
      <c r="F17" s="14">
        <v>1477</v>
      </c>
      <c r="G17" s="15">
        <v>1321</v>
      </c>
      <c r="H17" s="13">
        <f t="shared" si="4"/>
        <v>674</v>
      </c>
      <c r="I17" s="14">
        <v>335</v>
      </c>
      <c r="J17" s="15">
        <v>339</v>
      </c>
    </row>
    <row r="18" spans="1:10" s="12" customFormat="1" x14ac:dyDescent="0.2">
      <c r="A18" s="63">
        <v>13</v>
      </c>
      <c r="B18" s="13">
        <f t="shared" si="2"/>
        <v>3497</v>
      </c>
      <c r="C18" s="14">
        <f t="shared" si="1"/>
        <v>1773</v>
      </c>
      <c r="D18" s="15">
        <f t="shared" si="1"/>
        <v>1724</v>
      </c>
      <c r="E18" s="13">
        <f t="shared" si="3"/>
        <v>2810</v>
      </c>
      <c r="F18" s="14">
        <v>1413</v>
      </c>
      <c r="G18" s="15">
        <v>1397</v>
      </c>
      <c r="H18" s="13">
        <f t="shared" si="4"/>
        <v>687</v>
      </c>
      <c r="I18" s="14">
        <v>360</v>
      </c>
      <c r="J18" s="15">
        <v>327</v>
      </c>
    </row>
    <row r="19" spans="1:10" s="12" customFormat="1" x14ac:dyDescent="0.2">
      <c r="A19" s="63">
        <v>14</v>
      </c>
      <c r="B19" s="13">
        <f t="shared" si="2"/>
        <v>3714</v>
      </c>
      <c r="C19" s="14">
        <f t="shared" si="1"/>
        <v>1899</v>
      </c>
      <c r="D19" s="15">
        <f t="shared" si="1"/>
        <v>1815</v>
      </c>
      <c r="E19" s="13">
        <f t="shared" si="3"/>
        <v>2983</v>
      </c>
      <c r="F19" s="14">
        <v>1515</v>
      </c>
      <c r="G19" s="15">
        <v>1468</v>
      </c>
      <c r="H19" s="13">
        <f t="shared" si="4"/>
        <v>731</v>
      </c>
      <c r="I19" s="14">
        <v>384</v>
      </c>
      <c r="J19" s="15">
        <v>347</v>
      </c>
    </row>
    <row r="20" spans="1:10" s="12" customFormat="1" x14ac:dyDescent="0.2">
      <c r="A20" s="63">
        <v>15</v>
      </c>
      <c r="B20" s="13">
        <f t="shared" si="2"/>
        <v>3634</v>
      </c>
      <c r="C20" s="14">
        <f t="shared" si="1"/>
        <v>1897</v>
      </c>
      <c r="D20" s="15">
        <f t="shared" si="1"/>
        <v>1737</v>
      </c>
      <c r="E20" s="13">
        <f t="shared" si="3"/>
        <v>2956</v>
      </c>
      <c r="F20" s="14">
        <v>1544</v>
      </c>
      <c r="G20" s="15">
        <v>1412</v>
      </c>
      <c r="H20" s="13">
        <f t="shared" si="4"/>
        <v>678</v>
      </c>
      <c r="I20" s="14">
        <v>353</v>
      </c>
      <c r="J20" s="15">
        <v>325</v>
      </c>
    </row>
    <row r="21" spans="1:10" s="12" customFormat="1" x14ac:dyDescent="0.2">
      <c r="A21" s="63">
        <v>16</v>
      </c>
      <c r="B21" s="13">
        <f t="shared" si="2"/>
        <v>3751</v>
      </c>
      <c r="C21" s="14">
        <f t="shared" si="1"/>
        <v>1924</v>
      </c>
      <c r="D21" s="15">
        <f t="shared" si="1"/>
        <v>1827</v>
      </c>
      <c r="E21" s="13">
        <f t="shared" si="3"/>
        <v>3078</v>
      </c>
      <c r="F21" s="14">
        <v>1577</v>
      </c>
      <c r="G21" s="15">
        <v>1501</v>
      </c>
      <c r="H21" s="13">
        <f t="shared" si="4"/>
        <v>673</v>
      </c>
      <c r="I21" s="14">
        <v>347</v>
      </c>
      <c r="J21" s="15">
        <v>326</v>
      </c>
    </row>
    <row r="22" spans="1:10" s="12" customFormat="1" x14ac:dyDescent="0.2">
      <c r="A22" s="63">
        <v>17</v>
      </c>
      <c r="B22" s="13">
        <f t="shared" si="2"/>
        <v>3583</v>
      </c>
      <c r="C22" s="14">
        <f t="shared" si="1"/>
        <v>1816</v>
      </c>
      <c r="D22" s="15">
        <f t="shared" si="1"/>
        <v>1767</v>
      </c>
      <c r="E22" s="13">
        <f t="shared" si="3"/>
        <v>2954</v>
      </c>
      <c r="F22" s="14">
        <v>1484</v>
      </c>
      <c r="G22" s="15">
        <v>1470</v>
      </c>
      <c r="H22" s="13">
        <f t="shared" si="4"/>
        <v>629</v>
      </c>
      <c r="I22" s="14">
        <v>332</v>
      </c>
      <c r="J22" s="15">
        <v>297</v>
      </c>
    </row>
    <row r="23" spans="1:10" s="12" customFormat="1" x14ac:dyDescent="0.2">
      <c r="A23" s="63">
        <v>18</v>
      </c>
      <c r="B23" s="13">
        <f t="shared" si="2"/>
        <v>3752</v>
      </c>
      <c r="C23" s="14">
        <f t="shared" si="1"/>
        <v>1959</v>
      </c>
      <c r="D23" s="15">
        <f t="shared" si="1"/>
        <v>1793</v>
      </c>
      <c r="E23" s="13">
        <f t="shared" si="3"/>
        <v>3075</v>
      </c>
      <c r="F23" s="14">
        <v>1604</v>
      </c>
      <c r="G23" s="15">
        <v>1471</v>
      </c>
      <c r="H23" s="13">
        <f t="shared" si="4"/>
        <v>677</v>
      </c>
      <c r="I23" s="14">
        <v>355</v>
      </c>
      <c r="J23" s="15">
        <v>322</v>
      </c>
    </row>
    <row r="24" spans="1:10" s="12" customFormat="1" x14ac:dyDescent="0.2">
      <c r="A24" s="63">
        <v>19</v>
      </c>
      <c r="B24" s="13">
        <f t="shared" si="2"/>
        <v>3686</v>
      </c>
      <c r="C24" s="14">
        <f t="shared" si="1"/>
        <v>1857</v>
      </c>
      <c r="D24" s="15">
        <f t="shared" si="1"/>
        <v>1829</v>
      </c>
      <c r="E24" s="13">
        <f t="shared" si="3"/>
        <v>2887</v>
      </c>
      <c r="F24" s="14">
        <v>1462</v>
      </c>
      <c r="G24" s="15">
        <v>1425</v>
      </c>
      <c r="H24" s="13">
        <f t="shared" si="4"/>
        <v>799</v>
      </c>
      <c r="I24" s="14">
        <v>395</v>
      </c>
      <c r="J24" s="15">
        <v>404</v>
      </c>
    </row>
    <row r="25" spans="1:10" s="12" customFormat="1" x14ac:dyDescent="0.2">
      <c r="A25" s="63">
        <v>20</v>
      </c>
      <c r="B25" s="13">
        <f t="shared" si="2"/>
        <v>3853</v>
      </c>
      <c r="C25" s="14">
        <f t="shared" si="1"/>
        <v>1893</v>
      </c>
      <c r="D25" s="15">
        <f t="shared" si="1"/>
        <v>1960</v>
      </c>
      <c r="E25" s="13">
        <f t="shared" si="3"/>
        <v>2975</v>
      </c>
      <c r="F25" s="14">
        <v>1461</v>
      </c>
      <c r="G25" s="15">
        <v>1514</v>
      </c>
      <c r="H25" s="13">
        <f t="shared" si="4"/>
        <v>878</v>
      </c>
      <c r="I25" s="14">
        <v>432</v>
      </c>
      <c r="J25" s="15">
        <v>446</v>
      </c>
    </row>
    <row r="26" spans="1:10" s="12" customFormat="1" x14ac:dyDescent="0.2">
      <c r="A26" s="63">
        <v>21</v>
      </c>
      <c r="B26" s="13">
        <f t="shared" si="2"/>
        <v>3855</v>
      </c>
      <c r="C26" s="14">
        <f t="shared" si="1"/>
        <v>1919</v>
      </c>
      <c r="D26" s="15">
        <f t="shared" si="1"/>
        <v>1936</v>
      </c>
      <c r="E26" s="13">
        <f t="shared" si="3"/>
        <v>2897</v>
      </c>
      <c r="F26" s="14">
        <v>1449</v>
      </c>
      <c r="G26" s="15">
        <v>1448</v>
      </c>
      <c r="H26" s="13">
        <f t="shared" si="4"/>
        <v>958</v>
      </c>
      <c r="I26" s="14">
        <v>470</v>
      </c>
      <c r="J26" s="15">
        <v>488</v>
      </c>
    </row>
    <row r="27" spans="1:10" s="12" customFormat="1" x14ac:dyDescent="0.2">
      <c r="A27" s="63">
        <v>22</v>
      </c>
      <c r="B27" s="13">
        <f t="shared" si="2"/>
        <v>3816</v>
      </c>
      <c r="C27" s="14">
        <f t="shared" si="1"/>
        <v>1929</v>
      </c>
      <c r="D27" s="15">
        <f t="shared" si="1"/>
        <v>1887</v>
      </c>
      <c r="E27" s="13">
        <f t="shared" si="3"/>
        <v>2852</v>
      </c>
      <c r="F27" s="14">
        <v>1433</v>
      </c>
      <c r="G27" s="15">
        <v>1419</v>
      </c>
      <c r="H27" s="13">
        <f t="shared" si="4"/>
        <v>964</v>
      </c>
      <c r="I27" s="14">
        <v>496</v>
      </c>
      <c r="J27" s="15">
        <v>468</v>
      </c>
    </row>
    <row r="28" spans="1:10" s="12" customFormat="1" x14ac:dyDescent="0.2">
      <c r="A28" s="63">
        <v>23</v>
      </c>
      <c r="B28" s="13">
        <f t="shared" si="2"/>
        <v>3729</v>
      </c>
      <c r="C28" s="14">
        <f t="shared" si="1"/>
        <v>1948</v>
      </c>
      <c r="D28" s="15">
        <f t="shared" si="1"/>
        <v>1781</v>
      </c>
      <c r="E28" s="13">
        <f t="shared" si="3"/>
        <v>2782</v>
      </c>
      <c r="F28" s="14">
        <v>1458</v>
      </c>
      <c r="G28" s="15">
        <v>1324</v>
      </c>
      <c r="H28" s="13">
        <f t="shared" si="4"/>
        <v>947</v>
      </c>
      <c r="I28" s="14">
        <v>490</v>
      </c>
      <c r="J28" s="15">
        <v>457</v>
      </c>
    </row>
    <row r="29" spans="1:10" s="12" customFormat="1" x14ac:dyDescent="0.2">
      <c r="A29" s="63">
        <v>24</v>
      </c>
      <c r="B29" s="13">
        <f t="shared" si="2"/>
        <v>3786</v>
      </c>
      <c r="C29" s="14">
        <f t="shared" si="1"/>
        <v>1963</v>
      </c>
      <c r="D29" s="15">
        <f t="shared" si="1"/>
        <v>1823</v>
      </c>
      <c r="E29" s="13">
        <f t="shared" si="3"/>
        <v>2821</v>
      </c>
      <c r="F29" s="14">
        <v>1455</v>
      </c>
      <c r="G29" s="15">
        <v>1366</v>
      </c>
      <c r="H29" s="13">
        <f t="shared" si="4"/>
        <v>965</v>
      </c>
      <c r="I29" s="14">
        <v>508</v>
      </c>
      <c r="J29" s="15">
        <v>457</v>
      </c>
    </row>
    <row r="30" spans="1:10" s="12" customFormat="1" x14ac:dyDescent="0.2">
      <c r="A30" s="63">
        <v>25</v>
      </c>
      <c r="B30" s="13">
        <f t="shared" si="2"/>
        <v>3888</v>
      </c>
      <c r="C30" s="14">
        <f t="shared" si="1"/>
        <v>2017</v>
      </c>
      <c r="D30" s="15">
        <f t="shared" si="1"/>
        <v>1871</v>
      </c>
      <c r="E30" s="13">
        <f t="shared" si="3"/>
        <v>2892</v>
      </c>
      <c r="F30" s="14">
        <v>1503</v>
      </c>
      <c r="G30" s="15">
        <v>1389</v>
      </c>
      <c r="H30" s="13">
        <f t="shared" si="4"/>
        <v>996</v>
      </c>
      <c r="I30" s="14">
        <v>514</v>
      </c>
      <c r="J30" s="15">
        <v>482</v>
      </c>
    </row>
    <row r="31" spans="1:10" s="12" customFormat="1" x14ac:dyDescent="0.2">
      <c r="A31" s="63">
        <v>26</v>
      </c>
      <c r="B31" s="13">
        <f t="shared" si="2"/>
        <v>3772</v>
      </c>
      <c r="C31" s="14">
        <f t="shared" si="1"/>
        <v>1971</v>
      </c>
      <c r="D31" s="15">
        <f t="shared" si="1"/>
        <v>1801</v>
      </c>
      <c r="E31" s="13">
        <f t="shared" si="3"/>
        <v>2819</v>
      </c>
      <c r="F31" s="14">
        <v>1477</v>
      </c>
      <c r="G31" s="15">
        <v>1342</v>
      </c>
      <c r="H31" s="13">
        <f t="shared" si="4"/>
        <v>953</v>
      </c>
      <c r="I31" s="14">
        <v>494</v>
      </c>
      <c r="J31" s="15">
        <v>459</v>
      </c>
    </row>
    <row r="32" spans="1:10" s="12" customFormat="1" x14ac:dyDescent="0.2">
      <c r="A32" s="63">
        <v>27</v>
      </c>
      <c r="B32" s="13">
        <f t="shared" si="2"/>
        <v>3749</v>
      </c>
      <c r="C32" s="14">
        <f t="shared" si="1"/>
        <v>1919</v>
      </c>
      <c r="D32" s="15">
        <f t="shared" si="1"/>
        <v>1830</v>
      </c>
      <c r="E32" s="13">
        <f t="shared" si="3"/>
        <v>2773</v>
      </c>
      <c r="F32" s="14">
        <v>1433</v>
      </c>
      <c r="G32" s="15">
        <v>1340</v>
      </c>
      <c r="H32" s="13">
        <f t="shared" si="4"/>
        <v>976</v>
      </c>
      <c r="I32" s="14">
        <v>486</v>
      </c>
      <c r="J32" s="15">
        <v>490</v>
      </c>
    </row>
    <row r="33" spans="1:10" s="12" customFormat="1" x14ac:dyDescent="0.2">
      <c r="A33" s="63">
        <v>28</v>
      </c>
      <c r="B33" s="13">
        <f t="shared" si="2"/>
        <v>3684</v>
      </c>
      <c r="C33" s="14">
        <f t="shared" si="1"/>
        <v>1807</v>
      </c>
      <c r="D33" s="15">
        <f t="shared" si="1"/>
        <v>1877</v>
      </c>
      <c r="E33" s="13">
        <f t="shared" si="3"/>
        <v>2699</v>
      </c>
      <c r="F33" s="14">
        <v>1324</v>
      </c>
      <c r="G33" s="15">
        <v>1375</v>
      </c>
      <c r="H33" s="13">
        <f t="shared" si="4"/>
        <v>985</v>
      </c>
      <c r="I33" s="14">
        <v>483</v>
      </c>
      <c r="J33" s="15">
        <v>502</v>
      </c>
    </row>
    <row r="34" spans="1:10" s="12" customFormat="1" x14ac:dyDescent="0.2">
      <c r="A34" s="63">
        <v>29</v>
      </c>
      <c r="B34" s="13">
        <f t="shared" si="2"/>
        <v>3705</v>
      </c>
      <c r="C34" s="14">
        <f t="shared" si="1"/>
        <v>1863</v>
      </c>
      <c r="D34" s="15">
        <f t="shared" si="1"/>
        <v>1842</v>
      </c>
      <c r="E34" s="13">
        <f t="shared" si="3"/>
        <v>2715</v>
      </c>
      <c r="F34" s="14">
        <v>1376</v>
      </c>
      <c r="G34" s="15">
        <v>1339</v>
      </c>
      <c r="H34" s="13">
        <f t="shared" si="4"/>
        <v>990</v>
      </c>
      <c r="I34" s="14">
        <v>487</v>
      </c>
      <c r="J34" s="15">
        <v>503</v>
      </c>
    </row>
    <row r="35" spans="1:10" s="12" customFormat="1" x14ac:dyDescent="0.2">
      <c r="A35" s="63">
        <v>30</v>
      </c>
      <c r="B35" s="13">
        <f t="shared" si="2"/>
        <v>3722</v>
      </c>
      <c r="C35" s="14">
        <f t="shared" si="1"/>
        <v>1862</v>
      </c>
      <c r="D35" s="15">
        <f t="shared" si="1"/>
        <v>1860</v>
      </c>
      <c r="E35" s="13">
        <f t="shared" si="3"/>
        <v>2630</v>
      </c>
      <c r="F35" s="14">
        <v>1314</v>
      </c>
      <c r="G35" s="15">
        <v>1316</v>
      </c>
      <c r="H35" s="13">
        <f t="shared" si="4"/>
        <v>1092</v>
      </c>
      <c r="I35" s="14">
        <v>548</v>
      </c>
      <c r="J35" s="15">
        <v>544</v>
      </c>
    </row>
    <row r="36" spans="1:10" s="12" customFormat="1" x14ac:dyDescent="0.2">
      <c r="A36" s="63">
        <v>31</v>
      </c>
      <c r="B36" s="13">
        <f t="shared" si="2"/>
        <v>3759</v>
      </c>
      <c r="C36" s="14">
        <f t="shared" si="1"/>
        <v>1872</v>
      </c>
      <c r="D36" s="15">
        <f t="shared" si="1"/>
        <v>1887</v>
      </c>
      <c r="E36" s="13">
        <f t="shared" si="3"/>
        <v>2764</v>
      </c>
      <c r="F36" s="14">
        <v>1370</v>
      </c>
      <c r="G36" s="15">
        <v>1394</v>
      </c>
      <c r="H36" s="13">
        <f t="shared" si="4"/>
        <v>995</v>
      </c>
      <c r="I36" s="14">
        <v>502</v>
      </c>
      <c r="J36" s="15">
        <v>493</v>
      </c>
    </row>
    <row r="37" spans="1:10" s="12" customFormat="1" x14ac:dyDescent="0.2">
      <c r="A37" s="63">
        <v>32</v>
      </c>
      <c r="B37" s="13">
        <f t="shared" si="2"/>
        <v>3882</v>
      </c>
      <c r="C37" s="14">
        <f t="shared" ref="C37:D59" si="5">F37+I37</f>
        <v>1958</v>
      </c>
      <c r="D37" s="15">
        <f t="shared" si="5"/>
        <v>1924</v>
      </c>
      <c r="E37" s="13">
        <f t="shared" si="3"/>
        <v>2860</v>
      </c>
      <c r="F37" s="14">
        <v>1454</v>
      </c>
      <c r="G37" s="15">
        <v>1406</v>
      </c>
      <c r="H37" s="13">
        <f t="shared" si="4"/>
        <v>1022</v>
      </c>
      <c r="I37" s="14">
        <v>504</v>
      </c>
      <c r="J37" s="15">
        <v>518</v>
      </c>
    </row>
    <row r="38" spans="1:10" s="12" customFormat="1" x14ac:dyDescent="0.2">
      <c r="A38" s="63">
        <v>33</v>
      </c>
      <c r="B38" s="13">
        <f t="shared" si="2"/>
        <v>3964</v>
      </c>
      <c r="C38" s="14">
        <f t="shared" si="5"/>
        <v>2039</v>
      </c>
      <c r="D38" s="15">
        <f t="shared" si="5"/>
        <v>1925</v>
      </c>
      <c r="E38" s="13">
        <f t="shared" si="3"/>
        <v>2986</v>
      </c>
      <c r="F38" s="14">
        <v>1556</v>
      </c>
      <c r="G38" s="15">
        <v>1430</v>
      </c>
      <c r="H38" s="13">
        <f t="shared" si="4"/>
        <v>978</v>
      </c>
      <c r="I38" s="14">
        <v>483</v>
      </c>
      <c r="J38" s="15">
        <v>495</v>
      </c>
    </row>
    <row r="39" spans="1:10" s="12" customFormat="1" x14ac:dyDescent="0.2">
      <c r="A39" s="63">
        <v>34</v>
      </c>
      <c r="B39" s="13">
        <f t="shared" si="2"/>
        <v>4200</v>
      </c>
      <c r="C39" s="14">
        <f t="shared" si="5"/>
        <v>2067</v>
      </c>
      <c r="D39" s="15">
        <f t="shared" si="5"/>
        <v>2133</v>
      </c>
      <c r="E39" s="13">
        <f t="shared" si="3"/>
        <v>3202</v>
      </c>
      <c r="F39" s="14">
        <v>1618</v>
      </c>
      <c r="G39" s="15">
        <v>1584</v>
      </c>
      <c r="H39" s="13">
        <f t="shared" si="4"/>
        <v>998</v>
      </c>
      <c r="I39" s="14">
        <v>449</v>
      </c>
      <c r="J39" s="15">
        <v>549</v>
      </c>
    </row>
    <row r="40" spans="1:10" s="12" customFormat="1" x14ac:dyDescent="0.2">
      <c r="A40" s="63">
        <v>35</v>
      </c>
      <c r="B40" s="13">
        <f t="shared" si="2"/>
        <v>4292</v>
      </c>
      <c r="C40" s="14">
        <f t="shared" si="5"/>
        <v>2182</v>
      </c>
      <c r="D40" s="15">
        <f t="shared" si="5"/>
        <v>2110</v>
      </c>
      <c r="E40" s="13">
        <f t="shared" si="3"/>
        <v>3242</v>
      </c>
      <c r="F40" s="14">
        <v>1675</v>
      </c>
      <c r="G40" s="15">
        <v>1567</v>
      </c>
      <c r="H40" s="13">
        <f t="shared" si="4"/>
        <v>1050</v>
      </c>
      <c r="I40" s="14">
        <v>507</v>
      </c>
      <c r="J40" s="15">
        <v>543</v>
      </c>
    </row>
    <row r="41" spans="1:10" s="12" customFormat="1" x14ac:dyDescent="0.2">
      <c r="A41" s="63">
        <v>36</v>
      </c>
      <c r="B41" s="13">
        <f t="shared" si="2"/>
        <v>4341</v>
      </c>
      <c r="C41" s="14">
        <f t="shared" si="5"/>
        <v>2166</v>
      </c>
      <c r="D41" s="15">
        <f t="shared" si="5"/>
        <v>2175</v>
      </c>
      <c r="E41" s="13">
        <f t="shared" si="3"/>
        <v>3314</v>
      </c>
      <c r="F41" s="14">
        <v>1684</v>
      </c>
      <c r="G41" s="15">
        <v>1630</v>
      </c>
      <c r="H41" s="13">
        <f t="shared" si="4"/>
        <v>1027</v>
      </c>
      <c r="I41" s="14">
        <v>482</v>
      </c>
      <c r="J41" s="15">
        <v>545</v>
      </c>
    </row>
    <row r="42" spans="1:10" s="12" customFormat="1" x14ac:dyDescent="0.2">
      <c r="A42" s="63">
        <v>37</v>
      </c>
      <c r="B42" s="13">
        <f t="shared" si="2"/>
        <v>4423</v>
      </c>
      <c r="C42" s="14">
        <f t="shared" si="5"/>
        <v>2227</v>
      </c>
      <c r="D42" s="15">
        <f t="shared" si="5"/>
        <v>2196</v>
      </c>
      <c r="E42" s="13">
        <f t="shared" si="3"/>
        <v>3341</v>
      </c>
      <c r="F42" s="14">
        <v>1714</v>
      </c>
      <c r="G42" s="15">
        <v>1627</v>
      </c>
      <c r="H42" s="13">
        <f t="shared" si="4"/>
        <v>1082</v>
      </c>
      <c r="I42" s="14">
        <v>513</v>
      </c>
      <c r="J42" s="15">
        <v>569</v>
      </c>
    </row>
    <row r="43" spans="1:10" s="12" customFormat="1" x14ac:dyDescent="0.2">
      <c r="A43" s="63">
        <v>38</v>
      </c>
      <c r="B43" s="13">
        <f t="shared" si="2"/>
        <v>4592</v>
      </c>
      <c r="C43" s="14">
        <f t="shared" si="5"/>
        <v>2305</v>
      </c>
      <c r="D43" s="15">
        <f t="shared" si="5"/>
        <v>2287</v>
      </c>
      <c r="E43" s="13">
        <f t="shared" si="3"/>
        <v>3456</v>
      </c>
      <c r="F43" s="14">
        <v>1733</v>
      </c>
      <c r="G43" s="15">
        <v>1723</v>
      </c>
      <c r="H43" s="13">
        <f t="shared" si="4"/>
        <v>1136</v>
      </c>
      <c r="I43" s="14">
        <v>572</v>
      </c>
      <c r="J43" s="15">
        <v>564</v>
      </c>
    </row>
    <row r="44" spans="1:10" s="12" customFormat="1" x14ac:dyDescent="0.2">
      <c r="A44" s="63">
        <v>39</v>
      </c>
      <c r="B44" s="13">
        <f t="shared" si="2"/>
        <v>4735</v>
      </c>
      <c r="C44" s="14">
        <f t="shared" si="5"/>
        <v>2319</v>
      </c>
      <c r="D44" s="15">
        <f t="shared" si="5"/>
        <v>2416</v>
      </c>
      <c r="E44" s="13">
        <f t="shared" si="3"/>
        <v>3596</v>
      </c>
      <c r="F44" s="14">
        <v>1771</v>
      </c>
      <c r="G44" s="15">
        <v>1825</v>
      </c>
      <c r="H44" s="13">
        <f t="shared" si="4"/>
        <v>1139</v>
      </c>
      <c r="I44" s="14">
        <v>548</v>
      </c>
      <c r="J44" s="15">
        <v>591</v>
      </c>
    </row>
    <row r="45" spans="1:10" s="12" customFormat="1" x14ac:dyDescent="0.2">
      <c r="A45" s="63">
        <v>40</v>
      </c>
      <c r="B45" s="13">
        <f t="shared" si="2"/>
        <v>4810</v>
      </c>
      <c r="C45" s="14">
        <f t="shared" si="5"/>
        <v>2379</v>
      </c>
      <c r="D45" s="15">
        <f t="shared" si="5"/>
        <v>2431</v>
      </c>
      <c r="E45" s="13">
        <f t="shared" si="3"/>
        <v>3674</v>
      </c>
      <c r="F45" s="14">
        <v>1812</v>
      </c>
      <c r="G45" s="15">
        <v>1862</v>
      </c>
      <c r="H45" s="13">
        <f t="shared" si="4"/>
        <v>1136</v>
      </c>
      <c r="I45" s="14">
        <v>567</v>
      </c>
      <c r="J45" s="15">
        <v>569</v>
      </c>
    </row>
    <row r="46" spans="1:10" s="12" customFormat="1" x14ac:dyDescent="0.2">
      <c r="A46" s="63">
        <v>41</v>
      </c>
      <c r="B46" s="13">
        <f t="shared" si="2"/>
        <v>4973</v>
      </c>
      <c r="C46" s="14">
        <f t="shared" si="5"/>
        <v>2440</v>
      </c>
      <c r="D46" s="15">
        <f t="shared" si="5"/>
        <v>2533</v>
      </c>
      <c r="E46" s="13">
        <f t="shared" si="3"/>
        <v>3858</v>
      </c>
      <c r="F46" s="14">
        <v>1850</v>
      </c>
      <c r="G46" s="15">
        <v>2008</v>
      </c>
      <c r="H46" s="13">
        <f t="shared" si="4"/>
        <v>1115</v>
      </c>
      <c r="I46" s="14">
        <v>590</v>
      </c>
      <c r="J46" s="15">
        <v>525</v>
      </c>
    </row>
    <row r="47" spans="1:10" s="12" customFormat="1" x14ac:dyDescent="0.2">
      <c r="A47" s="63">
        <v>42</v>
      </c>
      <c r="B47" s="13">
        <f t="shared" si="2"/>
        <v>5073</v>
      </c>
      <c r="C47" s="14">
        <f t="shared" si="5"/>
        <v>2563</v>
      </c>
      <c r="D47" s="15">
        <f t="shared" si="5"/>
        <v>2510</v>
      </c>
      <c r="E47" s="13">
        <f t="shared" si="3"/>
        <v>3906</v>
      </c>
      <c r="F47" s="14">
        <v>1920</v>
      </c>
      <c r="G47" s="15">
        <v>1986</v>
      </c>
      <c r="H47" s="13">
        <f t="shared" si="4"/>
        <v>1167</v>
      </c>
      <c r="I47" s="14">
        <v>643</v>
      </c>
      <c r="J47" s="15">
        <v>524</v>
      </c>
    </row>
    <row r="48" spans="1:10" s="12" customFormat="1" x14ac:dyDescent="0.2">
      <c r="A48" s="63">
        <v>43</v>
      </c>
      <c r="B48" s="13">
        <f t="shared" si="2"/>
        <v>5077</v>
      </c>
      <c r="C48" s="14">
        <f t="shared" si="5"/>
        <v>2515</v>
      </c>
      <c r="D48" s="15">
        <f t="shared" si="5"/>
        <v>2562</v>
      </c>
      <c r="E48" s="13">
        <f t="shared" si="3"/>
        <v>3981</v>
      </c>
      <c r="F48" s="14">
        <v>1952</v>
      </c>
      <c r="G48" s="15">
        <v>2029</v>
      </c>
      <c r="H48" s="13">
        <f t="shared" si="4"/>
        <v>1096</v>
      </c>
      <c r="I48" s="14">
        <v>563</v>
      </c>
      <c r="J48" s="15">
        <v>533</v>
      </c>
    </row>
    <row r="49" spans="1:10" s="12" customFormat="1" x14ac:dyDescent="0.2">
      <c r="A49" s="63">
        <v>44</v>
      </c>
      <c r="B49" s="13">
        <f t="shared" si="2"/>
        <v>4782</v>
      </c>
      <c r="C49" s="14">
        <f t="shared" si="5"/>
        <v>2392</v>
      </c>
      <c r="D49" s="15">
        <f t="shared" si="5"/>
        <v>2390</v>
      </c>
      <c r="E49" s="13">
        <f t="shared" si="3"/>
        <v>3743</v>
      </c>
      <c r="F49" s="14">
        <v>1797</v>
      </c>
      <c r="G49" s="15">
        <v>1946</v>
      </c>
      <c r="H49" s="13">
        <f t="shared" si="4"/>
        <v>1039</v>
      </c>
      <c r="I49" s="14">
        <v>595</v>
      </c>
      <c r="J49" s="15">
        <v>444</v>
      </c>
    </row>
    <row r="50" spans="1:10" s="12" customFormat="1" x14ac:dyDescent="0.2">
      <c r="A50" s="63">
        <v>45</v>
      </c>
      <c r="B50" s="13">
        <f t="shared" si="2"/>
        <v>4770</v>
      </c>
      <c r="C50" s="14">
        <f t="shared" si="5"/>
        <v>2422</v>
      </c>
      <c r="D50" s="15">
        <f t="shared" si="5"/>
        <v>2348</v>
      </c>
      <c r="E50" s="13">
        <f t="shared" si="3"/>
        <v>3789</v>
      </c>
      <c r="F50" s="14">
        <v>1848</v>
      </c>
      <c r="G50" s="15">
        <v>1941</v>
      </c>
      <c r="H50" s="13">
        <f t="shared" si="4"/>
        <v>981</v>
      </c>
      <c r="I50" s="14">
        <v>574</v>
      </c>
      <c r="J50" s="15">
        <v>407</v>
      </c>
    </row>
    <row r="51" spans="1:10" s="12" customFormat="1" x14ac:dyDescent="0.2">
      <c r="A51" s="63">
        <v>46</v>
      </c>
      <c r="B51" s="13">
        <f t="shared" si="2"/>
        <v>4665</v>
      </c>
      <c r="C51" s="14">
        <f t="shared" si="5"/>
        <v>2319</v>
      </c>
      <c r="D51" s="15">
        <f t="shared" si="5"/>
        <v>2346</v>
      </c>
      <c r="E51" s="13">
        <f t="shared" si="3"/>
        <v>3723</v>
      </c>
      <c r="F51" s="14">
        <v>1782</v>
      </c>
      <c r="G51" s="15">
        <v>1941</v>
      </c>
      <c r="H51" s="13">
        <f t="shared" si="4"/>
        <v>942</v>
      </c>
      <c r="I51" s="14">
        <v>537</v>
      </c>
      <c r="J51" s="15">
        <v>405</v>
      </c>
    </row>
    <row r="52" spans="1:10" s="12" customFormat="1" x14ac:dyDescent="0.2">
      <c r="A52" s="63">
        <v>47</v>
      </c>
      <c r="B52" s="13">
        <f t="shared" si="2"/>
        <v>4565</v>
      </c>
      <c r="C52" s="14">
        <f t="shared" si="5"/>
        <v>2260</v>
      </c>
      <c r="D52" s="15">
        <f t="shared" si="5"/>
        <v>2305</v>
      </c>
      <c r="E52" s="13">
        <f t="shared" si="3"/>
        <v>3687</v>
      </c>
      <c r="F52" s="14">
        <v>1789</v>
      </c>
      <c r="G52" s="15">
        <v>1898</v>
      </c>
      <c r="H52" s="13">
        <f t="shared" si="4"/>
        <v>878</v>
      </c>
      <c r="I52" s="14">
        <v>471</v>
      </c>
      <c r="J52" s="15">
        <v>407</v>
      </c>
    </row>
    <row r="53" spans="1:10" s="12" customFormat="1" x14ac:dyDescent="0.2">
      <c r="A53" s="63">
        <v>48</v>
      </c>
      <c r="B53" s="13">
        <f t="shared" si="2"/>
        <v>4334</v>
      </c>
      <c r="C53" s="14">
        <f t="shared" si="5"/>
        <v>2215</v>
      </c>
      <c r="D53" s="15">
        <f t="shared" si="5"/>
        <v>2119</v>
      </c>
      <c r="E53" s="13">
        <f t="shared" si="3"/>
        <v>3509</v>
      </c>
      <c r="F53" s="14">
        <v>1761</v>
      </c>
      <c r="G53" s="15">
        <v>1748</v>
      </c>
      <c r="H53" s="13">
        <f t="shared" si="4"/>
        <v>825</v>
      </c>
      <c r="I53" s="14">
        <v>454</v>
      </c>
      <c r="J53" s="15">
        <v>371</v>
      </c>
    </row>
    <row r="54" spans="1:10" s="12" customFormat="1" x14ac:dyDescent="0.2">
      <c r="A54" s="63">
        <v>49</v>
      </c>
      <c r="B54" s="13">
        <f t="shared" si="2"/>
        <v>4215</v>
      </c>
      <c r="C54" s="14">
        <f t="shared" si="5"/>
        <v>2180</v>
      </c>
      <c r="D54" s="15">
        <f t="shared" si="5"/>
        <v>2035</v>
      </c>
      <c r="E54" s="13">
        <f t="shared" si="3"/>
        <v>3442</v>
      </c>
      <c r="F54" s="14">
        <v>1724</v>
      </c>
      <c r="G54" s="15">
        <v>1718</v>
      </c>
      <c r="H54" s="13">
        <f t="shared" si="4"/>
        <v>773</v>
      </c>
      <c r="I54" s="14">
        <v>456</v>
      </c>
      <c r="J54" s="15">
        <v>317</v>
      </c>
    </row>
    <row r="55" spans="1:10" s="12" customFormat="1" x14ac:dyDescent="0.2">
      <c r="A55" s="63">
        <v>50</v>
      </c>
      <c r="B55" s="13">
        <f t="shared" si="2"/>
        <v>4015</v>
      </c>
      <c r="C55" s="14">
        <f t="shared" si="5"/>
        <v>2047</v>
      </c>
      <c r="D55" s="15">
        <f t="shared" si="5"/>
        <v>1968</v>
      </c>
      <c r="E55" s="13">
        <f t="shared" si="3"/>
        <v>3287</v>
      </c>
      <c r="F55" s="14">
        <v>1624</v>
      </c>
      <c r="G55" s="15">
        <v>1663</v>
      </c>
      <c r="H55" s="13">
        <f t="shared" si="4"/>
        <v>728</v>
      </c>
      <c r="I55" s="14">
        <v>423</v>
      </c>
      <c r="J55" s="15">
        <v>305</v>
      </c>
    </row>
    <row r="56" spans="1:10" s="12" customFormat="1" x14ac:dyDescent="0.2">
      <c r="A56" s="63">
        <v>51</v>
      </c>
      <c r="B56" s="13">
        <f t="shared" si="2"/>
        <v>3974</v>
      </c>
      <c r="C56" s="14">
        <f t="shared" si="5"/>
        <v>2017</v>
      </c>
      <c r="D56" s="15">
        <f t="shared" si="5"/>
        <v>1957</v>
      </c>
      <c r="E56" s="13">
        <f t="shared" si="3"/>
        <v>3288</v>
      </c>
      <c r="F56" s="14">
        <v>1590</v>
      </c>
      <c r="G56" s="15">
        <v>1698</v>
      </c>
      <c r="H56" s="13">
        <f t="shared" si="4"/>
        <v>686</v>
      </c>
      <c r="I56" s="14">
        <v>427</v>
      </c>
      <c r="J56" s="15">
        <v>259</v>
      </c>
    </row>
    <row r="57" spans="1:10" s="12" customFormat="1" x14ac:dyDescent="0.2">
      <c r="A57" s="63">
        <v>52</v>
      </c>
      <c r="B57" s="13">
        <f t="shared" si="2"/>
        <v>3909</v>
      </c>
      <c r="C57" s="14">
        <f t="shared" si="5"/>
        <v>1982</v>
      </c>
      <c r="D57" s="15">
        <f t="shared" si="5"/>
        <v>1927</v>
      </c>
      <c r="E57" s="13">
        <f t="shared" si="3"/>
        <v>3239</v>
      </c>
      <c r="F57" s="14">
        <v>1584</v>
      </c>
      <c r="G57" s="15">
        <v>1655</v>
      </c>
      <c r="H57" s="13">
        <f t="shared" si="4"/>
        <v>670</v>
      </c>
      <c r="I57" s="14">
        <v>398</v>
      </c>
      <c r="J57" s="15">
        <v>272</v>
      </c>
    </row>
    <row r="58" spans="1:10" s="12" customFormat="1" x14ac:dyDescent="0.2">
      <c r="A58" s="63">
        <v>53</v>
      </c>
      <c r="B58" s="13">
        <f t="shared" si="2"/>
        <v>3689</v>
      </c>
      <c r="C58" s="14">
        <f t="shared" si="5"/>
        <v>1793</v>
      </c>
      <c r="D58" s="15">
        <f t="shared" si="5"/>
        <v>1896</v>
      </c>
      <c r="E58" s="13">
        <f t="shared" si="3"/>
        <v>3069</v>
      </c>
      <c r="F58" s="14">
        <v>1433</v>
      </c>
      <c r="G58" s="15">
        <v>1636</v>
      </c>
      <c r="H58" s="13">
        <f t="shared" si="4"/>
        <v>620</v>
      </c>
      <c r="I58" s="14">
        <v>360</v>
      </c>
      <c r="J58" s="15">
        <v>260</v>
      </c>
    </row>
    <row r="59" spans="1:10" s="12" customFormat="1" x14ac:dyDescent="0.2">
      <c r="A59" s="64">
        <v>54</v>
      </c>
      <c r="B59" s="16">
        <f t="shared" si="2"/>
        <v>3680</v>
      </c>
      <c r="C59" s="17">
        <f t="shared" si="5"/>
        <v>1811</v>
      </c>
      <c r="D59" s="18">
        <f t="shared" si="5"/>
        <v>1869</v>
      </c>
      <c r="E59" s="16">
        <f t="shared" si="3"/>
        <v>3127</v>
      </c>
      <c r="F59" s="17">
        <v>1500</v>
      </c>
      <c r="G59" s="18">
        <v>1627</v>
      </c>
      <c r="H59" s="16">
        <f t="shared" si="4"/>
        <v>553</v>
      </c>
      <c r="I59" s="17">
        <v>311</v>
      </c>
      <c r="J59" s="18">
        <v>242</v>
      </c>
    </row>
    <row r="60" spans="1:10" ht="17.25" customHeight="1" x14ac:dyDescent="0.2">
      <c r="A60" s="76" t="s">
        <v>36</v>
      </c>
      <c r="B60" s="77"/>
      <c r="C60" s="77"/>
      <c r="D60" s="77"/>
      <c r="E60" s="77"/>
      <c r="F60" s="77"/>
      <c r="G60" s="77"/>
      <c r="H60" s="77"/>
      <c r="I60" s="77"/>
      <c r="J60" s="78"/>
    </row>
    <row r="61" spans="1:10" s="5" customFormat="1" ht="14.25" customHeight="1" x14ac:dyDescent="0.2">
      <c r="A61" s="79" t="s">
        <v>32</v>
      </c>
      <c r="B61" s="81" t="s">
        <v>29</v>
      </c>
      <c r="C61" s="82"/>
      <c r="D61" s="83"/>
      <c r="E61" s="81" t="s">
        <v>30</v>
      </c>
      <c r="F61" s="82"/>
      <c r="G61" s="83"/>
      <c r="H61" s="81" t="s">
        <v>31</v>
      </c>
      <c r="I61" s="82"/>
      <c r="J61" s="83"/>
    </row>
    <row r="62" spans="1:10" s="6" customFormat="1" ht="22.5" customHeight="1" x14ac:dyDescent="0.2">
      <c r="A62" s="80"/>
      <c r="B62" s="1" t="s">
        <v>0</v>
      </c>
      <c r="C62" s="2" t="s">
        <v>27</v>
      </c>
      <c r="D62" s="3" t="s">
        <v>28</v>
      </c>
      <c r="E62" s="1" t="s">
        <v>0</v>
      </c>
      <c r="F62" s="2" t="s">
        <v>27</v>
      </c>
      <c r="G62" s="3" t="s">
        <v>28</v>
      </c>
      <c r="H62" s="1" t="s">
        <v>0</v>
      </c>
      <c r="I62" s="2" t="s">
        <v>27</v>
      </c>
      <c r="J62" s="3" t="s">
        <v>28</v>
      </c>
    </row>
    <row r="63" spans="1:10" s="12" customFormat="1" x14ac:dyDescent="0.2">
      <c r="A63" s="63">
        <v>55</v>
      </c>
      <c r="B63" s="13">
        <f t="shared" ref="B63:B107" si="6">C63+D63</f>
        <v>3702</v>
      </c>
      <c r="C63" s="14">
        <f t="shared" ref="C63:D107" si="7">F63+I63</f>
        <v>1837</v>
      </c>
      <c r="D63" s="15">
        <f t="shared" si="7"/>
        <v>1865</v>
      </c>
      <c r="E63" s="13">
        <f t="shared" ref="E63:E107" si="8">F63+G63</f>
        <v>3166</v>
      </c>
      <c r="F63" s="14">
        <v>1534</v>
      </c>
      <c r="G63" s="15">
        <v>1632</v>
      </c>
      <c r="H63" s="13">
        <f t="shared" ref="H63:H107" si="9">I63+J63</f>
        <v>536</v>
      </c>
      <c r="I63" s="14">
        <v>303</v>
      </c>
      <c r="J63" s="15">
        <v>233</v>
      </c>
    </row>
    <row r="64" spans="1:10" s="12" customFormat="1" x14ac:dyDescent="0.2">
      <c r="A64" s="63">
        <v>56</v>
      </c>
      <c r="B64" s="13">
        <f t="shared" si="6"/>
        <v>3805</v>
      </c>
      <c r="C64" s="14">
        <f t="shared" si="7"/>
        <v>1920</v>
      </c>
      <c r="D64" s="15">
        <f t="shared" si="7"/>
        <v>1885</v>
      </c>
      <c r="E64" s="13">
        <f t="shared" si="8"/>
        <v>3277</v>
      </c>
      <c r="F64" s="14">
        <v>1601</v>
      </c>
      <c r="G64" s="15">
        <v>1676</v>
      </c>
      <c r="H64" s="13">
        <f t="shared" si="9"/>
        <v>528</v>
      </c>
      <c r="I64" s="14">
        <v>319</v>
      </c>
      <c r="J64" s="15">
        <v>209</v>
      </c>
    </row>
    <row r="65" spans="1:10" s="12" customFormat="1" x14ac:dyDescent="0.2">
      <c r="A65" s="63">
        <v>57</v>
      </c>
      <c r="B65" s="13">
        <f t="shared" si="6"/>
        <v>3714</v>
      </c>
      <c r="C65" s="14">
        <f t="shared" si="7"/>
        <v>1831</v>
      </c>
      <c r="D65" s="15">
        <f t="shared" si="7"/>
        <v>1883</v>
      </c>
      <c r="E65" s="13">
        <f t="shared" si="8"/>
        <v>3265</v>
      </c>
      <c r="F65" s="14">
        <v>1584</v>
      </c>
      <c r="G65" s="15">
        <v>1681</v>
      </c>
      <c r="H65" s="13">
        <f t="shared" si="9"/>
        <v>449</v>
      </c>
      <c r="I65" s="14">
        <v>247</v>
      </c>
      <c r="J65" s="15">
        <v>202</v>
      </c>
    </row>
    <row r="66" spans="1:10" s="12" customFormat="1" x14ac:dyDescent="0.2">
      <c r="A66" s="63">
        <v>58</v>
      </c>
      <c r="B66" s="13">
        <f t="shared" si="6"/>
        <v>3876</v>
      </c>
      <c r="C66" s="14">
        <f t="shared" si="7"/>
        <v>1928</v>
      </c>
      <c r="D66" s="15">
        <f t="shared" si="7"/>
        <v>1948</v>
      </c>
      <c r="E66" s="13">
        <f t="shared" si="8"/>
        <v>3412</v>
      </c>
      <c r="F66" s="14">
        <v>1650</v>
      </c>
      <c r="G66" s="15">
        <v>1762</v>
      </c>
      <c r="H66" s="13">
        <f t="shared" si="9"/>
        <v>464</v>
      </c>
      <c r="I66" s="14">
        <v>278</v>
      </c>
      <c r="J66" s="15">
        <v>186</v>
      </c>
    </row>
    <row r="67" spans="1:10" s="12" customFormat="1" x14ac:dyDescent="0.2">
      <c r="A67" s="63">
        <v>59</v>
      </c>
      <c r="B67" s="13">
        <f t="shared" si="6"/>
        <v>3783</v>
      </c>
      <c r="C67" s="14">
        <f t="shared" si="7"/>
        <v>1861</v>
      </c>
      <c r="D67" s="15">
        <f t="shared" si="7"/>
        <v>1922</v>
      </c>
      <c r="E67" s="13">
        <f t="shared" si="8"/>
        <v>3330</v>
      </c>
      <c r="F67" s="14">
        <v>1605</v>
      </c>
      <c r="G67" s="15">
        <v>1725</v>
      </c>
      <c r="H67" s="13">
        <f t="shared" si="9"/>
        <v>453</v>
      </c>
      <c r="I67" s="14">
        <v>256</v>
      </c>
      <c r="J67" s="15">
        <v>197</v>
      </c>
    </row>
    <row r="68" spans="1:10" s="12" customFormat="1" x14ac:dyDescent="0.2">
      <c r="A68" s="63">
        <v>60</v>
      </c>
      <c r="B68" s="13">
        <f t="shared" si="6"/>
        <v>3720</v>
      </c>
      <c r="C68" s="14">
        <f t="shared" si="7"/>
        <v>1787</v>
      </c>
      <c r="D68" s="15">
        <f t="shared" si="7"/>
        <v>1933</v>
      </c>
      <c r="E68" s="13">
        <f t="shared" si="8"/>
        <v>3294</v>
      </c>
      <c r="F68" s="14">
        <v>1554</v>
      </c>
      <c r="G68" s="15">
        <v>1740</v>
      </c>
      <c r="H68" s="13">
        <f t="shared" si="9"/>
        <v>426</v>
      </c>
      <c r="I68" s="14">
        <v>233</v>
      </c>
      <c r="J68" s="15">
        <v>193</v>
      </c>
    </row>
    <row r="69" spans="1:10" s="12" customFormat="1" x14ac:dyDescent="0.2">
      <c r="A69" s="63">
        <v>61</v>
      </c>
      <c r="B69" s="13">
        <f t="shared" si="6"/>
        <v>3515</v>
      </c>
      <c r="C69" s="14">
        <f t="shared" si="7"/>
        <v>1752</v>
      </c>
      <c r="D69" s="15">
        <f t="shared" si="7"/>
        <v>1763</v>
      </c>
      <c r="E69" s="13">
        <f t="shared" si="8"/>
        <v>3164</v>
      </c>
      <c r="F69" s="14">
        <v>1550</v>
      </c>
      <c r="G69" s="15">
        <v>1614</v>
      </c>
      <c r="H69" s="13">
        <f t="shared" si="9"/>
        <v>351</v>
      </c>
      <c r="I69" s="14">
        <v>202</v>
      </c>
      <c r="J69" s="15">
        <v>149</v>
      </c>
    </row>
    <row r="70" spans="1:10" s="12" customFormat="1" x14ac:dyDescent="0.2">
      <c r="A70" s="63">
        <v>62</v>
      </c>
      <c r="B70" s="13">
        <f t="shared" si="6"/>
        <v>3458</v>
      </c>
      <c r="C70" s="14">
        <f t="shared" si="7"/>
        <v>1684</v>
      </c>
      <c r="D70" s="15">
        <f t="shared" si="7"/>
        <v>1774</v>
      </c>
      <c r="E70" s="13">
        <f t="shared" si="8"/>
        <v>3115</v>
      </c>
      <c r="F70" s="14">
        <v>1474</v>
      </c>
      <c r="G70" s="15">
        <v>1641</v>
      </c>
      <c r="H70" s="13">
        <f t="shared" si="9"/>
        <v>343</v>
      </c>
      <c r="I70" s="14">
        <v>210</v>
      </c>
      <c r="J70" s="15">
        <v>133</v>
      </c>
    </row>
    <row r="71" spans="1:10" s="12" customFormat="1" x14ac:dyDescent="0.2">
      <c r="A71" s="63">
        <v>63</v>
      </c>
      <c r="B71" s="13">
        <f t="shared" si="6"/>
        <v>3494</v>
      </c>
      <c r="C71" s="14">
        <f t="shared" si="7"/>
        <v>1701</v>
      </c>
      <c r="D71" s="15">
        <f t="shared" si="7"/>
        <v>1793</v>
      </c>
      <c r="E71" s="13">
        <f t="shared" si="8"/>
        <v>3122</v>
      </c>
      <c r="F71" s="14">
        <v>1477</v>
      </c>
      <c r="G71" s="15">
        <v>1645</v>
      </c>
      <c r="H71" s="13">
        <f t="shared" si="9"/>
        <v>372</v>
      </c>
      <c r="I71" s="14">
        <v>224</v>
      </c>
      <c r="J71" s="15">
        <v>148</v>
      </c>
    </row>
    <row r="72" spans="1:10" s="12" customFormat="1" x14ac:dyDescent="0.2">
      <c r="A72" s="63">
        <v>64</v>
      </c>
      <c r="B72" s="13">
        <f t="shared" si="6"/>
        <v>3155</v>
      </c>
      <c r="C72" s="14">
        <f t="shared" si="7"/>
        <v>1528</v>
      </c>
      <c r="D72" s="15">
        <f t="shared" si="7"/>
        <v>1627</v>
      </c>
      <c r="E72" s="13">
        <f t="shared" si="8"/>
        <v>2856</v>
      </c>
      <c r="F72" s="14">
        <v>1347</v>
      </c>
      <c r="G72" s="15">
        <v>1509</v>
      </c>
      <c r="H72" s="13">
        <f t="shared" si="9"/>
        <v>299</v>
      </c>
      <c r="I72" s="14">
        <v>181</v>
      </c>
      <c r="J72" s="15">
        <v>118</v>
      </c>
    </row>
    <row r="73" spans="1:10" s="12" customFormat="1" x14ac:dyDescent="0.2">
      <c r="A73" s="63">
        <v>65</v>
      </c>
      <c r="B73" s="13">
        <f t="shared" si="6"/>
        <v>2989</v>
      </c>
      <c r="C73" s="14">
        <f t="shared" si="7"/>
        <v>1456</v>
      </c>
      <c r="D73" s="15">
        <f t="shared" si="7"/>
        <v>1533</v>
      </c>
      <c r="E73" s="13">
        <f t="shared" si="8"/>
        <v>2685</v>
      </c>
      <c r="F73" s="14">
        <v>1278</v>
      </c>
      <c r="G73" s="15">
        <v>1407</v>
      </c>
      <c r="H73" s="13">
        <f t="shared" si="9"/>
        <v>304</v>
      </c>
      <c r="I73" s="14">
        <v>178</v>
      </c>
      <c r="J73" s="15">
        <v>126</v>
      </c>
    </row>
    <row r="74" spans="1:10" s="12" customFormat="1" x14ac:dyDescent="0.2">
      <c r="A74" s="63">
        <v>66</v>
      </c>
      <c r="B74" s="13">
        <f t="shared" si="6"/>
        <v>2700</v>
      </c>
      <c r="C74" s="14">
        <f t="shared" si="7"/>
        <v>1253</v>
      </c>
      <c r="D74" s="15">
        <f t="shared" si="7"/>
        <v>1447</v>
      </c>
      <c r="E74" s="13">
        <f t="shared" si="8"/>
        <v>2410</v>
      </c>
      <c r="F74" s="14">
        <v>1090</v>
      </c>
      <c r="G74" s="15">
        <v>1320</v>
      </c>
      <c r="H74" s="13">
        <f t="shared" si="9"/>
        <v>290</v>
      </c>
      <c r="I74" s="14">
        <v>163</v>
      </c>
      <c r="J74" s="15">
        <v>127</v>
      </c>
    </row>
    <row r="75" spans="1:10" s="12" customFormat="1" x14ac:dyDescent="0.2">
      <c r="A75" s="63">
        <v>67</v>
      </c>
      <c r="B75" s="13">
        <f t="shared" si="6"/>
        <v>2659</v>
      </c>
      <c r="C75" s="14">
        <f t="shared" si="7"/>
        <v>1279</v>
      </c>
      <c r="D75" s="15">
        <f t="shared" si="7"/>
        <v>1380</v>
      </c>
      <c r="E75" s="13">
        <f t="shared" si="8"/>
        <v>2407</v>
      </c>
      <c r="F75" s="14">
        <v>1125</v>
      </c>
      <c r="G75" s="15">
        <v>1282</v>
      </c>
      <c r="H75" s="13">
        <f t="shared" si="9"/>
        <v>252</v>
      </c>
      <c r="I75" s="14">
        <v>154</v>
      </c>
      <c r="J75" s="15">
        <v>98</v>
      </c>
    </row>
    <row r="76" spans="1:10" s="12" customFormat="1" x14ac:dyDescent="0.2">
      <c r="A76" s="63">
        <v>68</v>
      </c>
      <c r="B76" s="13">
        <f t="shared" si="6"/>
        <v>2590</v>
      </c>
      <c r="C76" s="14">
        <f t="shared" si="7"/>
        <v>1220</v>
      </c>
      <c r="D76" s="15">
        <f t="shared" si="7"/>
        <v>1370</v>
      </c>
      <c r="E76" s="13">
        <f t="shared" si="8"/>
        <v>2322</v>
      </c>
      <c r="F76" s="14">
        <v>1060</v>
      </c>
      <c r="G76" s="15">
        <v>1262</v>
      </c>
      <c r="H76" s="13">
        <f t="shared" si="9"/>
        <v>268</v>
      </c>
      <c r="I76" s="14">
        <v>160</v>
      </c>
      <c r="J76" s="15">
        <v>108</v>
      </c>
    </row>
    <row r="77" spans="1:10" s="12" customFormat="1" x14ac:dyDescent="0.2">
      <c r="A77" s="63">
        <v>69</v>
      </c>
      <c r="B77" s="13">
        <f t="shared" si="6"/>
        <v>2527</v>
      </c>
      <c r="C77" s="14">
        <f t="shared" si="7"/>
        <v>1217</v>
      </c>
      <c r="D77" s="15">
        <f t="shared" si="7"/>
        <v>1310</v>
      </c>
      <c r="E77" s="13">
        <f t="shared" si="8"/>
        <v>2267</v>
      </c>
      <c r="F77" s="14">
        <v>1073</v>
      </c>
      <c r="G77" s="15">
        <v>1194</v>
      </c>
      <c r="H77" s="13">
        <f t="shared" si="9"/>
        <v>260</v>
      </c>
      <c r="I77" s="14">
        <v>144</v>
      </c>
      <c r="J77" s="15">
        <v>116</v>
      </c>
    </row>
    <row r="78" spans="1:10" s="12" customFormat="1" x14ac:dyDescent="0.2">
      <c r="A78" s="63">
        <v>70</v>
      </c>
      <c r="B78" s="13">
        <f t="shared" si="6"/>
        <v>2444</v>
      </c>
      <c r="C78" s="14">
        <f t="shared" si="7"/>
        <v>1138</v>
      </c>
      <c r="D78" s="15">
        <f t="shared" si="7"/>
        <v>1306</v>
      </c>
      <c r="E78" s="13">
        <f t="shared" si="8"/>
        <v>2232</v>
      </c>
      <c r="F78" s="14">
        <v>1017</v>
      </c>
      <c r="G78" s="15">
        <v>1215</v>
      </c>
      <c r="H78" s="13">
        <f t="shared" si="9"/>
        <v>212</v>
      </c>
      <c r="I78" s="14">
        <v>121</v>
      </c>
      <c r="J78" s="15">
        <v>91</v>
      </c>
    </row>
    <row r="79" spans="1:10" s="12" customFormat="1" x14ac:dyDescent="0.2">
      <c r="A79" s="63">
        <v>71</v>
      </c>
      <c r="B79" s="13">
        <f t="shared" si="6"/>
        <v>2490</v>
      </c>
      <c r="C79" s="14">
        <f t="shared" si="7"/>
        <v>1198</v>
      </c>
      <c r="D79" s="15">
        <f t="shared" si="7"/>
        <v>1292</v>
      </c>
      <c r="E79" s="13">
        <f t="shared" si="8"/>
        <v>2292</v>
      </c>
      <c r="F79" s="14">
        <v>1076</v>
      </c>
      <c r="G79" s="15">
        <v>1216</v>
      </c>
      <c r="H79" s="13">
        <f t="shared" si="9"/>
        <v>198</v>
      </c>
      <c r="I79" s="14">
        <v>122</v>
      </c>
      <c r="J79" s="15">
        <v>76</v>
      </c>
    </row>
    <row r="80" spans="1:10" s="12" customFormat="1" x14ac:dyDescent="0.2">
      <c r="A80" s="63">
        <v>72</v>
      </c>
      <c r="B80" s="13">
        <f t="shared" si="6"/>
        <v>2420</v>
      </c>
      <c r="C80" s="14">
        <f t="shared" si="7"/>
        <v>1112</v>
      </c>
      <c r="D80" s="15">
        <f t="shared" si="7"/>
        <v>1308</v>
      </c>
      <c r="E80" s="13">
        <f t="shared" si="8"/>
        <v>2244</v>
      </c>
      <c r="F80" s="14">
        <v>1014</v>
      </c>
      <c r="G80" s="15">
        <v>1230</v>
      </c>
      <c r="H80" s="13">
        <f t="shared" si="9"/>
        <v>176</v>
      </c>
      <c r="I80" s="14">
        <v>98</v>
      </c>
      <c r="J80" s="15">
        <v>78</v>
      </c>
    </row>
    <row r="81" spans="1:10" s="12" customFormat="1" x14ac:dyDescent="0.2">
      <c r="A81" s="63">
        <v>73</v>
      </c>
      <c r="B81" s="13">
        <f t="shared" si="6"/>
        <v>2230</v>
      </c>
      <c r="C81" s="14">
        <f t="shared" si="7"/>
        <v>1027</v>
      </c>
      <c r="D81" s="15">
        <f t="shared" si="7"/>
        <v>1203</v>
      </c>
      <c r="E81" s="13">
        <f t="shared" si="8"/>
        <v>2062</v>
      </c>
      <c r="F81" s="14">
        <v>934</v>
      </c>
      <c r="G81" s="15">
        <v>1128</v>
      </c>
      <c r="H81" s="13">
        <f t="shared" si="9"/>
        <v>168</v>
      </c>
      <c r="I81" s="14">
        <v>93</v>
      </c>
      <c r="J81" s="15">
        <v>75</v>
      </c>
    </row>
    <row r="82" spans="1:10" s="12" customFormat="1" x14ac:dyDescent="0.2">
      <c r="A82" s="63">
        <v>74</v>
      </c>
      <c r="B82" s="13">
        <f t="shared" si="6"/>
        <v>2280</v>
      </c>
      <c r="C82" s="14">
        <f t="shared" si="7"/>
        <v>1036</v>
      </c>
      <c r="D82" s="15">
        <f t="shared" si="7"/>
        <v>1244</v>
      </c>
      <c r="E82" s="13">
        <f t="shared" si="8"/>
        <v>2129</v>
      </c>
      <c r="F82" s="14">
        <v>944</v>
      </c>
      <c r="G82" s="15">
        <v>1185</v>
      </c>
      <c r="H82" s="13">
        <f t="shared" si="9"/>
        <v>151</v>
      </c>
      <c r="I82" s="14">
        <v>92</v>
      </c>
      <c r="J82" s="15">
        <v>59</v>
      </c>
    </row>
    <row r="83" spans="1:10" s="12" customFormat="1" x14ac:dyDescent="0.2">
      <c r="A83" s="63">
        <v>75</v>
      </c>
      <c r="B83" s="13">
        <f t="shared" si="6"/>
        <v>2117</v>
      </c>
      <c r="C83" s="14">
        <f t="shared" si="7"/>
        <v>957</v>
      </c>
      <c r="D83" s="15">
        <f t="shared" si="7"/>
        <v>1160</v>
      </c>
      <c r="E83" s="13">
        <f t="shared" si="8"/>
        <v>1983</v>
      </c>
      <c r="F83" s="14">
        <v>890</v>
      </c>
      <c r="G83" s="15">
        <v>1093</v>
      </c>
      <c r="H83" s="13">
        <f t="shared" si="9"/>
        <v>134</v>
      </c>
      <c r="I83" s="14">
        <v>67</v>
      </c>
      <c r="J83" s="15">
        <v>67</v>
      </c>
    </row>
    <row r="84" spans="1:10" s="12" customFormat="1" x14ac:dyDescent="0.2">
      <c r="A84" s="63">
        <v>76</v>
      </c>
      <c r="B84" s="13">
        <f t="shared" si="6"/>
        <v>2001</v>
      </c>
      <c r="C84" s="14">
        <f t="shared" si="7"/>
        <v>874</v>
      </c>
      <c r="D84" s="15">
        <f t="shared" si="7"/>
        <v>1127</v>
      </c>
      <c r="E84" s="13">
        <f t="shared" si="8"/>
        <v>1878</v>
      </c>
      <c r="F84" s="14">
        <v>808</v>
      </c>
      <c r="G84" s="15">
        <v>1070</v>
      </c>
      <c r="H84" s="13">
        <f t="shared" si="9"/>
        <v>123</v>
      </c>
      <c r="I84" s="14">
        <v>66</v>
      </c>
      <c r="J84" s="15">
        <v>57</v>
      </c>
    </row>
    <row r="85" spans="1:10" s="12" customFormat="1" x14ac:dyDescent="0.2">
      <c r="A85" s="63">
        <v>77</v>
      </c>
      <c r="B85" s="13">
        <f t="shared" si="6"/>
        <v>1862</v>
      </c>
      <c r="C85" s="14">
        <f t="shared" si="7"/>
        <v>748</v>
      </c>
      <c r="D85" s="15">
        <f t="shared" si="7"/>
        <v>1114</v>
      </c>
      <c r="E85" s="13">
        <f t="shared" si="8"/>
        <v>1752</v>
      </c>
      <c r="F85" s="14">
        <v>691</v>
      </c>
      <c r="G85" s="15">
        <v>1061</v>
      </c>
      <c r="H85" s="13">
        <f t="shared" si="9"/>
        <v>110</v>
      </c>
      <c r="I85" s="14">
        <v>57</v>
      </c>
      <c r="J85" s="15">
        <v>53</v>
      </c>
    </row>
    <row r="86" spans="1:10" s="12" customFormat="1" x14ac:dyDescent="0.2">
      <c r="A86" s="63">
        <v>78</v>
      </c>
      <c r="B86" s="13">
        <f t="shared" si="6"/>
        <v>1826</v>
      </c>
      <c r="C86" s="14">
        <f t="shared" si="7"/>
        <v>785</v>
      </c>
      <c r="D86" s="15">
        <f t="shared" si="7"/>
        <v>1041</v>
      </c>
      <c r="E86" s="13">
        <f t="shared" si="8"/>
        <v>1716</v>
      </c>
      <c r="F86" s="14">
        <v>723</v>
      </c>
      <c r="G86" s="15">
        <v>993</v>
      </c>
      <c r="H86" s="13">
        <f t="shared" si="9"/>
        <v>110</v>
      </c>
      <c r="I86" s="14">
        <v>62</v>
      </c>
      <c r="J86" s="15">
        <v>48</v>
      </c>
    </row>
    <row r="87" spans="1:10" s="12" customFormat="1" x14ac:dyDescent="0.2">
      <c r="A87" s="63">
        <v>79</v>
      </c>
      <c r="B87" s="13">
        <f t="shared" si="6"/>
        <v>1558</v>
      </c>
      <c r="C87" s="14">
        <f t="shared" si="7"/>
        <v>646</v>
      </c>
      <c r="D87" s="15">
        <f t="shared" si="7"/>
        <v>912</v>
      </c>
      <c r="E87" s="13">
        <f t="shared" si="8"/>
        <v>1462</v>
      </c>
      <c r="F87" s="14">
        <v>608</v>
      </c>
      <c r="G87" s="15">
        <v>854</v>
      </c>
      <c r="H87" s="13">
        <f t="shared" si="9"/>
        <v>96</v>
      </c>
      <c r="I87" s="14">
        <v>38</v>
      </c>
      <c r="J87" s="15">
        <v>58</v>
      </c>
    </row>
    <row r="88" spans="1:10" s="12" customFormat="1" x14ac:dyDescent="0.2">
      <c r="A88" s="63">
        <v>80</v>
      </c>
      <c r="B88" s="13">
        <f t="shared" si="6"/>
        <v>1584</v>
      </c>
      <c r="C88" s="14">
        <f t="shared" si="7"/>
        <v>633</v>
      </c>
      <c r="D88" s="15">
        <f t="shared" si="7"/>
        <v>951</v>
      </c>
      <c r="E88" s="13">
        <f t="shared" si="8"/>
        <v>1498</v>
      </c>
      <c r="F88" s="14">
        <v>589</v>
      </c>
      <c r="G88" s="15">
        <v>909</v>
      </c>
      <c r="H88" s="13">
        <f t="shared" si="9"/>
        <v>86</v>
      </c>
      <c r="I88" s="14">
        <v>44</v>
      </c>
      <c r="J88" s="15">
        <v>42</v>
      </c>
    </row>
    <row r="89" spans="1:10" s="12" customFormat="1" x14ac:dyDescent="0.2">
      <c r="A89" s="63">
        <v>81</v>
      </c>
      <c r="B89" s="13">
        <f t="shared" si="6"/>
        <v>1456</v>
      </c>
      <c r="C89" s="14">
        <f t="shared" si="7"/>
        <v>573</v>
      </c>
      <c r="D89" s="15">
        <f t="shared" si="7"/>
        <v>883</v>
      </c>
      <c r="E89" s="13">
        <f t="shared" si="8"/>
        <v>1384</v>
      </c>
      <c r="F89" s="14">
        <v>541</v>
      </c>
      <c r="G89" s="15">
        <v>843</v>
      </c>
      <c r="H89" s="13">
        <f t="shared" si="9"/>
        <v>72</v>
      </c>
      <c r="I89" s="14">
        <v>32</v>
      </c>
      <c r="J89" s="15">
        <v>40</v>
      </c>
    </row>
    <row r="90" spans="1:10" s="12" customFormat="1" x14ac:dyDescent="0.2">
      <c r="A90" s="63">
        <v>82</v>
      </c>
      <c r="B90" s="13">
        <f t="shared" si="6"/>
        <v>1348</v>
      </c>
      <c r="C90" s="14">
        <f t="shared" si="7"/>
        <v>495</v>
      </c>
      <c r="D90" s="15">
        <f t="shared" si="7"/>
        <v>853</v>
      </c>
      <c r="E90" s="13">
        <f t="shared" si="8"/>
        <v>1274</v>
      </c>
      <c r="F90" s="14">
        <v>459</v>
      </c>
      <c r="G90" s="15">
        <v>815</v>
      </c>
      <c r="H90" s="13">
        <f t="shared" si="9"/>
        <v>74</v>
      </c>
      <c r="I90" s="14">
        <v>36</v>
      </c>
      <c r="J90" s="15">
        <v>38</v>
      </c>
    </row>
    <row r="91" spans="1:10" s="12" customFormat="1" x14ac:dyDescent="0.2">
      <c r="A91" s="63">
        <v>83</v>
      </c>
      <c r="B91" s="13">
        <f t="shared" si="6"/>
        <v>1287</v>
      </c>
      <c r="C91" s="14">
        <f t="shared" si="7"/>
        <v>476</v>
      </c>
      <c r="D91" s="15">
        <f t="shared" si="7"/>
        <v>811</v>
      </c>
      <c r="E91" s="13">
        <f t="shared" si="8"/>
        <v>1207</v>
      </c>
      <c r="F91" s="14">
        <v>449</v>
      </c>
      <c r="G91" s="15">
        <v>758</v>
      </c>
      <c r="H91" s="13">
        <f t="shared" si="9"/>
        <v>80</v>
      </c>
      <c r="I91" s="14">
        <v>27</v>
      </c>
      <c r="J91" s="15">
        <v>53</v>
      </c>
    </row>
    <row r="92" spans="1:10" s="12" customFormat="1" x14ac:dyDescent="0.2">
      <c r="A92" s="63">
        <v>84</v>
      </c>
      <c r="B92" s="13">
        <f t="shared" si="6"/>
        <v>1118</v>
      </c>
      <c r="C92" s="14">
        <f t="shared" si="7"/>
        <v>389</v>
      </c>
      <c r="D92" s="15">
        <f t="shared" si="7"/>
        <v>729</v>
      </c>
      <c r="E92" s="13">
        <f t="shared" si="8"/>
        <v>1058</v>
      </c>
      <c r="F92" s="14">
        <v>363</v>
      </c>
      <c r="G92" s="15">
        <v>695</v>
      </c>
      <c r="H92" s="13">
        <f t="shared" si="9"/>
        <v>60</v>
      </c>
      <c r="I92" s="14">
        <v>26</v>
      </c>
      <c r="J92" s="15">
        <v>34</v>
      </c>
    </row>
    <row r="93" spans="1:10" s="12" customFormat="1" x14ac:dyDescent="0.2">
      <c r="A93" s="63">
        <v>85</v>
      </c>
      <c r="B93" s="13">
        <f t="shared" si="6"/>
        <v>1063</v>
      </c>
      <c r="C93" s="14">
        <f t="shared" si="7"/>
        <v>359</v>
      </c>
      <c r="D93" s="15">
        <f t="shared" si="7"/>
        <v>704</v>
      </c>
      <c r="E93" s="13">
        <f t="shared" si="8"/>
        <v>1016</v>
      </c>
      <c r="F93" s="14">
        <v>340</v>
      </c>
      <c r="G93" s="15">
        <v>676</v>
      </c>
      <c r="H93" s="13">
        <f t="shared" si="9"/>
        <v>47</v>
      </c>
      <c r="I93" s="14">
        <v>19</v>
      </c>
      <c r="J93" s="15">
        <v>28</v>
      </c>
    </row>
    <row r="94" spans="1:10" s="12" customFormat="1" x14ac:dyDescent="0.2">
      <c r="A94" s="63">
        <v>86</v>
      </c>
      <c r="B94" s="13">
        <f t="shared" si="6"/>
        <v>916</v>
      </c>
      <c r="C94" s="14">
        <f t="shared" si="7"/>
        <v>310</v>
      </c>
      <c r="D94" s="15">
        <f t="shared" si="7"/>
        <v>606</v>
      </c>
      <c r="E94" s="13">
        <f t="shared" si="8"/>
        <v>862</v>
      </c>
      <c r="F94" s="14">
        <v>285</v>
      </c>
      <c r="G94" s="15">
        <v>577</v>
      </c>
      <c r="H94" s="13">
        <f t="shared" si="9"/>
        <v>54</v>
      </c>
      <c r="I94" s="14">
        <v>25</v>
      </c>
      <c r="J94" s="15">
        <v>29</v>
      </c>
    </row>
    <row r="95" spans="1:10" s="12" customFormat="1" x14ac:dyDescent="0.2">
      <c r="A95" s="63">
        <v>87</v>
      </c>
      <c r="B95" s="13">
        <f t="shared" si="6"/>
        <v>695</v>
      </c>
      <c r="C95" s="14">
        <f t="shared" si="7"/>
        <v>218</v>
      </c>
      <c r="D95" s="15">
        <f t="shared" si="7"/>
        <v>477</v>
      </c>
      <c r="E95" s="13">
        <f t="shared" si="8"/>
        <v>671</v>
      </c>
      <c r="F95" s="14">
        <v>208</v>
      </c>
      <c r="G95" s="15">
        <v>463</v>
      </c>
      <c r="H95" s="13">
        <f t="shared" si="9"/>
        <v>24</v>
      </c>
      <c r="I95" s="14">
        <v>10</v>
      </c>
      <c r="J95" s="15">
        <v>14</v>
      </c>
    </row>
    <row r="96" spans="1:10" s="12" customFormat="1" x14ac:dyDescent="0.2">
      <c r="A96" s="63">
        <v>88</v>
      </c>
      <c r="B96" s="13">
        <f t="shared" si="6"/>
        <v>556</v>
      </c>
      <c r="C96" s="14">
        <f t="shared" si="7"/>
        <v>148</v>
      </c>
      <c r="D96" s="15">
        <f t="shared" si="7"/>
        <v>408</v>
      </c>
      <c r="E96" s="13">
        <f t="shared" si="8"/>
        <v>527</v>
      </c>
      <c r="F96" s="14">
        <v>135</v>
      </c>
      <c r="G96" s="15">
        <v>392</v>
      </c>
      <c r="H96" s="13">
        <f t="shared" si="9"/>
        <v>29</v>
      </c>
      <c r="I96" s="14">
        <v>13</v>
      </c>
      <c r="J96" s="15">
        <v>16</v>
      </c>
    </row>
    <row r="97" spans="1:11" s="12" customFormat="1" x14ac:dyDescent="0.2">
      <c r="A97" s="63">
        <v>89</v>
      </c>
      <c r="B97" s="13">
        <f t="shared" si="6"/>
        <v>429</v>
      </c>
      <c r="C97" s="14">
        <f t="shared" si="7"/>
        <v>128</v>
      </c>
      <c r="D97" s="15">
        <f t="shared" si="7"/>
        <v>301</v>
      </c>
      <c r="E97" s="13">
        <f t="shared" si="8"/>
        <v>415</v>
      </c>
      <c r="F97" s="14">
        <v>122</v>
      </c>
      <c r="G97" s="15">
        <v>293</v>
      </c>
      <c r="H97" s="13">
        <f t="shared" si="9"/>
        <v>14</v>
      </c>
      <c r="I97" s="14">
        <v>6</v>
      </c>
      <c r="J97" s="15">
        <v>8</v>
      </c>
    </row>
    <row r="98" spans="1:11" s="12" customFormat="1" x14ac:dyDescent="0.2">
      <c r="A98" s="63">
        <v>90</v>
      </c>
      <c r="B98" s="13">
        <f t="shared" si="6"/>
        <v>436</v>
      </c>
      <c r="C98" s="14">
        <f t="shared" si="7"/>
        <v>119</v>
      </c>
      <c r="D98" s="15">
        <f t="shared" si="7"/>
        <v>317</v>
      </c>
      <c r="E98" s="13">
        <f t="shared" si="8"/>
        <v>421</v>
      </c>
      <c r="F98" s="14">
        <v>113</v>
      </c>
      <c r="G98" s="15">
        <v>308</v>
      </c>
      <c r="H98" s="13">
        <f t="shared" si="9"/>
        <v>15</v>
      </c>
      <c r="I98" s="14">
        <v>6</v>
      </c>
      <c r="J98" s="15">
        <v>9</v>
      </c>
    </row>
    <row r="99" spans="1:11" s="12" customFormat="1" x14ac:dyDescent="0.2">
      <c r="A99" s="63">
        <v>91</v>
      </c>
      <c r="B99" s="13">
        <f t="shared" si="6"/>
        <v>340</v>
      </c>
      <c r="C99" s="14">
        <f t="shared" si="7"/>
        <v>113</v>
      </c>
      <c r="D99" s="15">
        <f t="shared" si="7"/>
        <v>227</v>
      </c>
      <c r="E99" s="13">
        <f t="shared" si="8"/>
        <v>328</v>
      </c>
      <c r="F99" s="14">
        <v>110</v>
      </c>
      <c r="G99" s="15">
        <v>218</v>
      </c>
      <c r="H99" s="13">
        <f t="shared" si="9"/>
        <v>12</v>
      </c>
      <c r="I99" s="14">
        <v>3</v>
      </c>
      <c r="J99" s="15">
        <v>9</v>
      </c>
    </row>
    <row r="100" spans="1:11" s="12" customFormat="1" x14ac:dyDescent="0.2">
      <c r="A100" s="63">
        <v>92</v>
      </c>
      <c r="B100" s="13">
        <f t="shared" si="6"/>
        <v>290</v>
      </c>
      <c r="C100" s="14">
        <f t="shared" si="7"/>
        <v>78</v>
      </c>
      <c r="D100" s="15">
        <f t="shared" si="7"/>
        <v>212</v>
      </c>
      <c r="E100" s="13">
        <f t="shared" si="8"/>
        <v>273</v>
      </c>
      <c r="F100" s="14">
        <v>70</v>
      </c>
      <c r="G100" s="15">
        <v>203</v>
      </c>
      <c r="H100" s="13">
        <f t="shared" si="9"/>
        <v>17</v>
      </c>
      <c r="I100" s="14">
        <v>8</v>
      </c>
      <c r="J100" s="15">
        <v>9</v>
      </c>
    </row>
    <row r="101" spans="1:11" s="12" customFormat="1" x14ac:dyDescent="0.2">
      <c r="A101" s="63">
        <v>93</v>
      </c>
      <c r="B101" s="13">
        <f t="shared" si="6"/>
        <v>234</v>
      </c>
      <c r="C101" s="14">
        <f t="shared" si="7"/>
        <v>63</v>
      </c>
      <c r="D101" s="15">
        <f t="shared" si="7"/>
        <v>171</v>
      </c>
      <c r="E101" s="13">
        <f t="shared" si="8"/>
        <v>228</v>
      </c>
      <c r="F101" s="14">
        <v>61</v>
      </c>
      <c r="G101" s="15">
        <v>167</v>
      </c>
      <c r="H101" s="13">
        <f t="shared" si="9"/>
        <v>6</v>
      </c>
      <c r="I101" s="14">
        <v>2</v>
      </c>
      <c r="J101" s="15">
        <v>4</v>
      </c>
    </row>
    <row r="102" spans="1:11" s="12" customFormat="1" x14ac:dyDescent="0.2">
      <c r="A102" s="63">
        <v>94</v>
      </c>
      <c r="B102" s="13">
        <f t="shared" si="6"/>
        <v>177</v>
      </c>
      <c r="C102" s="14">
        <f t="shared" si="7"/>
        <v>52</v>
      </c>
      <c r="D102" s="15">
        <f t="shared" si="7"/>
        <v>125</v>
      </c>
      <c r="E102" s="13">
        <f t="shared" si="8"/>
        <v>171</v>
      </c>
      <c r="F102" s="14">
        <v>51</v>
      </c>
      <c r="G102" s="15">
        <v>120</v>
      </c>
      <c r="H102" s="13">
        <f t="shared" si="9"/>
        <v>6</v>
      </c>
      <c r="I102" s="14">
        <v>1</v>
      </c>
      <c r="J102" s="15">
        <v>5</v>
      </c>
    </row>
    <row r="103" spans="1:11" s="12" customFormat="1" x14ac:dyDescent="0.2">
      <c r="A103" s="63">
        <v>95</v>
      </c>
      <c r="B103" s="13">
        <f t="shared" si="6"/>
        <v>114</v>
      </c>
      <c r="C103" s="14">
        <f t="shared" si="7"/>
        <v>19</v>
      </c>
      <c r="D103" s="15">
        <f t="shared" si="7"/>
        <v>95</v>
      </c>
      <c r="E103" s="13">
        <f t="shared" si="8"/>
        <v>111</v>
      </c>
      <c r="F103" s="14">
        <v>18</v>
      </c>
      <c r="G103" s="15">
        <v>93</v>
      </c>
      <c r="H103" s="13">
        <f t="shared" si="9"/>
        <v>3</v>
      </c>
      <c r="I103" s="14">
        <v>1</v>
      </c>
      <c r="J103" s="15">
        <v>2</v>
      </c>
    </row>
    <row r="104" spans="1:11" s="12" customFormat="1" x14ac:dyDescent="0.2">
      <c r="A104" s="63">
        <v>96</v>
      </c>
      <c r="B104" s="13">
        <f t="shared" si="6"/>
        <v>90</v>
      </c>
      <c r="C104" s="14">
        <f t="shared" si="7"/>
        <v>18</v>
      </c>
      <c r="D104" s="15">
        <f t="shared" si="7"/>
        <v>72</v>
      </c>
      <c r="E104" s="13">
        <f t="shared" si="8"/>
        <v>86</v>
      </c>
      <c r="F104" s="14">
        <v>16</v>
      </c>
      <c r="G104" s="15">
        <v>70</v>
      </c>
      <c r="H104" s="13">
        <f t="shared" si="9"/>
        <v>4</v>
      </c>
      <c r="I104" s="14">
        <v>2</v>
      </c>
      <c r="J104" s="15">
        <v>2</v>
      </c>
    </row>
    <row r="105" spans="1:11" s="12" customFormat="1" x14ac:dyDescent="0.2">
      <c r="A105" s="63">
        <v>97</v>
      </c>
      <c r="B105" s="13">
        <f t="shared" si="6"/>
        <v>69</v>
      </c>
      <c r="C105" s="14">
        <f t="shared" si="7"/>
        <v>19</v>
      </c>
      <c r="D105" s="15">
        <f t="shared" si="7"/>
        <v>50</v>
      </c>
      <c r="E105" s="13">
        <f t="shared" si="8"/>
        <v>67</v>
      </c>
      <c r="F105" s="14">
        <v>17</v>
      </c>
      <c r="G105" s="15">
        <v>50</v>
      </c>
      <c r="H105" s="13">
        <f t="shared" si="9"/>
        <v>2</v>
      </c>
      <c r="I105" s="14">
        <v>2</v>
      </c>
      <c r="J105" s="15">
        <v>0</v>
      </c>
    </row>
    <row r="106" spans="1:11" s="12" customFormat="1" x14ac:dyDescent="0.2">
      <c r="A106" s="63">
        <v>98</v>
      </c>
      <c r="B106" s="13">
        <f t="shared" si="6"/>
        <v>55</v>
      </c>
      <c r="C106" s="14">
        <f t="shared" si="7"/>
        <v>15</v>
      </c>
      <c r="D106" s="15">
        <f t="shared" si="7"/>
        <v>40</v>
      </c>
      <c r="E106" s="13">
        <f t="shared" si="8"/>
        <v>54</v>
      </c>
      <c r="F106" s="14">
        <v>14</v>
      </c>
      <c r="G106" s="15">
        <v>40</v>
      </c>
      <c r="H106" s="13">
        <f t="shared" si="9"/>
        <v>1</v>
      </c>
      <c r="I106" s="14">
        <v>1</v>
      </c>
      <c r="J106" s="15">
        <v>0</v>
      </c>
    </row>
    <row r="107" spans="1:11" s="12" customFormat="1" x14ac:dyDescent="0.2">
      <c r="A107" s="64" t="s">
        <v>1</v>
      </c>
      <c r="B107" s="16">
        <f t="shared" si="6"/>
        <v>85</v>
      </c>
      <c r="C107" s="17">
        <f t="shared" si="7"/>
        <v>22</v>
      </c>
      <c r="D107" s="18">
        <f t="shared" si="7"/>
        <v>63</v>
      </c>
      <c r="E107" s="16">
        <f t="shared" si="8"/>
        <v>81</v>
      </c>
      <c r="F107" s="17">
        <v>21</v>
      </c>
      <c r="G107" s="18">
        <v>60</v>
      </c>
      <c r="H107" s="16">
        <f t="shared" si="9"/>
        <v>4</v>
      </c>
      <c r="I107" s="17">
        <v>1</v>
      </c>
      <c r="J107" s="18">
        <v>3</v>
      </c>
      <c r="K107" s="19"/>
    </row>
    <row r="108" spans="1:11" s="5" customFormat="1" ht="12.75" customHeight="1" x14ac:dyDescent="0.2">
      <c r="A108" s="20"/>
      <c r="B108" s="21"/>
      <c r="C108" s="21"/>
      <c r="D108" s="21"/>
      <c r="E108" s="21"/>
      <c r="F108" s="21"/>
      <c r="G108" s="21"/>
      <c r="H108" s="21"/>
      <c r="I108" s="21"/>
      <c r="J108" s="21"/>
    </row>
    <row r="109" spans="1:11" ht="17.25" customHeight="1" x14ac:dyDescent="0.2">
      <c r="A109" s="76" t="s">
        <v>36</v>
      </c>
      <c r="B109" s="77"/>
      <c r="C109" s="77"/>
      <c r="D109" s="77"/>
      <c r="E109" s="77"/>
      <c r="F109" s="77"/>
      <c r="G109" s="77"/>
      <c r="H109" s="77"/>
      <c r="I109" s="77"/>
      <c r="J109" s="78"/>
    </row>
    <row r="110" spans="1:11" s="5" customFormat="1" ht="13.5" customHeight="1" x14ac:dyDescent="0.2">
      <c r="A110" s="79" t="s">
        <v>32</v>
      </c>
      <c r="B110" s="81" t="s">
        <v>29</v>
      </c>
      <c r="C110" s="82"/>
      <c r="D110" s="83"/>
      <c r="E110" s="81" t="s">
        <v>30</v>
      </c>
      <c r="F110" s="82"/>
      <c r="G110" s="83"/>
      <c r="H110" s="81" t="s">
        <v>31</v>
      </c>
      <c r="I110" s="82"/>
      <c r="J110" s="83"/>
    </row>
    <row r="111" spans="1:11" s="6" customFormat="1" ht="23.25" customHeight="1" x14ac:dyDescent="0.2">
      <c r="A111" s="80"/>
      <c r="B111" s="1" t="s">
        <v>0</v>
      </c>
      <c r="C111" s="2" t="s">
        <v>27</v>
      </c>
      <c r="D111" s="3" t="s">
        <v>28</v>
      </c>
      <c r="E111" s="1" t="s">
        <v>0</v>
      </c>
      <c r="F111" s="2" t="s">
        <v>27</v>
      </c>
      <c r="G111" s="3" t="s">
        <v>28</v>
      </c>
      <c r="H111" s="1" t="s">
        <v>0</v>
      </c>
      <c r="I111" s="2" t="s">
        <v>27</v>
      </c>
      <c r="J111" s="3" t="s">
        <v>28</v>
      </c>
    </row>
    <row r="112" spans="1:11" x14ac:dyDescent="0.2">
      <c r="A112" s="65" t="s">
        <v>2</v>
      </c>
      <c r="B112" s="22">
        <f t="shared" ref="B112:J112" si="10">SUM(B5:B9)</f>
        <v>13917</v>
      </c>
      <c r="C112" s="23">
        <f t="shared" si="10"/>
        <v>7210</v>
      </c>
      <c r="D112" s="22">
        <f t="shared" si="10"/>
        <v>6707</v>
      </c>
      <c r="E112" s="24">
        <f t="shared" si="10"/>
        <v>10748</v>
      </c>
      <c r="F112" s="10">
        <f t="shared" si="10"/>
        <v>5592</v>
      </c>
      <c r="G112" s="25">
        <f t="shared" si="10"/>
        <v>5156</v>
      </c>
      <c r="H112" s="24">
        <f t="shared" si="10"/>
        <v>3169</v>
      </c>
      <c r="I112" s="10">
        <f t="shared" si="10"/>
        <v>1618</v>
      </c>
      <c r="J112" s="26">
        <f t="shared" si="10"/>
        <v>1551</v>
      </c>
    </row>
    <row r="113" spans="1:10" x14ac:dyDescent="0.2">
      <c r="A113" s="66" t="s">
        <v>3</v>
      </c>
      <c r="B113" s="28">
        <f t="shared" ref="B113:J113" si="11">SUM(B10:B14)</f>
        <v>15287</v>
      </c>
      <c r="C113" s="14">
        <f t="shared" si="11"/>
        <v>7802</v>
      </c>
      <c r="D113" s="28">
        <f t="shared" si="11"/>
        <v>7485</v>
      </c>
      <c r="E113" s="13">
        <f t="shared" si="11"/>
        <v>12089</v>
      </c>
      <c r="F113" s="14">
        <f t="shared" si="11"/>
        <v>6192</v>
      </c>
      <c r="G113" s="15">
        <f t="shared" si="11"/>
        <v>5897</v>
      </c>
      <c r="H113" s="13">
        <f t="shared" si="11"/>
        <v>3198</v>
      </c>
      <c r="I113" s="14">
        <f t="shared" si="11"/>
        <v>1610</v>
      </c>
      <c r="J113" s="29">
        <f t="shared" si="11"/>
        <v>1588</v>
      </c>
    </row>
    <row r="114" spans="1:10" x14ac:dyDescent="0.2">
      <c r="A114" s="67" t="s">
        <v>4</v>
      </c>
      <c r="B114" s="30">
        <f t="shared" ref="B114:J114" si="12">SUM(B15:B19)</f>
        <v>17463</v>
      </c>
      <c r="C114" s="10">
        <f t="shared" si="12"/>
        <v>8938</v>
      </c>
      <c r="D114" s="30">
        <f t="shared" si="12"/>
        <v>8525</v>
      </c>
      <c r="E114" s="9">
        <f t="shared" si="12"/>
        <v>13965</v>
      </c>
      <c r="F114" s="10">
        <f t="shared" si="12"/>
        <v>7147</v>
      </c>
      <c r="G114" s="11">
        <f t="shared" si="12"/>
        <v>6818</v>
      </c>
      <c r="H114" s="9">
        <f t="shared" si="12"/>
        <v>3498</v>
      </c>
      <c r="I114" s="10">
        <f t="shared" si="12"/>
        <v>1791</v>
      </c>
      <c r="J114" s="31">
        <f t="shared" si="12"/>
        <v>1707</v>
      </c>
    </row>
    <row r="115" spans="1:10" x14ac:dyDescent="0.2">
      <c r="A115" s="66" t="s">
        <v>5</v>
      </c>
      <c r="B115" s="28">
        <f t="shared" ref="B115:J115" si="13">SUM(B20:B24)</f>
        <v>18406</v>
      </c>
      <c r="C115" s="14">
        <f t="shared" si="13"/>
        <v>9453</v>
      </c>
      <c r="D115" s="28">
        <f t="shared" si="13"/>
        <v>8953</v>
      </c>
      <c r="E115" s="13">
        <f t="shared" si="13"/>
        <v>14950</v>
      </c>
      <c r="F115" s="14">
        <f t="shared" si="13"/>
        <v>7671</v>
      </c>
      <c r="G115" s="15">
        <f t="shared" si="13"/>
        <v>7279</v>
      </c>
      <c r="H115" s="13">
        <f t="shared" si="13"/>
        <v>3456</v>
      </c>
      <c r="I115" s="14">
        <f t="shared" si="13"/>
        <v>1782</v>
      </c>
      <c r="J115" s="29">
        <f t="shared" si="13"/>
        <v>1674</v>
      </c>
    </row>
    <row r="116" spans="1:10" x14ac:dyDescent="0.2">
      <c r="A116" s="67" t="s">
        <v>6</v>
      </c>
      <c r="B116" s="30">
        <f t="shared" ref="B116:J116" si="14">SUM(B25:B29)</f>
        <v>19039</v>
      </c>
      <c r="C116" s="10">
        <f t="shared" si="14"/>
        <v>9652</v>
      </c>
      <c r="D116" s="30">
        <f t="shared" si="14"/>
        <v>9387</v>
      </c>
      <c r="E116" s="9">
        <f t="shared" si="14"/>
        <v>14327</v>
      </c>
      <c r="F116" s="10">
        <f t="shared" si="14"/>
        <v>7256</v>
      </c>
      <c r="G116" s="11">
        <f t="shared" si="14"/>
        <v>7071</v>
      </c>
      <c r="H116" s="9">
        <f t="shared" si="14"/>
        <v>4712</v>
      </c>
      <c r="I116" s="10">
        <f t="shared" si="14"/>
        <v>2396</v>
      </c>
      <c r="J116" s="31">
        <f t="shared" si="14"/>
        <v>2316</v>
      </c>
    </row>
    <row r="117" spans="1:10" x14ac:dyDescent="0.2">
      <c r="A117" s="66" t="s">
        <v>7</v>
      </c>
      <c r="B117" s="28">
        <f t="shared" ref="B117:J117" si="15">SUM(B30:B34)</f>
        <v>18798</v>
      </c>
      <c r="C117" s="14">
        <f t="shared" si="15"/>
        <v>9577</v>
      </c>
      <c r="D117" s="28">
        <f t="shared" si="15"/>
        <v>9221</v>
      </c>
      <c r="E117" s="13">
        <f t="shared" si="15"/>
        <v>13898</v>
      </c>
      <c r="F117" s="14">
        <f t="shared" si="15"/>
        <v>7113</v>
      </c>
      <c r="G117" s="15">
        <f t="shared" si="15"/>
        <v>6785</v>
      </c>
      <c r="H117" s="13">
        <f t="shared" si="15"/>
        <v>4900</v>
      </c>
      <c r="I117" s="14">
        <f t="shared" si="15"/>
        <v>2464</v>
      </c>
      <c r="J117" s="29">
        <f t="shared" si="15"/>
        <v>2436</v>
      </c>
    </row>
    <row r="118" spans="1:10" x14ac:dyDescent="0.2">
      <c r="A118" s="67" t="s">
        <v>8</v>
      </c>
      <c r="B118" s="30">
        <f t="shared" ref="B118:J118" si="16">SUM(B35:B39)</f>
        <v>19527</v>
      </c>
      <c r="C118" s="10">
        <f t="shared" si="16"/>
        <v>9798</v>
      </c>
      <c r="D118" s="30">
        <f t="shared" si="16"/>
        <v>9729</v>
      </c>
      <c r="E118" s="9">
        <f t="shared" si="16"/>
        <v>14442</v>
      </c>
      <c r="F118" s="10">
        <f t="shared" si="16"/>
        <v>7312</v>
      </c>
      <c r="G118" s="11">
        <f t="shared" si="16"/>
        <v>7130</v>
      </c>
      <c r="H118" s="9">
        <f t="shared" si="16"/>
        <v>5085</v>
      </c>
      <c r="I118" s="10">
        <f t="shared" si="16"/>
        <v>2486</v>
      </c>
      <c r="J118" s="31">
        <f t="shared" si="16"/>
        <v>2599</v>
      </c>
    </row>
    <row r="119" spans="1:10" x14ac:dyDescent="0.2">
      <c r="A119" s="66" t="s">
        <v>9</v>
      </c>
      <c r="B119" s="28">
        <f t="shared" ref="B119:J119" si="17">SUM(B40:B44)</f>
        <v>22383</v>
      </c>
      <c r="C119" s="14">
        <f t="shared" si="17"/>
        <v>11199</v>
      </c>
      <c r="D119" s="28">
        <f t="shared" si="17"/>
        <v>11184</v>
      </c>
      <c r="E119" s="13">
        <f t="shared" si="17"/>
        <v>16949</v>
      </c>
      <c r="F119" s="14">
        <f t="shared" si="17"/>
        <v>8577</v>
      </c>
      <c r="G119" s="15">
        <f t="shared" si="17"/>
        <v>8372</v>
      </c>
      <c r="H119" s="13">
        <f t="shared" si="17"/>
        <v>5434</v>
      </c>
      <c r="I119" s="14">
        <f t="shared" si="17"/>
        <v>2622</v>
      </c>
      <c r="J119" s="29">
        <f t="shared" si="17"/>
        <v>2812</v>
      </c>
    </row>
    <row r="120" spans="1:10" x14ac:dyDescent="0.2">
      <c r="A120" s="66" t="s">
        <v>10</v>
      </c>
      <c r="B120" s="28">
        <f t="shared" ref="B120:J120" si="18">SUM(B45:B49)</f>
        <v>24715</v>
      </c>
      <c r="C120" s="14">
        <f t="shared" si="18"/>
        <v>12289</v>
      </c>
      <c r="D120" s="28">
        <f t="shared" si="18"/>
        <v>12426</v>
      </c>
      <c r="E120" s="13">
        <f t="shared" si="18"/>
        <v>19162</v>
      </c>
      <c r="F120" s="14">
        <f t="shared" si="18"/>
        <v>9331</v>
      </c>
      <c r="G120" s="15">
        <f t="shared" si="18"/>
        <v>9831</v>
      </c>
      <c r="H120" s="13">
        <f t="shared" si="18"/>
        <v>5553</v>
      </c>
      <c r="I120" s="14">
        <f t="shared" si="18"/>
        <v>2958</v>
      </c>
      <c r="J120" s="29">
        <f t="shared" si="18"/>
        <v>2595</v>
      </c>
    </row>
    <row r="121" spans="1:10" x14ac:dyDescent="0.2">
      <c r="A121" s="66" t="s">
        <v>11</v>
      </c>
      <c r="B121" s="28">
        <f t="shared" ref="B121:J121" si="19">SUM(B50:B54)</f>
        <v>22549</v>
      </c>
      <c r="C121" s="14">
        <f t="shared" si="19"/>
        <v>11396</v>
      </c>
      <c r="D121" s="28">
        <f t="shared" si="19"/>
        <v>11153</v>
      </c>
      <c r="E121" s="13">
        <f t="shared" si="19"/>
        <v>18150</v>
      </c>
      <c r="F121" s="14">
        <f t="shared" si="19"/>
        <v>8904</v>
      </c>
      <c r="G121" s="15">
        <f t="shared" si="19"/>
        <v>9246</v>
      </c>
      <c r="H121" s="13">
        <f t="shared" si="19"/>
        <v>4399</v>
      </c>
      <c r="I121" s="14">
        <f t="shared" si="19"/>
        <v>2492</v>
      </c>
      <c r="J121" s="29">
        <f t="shared" si="19"/>
        <v>1907</v>
      </c>
    </row>
    <row r="122" spans="1:10" x14ac:dyDescent="0.2">
      <c r="A122" s="66" t="s">
        <v>12</v>
      </c>
      <c r="B122" s="28">
        <f t="shared" ref="B122:J122" si="20">SUM(B55:B59)</f>
        <v>19267</v>
      </c>
      <c r="C122" s="14">
        <f t="shared" si="20"/>
        <v>9650</v>
      </c>
      <c r="D122" s="28">
        <f t="shared" si="20"/>
        <v>9617</v>
      </c>
      <c r="E122" s="13">
        <f t="shared" si="20"/>
        <v>16010</v>
      </c>
      <c r="F122" s="14">
        <f t="shared" si="20"/>
        <v>7731</v>
      </c>
      <c r="G122" s="15">
        <f t="shared" si="20"/>
        <v>8279</v>
      </c>
      <c r="H122" s="13">
        <f t="shared" si="20"/>
        <v>3257</v>
      </c>
      <c r="I122" s="14">
        <f t="shared" si="20"/>
        <v>1919</v>
      </c>
      <c r="J122" s="29">
        <f t="shared" si="20"/>
        <v>1338</v>
      </c>
    </row>
    <row r="123" spans="1:10" x14ac:dyDescent="0.2">
      <c r="A123" s="66" t="s">
        <v>13</v>
      </c>
      <c r="B123" s="28">
        <f t="shared" ref="B123:J123" si="21">SUM(B63:B67)</f>
        <v>18880</v>
      </c>
      <c r="C123" s="14">
        <f t="shared" si="21"/>
        <v>9377</v>
      </c>
      <c r="D123" s="28">
        <f t="shared" si="21"/>
        <v>9503</v>
      </c>
      <c r="E123" s="13">
        <f t="shared" si="21"/>
        <v>16450</v>
      </c>
      <c r="F123" s="14">
        <f t="shared" si="21"/>
        <v>7974</v>
      </c>
      <c r="G123" s="15">
        <f t="shared" si="21"/>
        <v>8476</v>
      </c>
      <c r="H123" s="13">
        <f t="shared" si="21"/>
        <v>2430</v>
      </c>
      <c r="I123" s="14">
        <f t="shared" si="21"/>
        <v>1403</v>
      </c>
      <c r="J123" s="15">
        <f t="shared" si="21"/>
        <v>1027</v>
      </c>
    </row>
    <row r="124" spans="1:10" x14ac:dyDescent="0.2">
      <c r="A124" s="66" t="s">
        <v>14</v>
      </c>
      <c r="B124" s="28">
        <f t="shared" ref="B124:J124" si="22">SUM(B68:B72)</f>
        <v>17342</v>
      </c>
      <c r="C124" s="14">
        <f t="shared" si="22"/>
        <v>8452</v>
      </c>
      <c r="D124" s="28">
        <f t="shared" si="22"/>
        <v>8890</v>
      </c>
      <c r="E124" s="13">
        <f t="shared" si="22"/>
        <v>15551</v>
      </c>
      <c r="F124" s="14">
        <f t="shared" si="22"/>
        <v>7402</v>
      </c>
      <c r="G124" s="15">
        <f t="shared" si="22"/>
        <v>8149</v>
      </c>
      <c r="H124" s="13">
        <f t="shared" si="22"/>
        <v>1791</v>
      </c>
      <c r="I124" s="14">
        <f t="shared" si="22"/>
        <v>1050</v>
      </c>
      <c r="J124" s="15">
        <f t="shared" si="22"/>
        <v>741</v>
      </c>
    </row>
    <row r="125" spans="1:10" x14ac:dyDescent="0.2">
      <c r="A125" s="66" t="s">
        <v>15</v>
      </c>
      <c r="B125" s="28">
        <f t="shared" ref="B125:J125" si="23">SUM(B73:B77)</f>
        <v>13465</v>
      </c>
      <c r="C125" s="14">
        <f t="shared" si="23"/>
        <v>6425</v>
      </c>
      <c r="D125" s="28">
        <f t="shared" si="23"/>
        <v>7040</v>
      </c>
      <c r="E125" s="13">
        <f t="shared" si="23"/>
        <v>12091</v>
      </c>
      <c r="F125" s="14">
        <f t="shared" si="23"/>
        <v>5626</v>
      </c>
      <c r="G125" s="15">
        <f t="shared" si="23"/>
        <v>6465</v>
      </c>
      <c r="H125" s="13">
        <f t="shared" si="23"/>
        <v>1374</v>
      </c>
      <c r="I125" s="14">
        <f t="shared" si="23"/>
        <v>799</v>
      </c>
      <c r="J125" s="15">
        <f t="shared" si="23"/>
        <v>575</v>
      </c>
    </row>
    <row r="126" spans="1:10" x14ac:dyDescent="0.2">
      <c r="A126" s="66" t="s">
        <v>16</v>
      </c>
      <c r="B126" s="28">
        <f t="shared" ref="B126:J126" si="24">SUM(B78:B82)</f>
        <v>11864</v>
      </c>
      <c r="C126" s="14">
        <f t="shared" si="24"/>
        <v>5511</v>
      </c>
      <c r="D126" s="28">
        <f t="shared" si="24"/>
        <v>6353</v>
      </c>
      <c r="E126" s="13">
        <f t="shared" si="24"/>
        <v>10959</v>
      </c>
      <c r="F126" s="14">
        <f t="shared" si="24"/>
        <v>4985</v>
      </c>
      <c r="G126" s="15">
        <f t="shared" si="24"/>
        <v>5974</v>
      </c>
      <c r="H126" s="13">
        <f t="shared" si="24"/>
        <v>905</v>
      </c>
      <c r="I126" s="14">
        <f t="shared" si="24"/>
        <v>526</v>
      </c>
      <c r="J126" s="15">
        <f t="shared" si="24"/>
        <v>379</v>
      </c>
    </row>
    <row r="127" spans="1:10" x14ac:dyDescent="0.2">
      <c r="A127" s="66" t="s">
        <v>17</v>
      </c>
      <c r="B127" s="28">
        <f t="shared" ref="B127:J127" si="25">SUM(B83:B87)</f>
        <v>9364</v>
      </c>
      <c r="C127" s="14">
        <f t="shared" si="25"/>
        <v>4010</v>
      </c>
      <c r="D127" s="28">
        <f t="shared" si="25"/>
        <v>5354</v>
      </c>
      <c r="E127" s="13">
        <f t="shared" si="25"/>
        <v>8791</v>
      </c>
      <c r="F127" s="14">
        <f t="shared" si="25"/>
        <v>3720</v>
      </c>
      <c r="G127" s="15">
        <f t="shared" si="25"/>
        <v>5071</v>
      </c>
      <c r="H127" s="13">
        <f t="shared" si="25"/>
        <v>573</v>
      </c>
      <c r="I127" s="14">
        <f t="shared" si="25"/>
        <v>290</v>
      </c>
      <c r="J127" s="15">
        <f t="shared" si="25"/>
        <v>283</v>
      </c>
    </row>
    <row r="128" spans="1:10" x14ac:dyDescent="0.2">
      <c r="A128" s="66" t="s">
        <v>18</v>
      </c>
      <c r="B128" s="28">
        <f t="shared" ref="B128:J128" si="26">SUM(B88:B92)</f>
        <v>6793</v>
      </c>
      <c r="C128" s="14">
        <f t="shared" si="26"/>
        <v>2566</v>
      </c>
      <c r="D128" s="15">
        <f t="shared" si="26"/>
        <v>4227</v>
      </c>
      <c r="E128" s="28">
        <f t="shared" si="26"/>
        <v>6421</v>
      </c>
      <c r="F128" s="14">
        <f t="shared" si="26"/>
        <v>2401</v>
      </c>
      <c r="G128" s="15">
        <f t="shared" si="26"/>
        <v>4020</v>
      </c>
      <c r="H128" s="28">
        <f t="shared" si="26"/>
        <v>372</v>
      </c>
      <c r="I128" s="14">
        <f t="shared" si="26"/>
        <v>165</v>
      </c>
      <c r="J128" s="15">
        <f t="shared" si="26"/>
        <v>207</v>
      </c>
    </row>
    <row r="129" spans="1:10" x14ac:dyDescent="0.2">
      <c r="A129" s="66" t="s">
        <v>19</v>
      </c>
      <c r="B129" s="28">
        <f t="shared" ref="B129:J129" si="27">SUM(B93:B97)</f>
        <v>3659</v>
      </c>
      <c r="C129" s="14">
        <f t="shared" si="27"/>
        <v>1163</v>
      </c>
      <c r="D129" s="15">
        <f t="shared" si="27"/>
        <v>2496</v>
      </c>
      <c r="E129" s="28">
        <f t="shared" si="27"/>
        <v>3491</v>
      </c>
      <c r="F129" s="14">
        <f t="shared" si="27"/>
        <v>1090</v>
      </c>
      <c r="G129" s="15">
        <f t="shared" si="27"/>
        <v>2401</v>
      </c>
      <c r="H129" s="28">
        <f t="shared" si="27"/>
        <v>168</v>
      </c>
      <c r="I129" s="14">
        <f t="shared" si="27"/>
        <v>73</v>
      </c>
      <c r="J129" s="15">
        <f t="shared" si="27"/>
        <v>95</v>
      </c>
    </row>
    <row r="130" spans="1:10" x14ac:dyDescent="0.2">
      <c r="A130" s="66" t="s">
        <v>20</v>
      </c>
      <c r="B130" s="28">
        <f t="shared" ref="B130:J130" si="28">SUM(B98:B102)</f>
        <v>1477</v>
      </c>
      <c r="C130" s="14">
        <f t="shared" si="28"/>
        <v>425</v>
      </c>
      <c r="D130" s="15">
        <f t="shared" si="28"/>
        <v>1052</v>
      </c>
      <c r="E130" s="28">
        <f t="shared" si="28"/>
        <v>1421</v>
      </c>
      <c r="F130" s="14">
        <f t="shared" si="28"/>
        <v>405</v>
      </c>
      <c r="G130" s="15">
        <f t="shared" si="28"/>
        <v>1016</v>
      </c>
      <c r="H130" s="28">
        <f t="shared" si="28"/>
        <v>56</v>
      </c>
      <c r="I130" s="14">
        <f t="shared" si="28"/>
        <v>20</v>
      </c>
      <c r="J130" s="15">
        <f t="shared" si="28"/>
        <v>36</v>
      </c>
    </row>
    <row r="131" spans="1:10" x14ac:dyDescent="0.2">
      <c r="A131" s="68" t="s">
        <v>21</v>
      </c>
      <c r="B131" s="32">
        <f t="shared" ref="B131:J131" si="29">SUM(B103:B107)</f>
        <v>413</v>
      </c>
      <c r="C131" s="33">
        <f t="shared" si="29"/>
        <v>93</v>
      </c>
      <c r="D131" s="18">
        <f t="shared" si="29"/>
        <v>320</v>
      </c>
      <c r="E131" s="32">
        <f t="shared" si="29"/>
        <v>399</v>
      </c>
      <c r="F131" s="33">
        <f t="shared" si="29"/>
        <v>86</v>
      </c>
      <c r="G131" s="18">
        <f t="shared" si="29"/>
        <v>313</v>
      </c>
      <c r="H131" s="32">
        <f t="shared" si="29"/>
        <v>14</v>
      </c>
      <c r="I131" s="33">
        <f t="shared" si="29"/>
        <v>7</v>
      </c>
      <c r="J131" s="18">
        <f t="shared" si="29"/>
        <v>7</v>
      </c>
    </row>
    <row r="132" spans="1:10" ht="30.75" customHeight="1" x14ac:dyDescent="0.2">
      <c r="B132" s="27"/>
    </row>
    <row r="133" spans="1:10" s="5" customFormat="1" ht="13.5" customHeight="1" x14ac:dyDescent="0.2">
      <c r="A133" s="79" t="s">
        <v>32</v>
      </c>
      <c r="B133" s="81" t="s">
        <v>29</v>
      </c>
      <c r="C133" s="82"/>
      <c r="D133" s="83"/>
      <c r="E133" s="81" t="s">
        <v>30</v>
      </c>
      <c r="F133" s="82"/>
      <c r="G133" s="83"/>
      <c r="H133" s="81" t="s">
        <v>31</v>
      </c>
      <c r="I133" s="82"/>
      <c r="J133" s="83"/>
    </row>
    <row r="134" spans="1:10" s="6" customFormat="1" ht="23.25" customHeight="1" x14ac:dyDescent="0.2">
      <c r="A134" s="80"/>
      <c r="B134" s="1" t="s">
        <v>0</v>
      </c>
      <c r="C134" s="2" t="s">
        <v>27</v>
      </c>
      <c r="D134" s="3" t="s">
        <v>28</v>
      </c>
      <c r="E134" s="1" t="s">
        <v>0</v>
      </c>
      <c r="F134" s="2" t="s">
        <v>27</v>
      </c>
      <c r="G134" s="3" t="s">
        <v>28</v>
      </c>
      <c r="H134" s="1" t="s">
        <v>0</v>
      </c>
      <c r="I134" s="2" t="s">
        <v>27</v>
      </c>
      <c r="J134" s="3" t="s">
        <v>28</v>
      </c>
    </row>
    <row r="135" spans="1:10" x14ac:dyDescent="0.2">
      <c r="A135" s="65" t="s">
        <v>22</v>
      </c>
      <c r="B135" s="24">
        <f t="shared" ref="B135:J135" si="30">SUM(B112:B115)</f>
        <v>65073</v>
      </c>
      <c r="C135" s="23">
        <f t="shared" si="30"/>
        <v>33403</v>
      </c>
      <c r="D135" s="25">
        <f t="shared" si="30"/>
        <v>31670</v>
      </c>
      <c r="E135" s="24">
        <f t="shared" si="30"/>
        <v>51752</v>
      </c>
      <c r="F135" s="23">
        <f t="shared" si="30"/>
        <v>26602</v>
      </c>
      <c r="G135" s="25">
        <f t="shared" si="30"/>
        <v>25150</v>
      </c>
      <c r="H135" s="24">
        <f>SUM(H112:H115)</f>
        <v>13321</v>
      </c>
      <c r="I135" s="23">
        <f t="shared" si="30"/>
        <v>6801</v>
      </c>
      <c r="J135" s="25">
        <f t="shared" si="30"/>
        <v>6520</v>
      </c>
    </row>
    <row r="136" spans="1:10" x14ac:dyDescent="0.2">
      <c r="A136" s="66" t="s">
        <v>23</v>
      </c>
      <c r="B136" s="13">
        <f t="shared" ref="B136:J136" si="31">SUM(B116:B119)</f>
        <v>79747</v>
      </c>
      <c r="C136" s="14">
        <f t="shared" si="31"/>
        <v>40226</v>
      </c>
      <c r="D136" s="15">
        <f t="shared" si="31"/>
        <v>39521</v>
      </c>
      <c r="E136" s="13">
        <f t="shared" si="31"/>
        <v>59616</v>
      </c>
      <c r="F136" s="14">
        <f t="shared" si="31"/>
        <v>30258</v>
      </c>
      <c r="G136" s="15">
        <f t="shared" si="31"/>
        <v>29358</v>
      </c>
      <c r="H136" s="13">
        <f>SUM(H116:H119)</f>
        <v>20131</v>
      </c>
      <c r="I136" s="14">
        <f t="shared" si="31"/>
        <v>9968</v>
      </c>
      <c r="J136" s="15">
        <f t="shared" si="31"/>
        <v>10163</v>
      </c>
    </row>
    <row r="137" spans="1:10" x14ac:dyDescent="0.2">
      <c r="A137" s="66" t="s">
        <v>24</v>
      </c>
      <c r="B137" s="13">
        <f t="shared" ref="B137:J137" si="32">SUM(B120:B124)</f>
        <v>102753</v>
      </c>
      <c r="C137" s="14">
        <f t="shared" si="32"/>
        <v>51164</v>
      </c>
      <c r="D137" s="15">
        <f t="shared" si="32"/>
        <v>51589</v>
      </c>
      <c r="E137" s="13">
        <f t="shared" si="32"/>
        <v>85323</v>
      </c>
      <c r="F137" s="14">
        <f t="shared" si="32"/>
        <v>41342</v>
      </c>
      <c r="G137" s="15">
        <f t="shared" si="32"/>
        <v>43981</v>
      </c>
      <c r="H137" s="13">
        <f>SUM(H120:H124)</f>
        <v>17430</v>
      </c>
      <c r="I137" s="14">
        <f t="shared" si="32"/>
        <v>9822</v>
      </c>
      <c r="J137" s="15">
        <f t="shared" si="32"/>
        <v>7608</v>
      </c>
    </row>
    <row r="138" spans="1:10" x14ac:dyDescent="0.2">
      <c r="A138" s="66" t="s">
        <v>25</v>
      </c>
      <c r="B138" s="13">
        <f t="shared" ref="B138:J138" si="33">SUM(B125:B127)</f>
        <v>34693</v>
      </c>
      <c r="C138" s="14">
        <f t="shared" si="33"/>
        <v>15946</v>
      </c>
      <c r="D138" s="15">
        <f t="shared" si="33"/>
        <v>18747</v>
      </c>
      <c r="E138" s="13">
        <f t="shared" si="33"/>
        <v>31841</v>
      </c>
      <c r="F138" s="14">
        <f t="shared" si="33"/>
        <v>14331</v>
      </c>
      <c r="G138" s="15">
        <f t="shared" si="33"/>
        <v>17510</v>
      </c>
      <c r="H138" s="13">
        <f>SUM(H125:H127)</f>
        <v>2852</v>
      </c>
      <c r="I138" s="14">
        <f t="shared" si="33"/>
        <v>1615</v>
      </c>
      <c r="J138" s="15">
        <f t="shared" si="33"/>
        <v>1237</v>
      </c>
    </row>
    <row r="139" spans="1:10" x14ac:dyDescent="0.2">
      <c r="A139" s="68" t="s">
        <v>26</v>
      </c>
      <c r="B139" s="34">
        <f t="shared" ref="B139:J139" si="34">SUM(B128:B131)</f>
        <v>12342</v>
      </c>
      <c r="C139" s="33">
        <f t="shared" si="34"/>
        <v>4247</v>
      </c>
      <c r="D139" s="35">
        <f t="shared" si="34"/>
        <v>8095</v>
      </c>
      <c r="E139" s="34">
        <f t="shared" si="34"/>
        <v>11732</v>
      </c>
      <c r="F139" s="33">
        <f t="shared" si="34"/>
        <v>3982</v>
      </c>
      <c r="G139" s="35">
        <f t="shared" si="34"/>
        <v>7750</v>
      </c>
      <c r="H139" s="34">
        <f>SUM(H128:H131)</f>
        <v>610</v>
      </c>
      <c r="I139" s="33">
        <f t="shared" si="34"/>
        <v>265</v>
      </c>
      <c r="J139" s="35">
        <f t="shared" si="34"/>
        <v>345</v>
      </c>
    </row>
    <row r="141" spans="1:10" x14ac:dyDescent="0.2">
      <c r="B141" s="27"/>
    </row>
    <row r="148" spans="7:7" x14ac:dyDescent="0.2">
      <c r="G148" s="27"/>
    </row>
  </sheetData>
  <mergeCells count="19">
    <mergeCell ref="A1:J1"/>
    <mergeCell ref="A2:A3"/>
    <mergeCell ref="B2:D2"/>
    <mergeCell ref="E2:G2"/>
    <mergeCell ref="H2:J2"/>
    <mergeCell ref="A133:A134"/>
    <mergeCell ref="B133:D133"/>
    <mergeCell ref="E133:G133"/>
    <mergeCell ref="H133:J133"/>
    <mergeCell ref="A60:J60"/>
    <mergeCell ref="A61:A62"/>
    <mergeCell ref="B61:D61"/>
    <mergeCell ref="E61:G61"/>
    <mergeCell ref="H61:J61"/>
    <mergeCell ref="A109:J109"/>
    <mergeCell ref="A110:A111"/>
    <mergeCell ref="B110:D110"/>
    <mergeCell ref="E110:G110"/>
    <mergeCell ref="H110:J110"/>
  </mergeCells>
  <pageMargins left="0.78740157480314965" right="0.78740157480314965" top="0.98425196850393704" bottom="0.98425196850393704" header="0.59055118110236227" footer="0.59055118110236227"/>
  <pageSetup paperSize="9" orientation="portrait" r:id="rId1"/>
  <headerFooter>
    <oddHeader>&amp;L&amp;"Arial,Gras"&amp;8Population résidante permanente selon l'âge au 31.12.2006 / &amp;"Arial,Gras italique"Ständige Wohnbevolkerung nacht Alter am 31.12.2006</oddHeader>
    <oddFooter>&amp;L&amp;7&amp;K01+049Source : OFS - ESPOP
Quelle : BFS - ESPOP&amp;R&amp;7&amp;K01+049Canton du Valais - Office de statistique et de péréquation
Kanton Wallis - Amt für Statistik und Finanzausgleich</oddFooter>
  </headerFooter>
  <rowBreaks count="2" manualBreakCount="2">
    <brk id="59" max="16383" man="1"/>
    <brk id="10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2010</vt:lpstr>
      <vt:lpstr>2009</vt:lpstr>
      <vt:lpstr>2008</vt:lpstr>
      <vt:lpstr>2007</vt:lpstr>
      <vt:lpstr>2006</vt:lpstr>
    </vt:vector>
  </TitlesOfParts>
  <Company>Etat du Valais - Staat Wallis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AC_VS</dc:creator>
  <cp:lastModifiedBy>SCI</cp:lastModifiedBy>
  <cp:lastPrinted>2015-05-19T13:56:37Z</cp:lastPrinted>
  <dcterms:created xsi:type="dcterms:W3CDTF">2004-05-11T13:51:08Z</dcterms:created>
  <dcterms:modified xsi:type="dcterms:W3CDTF">2015-05-19T13:56:40Z</dcterms:modified>
</cp:coreProperties>
</file>