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ww.vs.ch/webdav/acf/document_library/Statistique - Tourisme/"/>
    </mc:Choice>
  </mc:AlternateContent>
  <bookViews>
    <workbookView xWindow="0" yWindow="0" windowWidth="13860" windowHeight="11670"/>
  </bookViews>
  <sheets>
    <sheet name="2018" sheetId="12" r:id="rId1"/>
    <sheet name="Janua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3" r:id="rId12"/>
    <sheet name="Dezember" sheetId="14" r:id="rId13"/>
  </sheets>
  <definedNames>
    <definedName name="_xlnm.Print_Titles" localSheetId="0">'2018'!$1:$5</definedName>
    <definedName name="_xlnm.Print_Titles" localSheetId="4">April!$1:$5</definedName>
    <definedName name="_xlnm.Print_Titles" localSheetId="8">August!$1:$5</definedName>
    <definedName name="_xlnm.Print_Titles" localSheetId="12">Dezember!$1:$5</definedName>
    <definedName name="_xlnm.Print_Titles" localSheetId="2">Februar!$1:$5</definedName>
    <definedName name="_xlnm.Print_Titles" localSheetId="1">Januar!$1:$5</definedName>
    <definedName name="_xlnm.Print_Titles" localSheetId="7">Juli!$1:$5</definedName>
    <definedName name="_xlnm.Print_Titles" localSheetId="6">Juni!$1:$5</definedName>
    <definedName name="_xlnm.Print_Titles" localSheetId="5">Mai!$1:$5</definedName>
    <definedName name="_xlnm.Print_Titles" localSheetId="3">März!$1:$5</definedName>
    <definedName name="_xlnm.Print_Titles" localSheetId="11">November!$1:$5</definedName>
    <definedName name="_xlnm.Print_Titles" localSheetId="10">Oktober!$1:$5</definedName>
    <definedName name="_xlnm.Print_Titles" localSheetId="9">September!$1:$5</definedName>
  </definedNames>
  <calcPr calcId="162913"/>
</workbook>
</file>

<file path=xl/calcChain.xml><?xml version="1.0" encoding="utf-8"?>
<calcChain xmlns="http://schemas.openxmlformats.org/spreadsheetml/2006/main">
  <c r="K78" i="12" l="1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J78" i="14" l="1"/>
  <c r="H78" i="14"/>
  <c r="J77" i="14"/>
  <c r="H77" i="14"/>
  <c r="J76" i="14"/>
  <c r="H76" i="14"/>
  <c r="J75" i="14"/>
  <c r="H75" i="14"/>
  <c r="J74" i="14"/>
  <c r="H74" i="14"/>
  <c r="J73" i="14"/>
  <c r="H73" i="14"/>
  <c r="J72" i="14"/>
  <c r="H72" i="14"/>
  <c r="J71" i="14"/>
  <c r="H71" i="14"/>
  <c r="J70" i="14"/>
  <c r="H70" i="14"/>
  <c r="J69" i="14"/>
  <c r="H69" i="14"/>
  <c r="J68" i="14"/>
  <c r="H68" i="14"/>
  <c r="J67" i="14"/>
  <c r="H67" i="14"/>
  <c r="J66" i="14"/>
  <c r="H66" i="14"/>
  <c r="J65" i="14"/>
  <c r="H65" i="14"/>
  <c r="J64" i="14"/>
  <c r="H64" i="14"/>
  <c r="J63" i="14"/>
  <c r="H63" i="14"/>
  <c r="J62" i="14"/>
  <c r="H62" i="14"/>
  <c r="J61" i="14"/>
  <c r="H61" i="14"/>
  <c r="J60" i="14"/>
  <c r="H60" i="14"/>
  <c r="J59" i="14"/>
  <c r="H59" i="14"/>
  <c r="J58" i="14"/>
  <c r="H58" i="14"/>
  <c r="J57" i="14"/>
  <c r="H57" i="14"/>
  <c r="J56" i="14"/>
  <c r="H56" i="14"/>
  <c r="J55" i="14"/>
  <c r="H55" i="14"/>
  <c r="J54" i="14"/>
  <c r="H54" i="14"/>
  <c r="J53" i="14"/>
  <c r="H53" i="14"/>
  <c r="J52" i="14"/>
  <c r="H52" i="14"/>
  <c r="J51" i="14"/>
  <c r="H51" i="14"/>
  <c r="J50" i="14"/>
  <c r="H50" i="14"/>
  <c r="J49" i="14"/>
  <c r="H49" i="14"/>
  <c r="J48" i="14"/>
  <c r="H48" i="14"/>
  <c r="J47" i="14"/>
  <c r="H47" i="14"/>
  <c r="J46" i="14"/>
  <c r="H46" i="14"/>
  <c r="J45" i="14"/>
  <c r="H45" i="14"/>
  <c r="J44" i="14"/>
  <c r="H44" i="14"/>
  <c r="J43" i="14"/>
  <c r="H43" i="14"/>
  <c r="J42" i="14"/>
  <c r="H42" i="14"/>
  <c r="J41" i="14"/>
  <c r="H41" i="14"/>
  <c r="J40" i="14"/>
  <c r="H40" i="14"/>
  <c r="J39" i="14"/>
  <c r="H39" i="14"/>
  <c r="J38" i="14"/>
  <c r="H38" i="14"/>
  <c r="J37" i="14"/>
  <c r="H37" i="14"/>
  <c r="J36" i="14"/>
  <c r="H36" i="14"/>
  <c r="J35" i="14"/>
  <c r="H35" i="14"/>
  <c r="J34" i="14"/>
  <c r="H34" i="14"/>
  <c r="J33" i="14"/>
  <c r="H33" i="14"/>
  <c r="J32" i="14"/>
  <c r="H32" i="14"/>
  <c r="J31" i="14"/>
  <c r="H31" i="14"/>
  <c r="J30" i="14"/>
  <c r="H30" i="14"/>
  <c r="J29" i="14"/>
  <c r="H29" i="14"/>
  <c r="J28" i="14"/>
  <c r="H28" i="14"/>
  <c r="J27" i="14"/>
  <c r="H27" i="14"/>
  <c r="J26" i="14"/>
  <c r="H26" i="14"/>
  <c r="J25" i="14"/>
  <c r="H25" i="14"/>
  <c r="J24" i="14"/>
  <c r="H24" i="14"/>
  <c r="J23" i="14"/>
  <c r="H23" i="14"/>
  <c r="J22" i="14"/>
  <c r="H22" i="14"/>
  <c r="J21" i="14"/>
  <c r="H21" i="14"/>
  <c r="J20" i="14"/>
  <c r="H20" i="14"/>
  <c r="J19" i="14"/>
  <c r="H19" i="14"/>
  <c r="J18" i="14"/>
  <c r="H18" i="14"/>
  <c r="J17" i="14"/>
  <c r="H17" i="14"/>
  <c r="J16" i="14"/>
  <c r="H16" i="14"/>
  <c r="J15" i="14"/>
  <c r="H15" i="14"/>
  <c r="J14" i="14"/>
  <c r="H14" i="14"/>
  <c r="J13" i="14"/>
  <c r="H13" i="14"/>
  <c r="J12" i="14"/>
  <c r="H12" i="14"/>
  <c r="J11" i="14"/>
  <c r="H11" i="14"/>
  <c r="J10" i="14"/>
  <c r="H10" i="14"/>
  <c r="J9" i="14"/>
  <c r="H9" i="14"/>
  <c r="J8" i="14"/>
  <c r="H8" i="14"/>
  <c r="K7" i="14"/>
  <c r="J7" i="14"/>
  <c r="I7" i="14"/>
  <c r="H7" i="14"/>
  <c r="G6" i="14"/>
  <c r="F6" i="14"/>
  <c r="E6" i="14"/>
  <c r="D6" i="14"/>
  <c r="C6" i="14"/>
  <c r="B6" i="14"/>
  <c r="J78" i="13"/>
  <c r="H78" i="13"/>
  <c r="J77" i="13"/>
  <c r="H77" i="13"/>
  <c r="J76" i="13"/>
  <c r="H76" i="13"/>
  <c r="J75" i="13"/>
  <c r="H75" i="13"/>
  <c r="J74" i="13"/>
  <c r="H74" i="13"/>
  <c r="J73" i="13"/>
  <c r="H73" i="13"/>
  <c r="J72" i="13"/>
  <c r="H72" i="13"/>
  <c r="J71" i="13"/>
  <c r="H71" i="13"/>
  <c r="J70" i="13"/>
  <c r="H70" i="13"/>
  <c r="J69" i="13"/>
  <c r="H69" i="13"/>
  <c r="J68" i="13"/>
  <c r="H68" i="13"/>
  <c r="J67" i="13"/>
  <c r="H67" i="13"/>
  <c r="J66" i="13"/>
  <c r="H66" i="13"/>
  <c r="J65" i="13"/>
  <c r="H65" i="13"/>
  <c r="J64" i="13"/>
  <c r="H64" i="13"/>
  <c r="J63" i="13"/>
  <c r="H63" i="13"/>
  <c r="J62" i="13"/>
  <c r="H62" i="13"/>
  <c r="J61" i="13"/>
  <c r="H61" i="13"/>
  <c r="J60" i="13"/>
  <c r="H60" i="13"/>
  <c r="J59" i="13"/>
  <c r="H59" i="13"/>
  <c r="J58" i="13"/>
  <c r="H58" i="13"/>
  <c r="J57" i="13"/>
  <c r="H57" i="13"/>
  <c r="J56" i="13"/>
  <c r="H56" i="13"/>
  <c r="J55" i="13"/>
  <c r="H55" i="13"/>
  <c r="J54" i="13"/>
  <c r="H54" i="13"/>
  <c r="J53" i="13"/>
  <c r="H53" i="13"/>
  <c r="J52" i="13"/>
  <c r="H52" i="13"/>
  <c r="J51" i="13"/>
  <c r="H51" i="13"/>
  <c r="J50" i="13"/>
  <c r="H50" i="13"/>
  <c r="J49" i="13"/>
  <c r="H49" i="13"/>
  <c r="J48" i="13"/>
  <c r="H48" i="13"/>
  <c r="J47" i="13"/>
  <c r="H47" i="13"/>
  <c r="J46" i="13"/>
  <c r="H46" i="13"/>
  <c r="J45" i="13"/>
  <c r="H45" i="13"/>
  <c r="J44" i="13"/>
  <c r="H44" i="13"/>
  <c r="J43" i="13"/>
  <c r="H43" i="13"/>
  <c r="J42" i="13"/>
  <c r="H42" i="13"/>
  <c r="J41" i="13"/>
  <c r="H41" i="13"/>
  <c r="J40" i="13"/>
  <c r="H40" i="13"/>
  <c r="J39" i="13"/>
  <c r="H39" i="13"/>
  <c r="J38" i="13"/>
  <c r="H38" i="13"/>
  <c r="J37" i="13"/>
  <c r="H37" i="13"/>
  <c r="J36" i="13"/>
  <c r="H36" i="13"/>
  <c r="J35" i="13"/>
  <c r="H35" i="13"/>
  <c r="J34" i="13"/>
  <c r="H34" i="13"/>
  <c r="J33" i="13"/>
  <c r="H33" i="13"/>
  <c r="J32" i="13"/>
  <c r="H32" i="13"/>
  <c r="J31" i="13"/>
  <c r="H31" i="13"/>
  <c r="J30" i="13"/>
  <c r="H30" i="13"/>
  <c r="J29" i="13"/>
  <c r="H29" i="13"/>
  <c r="J28" i="13"/>
  <c r="H28" i="13"/>
  <c r="J27" i="13"/>
  <c r="H27" i="13"/>
  <c r="J26" i="13"/>
  <c r="H26" i="13"/>
  <c r="J25" i="13"/>
  <c r="H25" i="13"/>
  <c r="J24" i="13"/>
  <c r="H24" i="13"/>
  <c r="J23" i="13"/>
  <c r="H23" i="13"/>
  <c r="J22" i="13"/>
  <c r="H22" i="13"/>
  <c r="J21" i="13"/>
  <c r="H21" i="13"/>
  <c r="J20" i="13"/>
  <c r="H20" i="13"/>
  <c r="J19" i="13"/>
  <c r="H19" i="13"/>
  <c r="J18" i="13"/>
  <c r="H18" i="13"/>
  <c r="J17" i="13"/>
  <c r="H17" i="13"/>
  <c r="J16" i="13"/>
  <c r="H16" i="13"/>
  <c r="J15" i="13"/>
  <c r="H15" i="13"/>
  <c r="J14" i="13"/>
  <c r="H14" i="13"/>
  <c r="J13" i="13"/>
  <c r="H13" i="13"/>
  <c r="J12" i="13"/>
  <c r="H12" i="13"/>
  <c r="J11" i="13"/>
  <c r="H11" i="13"/>
  <c r="J10" i="13"/>
  <c r="H10" i="13"/>
  <c r="J9" i="13"/>
  <c r="H9" i="13"/>
  <c r="J8" i="13"/>
  <c r="H8" i="13"/>
  <c r="K7" i="13"/>
  <c r="J7" i="13"/>
  <c r="I7" i="13"/>
  <c r="H7" i="13"/>
  <c r="G6" i="13"/>
  <c r="F6" i="13"/>
  <c r="E6" i="13"/>
  <c r="D6" i="13"/>
  <c r="C6" i="13"/>
  <c r="B6" i="13"/>
  <c r="J78" i="12"/>
  <c r="H78" i="12"/>
  <c r="J77" i="12"/>
  <c r="H77" i="12"/>
  <c r="J76" i="12"/>
  <c r="H76" i="12"/>
  <c r="J75" i="12"/>
  <c r="H75" i="12"/>
  <c r="J74" i="12"/>
  <c r="H74" i="12"/>
  <c r="J73" i="12"/>
  <c r="H73" i="12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J52" i="12"/>
  <c r="H52" i="12"/>
  <c r="J51" i="12"/>
  <c r="H51" i="12"/>
  <c r="J50" i="12"/>
  <c r="H50" i="12"/>
  <c r="J49" i="12"/>
  <c r="H49" i="12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H42" i="12"/>
  <c r="J41" i="12"/>
  <c r="H41" i="12"/>
  <c r="J40" i="12"/>
  <c r="H40" i="12"/>
  <c r="J39" i="12"/>
  <c r="H39" i="12"/>
  <c r="J38" i="12"/>
  <c r="H38" i="12"/>
  <c r="J37" i="12"/>
  <c r="H37" i="12"/>
  <c r="J36" i="12"/>
  <c r="H36" i="12"/>
  <c r="J35" i="12"/>
  <c r="H35" i="12"/>
  <c r="J34" i="12"/>
  <c r="H34" i="12"/>
  <c r="J33" i="12"/>
  <c r="H33" i="12"/>
  <c r="J32" i="12"/>
  <c r="H32" i="12"/>
  <c r="J31" i="12"/>
  <c r="H31" i="12"/>
  <c r="J30" i="12"/>
  <c r="H30" i="12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J12" i="12"/>
  <c r="H12" i="12"/>
  <c r="J11" i="12"/>
  <c r="H11" i="12"/>
  <c r="J10" i="12"/>
  <c r="H10" i="12"/>
  <c r="J9" i="12"/>
  <c r="H9" i="12"/>
  <c r="J8" i="12"/>
  <c r="H8" i="12"/>
  <c r="K7" i="12"/>
  <c r="J7" i="12"/>
  <c r="I7" i="12"/>
  <c r="H7" i="12"/>
  <c r="G6" i="12"/>
  <c r="F6" i="12"/>
  <c r="E6" i="12"/>
  <c r="D6" i="12"/>
  <c r="C6" i="12"/>
  <c r="B6" i="12"/>
  <c r="J78" i="3"/>
  <c r="H78" i="3"/>
  <c r="J77" i="3"/>
  <c r="H77" i="3"/>
  <c r="J76" i="3"/>
  <c r="H76" i="3"/>
  <c r="J75" i="3"/>
  <c r="H75" i="3"/>
  <c r="J74" i="3"/>
  <c r="H74" i="3"/>
  <c r="J73" i="3"/>
  <c r="H73" i="3"/>
  <c r="J72" i="3"/>
  <c r="H72" i="3"/>
  <c r="J71" i="3"/>
  <c r="H71" i="3"/>
  <c r="J70" i="3"/>
  <c r="H70" i="3"/>
  <c r="J69" i="3"/>
  <c r="H69" i="3"/>
  <c r="J68" i="3"/>
  <c r="H68" i="3"/>
  <c r="J67" i="3"/>
  <c r="H67" i="3"/>
  <c r="J66" i="3"/>
  <c r="H66" i="3"/>
  <c r="J65" i="3"/>
  <c r="H65" i="3"/>
  <c r="J64" i="3"/>
  <c r="H64" i="3"/>
  <c r="J63" i="3"/>
  <c r="H63" i="3"/>
  <c r="J62" i="3"/>
  <c r="H62" i="3"/>
  <c r="J61" i="3"/>
  <c r="H61" i="3"/>
  <c r="J60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J37" i="3"/>
  <c r="H37" i="3"/>
  <c r="J36" i="3"/>
  <c r="H36" i="3"/>
  <c r="J35" i="3"/>
  <c r="H35" i="3"/>
  <c r="J34" i="3"/>
  <c r="H34" i="3"/>
  <c r="J33" i="3"/>
  <c r="H33" i="3"/>
  <c r="J32" i="3"/>
  <c r="H32" i="3"/>
  <c r="J31" i="3"/>
  <c r="H31" i="3"/>
  <c r="J30" i="3"/>
  <c r="H30" i="3"/>
  <c r="J29" i="3"/>
  <c r="H29" i="3"/>
  <c r="J28" i="3"/>
  <c r="H28" i="3"/>
  <c r="J27" i="3"/>
  <c r="H27" i="3"/>
  <c r="J26" i="3"/>
  <c r="H26" i="3"/>
  <c r="J25" i="3"/>
  <c r="H25" i="3"/>
  <c r="J24" i="3"/>
  <c r="H24" i="3"/>
  <c r="J23" i="3"/>
  <c r="H23" i="3"/>
  <c r="J22" i="3"/>
  <c r="H22" i="3"/>
  <c r="J21" i="3"/>
  <c r="H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J9" i="3"/>
  <c r="H9" i="3"/>
  <c r="J8" i="3"/>
  <c r="H8" i="3"/>
  <c r="K7" i="3"/>
  <c r="J7" i="3"/>
  <c r="I7" i="3"/>
  <c r="H7" i="3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K7" i="4"/>
  <c r="J7" i="4"/>
  <c r="I7" i="4"/>
  <c r="H7" i="4"/>
  <c r="J78" i="5"/>
  <c r="H78" i="5"/>
  <c r="J77" i="5"/>
  <c r="H77" i="5"/>
  <c r="J76" i="5"/>
  <c r="H76" i="5"/>
  <c r="J75" i="5"/>
  <c r="H75" i="5"/>
  <c r="J74" i="5"/>
  <c r="H74" i="5"/>
  <c r="J73" i="5"/>
  <c r="H73" i="5"/>
  <c r="J72" i="5"/>
  <c r="H72" i="5"/>
  <c r="J71" i="5"/>
  <c r="H71" i="5"/>
  <c r="J70" i="5"/>
  <c r="H70" i="5"/>
  <c r="J69" i="5"/>
  <c r="H69" i="5"/>
  <c r="J68" i="5"/>
  <c r="H68" i="5"/>
  <c r="J67" i="5"/>
  <c r="H67" i="5"/>
  <c r="J66" i="5"/>
  <c r="H66" i="5"/>
  <c r="J65" i="5"/>
  <c r="H65" i="5"/>
  <c r="J64" i="5"/>
  <c r="H64" i="5"/>
  <c r="J63" i="5"/>
  <c r="H63" i="5"/>
  <c r="J62" i="5"/>
  <c r="H62" i="5"/>
  <c r="J61" i="5"/>
  <c r="H61" i="5"/>
  <c r="J60" i="5"/>
  <c r="H60" i="5"/>
  <c r="J59" i="5"/>
  <c r="H59" i="5"/>
  <c r="J58" i="5"/>
  <c r="H58" i="5"/>
  <c r="J57" i="5"/>
  <c r="H57" i="5"/>
  <c r="J56" i="5"/>
  <c r="H56" i="5"/>
  <c r="J55" i="5"/>
  <c r="H55" i="5"/>
  <c r="J54" i="5"/>
  <c r="H54" i="5"/>
  <c r="J53" i="5"/>
  <c r="H53" i="5"/>
  <c r="J52" i="5"/>
  <c r="H52" i="5"/>
  <c r="J51" i="5"/>
  <c r="H51" i="5"/>
  <c r="J50" i="5"/>
  <c r="H50" i="5"/>
  <c r="J49" i="5"/>
  <c r="H49" i="5"/>
  <c r="J48" i="5"/>
  <c r="H48" i="5"/>
  <c r="J47" i="5"/>
  <c r="H47" i="5"/>
  <c r="J46" i="5"/>
  <c r="H46" i="5"/>
  <c r="J45" i="5"/>
  <c r="H45" i="5"/>
  <c r="J44" i="5"/>
  <c r="H44" i="5"/>
  <c r="J43" i="5"/>
  <c r="H43" i="5"/>
  <c r="J42" i="5"/>
  <c r="H42" i="5"/>
  <c r="J41" i="5"/>
  <c r="H41" i="5"/>
  <c r="J40" i="5"/>
  <c r="H40" i="5"/>
  <c r="J39" i="5"/>
  <c r="H39" i="5"/>
  <c r="J38" i="5"/>
  <c r="H38" i="5"/>
  <c r="J37" i="5"/>
  <c r="H37" i="5"/>
  <c r="J36" i="5"/>
  <c r="H36" i="5"/>
  <c r="J35" i="5"/>
  <c r="H35" i="5"/>
  <c r="J34" i="5"/>
  <c r="H34" i="5"/>
  <c r="J33" i="5"/>
  <c r="H33" i="5"/>
  <c r="J32" i="5"/>
  <c r="H32" i="5"/>
  <c r="J31" i="5"/>
  <c r="H31" i="5"/>
  <c r="J30" i="5"/>
  <c r="H30" i="5"/>
  <c r="J29" i="5"/>
  <c r="H29" i="5"/>
  <c r="J28" i="5"/>
  <c r="H28" i="5"/>
  <c r="J27" i="5"/>
  <c r="H27" i="5"/>
  <c r="J26" i="5"/>
  <c r="H26" i="5"/>
  <c r="J25" i="5"/>
  <c r="H25" i="5"/>
  <c r="J24" i="5"/>
  <c r="H24" i="5"/>
  <c r="J23" i="5"/>
  <c r="H23" i="5"/>
  <c r="J22" i="5"/>
  <c r="H22" i="5"/>
  <c r="J21" i="5"/>
  <c r="H21" i="5"/>
  <c r="J20" i="5"/>
  <c r="H20" i="5"/>
  <c r="J19" i="5"/>
  <c r="H19" i="5"/>
  <c r="J18" i="5"/>
  <c r="H18" i="5"/>
  <c r="J17" i="5"/>
  <c r="H17" i="5"/>
  <c r="J16" i="5"/>
  <c r="H16" i="5"/>
  <c r="J15" i="5"/>
  <c r="H15" i="5"/>
  <c r="J14" i="5"/>
  <c r="H14" i="5"/>
  <c r="J13" i="5"/>
  <c r="H13" i="5"/>
  <c r="J12" i="5"/>
  <c r="H12" i="5"/>
  <c r="J11" i="5"/>
  <c r="H11" i="5"/>
  <c r="J10" i="5"/>
  <c r="H10" i="5"/>
  <c r="J9" i="5"/>
  <c r="H9" i="5"/>
  <c r="J8" i="5"/>
  <c r="H8" i="5"/>
  <c r="K7" i="5"/>
  <c r="J7" i="5"/>
  <c r="I7" i="5"/>
  <c r="H7" i="5"/>
  <c r="J78" i="6"/>
  <c r="H78" i="6"/>
  <c r="J77" i="6"/>
  <c r="H77" i="6"/>
  <c r="J76" i="6"/>
  <c r="H76" i="6"/>
  <c r="J75" i="6"/>
  <c r="H75" i="6"/>
  <c r="J74" i="6"/>
  <c r="H74" i="6"/>
  <c r="J73" i="6"/>
  <c r="H73" i="6"/>
  <c r="J72" i="6"/>
  <c r="H72" i="6"/>
  <c r="J71" i="6"/>
  <c r="H71" i="6"/>
  <c r="J70" i="6"/>
  <c r="H70" i="6"/>
  <c r="J69" i="6"/>
  <c r="H69" i="6"/>
  <c r="J68" i="6"/>
  <c r="H68" i="6"/>
  <c r="J67" i="6"/>
  <c r="H67" i="6"/>
  <c r="J66" i="6"/>
  <c r="H66" i="6"/>
  <c r="J65" i="6"/>
  <c r="H65" i="6"/>
  <c r="J64" i="6"/>
  <c r="H64" i="6"/>
  <c r="J63" i="6"/>
  <c r="H63" i="6"/>
  <c r="J62" i="6"/>
  <c r="H62" i="6"/>
  <c r="J61" i="6"/>
  <c r="H61" i="6"/>
  <c r="J60" i="6"/>
  <c r="H60" i="6"/>
  <c r="J59" i="6"/>
  <c r="H59" i="6"/>
  <c r="J58" i="6"/>
  <c r="H58" i="6"/>
  <c r="J57" i="6"/>
  <c r="H57" i="6"/>
  <c r="J56" i="6"/>
  <c r="H56" i="6"/>
  <c r="J55" i="6"/>
  <c r="H55" i="6"/>
  <c r="J54" i="6"/>
  <c r="H54" i="6"/>
  <c r="J53" i="6"/>
  <c r="H53" i="6"/>
  <c r="J52" i="6"/>
  <c r="H52" i="6"/>
  <c r="J51" i="6"/>
  <c r="H51" i="6"/>
  <c r="J50" i="6"/>
  <c r="H50" i="6"/>
  <c r="J49" i="6"/>
  <c r="H49" i="6"/>
  <c r="J48" i="6"/>
  <c r="H48" i="6"/>
  <c r="J47" i="6"/>
  <c r="H47" i="6"/>
  <c r="J46" i="6"/>
  <c r="H46" i="6"/>
  <c r="J45" i="6"/>
  <c r="H45" i="6"/>
  <c r="J44" i="6"/>
  <c r="H44" i="6"/>
  <c r="J43" i="6"/>
  <c r="H43" i="6"/>
  <c r="J42" i="6"/>
  <c r="H42" i="6"/>
  <c r="J41" i="6"/>
  <c r="H41" i="6"/>
  <c r="J40" i="6"/>
  <c r="H40" i="6"/>
  <c r="J39" i="6"/>
  <c r="H39" i="6"/>
  <c r="J38" i="6"/>
  <c r="H38" i="6"/>
  <c r="J37" i="6"/>
  <c r="H37" i="6"/>
  <c r="J36" i="6"/>
  <c r="H36" i="6"/>
  <c r="J35" i="6"/>
  <c r="H35" i="6"/>
  <c r="J34" i="6"/>
  <c r="H34" i="6"/>
  <c r="J33" i="6"/>
  <c r="H33" i="6"/>
  <c r="J32" i="6"/>
  <c r="H32" i="6"/>
  <c r="J31" i="6"/>
  <c r="H31" i="6"/>
  <c r="J30" i="6"/>
  <c r="H30" i="6"/>
  <c r="J29" i="6"/>
  <c r="H29" i="6"/>
  <c r="J28" i="6"/>
  <c r="H28" i="6"/>
  <c r="J27" i="6"/>
  <c r="H27" i="6"/>
  <c r="J26" i="6"/>
  <c r="H26" i="6"/>
  <c r="J25" i="6"/>
  <c r="H25" i="6"/>
  <c r="J24" i="6"/>
  <c r="H24" i="6"/>
  <c r="J23" i="6"/>
  <c r="H23" i="6"/>
  <c r="J22" i="6"/>
  <c r="H22" i="6"/>
  <c r="J21" i="6"/>
  <c r="H21" i="6"/>
  <c r="J20" i="6"/>
  <c r="H20" i="6"/>
  <c r="J19" i="6"/>
  <c r="H19" i="6"/>
  <c r="J18" i="6"/>
  <c r="H18" i="6"/>
  <c r="J17" i="6"/>
  <c r="H17" i="6"/>
  <c r="J16" i="6"/>
  <c r="H16" i="6"/>
  <c r="J15" i="6"/>
  <c r="H15" i="6"/>
  <c r="J14" i="6"/>
  <c r="H14" i="6"/>
  <c r="J13" i="6"/>
  <c r="H13" i="6"/>
  <c r="J12" i="6"/>
  <c r="H12" i="6"/>
  <c r="J11" i="6"/>
  <c r="H11" i="6"/>
  <c r="J10" i="6"/>
  <c r="H10" i="6"/>
  <c r="J9" i="6"/>
  <c r="H9" i="6"/>
  <c r="J8" i="6"/>
  <c r="H8" i="6"/>
  <c r="K7" i="6"/>
  <c r="J7" i="6"/>
  <c r="I7" i="6"/>
  <c r="H7" i="6"/>
  <c r="J78" i="7"/>
  <c r="H78" i="7"/>
  <c r="J77" i="7"/>
  <c r="H77" i="7"/>
  <c r="J76" i="7"/>
  <c r="H76" i="7"/>
  <c r="J75" i="7"/>
  <c r="H75" i="7"/>
  <c r="J74" i="7"/>
  <c r="H74" i="7"/>
  <c r="J73" i="7"/>
  <c r="H73" i="7"/>
  <c r="J72" i="7"/>
  <c r="H72" i="7"/>
  <c r="J71" i="7"/>
  <c r="H71" i="7"/>
  <c r="J70" i="7"/>
  <c r="H70" i="7"/>
  <c r="J69" i="7"/>
  <c r="H69" i="7"/>
  <c r="J68" i="7"/>
  <c r="H68" i="7"/>
  <c r="J67" i="7"/>
  <c r="H67" i="7"/>
  <c r="J66" i="7"/>
  <c r="H66" i="7"/>
  <c r="J65" i="7"/>
  <c r="H65" i="7"/>
  <c r="J64" i="7"/>
  <c r="H64" i="7"/>
  <c r="J63" i="7"/>
  <c r="H63" i="7"/>
  <c r="J62" i="7"/>
  <c r="H62" i="7"/>
  <c r="J61" i="7"/>
  <c r="H61" i="7"/>
  <c r="J60" i="7"/>
  <c r="H60" i="7"/>
  <c r="J59" i="7"/>
  <c r="H59" i="7"/>
  <c r="J58" i="7"/>
  <c r="H58" i="7"/>
  <c r="J57" i="7"/>
  <c r="H57" i="7"/>
  <c r="J56" i="7"/>
  <c r="H56" i="7"/>
  <c r="J55" i="7"/>
  <c r="H55" i="7"/>
  <c r="J54" i="7"/>
  <c r="H54" i="7"/>
  <c r="J53" i="7"/>
  <c r="H53" i="7"/>
  <c r="J52" i="7"/>
  <c r="H52" i="7"/>
  <c r="J51" i="7"/>
  <c r="H51" i="7"/>
  <c r="J50" i="7"/>
  <c r="H50" i="7"/>
  <c r="J49" i="7"/>
  <c r="H49" i="7"/>
  <c r="J48" i="7"/>
  <c r="H48" i="7"/>
  <c r="J47" i="7"/>
  <c r="H47" i="7"/>
  <c r="J46" i="7"/>
  <c r="H46" i="7"/>
  <c r="J45" i="7"/>
  <c r="H45" i="7"/>
  <c r="J44" i="7"/>
  <c r="H44" i="7"/>
  <c r="J43" i="7"/>
  <c r="H43" i="7"/>
  <c r="J42" i="7"/>
  <c r="H42" i="7"/>
  <c r="J41" i="7"/>
  <c r="H41" i="7"/>
  <c r="J40" i="7"/>
  <c r="H40" i="7"/>
  <c r="J39" i="7"/>
  <c r="H39" i="7"/>
  <c r="J38" i="7"/>
  <c r="H38" i="7"/>
  <c r="J37" i="7"/>
  <c r="H37" i="7"/>
  <c r="J36" i="7"/>
  <c r="H36" i="7"/>
  <c r="J35" i="7"/>
  <c r="H35" i="7"/>
  <c r="J34" i="7"/>
  <c r="H34" i="7"/>
  <c r="J33" i="7"/>
  <c r="H33" i="7"/>
  <c r="J32" i="7"/>
  <c r="H32" i="7"/>
  <c r="J31" i="7"/>
  <c r="H31" i="7"/>
  <c r="J30" i="7"/>
  <c r="H30" i="7"/>
  <c r="J29" i="7"/>
  <c r="H29" i="7"/>
  <c r="J28" i="7"/>
  <c r="H28" i="7"/>
  <c r="J27" i="7"/>
  <c r="H27" i="7"/>
  <c r="J26" i="7"/>
  <c r="H26" i="7"/>
  <c r="J25" i="7"/>
  <c r="H25" i="7"/>
  <c r="J24" i="7"/>
  <c r="H24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5" i="7"/>
  <c r="H15" i="7"/>
  <c r="J14" i="7"/>
  <c r="H14" i="7"/>
  <c r="J13" i="7"/>
  <c r="H13" i="7"/>
  <c r="J12" i="7"/>
  <c r="H12" i="7"/>
  <c r="J11" i="7"/>
  <c r="H11" i="7"/>
  <c r="J10" i="7"/>
  <c r="H10" i="7"/>
  <c r="J9" i="7"/>
  <c r="H9" i="7"/>
  <c r="J8" i="7"/>
  <c r="H8" i="7"/>
  <c r="K7" i="7"/>
  <c r="J7" i="7"/>
  <c r="I7" i="7"/>
  <c r="H7" i="7"/>
  <c r="J78" i="8"/>
  <c r="H78" i="8"/>
  <c r="J77" i="8"/>
  <c r="H77" i="8"/>
  <c r="J76" i="8"/>
  <c r="H76" i="8"/>
  <c r="J75" i="8"/>
  <c r="H75" i="8"/>
  <c r="J74" i="8"/>
  <c r="H74" i="8"/>
  <c r="J73" i="8"/>
  <c r="H73" i="8"/>
  <c r="J72" i="8"/>
  <c r="H72" i="8"/>
  <c r="J71" i="8"/>
  <c r="H71" i="8"/>
  <c r="J70" i="8"/>
  <c r="H70" i="8"/>
  <c r="J69" i="8"/>
  <c r="H69" i="8"/>
  <c r="J68" i="8"/>
  <c r="H68" i="8"/>
  <c r="J67" i="8"/>
  <c r="H67" i="8"/>
  <c r="J66" i="8"/>
  <c r="H66" i="8"/>
  <c r="J65" i="8"/>
  <c r="H65" i="8"/>
  <c r="J64" i="8"/>
  <c r="H64" i="8"/>
  <c r="J63" i="8"/>
  <c r="H63" i="8"/>
  <c r="J62" i="8"/>
  <c r="H62" i="8"/>
  <c r="J61" i="8"/>
  <c r="H61" i="8"/>
  <c r="J60" i="8"/>
  <c r="H60" i="8"/>
  <c r="J59" i="8"/>
  <c r="H59" i="8"/>
  <c r="J58" i="8"/>
  <c r="H58" i="8"/>
  <c r="J57" i="8"/>
  <c r="H57" i="8"/>
  <c r="J56" i="8"/>
  <c r="H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J48" i="8"/>
  <c r="H48" i="8"/>
  <c r="J47" i="8"/>
  <c r="H47" i="8"/>
  <c r="J46" i="8"/>
  <c r="H46" i="8"/>
  <c r="J45" i="8"/>
  <c r="H45" i="8"/>
  <c r="J44" i="8"/>
  <c r="H44" i="8"/>
  <c r="J43" i="8"/>
  <c r="H43" i="8"/>
  <c r="J42" i="8"/>
  <c r="H42" i="8"/>
  <c r="J41" i="8"/>
  <c r="H41" i="8"/>
  <c r="J40" i="8"/>
  <c r="H40" i="8"/>
  <c r="J39" i="8"/>
  <c r="H39" i="8"/>
  <c r="J38" i="8"/>
  <c r="H38" i="8"/>
  <c r="J37" i="8"/>
  <c r="H37" i="8"/>
  <c r="J36" i="8"/>
  <c r="H36" i="8"/>
  <c r="J35" i="8"/>
  <c r="H35" i="8"/>
  <c r="J34" i="8"/>
  <c r="H34" i="8"/>
  <c r="J33" i="8"/>
  <c r="H33" i="8"/>
  <c r="J32" i="8"/>
  <c r="H32" i="8"/>
  <c r="J31" i="8"/>
  <c r="H31" i="8"/>
  <c r="J30" i="8"/>
  <c r="H30" i="8"/>
  <c r="J29" i="8"/>
  <c r="H29" i="8"/>
  <c r="J28" i="8"/>
  <c r="H28" i="8"/>
  <c r="J27" i="8"/>
  <c r="H27" i="8"/>
  <c r="J26" i="8"/>
  <c r="H26" i="8"/>
  <c r="J25" i="8"/>
  <c r="H25" i="8"/>
  <c r="J24" i="8"/>
  <c r="H24" i="8"/>
  <c r="J23" i="8"/>
  <c r="H23" i="8"/>
  <c r="J22" i="8"/>
  <c r="H22" i="8"/>
  <c r="J21" i="8"/>
  <c r="H21" i="8"/>
  <c r="J20" i="8"/>
  <c r="H20" i="8"/>
  <c r="J19" i="8"/>
  <c r="H19" i="8"/>
  <c r="J18" i="8"/>
  <c r="H18" i="8"/>
  <c r="J17" i="8"/>
  <c r="H17" i="8"/>
  <c r="J16" i="8"/>
  <c r="H16" i="8"/>
  <c r="J15" i="8"/>
  <c r="H15" i="8"/>
  <c r="J14" i="8"/>
  <c r="H14" i="8"/>
  <c r="J13" i="8"/>
  <c r="H13" i="8"/>
  <c r="J12" i="8"/>
  <c r="H12" i="8"/>
  <c r="J11" i="8"/>
  <c r="H11" i="8"/>
  <c r="J10" i="8"/>
  <c r="H10" i="8"/>
  <c r="J9" i="8"/>
  <c r="H9" i="8"/>
  <c r="J8" i="8"/>
  <c r="H8" i="8"/>
  <c r="K7" i="8"/>
  <c r="J7" i="8"/>
  <c r="I7" i="8"/>
  <c r="H7" i="8"/>
  <c r="J78" i="9"/>
  <c r="H78" i="9"/>
  <c r="J77" i="9"/>
  <c r="H77" i="9"/>
  <c r="J76" i="9"/>
  <c r="H76" i="9"/>
  <c r="J75" i="9"/>
  <c r="H75" i="9"/>
  <c r="J74" i="9"/>
  <c r="H74" i="9"/>
  <c r="J73" i="9"/>
  <c r="H73" i="9"/>
  <c r="J72" i="9"/>
  <c r="H72" i="9"/>
  <c r="J71" i="9"/>
  <c r="H71" i="9"/>
  <c r="J70" i="9"/>
  <c r="H70" i="9"/>
  <c r="J69" i="9"/>
  <c r="H69" i="9"/>
  <c r="J68" i="9"/>
  <c r="H68" i="9"/>
  <c r="J67" i="9"/>
  <c r="H67" i="9"/>
  <c r="J66" i="9"/>
  <c r="H66" i="9"/>
  <c r="J65" i="9"/>
  <c r="H65" i="9"/>
  <c r="J64" i="9"/>
  <c r="H64" i="9"/>
  <c r="J63" i="9"/>
  <c r="H63" i="9"/>
  <c r="J62" i="9"/>
  <c r="H62" i="9"/>
  <c r="J61" i="9"/>
  <c r="H61" i="9"/>
  <c r="J60" i="9"/>
  <c r="H60" i="9"/>
  <c r="J59" i="9"/>
  <c r="H59" i="9"/>
  <c r="J58" i="9"/>
  <c r="H58" i="9"/>
  <c r="J57" i="9"/>
  <c r="H57" i="9"/>
  <c r="J56" i="9"/>
  <c r="H56" i="9"/>
  <c r="J55" i="9"/>
  <c r="H55" i="9"/>
  <c r="J54" i="9"/>
  <c r="H54" i="9"/>
  <c r="J53" i="9"/>
  <c r="H53" i="9"/>
  <c r="J52" i="9"/>
  <c r="H52" i="9"/>
  <c r="J51" i="9"/>
  <c r="H51" i="9"/>
  <c r="J50" i="9"/>
  <c r="H50" i="9"/>
  <c r="J49" i="9"/>
  <c r="H49" i="9"/>
  <c r="J48" i="9"/>
  <c r="H48" i="9"/>
  <c r="J47" i="9"/>
  <c r="H47" i="9"/>
  <c r="J46" i="9"/>
  <c r="H46" i="9"/>
  <c r="J45" i="9"/>
  <c r="H45" i="9"/>
  <c r="J44" i="9"/>
  <c r="H44" i="9"/>
  <c r="J43" i="9"/>
  <c r="H43" i="9"/>
  <c r="J42" i="9"/>
  <c r="H42" i="9"/>
  <c r="J41" i="9"/>
  <c r="H41" i="9"/>
  <c r="J40" i="9"/>
  <c r="H40" i="9"/>
  <c r="J39" i="9"/>
  <c r="H39" i="9"/>
  <c r="J38" i="9"/>
  <c r="H38" i="9"/>
  <c r="J37" i="9"/>
  <c r="H37" i="9"/>
  <c r="J36" i="9"/>
  <c r="H36" i="9"/>
  <c r="J35" i="9"/>
  <c r="H35" i="9"/>
  <c r="J34" i="9"/>
  <c r="H34" i="9"/>
  <c r="J33" i="9"/>
  <c r="H33" i="9"/>
  <c r="J32" i="9"/>
  <c r="H32" i="9"/>
  <c r="J31" i="9"/>
  <c r="H31" i="9"/>
  <c r="J30" i="9"/>
  <c r="H30" i="9"/>
  <c r="J29" i="9"/>
  <c r="H29" i="9"/>
  <c r="J28" i="9"/>
  <c r="H28" i="9"/>
  <c r="J27" i="9"/>
  <c r="H27" i="9"/>
  <c r="J26" i="9"/>
  <c r="H26" i="9"/>
  <c r="J25" i="9"/>
  <c r="H25" i="9"/>
  <c r="J24" i="9"/>
  <c r="H24" i="9"/>
  <c r="J23" i="9"/>
  <c r="H23" i="9"/>
  <c r="J22" i="9"/>
  <c r="H22" i="9"/>
  <c r="J21" i="9"/>
  <c r="H21" i="9"/>
  <c r="J20" i="9"/>
  <c r="H20" i="9"/>
  <c r="J19" i="9"/>
  <c r="H19" i="9"/>
  <c r="J18" i="9"/>
  <c r="H18" i="9"/>
  <c r="J17" i="9"/>
  <c r="H17" i="9"/>
  <c r="J16" i="9"/>
  <c r="H16" i="9"/>
  <c r="J15" i="9"/>
  <c r="H15" i="9"/>
  <c r="J14" i="9"/>
  <c r="H14" i="9"/>
  <c r="J13" i="9"/>
  <c r="H13" i="9"/>
  <c r="J12" i="9"/>
  <c r="H12" i="9"/>
  <c r="J11" i="9"/>
  <c r="H11" i="9"/>
  <c r="J10" i="9"/>
  <c r="H10" i="9"/>
  <c r="J9" i="9"/>
  <c r="H9" i="9"/>
  <c r="J8" i="9"/>
  <c r="H8" i="9"/>
  <c r="K7" i="9"/>
  <c r="J7" i="9"/>
  <c r="I7" i="9"/>
  <c r="H7" i="9"/>
  <c r="J78" i="10"/>
  <c r="H78" i="10"/>
  <c r="J77" i="10"/>
  <c r="H77" i="10"/>
  <c r="J76" i="10"/>
  <c r="H76" i="10"/>
  <c r="J75" i="10"/>
  <c r="H75" i="10"/>
  <c r="J74" i="10"/>
  <c r="H74" i="10"/>
  <c r="J73" i="10"/>
  <c r="H73" i="10"/>
  <c r="J72" i="10"/>
  <c r="H72" i="10"/>
  <c r="J71" i="10"/>
  <c r="H71" i="10"/>
  <c r="J70" i="10"/>
  <c r="H70" i="10"/>
  <c r="J69" i="10"/>
  <c r="H69" i="10"/>
  <c r="J68" i="10"/>
  <c r="H68" i="10"/>
  <c r="J67" i="10"/>
  <c r="H67" i="10"/>
  <c r="J66" i="10"/>
  <c r="H66" i="10"/>
  <c r="J65" i="10"/>
  <c r="H65" i="10"/>
  <c r="J64" i="10"/>
  <c r="H64" i="10"/>
  <c r="J63" i="10"/>
  <c r="H63" i="10"/>
  <c r="J62" i="10"/>
  <c r="H62" i="10"/>
  <c r="J61" i="10"/>
  <c r="H61" i="10"/>
  <c r="J60" i="10"/>
  <c r="H60" i="10"/>
  <c r="J59" i="10"/>
  <c r="H59" i="10"/>
  <c r="J58" i="10"/>
  <c r="H58" i="10"/>
  <c r="J57" i="10"/>
  <c r="H57" i="10"/>
  <c r="J56" i="10"/>
  <c r="H56" i="10"/>
  <c r="J55" i="10"/>
  <c r="H55" i="10"/>
  <c r="J54" i="10"/>
  <c r="H54" i="10"/>
  <c r="J53" i="10"/>
  <c r="H53" i="10"/>
  <c r="J52" i="10"/>
  <c r="H52" i="10"/>
  <c r="J51" i="10"/>
  <c r="H51" i="10"/>
  <c r="J50" i="10"/>
  <c r="H50" i="10"/>
  <c r="J49" i="10"/>
  <c r="H49" i="10"/>
  <c r="J48" i="10"/>
  <c r="H48" i="10"/>
  <c r="J47" i="10"/>
  <c r="H47" i="10"/>
  <c r="J46" i="10"/>
  <c r="H46" i="10"/>
  <c r="J45" i="10"/>
  <c r="H45" i="10"/>
  <c r="J44" i="10"/>
  <c r="H44" i="10"/>
  <c r="J43" i="10"/>
  <c r="H43" i="10"/>
  <c r="J42" i="10"/>
  <c r="H42" i="10"/>
  <c r="J41" i="10"/>
  <c r="H41" i="10"/>
  <c r="J40" i="10"/>
  <c r="H40" i="10"/>
  <c r="J39" i="10"/>
  <c r="H39" i="10"/>
  <c r="J38" i="10"/>
  <c r="H38" i="10"/>
  <c r="J37" i="10"/>
  <c r="H37" i="10"/>
  <c r="J36" i="10"/>
  <c r="H36" i="10"/>
  <c r="J35" i="10"/>
  <c r="H35" i="10"/>
  <c r="J34" i="10"/>
  <c r="H34" i="10"/>
  <c r="J33" i="10"/>
  <c r="H33" i="10"/>
  <c r="J32" i="10"/>
  <c r="H32" i="10"/>
  <c r="J31" i="10"/>
  <c r="H31" i="10"/>
  <c r="J30" i="10"/>
  <c r="H30" i="10"/>
  <c r="J29" i="10"/>
  <c r="H29" i="10"/>
  <c r="J28" i="10"/>
  <c r="H28" i="10"/>
  <c r="J27" i="10"/>
  <c r="H27" i="10"/>
  <c r="J26" i="10"/>
  <c r="H26" i="10"/>
  <c r="J25" i="10"/>
  <c r="H25" i="10"/>
  <c r="J24" i="10"/>
  <c r="H24" i="10"/>
  <c r="J23" i="10"/>
  <c r="H23" i="10"/>
  <c r="J22" i="10"/>
  <c r="H22" i="10"/>
  <c r="J21" i="10"/>
  <c r="H21" i="10"/>
  <c r="J20" i="10"/>
  <c r="H20" i="10"/>
  <c r="J19" i="10"/>
  <c r="H19" i="10"/>
  <c r="J18" i="10"/>
  <c r="H18" i="10"/>
  <c r="J17" i="10"/>
  <c r="H17" i="10"/>
  <c r="J16" i="10"/>
  <c r="H16" i="10"/>
  <c r="J15" i="10"/>
  <c r="H15" i="10"/>
  <c r="J14" i="10"/>
  <c r="H14" i="10"/>
  <c r="J13" i="10"/>
  <c r="H13" i="10"/>
  <c r="J12" i="10"/>
  <c r="H12" i="10"/>
  <c r="J11" i="10"/>
  <c r="H11" i="10"/>
  <c r="J10" i="10"/>
  <c r="H10" i="10"/>
  <c r="J9" i="10"/>
  <c r="H9" i="10"/>
  <c r="J8" i="10"/>
  <c r="H8" i="10"/>
  <c r="K7" i="10"/>
  <c r="J7" i="10"/>
  <c r="I7" i="10"/>
  <c r="H7" i="10"/>
  <c r="J78" i="11"/>
  <c r="H78" i="11"/>
  <c r="J77" i="11"/>
  <c r="H77" i="11"/>
  <c r="J76" i="11"/>
  <c r="H76" i="11"/>
  <c r="J75" i="11"/>
  <c r="H75" i="11"/>
  <c r="J74" i="11"/>
  <c r="H74" i="11"/>
  <c r="J73" i="11"/>
  <c r="H73" i="11"/>
  <c r="J72" i="11"/>
  <c r="H72" i="11"/>
  <c r="J71" i="11"/>
  <c r="H71" i="11"/>
  <c r="J70" i="11"/>
  <c r="H70" i="11"/>
  <c r="J69" i="11"/>
  <c r="H69" i="11"/>
  <c r="J68" i="11"/>
  <c r="H68" i="11"/>
  <c r="J67" i="11"/>
  <c r="H67" i="11"/>
  <c r="J66" i="11"/>
  <c r="H66" i="11"/>
  <c r="J65" i="11"/>
  <c r="H65" i="11"/>
  <c r="J64" i="11"/>
  <c r="H64" i="11"/>
  <c r="J63" i="11"/>
  <c r="H63" i="11"/>
  <c r="J62" i="11"/>
  <c r="H62" i="11"/>
  <c r="J61" i="11"/>
  <c r="H61" i="11"/>
  <c r="J60" i="11"/>
  <c r="H60" i="11"/>
  <c r="J59" i="11"/>
  <c r="H59" i="11"/>
  <c r="J58" i="11"/>
  <c r="H58" i="11"/>
  <c r="J57" i="11"/>
  <c r="H57" i="11"/>
  <c r="J56" i="11"/>
  <c r="H56" i="11"/>
  <c r="J55" i="11"/>
  <c r="H55" i="11"/>
  <c r="J54" i="11"/>
  <c r="H54" i="11"/>
  <c r="J53" i="11"/>
  <c r="H53" i="11"/>
  <c r="J52" i="11"/>
  <c r="H52" i="11"/>
  <c r="J51" i="11"/>
  <c r="H51" i="11"/>
  <c r="J50" i="11"/>
  <c r="H50" i="11"/>
  <c r="J49" i="11"/>
  <c r="H49" i="11"/>
  <c r="J48" i="11"/>
  <c r="H48" i="11"/>
  <c r="J47" i="11"/>
  <c r="H47" i="11"/>
  <c r="J46" i="11"/>
  <c r="H46" i="11"/>
  <c r="J45" i="11"/>
  <c r="H45" i="11"/>
  <c r="J44" i="11"/>
  <c r="H44" i="11"/>
  <c r="J43" i="11"/>
  <c r="H43" i="11"/>
  <c r="J42" i="11"/>
  <c r="H42" i="11"/>
  <c r="J41" i="11"/>
  <c r="H41" i="11"/>
  <c r="J40" i="11"/>
  <c r="H40" i="11"/>
  <c r="J39" i="11"/>
  <c r="H39" i="11"/>
  <c r="J38" i="11"/>
  <c r="H38" i="11"/>
  <c r="J37" i="11"/>
  <c r="H37" i="11"/>
  <c r="J36" i="11"/>
  <c r="H36" i="11"/>
  <c r="J35" i="11"/>
  <c r="H35" i="11"/>
  <c r="J34" i="11"/>
  <c r="H34" i="11"/>
  <c r="J33" i="11"/>
  <c r="H33" i="11"/>
  <c r="J32" i="11"/>
  <c r="H32" i="11"/>
  <c r="J31" i="11"/>
  <c r="H31" i="11"/>
  <c r="J30" i="11"/>
  <c r="H30" i="11"/>
  <c r="J29" i="11"/>
  <c r="H29" i="11"/>
  <c r="J28" i="11"/>
  <c r="H28" i="11"/>
  <c r="J27" i="11"/>
  <c r="H27" i="11"/>
  <c r="J26" i="11"/>
  <c r="H26" i="11"/>
  <c r="J25" i="11"/>
  <c r="H25" i="11"/>
  <c r="J24" i="11"/>
  <c r="H24" i="11"/>
  <c r="J23" i="11"/>
  <c r="H23" i="11"/>
  <c r="J22" i="11"/>
  <c r="H22" i="11"/>
  <c r="J21" i="11"/>
  <c r="H21" i="11"/>
  <c r="J20" i="11"/>
  <c r="H20" i="11"/>
  <c r="J19" i="11"/>
  <c r="H19" i="11"/>
  <c r="J18" i="11"/>
  <c r="H18" i="11"/>
  <c r="J17" i="11"/>
  <c r="H17" i="11"/>
  <c r="J16" i="11"/>
  <c r="H16" i="11"/>
  <c r="J15" i="11"/>
  <c r="H15" i="11"/>
  <c r="J14" i="11"/>
  <c r="H14" i="11"/>
  <c r="J13" i="11"/>
  <c r="H13" i="11"/>
  <c r="J12" i="11"/>
  <c r="H12" i="11"/>
  <c r="J11" i="11"/>
  <c r="H11" i="11"/>
  <c r="J10" i="11"/>
  <c r="H10" i="11"/>
  <c r="J9" i="11"/>
  <c r="H9" i="11"/>
  <c r="J8" i="11"/>
  <c r="H8" i="11"/>
  <c r="K7" i="11"/>
  <c r="J7" i="11"/>
  <c r="I7" i="11"/>
  <c r="H7" i="11"/>
  <c r="J78" i="2"/>
  <c r="H78" i="2"/>
  <c r="J77" i="2"/>
  <c r="H77" i="2"/>
  <c r="J76" i="2"/>
  <c r="H76" i="2"/>
  <c r="J75" i="2"/>
  <c r="H75" i="2"/>
  <c r="J74" i="2"/>
  <c r="H74" i="2"/>
  <c r="J73" i="2"/>
  <c r="H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K7" i="2"/>
  <c r="J7" i="2"/>
  <c r="I7" i="2"/>
  <c r="H7" i="2"/>
  <c r="K6" i="14" l="1"/>
  <c r="I6" i="14"/>
  <c r="J6" i="12"/>
  <c r="K6" i="13"/>
  <c r="I6" i="12"/>
  <c r="J6" i="14"/>
  <c r="I6" i="13"/>
  <c r="J6" i="13"/>
  <c r="K6" i="12"/>
  <c r="H6" i="14"/>
  <c r="H6" i="13"/>
  <c r="H6" i="12"/>
  <c r="G6" i="11" l="1"/>
  <c r="F6" i="11"/>
  <c r="E6" i="11"/>
  <c r="D6" i="11"/>
  <c r="C6" i="11"/>
  <c r="B6" i="11"/>
  <c r="G6" i="10"/>
  <c r="F6" i="10"/>
  <c r="E6" i="10"/>
  <c r="D6" i="10"/>
  <c r="C6" i="10"/>
  <c r="B6" i="10"/>
  <c r="G6" i="9"/>
  <c r="F6" i="9"/>
  <c r="E6" i="9"/>
  <c r="D6" i="9"/>
  <c r="C6" i="9"/>
  <c r="B6" i="9"/>
  <c r="G6" i="8"/>
  <c r="F6" i="8"/>
  <c r="E6" i="8"/>
  <c r="D6" i="8"/>
  <c r="C6" i="8"/>
  <c r="B6" i="8"/>
  <c r="G6" i="7"/>
  <c r="F6" i="7"/>
  <c r="E6" i="7"/>
  <c r="D6" i="7"/>
  <c r="C6" i="7"/>
  <c r="B6" i="7"/>
  <c r="H6" i="11" l="1"/>
  <c r="J6" i="11"/>
  <c r="K6" i="7"/>
  <c r="H6" i="9"/>
  <c r="H6" i="7"/>
  <c r="K6" i="11"/>
  <c r="I6" i="10"/>
  <c r="K6" i="10"/>
  <c r="K6" i="9"/>
  <c r="I6" i="9"/>
  <c r="H6" i="8"/>
  <c r="K6" i="8"/>
  <c r="J6" i="8"/>
  <c r="I6" i="7"/>
  <c r="I6" i="11"/>
  <c r="H6" i="10"/>
  <c r="J6" i="10"/>
  <c r="J6" i="9"/>
  <c r="I6" i="8"/>
  <c r="J6" i="7"/>
  <c r="G6" i="6"/>
  <c r="F6" i="6"/>
  <c r="E6" i="6"/>
  <c r="D6" i="6"/>
  <c r="C6" i="6"/>
  <c r="B6" i="6"/>
  <c r="G6" i="5"/>
  <c r="F6" i="5"/>
  <c r="E6" i="5"/>
  <c r="D6" i="5"/>
  <c r="C6" i="5"/>
  <c r="B6" i="5"/>
  <c r="G6" i="4"/>
  <c r="F6" i="4"/>
  <c r="E6" i="4"/>
  <c r="D6" i="4"/>
  <c r="C6" i="4"/>
  <c r="B6" i="4"/>
  <c r="I6" i="6" l="1"/>
  <c r="K6" i="4"/>
  <c r="J6" i="5"/>
  <c r="I6" i="4"/>
  <c r="J6" i="6"/>
  <c r="I6" i="5"/>
  <c r="K6" i="6"/>
  <c r="K6" i="5"/>
  <c r="H6" i="5"/>
  <c r="H6" i="4"/>
  <c r="H6" i="6"/>
  <c r="J6" i="4"/>
  <c r="G6" i="3"/>
  <c r="F6" i="3"/>
  <c r="E6" i="3"/>
  <c r="D6" i="3"/>
  <c r="C6" i="3"/>
  <c r="B6" i="3"/>
  <c r="I6" i="3" l="1"/>
  <c r="K6" i="3"/>
  <c r="J6" i="3"/>
  <c r="H6" i="3"/>
  <c r="G6" i="2"/>
  <c r="F6" i="2"/>
  <c r="E6" i="2"/>
  <c r="D6" i="2"/>
  <c r="C6" i="2"/>
  <c r="B6" i="2"/>
  <c r="K6" i="2" l="1"/>
  <c r="J6" i="2"/>
  <c r="I6" i="2"/>
  <c r="H6" i="2"/>
</calcChain>
</file>

<file path=xl/sharedStrings.xml><?xml version="1.0" encoding="utf-8"?>
<sst xmlns="http://schemas.openxmlformats.org/spreadsheetml/2006/main" count="1157" uniqueCount="94">
  <si>
    <t>Portugal</t>
  </si>
  <si>
    <t>Liechtenstein</t>
  </si>
  <si>
    <t>Hongkong</t>
  </si>
  <si>
    <t>Oman</t>
  </si>
  <si>
    <t>Ukraine</t>
  </si>
  <si>
    <t>Wallis</t>
  </si>
  <si>
    <t>Ankünfte</t>
  </si>
  <si>
    <t>Logiernächte</t>
  </si>
  <si>
    <t>absolut</t>
  </si>
  <si>
    <t>in %</t>
  </si>
  <si>
    <t>Logier-nächte</t>
  </si>
  <si>
    <t>Herkunftsland - Total</t>
  </si>
  <si>
    <t>Schweiz</t>
  </si>
  <si>
    <t>Deutschland</t>
  </si>
  <si>
    <t>Frankreich</t>
  </si>
  <si>
    <t>Italien</t>
  </si>
  <si>
    <t>Österreich</t>
  </si>
  <si>
    <t>Vereinigtes Königreich</t>
  </si>
  <si>
    <t>Irland (Eire)</t>
  </si>
  <si>
    <t>Niederlande</t>
  </si>
  <si>
    <t>Belgien</t>
  </si>
  <si>
    <t>Luxemburg</t>
  </si>
  <si>
    <t>Dänemark</t>
  </si>
  <si>
    <t>Schweden</t>
  </si>
  <si>
    <t>Norwegen</t>
  </si>
  <si>
    <t>Finnland</t>
  </si>
  <si>
    <t>Spanien</t>
  </si>
  <si>
    <t>Griechenland</t>
  </si>
  <si>
    <t>Türkei</t>
  </si>
  <si>
    <t>Übriges Europa</t>
  </si>
  <si>
    <t>Island</t>
  </si>
  <si>
    <t>Polen</t>
  </si>
  <si>
    <t>Ungarn</t>
  </si>
  <si>
    <t>Belarus (Weissrussland)</t>
  </si>
  <si>
    <t>Bulgarien</t>
  </si>
  <si>
    <t>Malta</t>
  </si>
  <si>
    <t>Zypern</t>
  </si>
  <si>
    <t>Chile</t>
  </si>
  <si>
    <t>Vereinigte Staaten / USA</t>
  </si>
  <si>
    <t>Kanada</t>
  </si>
  <si>
    <t>Mexiko</t>
  </si>
  <si>
    <t>Brasilien</t>
  </si>
  <si>
    <t>Argentinien</t>
  </si>
  <si>
    <t>Übriges Südamerika</t>
  </si>
  <si>
    <t>Übriges Zentralamerika, Karibik</t>
  </si>
  <si>
    <t>Aegypten</t>
  </si>
  <si>
    <t>Übriges Nordafrika</t>
  </si>
  <si>
    <t>Südafrika, Republik</t>
  </si>
  <si>
    <t>Übriges Afrika</t>
  </si>
  <si>
    <t>Bahrain</t>
  </si>
  <si>
    <t>Israel</t>
  </si>
  <si>
    <t>Indien</t>
  </si>
  <si>
    <t>Japan</t>
  </si>
  <si>
    <t>Übriges Süd- und Ostasien</t>
  </si>
  <si>
    <t>Katar</t>
  </si>
  <si>
    <t>Kuwait</t>
  </si>
  <si>
    <t>Australien</t>
  </si>
  <si>
    <t>China (ohne Hongkong)</t>
  </si>
  <si>
    <t>Indonesien</t>
  </si>
  <si>
    <t>Korea, Republik</t>
  </si>
  <si>
    <t>Malaysia</t>
  </si>
  <si>
    <t>Philippinen</t>
  </si>
  <si>
    <t>Neuseeland, Ozeanien</t>
  </si>
  <si>
    <t>Singapur</t>
  </si>
  <si>
    <t>China (Taiwan)</t>
  </si>
  <si>
    <t>Thailand</t>
  </si>
  <si>
    <t>Übriges Westasien</t>
  </si>
  <si>
    <t>Estland</t>
  </si>
  <si>
    <t>Lettland</t>
  </si>
  <si>
    <t>Litauen</t>
  </si>
  <si>
    <t>Saudi Arabien</t>
  </si>
  <si>
    <t>Vereinigte Arabische Emirate</t>
  </si>
  <si>
    <t>Kroatien</t>
  </si>
  <si>
    <t>Rumänien</t>
  </si>
  <si>
    <t>Russland</t>
  </si>
  <si>
    <t>Slovakei</t>
  </si>
  <si>
    <t>Slowenien</t>
  </si>
  <si>
    <t>Tschechische Republik</t>
  </si>
  <si>
    <t>Serbien</t>
  </si>
  <si>
    <t>Januar</t>
  </si>
  <si>
    <t>Februar</t>
  </si>
  <si>
    <t>Mai</t>
  </si>
  <si>
    <t>April</t>
  </si>
  <si>
    <t>März</t>
  </si>
  <si>
    <t>Oktober</t>
  </si>
  <si>
    <t>September</t>
  </si>
  <si>
    <t>August</t>
  </si>
  <si>
    <t>Juli</t>
  </si>
  <si>
    <t>Juni</t>
  </si>
  <si>
    <t>November</t>
  </si>
  <si>
    <t>Dezember</t>
  </si>
  <si>
    <t>Jahresgesamt</t>
  </si>
  <si>
    <t>Hotels und Kurbetriebe: Ankünfte und Logiernächte der geöffneten Betriebe bis 2016 zum 2018</t>
  </si>
  <si>
    <t>Veränderung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</si>
</sst>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</borders>
  <cellStyleXfs count="1">
    <xf numFmtId="0" fontId="0" fillId="0" borderId="0" applyNumberFormat="0" applyBorder="0" applyAlignment="0"/>
  </cellStyleXfs>
  <cellXfs count="40">
    <xf numFmtId="0" fontId="0" fillId="0" borderId="0" xfId="0" applyFill="1" applyProtection="1"/>
    <xf numFmtId="0" fontId="2" fillId="0" borderId="0" xfId="0" applyFont="1" applyFill="1" applyProtection="1"/>
    <xf numFmtId="0" fontId="2" fillId="0" borderId="9" xfId="0" applyFont="1" applyFill="1" applyBorder="1" applyProtection="1"/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vertical="center"/>
    </xf>
    <xf numFmtId="0" fontId="1" fillId="7" borderId="1" xfId="0" applyFont="1" applyFill="1" applyBorder="1" applyAlignment="1" applyProtection="1">
      <alignment vertical="center"/>
    </xf>
    <xf numFmtId="0" fontId="2" fillId="7" borderId="6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1" fillId="5" borderId="5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164" fontId="2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0" fontId="1" fillId="0" borderId="9" xfId="0" applyFont="1" applyFill="1" applyBorder="1" applyProtection="1"/>
    <xf numFmtId="0" fontId="4" fillId="0" borderId="7" xfId="0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91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1548138</v>
      </c>
      <c r="C6" s="14">
        <f t="shared" ref="C6:G6" si="0">SUM(C7:C78)</f>
        <v>3668372</v>
      </c>
      <c r="D6" s="13">
        <f t="shared" si="0"/>
        <v>1685209</v>
      </c>
      <c r="E6" s="14">
        <f t="shared" si="0"/>
        <v>3923260</v>
      </c>
      <c r="F6" s="13">
        <f t="shared" si="0"/>
        <v>1761447</v>
      </c>
      <c r="G6" s="15">
        <f t="shared" si="0"/>
        <v>4129344</v>
      </c>
      <c r="H6" s="13">
        <f>F6-D6</f>
        <v>76238</v>
      </c>
      <c r="I6" s="27">
        <f>F6/D6*100-100</f>
        <v>4.5239492549588647</v>
      </c>
      <c r="J6" s="13">
        <f>G6-E6</f>
        <v>206084</v>
      </c>
      <c r="K6" s="27">
        <f>G6/E6*100-100</f>
        <v>5.2528764343938548</v>
      </c>
    </row>
    <row r="7" spans="1:11" s="4" customFormat="1" ht="12" customHeight="1" x14ac:dyDescent="0.2">
      <c r="A7" s="2" t="s">
        <v>12</v>
      </c>
      <c r="B7" s="16">
        <v>936325</v>
      </c>
      <c r="C7" s="18">
        <v>2047108</v>
      </c>
      <c r="D7" s="16">
        <v>988407</v>
      </c>
      <c r="E7" s="18">
        <v>2134867</v>
      </c>
      <c r="F7" s="16">
        <v>1022058</v>
      </c>
      <c r="G7" s="19">
        <v>2207125</v>
      </c>
      <c r="H7" s="16">
        <f t="shared" ref="H7:H70" si="1">F7-D7</f>
        <v>33651</v>
      </c>
      <c r="I7" s="17">
        <f t="shared" ref="I7:I70" si="2">F7/D7*100-100</f>
        <v>3.4045691703923637</v>
      </c>
      <c r="J7" s="16">
        <f t="shared" ref="J7:J70" si="3">G7-E7</f>
        <v>72258</v>
      </c>
      <c r="K7" s="17">
        <f t="shared" ref="K7:K70" si="4">G7/E7*100-100</f>
        <v>3.3846604964149947</v>
      </c>
    </row>
    <row r="8" spans="1:11" s="4" customFormat="1" ht="12" customHeight="1" x14ac:dyDescent="0.25">
      <c r="A8" s="12" t="s">
        <v>13</v>
      </c>
      <c r="B8" s="16">
        <v>94412</v>
      </c>
      <c r="C8" s="18">
        <v>289809</v>
      </c>
      <c r="D8" s="16">
        <v>95535</v>
      </c>
      <c r="E8" s="18">
        <v>303100</v>
      </c>
      <c r="F8" s="16">
        <v>102539</v>
      </c>
      <c r="G8" s="19">
        <v>324649</v>
      </c>
      <c r="H8" s="16">
        <f t="shared" si="1"/>
        <v>7004</v>
      </c>
      <c r="I8" s="17">
        <f t="shared" si="2"/>
        <v>7.3313445334170666</v>
      </c>
      <c r="J8" s="16">
        <f t="shared" si="3"/>
        <v>21549</v>
      </c>
      <c r="K8" s="17">
        <f t="shared" si="4"/>
        <v>7.1095348069943896</v>
      </c>
    </row>
    <row r="9" spans="1:11" s="4" customFormat="1" ht="12" customHeight="1" x14ac:dyDescent="0.25">
      <c r="A9" s="12" t="s">
        <v>14</v>
      </c>
      <c r="B9" s="16">
        <v>78143</v>
      </c>
      <c r="C9" s="18">
        <v>167276</v>
      </c>
      <c r="D9" s="16">
        <v>82671</v>
      </c>
      <c r="E9" s="18">
        <v>171489</v>
      </c>
      <c r="F9" s="16">
        <v>82336</v>
      </c>
      <c r="G9" s="19">
        <v>175381</v>
      </c>
      <c r="H9" s="16">
        <f t="shared" si="1"/>
        <v>-335</v>
      </c>
      <c r="I9" s="17">
        <f t="shared" si="2"/>
        <v>-0.40522069407651884</v>
      </c>
      <c r="J9" s="16">
        <f t="shared" si="3"/>
        <v>3892</v>
      </c>
      <c r="K9" s="17">
        <f t="shared" si="4"/>
        <v>2.2695333228370345</v>
      </c>
    </row>
    <row r="10" spans="1:11" s="4" customFormat="1" ht="12" customHeight="1" x14ac:dyDescent="0.25">
      <c r="A10" s="12" t="s">
        <v>15</v>
      </c>
      <c r="B10" s="16">
        <v>23887</v>
      </c>
      <c r="C10" s="18">
        <v>50993</v>
      </c>
      <c r="D10" s="16">
        <v>24700</v>
      </c>
      <c r="E10" s="18">
        <v>51741</v>
      </c>
      <c r="F10" s="16">
        <v>25250</v>
      </c>
      <c r="G10" s="19">
        <v>54728</v>
      </c>
      <c r="H10" s="16">
        <f t="shared" si="1"/>
        <v>550</v>
      </c>
      <c r="I10" s="17">
        <f t="shared" si="2"/>
        <v>2.2267206477732771</v>
      </c>
      <c r="J10" s="16">
        <f t="shared" si="3"/>
        <v>2987</v>
      </c>
      <c r="K10" s="17">
        <f t="shared" si="4"/>
        <v>5.7729846736630464</v>
      </c>
    </row>
    <row r="11" spans="1:11" s="4" customFormat="1" ht="12" customHeight="1" x14ac:dyDescent="0.25">
      <c r="A11" s="12" t="s">
        <v>16</v>
      </c>
      <c r="B11" s="16">
        <v>10235</v>
      </c>
      <c r="C11" s="18">
        <v>25240</v>
      </c>
      <c r="D11" s="16">
        <v>11036</v>
      </c>
      <c r="E11" s="18">
        <v>26573</v>
      </c>
      <c r="F11" s="16">
        <v>12207</v>
      </c>
      <c r="G11" s="19">
        <v>29006</v>
      </c>
      <c r="H11" s="16">
        <f t="shared" si="1"/>
        <v>1171</v>
      </c>
      <c r="I11" s="17">
        <f t="shared" si="2"/>
        <v>10.610728524827834</v>
      </c>
      <c r="J11" s="16">
        <f t="shared" si="3"/>
        <v>2433</v>
      </c>
      <c r="K11" s="17">
        <f t="shared" si="4"/>
        <v>9.1559101343468967</v>
      </c>
    </row>
    <row r="12" spans="1:11" s="4" customFormat="1" ht="12" customHeight="1" x14ac:dyDescent="0.25">
      <c r="A12" s="12" t="s">
        <v>17</v>
      </c>
      <c r="B12" s="16">
        <v>63439</v>
      </c>
      <c r="C12" s="18">
        <v>214803</v>
      </c>
      <c r="D12" s="16">
        <v>66561</v>
      </c>
      <c r="E12" s="18">
        <v>217910</v>
      </c>
      <c r="F12" s="16">
        <v>65027</v>
      </c>
      <c r="G12" s="19">
        <v>220019</v>
      </c>
      <c r="H12" s="16">
        <f t="shared" si="1"/>
        <v>-1534</v>
      </c>
      <c r="I12" s="17">
        <f t="shared" si="2"/>
        <v>-2.304652874806564</v>
      </c>
      <c r="J12" s="16">
        <f t="shared" si="3"/>
        <v>2109</v>
      </c>
      <c r="K12" s="17">
        <f t="shared" si="4"/>
        <v>0.96783075581660682</v>
      </c>
    </row>
    <row r="13" spans="1:11" s="4" customFormat="1" ht="12" customHeight="1" x14ac:dyDescent="0.25">
      <c r="A13" s="12" t="s">
        <v>18</v>
      </c>
      <c r="B13" s="16">
        <v>1379</v>
      </c>
      <c r="C13" s="18">
        <v>4073</v>
      </c>
      <c r="D13" s="16">
        <v>1548</v>
      </c>
      <c r="E13" s="18">
        <v>4234</v>
      </c>
      <c r="F13" s="16">
        <v>2164</v>
      </c>
      <c r="G13" s="19">
        <v>5742</v>
      </c>
      <c r="H13" s="16">
        <f t="shared" si="1"/>
        <v>616</v>
      </c>
      <c r="I13" s="17">
        <f t="shared" si="2"/>
        <v>39.79328165374676</v>
      </c>
      <c r="J13" s="16">
        <f t="shared" si="3"/>
        <v>1508</v>
      </c>
      <c r="K13" s="17">
        <f t="shared" si="4"/>
        <v>35.616438356164394</v>
      </c>
    </row>
    <row r="14" spans="1:11" s="4" customFormat="1" ht="12" customHeight="1" x14ac:dyDescent="0.25">
      <c r="A14" s="12" t="s">
        <v>19</v>
      </c>
      <c r="B14" s="16">
        <v>21227</v>
      </c>
      <c r="C14" s="18">
        <v>73688</v>
      </c>
      <c r="D14" s="16">
        <v>24367</v>
      </c>
      <c r="E14" s="18">
        <v>85827</v>
      </c>
      <c r="F14" s="16">
        <v>26833</v>
      </c>
      <c r="G14" s="19">
        <v>94869</v>
      </c>
      <c r="H14" s="16">
        <f t="shared" si="1"/>
        <v>2466</v>
      </c>
      <c r="I14" s="17">
        <f t="shared" si="2"/>
        <v>10.120244593097212</v>
      </c>
      <c r="J14" s="16">
        <f t="shared" si="3"/>
        <v>9042</v>
      </c>
      <c r="K14" s="17">
        <f t="shared" si="4"/>
        <v>10.535146282638337</v>
      </c>
    </row>
    <row r="15" spans="1:11" s="4" customFormat="1" ht="12" customHeight="1" x14ac:dyDescent="0.25">
      <c r="A15" s="12" t="s">
        <v>20</v>
      </c>
      <c r="B15" s="16">
        <v>27880</v>
      </c>
      <c r="C15" s="18">
        <v>133091</v>
      </c>
      <c r="D15" s="16">
        <v>29982</v>
      </c>
      <c r="E15" s="18">
        <v>141868</v>
      </c>
      <c r="F15" s="16">
        <v>30823</v>
      </c>
      <c r="G15" s="19">
        <v>150885</v>
      </c>
      <c r="H15" s="16">
        <f t="shared" si="1"/>
        <v>841</v>
      </c>
      <c r="I15" s="17">
        <f t="shared" si="2"/>
        <v>2.805016343139215</v>
      </c>
      <c r="J15" s="16">
        <f t="shared" si="3"/>
        <v>9017</v>
      </c>
      <c r="K15" s="17">
        <f t="shared" si="4"/>
        <v>6.3559083091324453</v>
      </c>
    </row>
    <row r="16" spans="1:11" s="4" customFormat="1" ht="12" customHeight="1" x14ac:dyDescent="0.25">
      <c r="A16" s="12" t="s">
        <v>21</v>
      </c>
      <c r="B16" s="16">
        <v>2680</v>
      </c>
      <c r="C16" s="18">
        <v>10771</v>
      </c>
      <c r="D16" s="16">
        <v>2835</v>
      </c>
      <c r="E16" s="18">
        <v>12160</v>
      </c>
      <c r="F16" s="16">
        <v>3027</v>
      </c>
      <c r="G16" s="19">
        <v>11996</v>
      </c>
      <c r="H16" s="16">
        <f t="shared" si="1"/>
        <v>192</v>
      </c>
      <c r="I16" s="17">
        <f t="shared" si="2"/>
        <v>6.7724867724867579</v>
      </c>
      <c r="J16" s="16">
        <f t="shared" si="3"/>
        <v>-164</v>
      </c>
      <c r="K16" s="17">
        <f t="shared" si="4"/>
        <v>-1.348684210526315</v>
      </c>
    </row>
    <row r="17" spans="1:11" s="4" customFormat="1" ht="12" customHeight="1" x14ac:dyDescent="0.25">
      <c r="A17" s="12" t="s">
        <v>22</v>
      </c>
      <c r="B17" s="16">
        <v>3212</v>
      </c>
      <c r="C17" s="18">
        <v>8872</v>
      </c>
      <c r="D17" s="16">
        <v>4295</v>
      </c>
      <c r="E17" s="18">
        <v>10079</v>
      </c>
      <c r="F17" s="16">
        <v>4289</v>
      </c>
      <c r="G17" s="19">
        <v>11365</v>
      </c>
      <c r="H17" s="16">
        <f t="shared" si="1"/>
        <v>-6</v>
      </c>
      <c r="I17" s="17">
        <f t="shared" si="2"/>
        <v>-0.13969732246799538</v>
      </c>
      <c r="J17" s="16">
        <f t="shared" si="3"/>
        <v>1286</v>
      </c>
      <c r="K17" s="17">
        <f t="shared" si="4"/>
        <v>12.759202301815662</v>
      </c>
    </row>
    <row r="18" spans="1:11" s="4" customFormat="1" ht="12" customHeight="1" x14ac:dyDescent="0.25">
      <c r="A18" s="12" t="s">
        <v>23</v>
      </c>
      <c r="B18" s="16">
        <v>6111</v>
      </c>
      <c r="C18" s="18">
        <v>21965</v>
      </c>
      <c r="D18" s="16">
        <v>6756</v>
      </c>
      <c r="E18" s="18">
        <v>23729</v>
      </c>
      <c r="F18" s="16">
        <v>8070</v>
      </c>
      <c r="G18" s="19">
        <v>27666</v>
      </c>
      <c r="H18" s="16">
        <f t="shared" si="1"/>
        <v>1314</v>
      </c>
      <c r="I18" s="17">
        <f t="shared" si="2"/>
        <v>19.449378330373008</v>
      </c>
      <c r="J18" s="16">
        <f t="shared" si="3"/>
        <v>3937</v>
      </c>
      <c r="K18" s="17">
        <f t="shared" si="4"/>
        <v>16.591512495258968</v>
      </c>
    </row>
    <row r="19" spans="1:11" s="4" customFormat="1" ht="12" customHeight="1" x14ac:dyDescent="0.25">
      <c r="A19" s="12" t="s">
        <v>24</v>
      </c>
      <c r="B19" s="16">
        <v>4895</v>
      </c>
      <c r="C19" s="18">
        <v>16406</v>
      </c>
      <c r="D19" s="16">
        <v>5564</v>
      </c>
      <c r="E19" s="18">
        <v>18501</v>
      </c>
      <c r="F19" s="16">
        <v>5884</v>
      </c>
      <c r="G19" s="19">
        <v>19195</v>
      </c>
      <c r="H19" s="16">
        <f t="shared" si="1"/>
        <v>320</v>
      </c>
      <c r="I19" s="17">
        <f t="shared" si="2"/>
        <v>5.7512580877066881</v>
      </c>
      <c r="J19" s="16">
        <f t="shared" si="3"/>
        <v>694</v>
      </c>
      <c r="K19" s="17">
        <f t="shared" si="4"/>
        <v>3.7511485865628913</v>
      </c>
    </row>
    <row r="20" spans="1:11" s="4" customFormat="1" ht="12" customHeight="1" x14ac:dyDescent="0.25">
      <c r="A20" s="12" t="s">
        <v>25</v>
      </c>
      <c r="B20" s="16">
        <v>1747</v>
      </c>
      <c r="C20" s="18">
        <v>5521</v>
      </c>
      <c r="D20" s="16">
        <v>1654</v>
      </c>
      <c r="E20" s="18">
        <v>5085</v>
      </c>
      <c r="F20" s="16">
        <v>2289</v>
      </c>
      <c r="G20" s="19">
        <v>7032</v>
      </c>
      <c r="H20" s="16">
        <f t="shared" si="1"/>
        <v>635</v>
      </c>
      <c r="I20" s="17">
        <f t="shared" si="2"/>
        <v>38.39177750906893</v>
      </c>
      <c r="J20" s="16">
        <f t="shared" si="3"/>
        <v>1947</v>
      </c>
      <c r="K20" s="17">
        <f t="shared" si="4"/>
        <v>38.289085545722713</v>
      </c>
    </row>
    <row r="21" spans="1:11" s="4" customFormat="1" ht="12" customHeight="1" x14ac:dyDescent="0.25">
      <c r="A21" s="12" t="s">
        <v>26</v>
      </c>
      <c r="B21" s="16">
        <v>11493</v>
      </c>
      <c r="C21" s="18">
        <v>25981</v>
      </c>
      <c r="D21" s="16">
        <v>14217</v>
      </c>
      <c r="E21" s="18">
        <v>30184</v>
      </c>
      <c r="F21" s="16">
        <v>12285</v>
      </c>
      <c r="G21" s="19">
        <v>29204</v>
      </c>
      <c r="H21" s="16">
        <f t="shared" si="1"/>
        <v>-1932</v>
      </c>
      <c r="I21" s="17">
        <f t="shared" si="2"/>
        <v>-13.589364844903983</v>
      </c>
      <c r="J21" s="16">
        <f t="shared" si="3"/>
        <v>-980</v>
      </c>
      <c r="K21" s="17">
        <f t="shared" si="4"/>
        <v>-3.2467532467532436</v>
      </c>
    </row>
    <row r="22" spans="1:11" s="4" customFormat="1" ht="12" customHeight="1" x14ac:dyDescent="0.25">
      <c r="A22" s="12" t="s">
        <v>0</v>
      </c>
      <c r="B22" s="16">
        <v>2256</v>
      </c>
      <c r="C22" s="18">
        <v>5414</v>
      </c>
      <c r="D22" s="16">
        <v>2434</v>
      </c>
      <c r="E22" s="18">
        <v>5769</v>
      </c>
      <c r="F22" s="16">
        <v>2922</v>
      </c>
      <c r="G22" s="19">
        <v>6454</v>
      </c>
      <c r="H22" s="16">
        <f t="shared" si="1"/>
        <v>488</v>
      </c>
      <c r="I22" s="17">
        <f t="shared" si="2"/>
        <v>20.049301561216112</v>
      </c>
      <c r="J22" s="16">
        <f t="shared" si="3"/>
        <v>685</v>
      </c>
      <c r="K22" s="17">
        <f t="shared" si="4"/>
        <v>11.873808285664751</v>
      </c>
    </row>
    <row r="23" spans="1:11" s="4" customFormat="1" ht="12" customHeight="1" x14ac:dyDescent="0.25">
      <c r="A23" s="12" t="s">
        <v>27</v>
      </c>
      <c r="B23" s="16">
        <v>966</v>
      </c>
      <c r="C23" s="18">
        <v>3515</v>
      </c>
      <c r="D23" s="16">
        <v>983</v>
      </c>
      <c r="E23" s="18">
        <v>3799</v>
      </c>
      <c r="F23" s="16">
        <v>1075</v>
      </c>
      <c r="G23" s="19">
        <v>3729</v>
      </c>
      <c r="H23" s="16">
        <f t="shared" si="1"/>
        <v>92</v>
      </c>
      <c r="I23" s="17">
        <f t="shared" si="2"/>
        <v>9.3591047812817862</v>
      </c>
      <c r="J23" s="16">
        <f t="shared" si="3"/>
        <v>-70</v>
      </c>
      <c r="K23" s="17">
        <f t="shared" si="4"/>
        <v>-1.8425901553040234</v>
      </c>
    </row>
    <row r="24" spans="1:11" s="4" customFormat="1" ht="12" customHeight="1" x14ac:dyDescent="0.25">
      <c r="A24" s="12" t="s">
        <v>28</v>
      </c>
      <c r="B24" s="16">
        <v>894</v>
      </c>
      <c r="C24" s="18">
        <v>3303</v>
      </c>
      <c r="D24" s="16">
        <v>1111</v>
      </c>
      <c r="E24" s="18">
        <v>4208</v>
      </c>
      <c r="F24" s="16">
        <v>869</v>
      </c>
      <c r="G24" s="19">
        <v>3047</v>
      </c>
      <c r="H24" s="16">
        <f t="shared" si="1"/>
        <v>-242</v>
      </c>
      <c r="I24" s="17">
        <f t="shared" si="2"/>
        <v>-21.78217821782178</v>
      </c>
      <c r="J24" s="16">
        <f t="shared" si="3"/>
        <v>-1161</v>
      </c>
      <c r="K24" s="17">
        <f t="shared" si="4"/>
        <v>-27.590304182509513</v>
      </c>
    </row>
    <row r="25" spans="1:11" s="4" customFormat="1" ht="12" customHeight="1" x14ac:dyDescent="0.25">
      <c r="A25" s="12" t="s">
        <v>29</v>
      </c>
      <c r="B25" s="16">
        <v>3420</v>
      </c>
      <c r="C25" s="18">
        <v>8317</v>
      </c>
      <c r="D25" s="16">
        <v>3577</v>
      </c>
      <c r="E25" s="18">
        <v>8872</v>
      </c>
      <c r="F25" s="16">
        <v>5152</v>
      </c>
      <c r="G25" s="19">
        <v>12327</v>
      </c>
      <c r="H25" s="16">
        <f t="shared" si="1"/>
        <v>1575</v>
      </c>
      <c r="I25" s="17">
        <f t="shared" si="2"/>
        <v>44.031311154598825</v>
      </c>
      <c r="J25" s="16">
        <f t="shared" si="3"/>
        <v>3455</v>
      </c>
      <c r="K25" s="17">
        <f t="shared" si="4"/>
        <v>38.942741208295786</v>
      </c>
    </row>
    <row r="26" spans="1:11" s="4" customFormat="1" ht="12" customHeight="1" x14ac:dyDescent="0.25">
      <c r="A26" s="12" t="s">
        <v>1</v>
      </c>
      <c r="B26" s="16">
        <v>696</v>
      </c>
      <c r="C26" s="18">
        <v>1527</v>
      </c>
      <c r="D26" s="16">
        <v>629</v>
      </c>
      <c r="E26" s="18">
        <v>1461</v>
      </c>
      <c r="F26" s="16">
        <v>694</v>
      </c>
      <c r="G26" s="19">
        <v>1685</v>
      </c>
      <c r="H26" s="16">
        <f t="shared" si="1"/>
        <v>65</v>
      </c>
      <c r="I26" s="17">
        <f t="shared" si="2"/>
        <v>10.333863275039761</v>
      </c>
      <c r="J26" s="16">
        <f t="shared" si="3"/>
        <v>224</v>
      </c>
      <c r="K26" s="17">
        <f t="shared" si="4"/>
        <v>15.331964407939751</v>
      </c>
    </row>
    <row r="27" spans="1:11" s="4" customFormat="1" ht="12" customHeight="1" x14ac:dyDescent="0.25">
      <c r="A27" s="12" t="s">
        <v>30</v>
      </c>
      <c r="B27" s="16">
        <v>274</v>
      </c>
      <c r="C27" s="18">
        <v>669</v>
      </c>
      <c r="D27" s="16">
        <v>359</v>
      </c>
      <c r="E27" s="18">
        <v>793</v>
      </c>
      <c r="F27" s="16">
        <v>466</v>
      </c>
      <c r="G27" s="19">
        <v>1041</v>
      </c>
      <c r="H27" s="16">
        <f t="shared" si="1"/>
        <v>107</v>
      </c>
      <c r="I27" s="17">
        <f t="shared" si="2"/>
        <v>29.805013927576596</v>
      </c>
      <c r="J27" s="16">
        <f t="shared" si="3"/>
        <v>248</v>
      </c>
      <c r="K27" s="17">
        <f t="shared" si="4"/>
        <v>31.27364438839848</v>
      </c>
    </row>
    <row r="28" spans="1:11" s="4" customFormat="1" ht="12" customHeight="1" x14ac:dyDescent="0.25">
      <c r="A28" s="12" t="s">
        <v>31</v>
      </c>
      <c r="B28" s="16">
        <v>2573</v>
      </c>
      <c r="C28" s="18">
        <v>6380</v>
      </c>
      <c r="D28" s="16">
        <v>2480</v>
      </c>
      <c r="E28" s="18">
        <v>7037</v>
      </c>
      <c r="F28" s="16">
        <v>3126</v>
      </c>
      <c r="G28" s="19">
        <v>8320</v>
      </c>
      <c r="H28" s="16">
        <f t="shared" si="1"/>
        <v>646</v>
      </c>
      <c r="I28" s="17">
        <f t="shared" si="2"/>
        <v>26.048387096774192</v>
      </c>
      <c r="J28" s="16">
        <f t="shared" si="3"/>
        <v>1283</v>
      </c>
      <c r="K28" s="17">
        <f t="shared" si="4"/>
        <v>18.232201222111684</v>
      </c>
    </row>
    <row r="29" spans="1:11" s="4" customFormat="1" ht="12" customHeight="1" x14ac:dyDescent="0.25">
      <c r="A29" s="12" t="s">
        <v>32</v>
      </c>
      <c r="B29" s="16">
        <v>1261</v>
      </c>
      <c r="C29" s="18">
        <v>2873</v>
      </c>
      <c r="D29" s="16">
        <v>1214</v>
      </c>
      <c r="E29" s="18">
        <v>3243</v>
      </c>
      <c r="F29" s="16">
        <v>1196</v>
      </c>
      <c r="G29" s="19">
        <v>3208</v>
      </c>
      <c r="H29" s="16">
        <f t="shared" si="1"/>
        <v>-18</v>
      </c>
      <c r="I29" s="17">
        <f t="shared" si="2"/>
        <v>-1.4827018121910953</v>
      </c>
      <c r="J29" s="16">
        <f t="shared" si="3"/>
        <v>-35</v>
      </c>
      <c r="K29" s="17">
        <f t="shared" si="4"/>
        <v>-1.0792476102374309</v>
      </c>
    </row>
    <row r="30" spans="1:11" s="4" customFormat="1" ht="12" customHeight="1" x14ac:dyDescent="0.25">
      <c r="A30" s="12" t="s">
        <v>33</v>
      </c>
      <c r="B30" s="16">
        <v>234</v>
      </c>
      <c r="C30" s="18">
        <v>1105</v>
      </c>
      <c r="D30" s="16">
        <v>423</v>
      </c>
      <c r="E30" s="18">
        <v>1514</v>
      </c>
      <c r="F30" s="16">
        <v>465</v>
      </c>
      <c r="G30" s="19">
        <v>2032</v>
      </c>
      <c r="H30" s="16">
        <f t="shared" si="1"/>
        <v>42</v>
      </c>
      <c r="I30" s="17">
        <f t="shared" si="2"/>
        <v>9.929078014184384</v>
      </c>
      <c r="J30" s="16">
        <f t="shared" si="3"/>
        <v>518</v>
      </c>
      <c r="K30" s="17">
        <f t="shared" si="4"/>
        <v>34.214002642007927</v>
      </c>
    </row>
    <row r="31" spans="1:11" s="4" customFormat="1" ht="12" customHeight="1" x14ac:dyDescent="0.25">
      <c r="A31" s="12" t="s">
        <v>34</v>
      </c>
      <c r="B31" s="16">
        <v>517</v>
      </c>
      <c r="C31" s="18">
        <v>1438</v>
      </c>
      <c r="D31" s="16">
        <v>562</v>
      </c>
      <c r="E31" s="18">
        <v>1474</v>
      </c>
      <c r="F31" s="16">
        <v>538</v>
      </c>
      <c r="G31" s="19">
        <v>1666</v>
      </c>
      <c r="H31" s="16">
        <f t="shared" si="1"/>
        <v>-24</v>
      </c>
      <c r="I31" s="17">
        <f t="shared" si="2"/>
        <v>-4.270462633451956</v>
      </c>
      <c r="J31" s="16">
        <f t="shared" si="3"/>
        <v>192</v>
      </c>
      <c r="K31" s="17">
        <f t="shared" si="4"/>
        <v>13.025780189959306</v>
      </c>
    </row>
    <row r="32" spans="1:11" s="4" customFormat="1" ht="12" customHeight="1" x14ac:dyDescent="0.25">
      <c r="A32" s="12" t="s">
        <v>35</v>
      </c>
      <c r="B32" s="16">
        <v>142</v>
      </c>
      <c r="C32" s="18">
        <v>458</v>
      </c>
      <c r="D32" s="16">
        <v>213</v>
      </c>
      <c r="E32" s="18">
        <v>563</v>
      </c>
      <c r="F32" s="16">
        <v>292</v>
      </c>
      <c r="G32" s="19">
        <v>927</v>
      </c>
      <c r="H32" s="16">
        <f t="shared" si="1"/>
        <v>79</v>
      </c>
      <c r="I32" s="17">
        <f t="shared" si="2"/>
        <v>37.089201877934272</v>
      </c>
      <c r="J32" s="16">
        <f t="shared" si="3"/>
        <v>364</v>
      </c>
      <c r="K32" s="17">
        <f t="shared" si="4"/>
        <v>64.653641207815269</v>
      </c>
    </row>
    <row r="33" spans="1:11" s="4" customFormat="1" ht="12" customHeight="1" x14ac:dyDescent="0.25">
      <c r="A33" s="12" t="s">
        <v>36</v>
      </c>
      <c r="B33" s="16">
        <v>485</v>
      </c>
      <c r="C33" s="18">
        <v>966</v>
      </c>
      <c r="D33" s="16">
        <v>243</v>
      </c>
      <c r="E33" s="18">
        <v>1280</v>
      </c>
      <c r="F33" s="16">
        <v>422</v>
      </c>
      <c r="G33" s="19">
        <v>1522</v>
      </c>
      <c r="H33" s="16">
        <f t="shared" si="1"/>
        <v>179</v>
      </c>
      <c r="I33" s="17">
        <f t="shared" si="2"/>
        <v>73.662551440329224</v>
      </c>
      <c r="J33" s="16">
        <f t="shared" si="3"/>
        <v>242</v>
      </c>
      <c r="K33" s="17">
        <f t="shared" si="4"/>
        <v>18.906249999999986</v>
      </c>
    </row>
    <row r="34" spans="1:11" s="4" customFormat="1" ht="12" customHeight="1" x14ac:dyDescent="0.25">
      <c r="A34" s="12" t="s">
        <v>37</v>
      </c>
      <c r="B34" s="16">
        <v>193</v>
      </c>
      <c r="C34" s="18">
        <v>445</v>
      </c>
      <c r="D34" s="16">
        <v>356</v>
      </c>
      <c r="E34" s="18">
        <v>918</v>
      </c>
      <c r="F34" s="16">
        <v>459</v>
      </c>
      <c r="G34" s="19">
        <v>1004</v>
      </c>
      <c r="H34" s="16">
        <f t="shared" si="1"/>
        <v>103</v>
      </c>
      <c r="I34" s="17">
        <f t="shared" si="2"/>
        <v>28.932584269662925</v>
      </c>
      <c r="J34" s="16">
        <f t="shared" si="3"/>
        <v>86</v>
      </c>
      <c r="K34" s="17">
        <f t="shared" si="4"/>
        <v>9.3681917211329022</v>
      </c>
    </row>
    <row r="35" spans="1:11" s="4" customFormat="1" ht="12" customHeight="1" x14ac:dyDescent="0.25">
      <c r="A35" s="12" t="s">
        <v>38</v>
      </c>
      <c r="B35" s="16">
        <v>57662</v>
      </c>
      <c r="C35" s="18">
        <v>134439</v>
      </c>
      <c r="D35" s="16">
        <v>67933</v>
      </c>
      <c r="E35" s="18">
        <v>155225</v>
      </c>
      <c r="F35" s="16">
        <v>79698</v>
      </c>
      <c r="G35" s="19">
        <v>181814</v>
      </c>
      <c r="H35" s="16">
        <f t="shared" si="1"/>
        <v>11765</v>
      </c>
      <c r="I35" s="17">
        <f t="shared" si="2"/>
        <v>17.318534438343661</v>
      </c>
      <c r="J35" s="16">
        <f t="shared" si="3"/>
        <v>26589</v>
      </c>
      <c r="K35" s="17">
        <f t="shared" si="4"/>
        <v>17.129328394266395</v>
      </c>
    </row>
    <row r="36" spans="1:11" s="4" customFormat="1" ht="12" customHeight="1" x14ac:dyDescent="0.25">
      <c r="A36" s="12" t="s">
        <v>39</v>
      </c>
      <c r="B36" s="16">
        <v>6940</v>
      </c>
      <c r="C36" s="18">
        <v>21435</v>
      </c>
      <c r="D36" s="16">
        <v>8518</v>
      </c>
      <c r="E36" s="18">
        <v>23219</v>
      </c>
      <c r="F36" s="16">
        <v>8752</v>
      </c>
      <c r="G36" s="19">
        <v>24244</v>
      </c>
      <c r="H36" s="16">
        <f t="shared" si="1"/>
        <v>234</v>
      </c>
      <c r="I36" s="17">
        <f t="shared" si="2"/>
        <v>2.7471237379666604</v>
      </c>
      <c r="J36" s="16">
        <f t="shared" si="3"/>
        <v>1025</v>
      </c>
      <c r="K36" s="17">
        <f t="shared" si="4"/>
        <v>4.41448813471726</v>
      </c>
    </row>
    <row r="37" spans="1:11" s="4" customFormat="1" ht="12" customHeight="1" x14ac:dyDescent="0.25">
      <c r="A37" s="12" t="s">
        <v>40</v>
      </c>
      <c r="B37" s="16">
        <v>749</v>
      </c>
      <c r="C37" s="18">
        <v>1981</v>
      </c>
      <c r="D37" s="16">
        <v>722</v>
      </c>
      <c r="E37" s="18">
        <v>1888</v>
      </c>
      <c r="F37" s="16">
        <v>961</v>
      </c>
      <c r="G37" s="19">
        <v>2476</v>
      </c>
      <c r="H37" s="16">
        <f t="shared" si="1"/>
        <v>239</v>
      </c>
      <c r="I37" s="17">
        <f t="shared" si="2"/>
        <v>33.10249307479225</v>
      </c>
      <c r="J37" s="16">
        <f t="shared" si="3"/>
        <v>588</v>
      </c>
      <c r="K37" s="17">
        <f t="shared" si="4"/>
        <v>31.144067796610159</v>
      </c>
    </row>
    <row r="38" spans="1:11" s="4" customFormat="1" ht="12" customHeight="1" x14ac:dyDescent="0.25">
      <c r="A38" s="12" t="s">
        <v>41</v>
      </c>
      <c r="B38" s="16">
        <v>3781</v>
      </c>
      <c r="C38" s="18">
        <v>10173</v>
      </c>
      <c r="D38" s="16">
        <v>5334</v>
      </c>
      <c r="E38" s="18">
        <v>13817</v>
      </c>
      <c r="F38" s="16">
        <v>5556</v>
      </c>
      <c r="G38" s="19">
        <v>14925</v>
      </c>
      <c r="H38" s="16">
        <f t="shared" si="1"/>
        <v>222</v>
      </c>
      <c r="I38" s="17">
        <f t="shared" si="2"/>
        <v>4.1619797525309394</v>
      </c>
      <c r="J38" s="16">
        <f t="shared" si="3"/>
        <v>1108</v>
      </c>
      <c r="K38" s="17">
        <f t="shared" si="4"/>
        <v>8.019106897300432</v>
      </c>
    </row>
    <row r="39" spans="1:11" s="4" customFormat="1" ht="12" customHeight="1" x14ac:dyDescent="0.25">
      <c r="A39" s="12" t="s">
        <v>42</v>
      </c>
      <c r="B39" s="16">
        <v>584</v>
      </c>
      <c r="C39" s="18">
        <v>1422</v>
      </c>
      <c r="D39" s="16">
        <v>857</v>
      </c>
      <c r="E39" s="18">
        <v>2043</v>
      </c>
      <c r="F39" s="16">
        <v>838</v>
      </c>
      <c r="G39" s="19">
        <v>2138</v>
      </c>
      <c r="H39" s="16">
        <f t="shared" si="1"/>
        <v>-19</v>
      </c>
      <c r="I39" s="17">
        <f t="shared" si="2"/>
        <v>-2.2170361726954582</v>
      </c>
      <c r="J39" s="16">
        <f t="shared" si="3"/>
        <v>95</v>
      </c>
      <c r="K39" s="17">
        <f t="shared" si="4"/>
        <v>4.6500244738130192</v>
      </c>
    </row>
    <row r="40" spans="1:11" s="4" customFormat="1" ht="12" customHeight="1" x14ac:dyDescent="0.25">
      <c r="A40" s="12" t="s">
        <v>43</v>
      </c>
      <c r="B40" s="16">
        <v>902</v>
      </c>
      <c r="C40" s="18">
        <v>2607</v>
      </c>
      <c r="D40" s="16">
        <v>889</v>
      </c>
      <c r="E40" s="18">
        <v>2317</v>
      </c>
      <c r="F40" s="16">
        <v>985</v>
      </c>
      <c r="G40" s="19">
        <v>3261</v>
      </c>
      <c r="H40" s="16">
        <f t="shared" si="1"/>
        <v>96</v>
      </c>
      <c r="I40" s="17">
        <f t="shared" si="2"/>
        <v>10.798650168728912</v>
      </c>
      <c r="J40" s="16">
        <f t="shared" si="3"/>
        <v>944</v>
      </c>
      <c r="K40" s="17">
        <f t="shared" si="4"/>
        <v>40.742339231765214</v>
      </c>
    </row>
    <row r="41" spans="1:11" s="4" customFormat="1" ht="12" customHeight="1" x14ac:dyDescent="0.25">
      <c r="A41" s="12" t="s">
        <v>44</v>
      </c>
      <c r="B41" s="16">
        <v>716</v>
      </c>
      <c r="C41" s="18">
        <v>1789</v>
      </c>
      <c r="D41" s="16">
        <v>949</v>
      </c>
      <c r="E41" s="18">
        <v>2675</v>
      </c>
      <c r="F41" s="16">
        <v>1025</v>
      </c>
      <c r="G41" s="19">
        <v>2851</v>
      </c>
      <c r="H41" s="16">
        <f t="shared" si="1"/>
        <v>76</v>
      </c>
      <c r="I41" s="17">
        <f t="shared" si="2"/>
        <v>8.0084299262381364</v>
      </c>
      <c r="J41" s="16">
        <f t="shared" si="3"/>
        <v>176</v>
      </c>
      <c r="K41" s="17">
        <f t="shared" si="4"/>
        <v>6.5794392523364422</v>
      </c>
    </row>
    <row r="42" spans="1:11" s="4" customFormat="1" ht="12" customHeight="1" x14ac:dyDescent="0.25">
      <c r="A42" s="12" t="s">
        <v>45</v>
      </c>
      <c r="B42" s="16">
        <v>271</v>
      </c>
      <c r="C42" s="18">
        <v>1159</v>
      </c>
      <c r="D42" s="16">
        <v>408</v>
      </c>
      <c r="E42" s="18">
        <v>1766</v>
      </c>
      <c r="F42" s="16">
        <v>331</v>
      </c>
      <c r="G42" s="19">
        <v>1643</v>
      </c>
      <c r="H42" s="16">
        <f t="shared" si="1"/>
        <v>-77</v>
      </c>
      <c r="I42" s="17">
        <f t="shared" si="2"/>
        <v>-18.872549019607845</v>
      </c>
      <c r="J42" s="16">
        <f t="shared" si="3"/>
        <v>-123</v>
      </c>
      <c r="K42" s="17">
        <f t="shared" si="4"/>
        <v>-6.9648924122310234</v>
      </c>
    </row>
    <row r="43" spans="1:11" s="4" customFormat="1" ht="12" customHeight="1" x14ac:dyDescent="0.25">
      <c r="A43" s="12" t="s">
        <v>46</v>
      </c>
      <c r="B43" s="16">
        <v>299</v>
      </c>
      <c r="C43" s="18">
        <v>975</v>
      </c>
      <c r="D43" s="16">
        <v>365</v>
      </c>
      <c r="E43" s="18">
        <v>1032</v>
      </c>
      <c r="F43" s="16">
        <v>368</v>
      </c>
      <c r="G43" s="19">
        <v>1024</v>
      </c>
      <c r="H43" s="16">
        <f t="shared" si="1"/>
        <v>3</v>
      </c>
      <c r="I43" s="17">
        <f t="shared" si="2"/>
        <v>0.82191780821918314</v>
      </c>
      <c r="J43" s="16">
        <f t="shared" si="3"/>
        <v>-8</v>
      </c>
      <c r="K43" s="17">
        <f t="shared" si="4"/>
        <v>-0.77519379844960667</v>
      </c>
    </row>
    <row r="44" spans="1:11" s="4" customFormat="1" ht="12" customHeight="1" x14ac:dyDescent="0.25">
      <c r="A44" s="12" t="s">
        <v>47</v>
      </c>
      <c r="B44" s="16">
        <v>797</v>
      </c>
      <c r="C44" s="18">
        <v>2933</v>
      </c>
      <c r="D44" s="16">
        <v>1069</v>
      </c>
      <c r="E44" s="18">
        <v>3617</v>
      </c>
      <c r="F44" s="16">
        <v>1081</v>
      </c>
      <c r="G44" s="19">
        <v>3768</v>
      </c>
      <c r="H44" s="16">
        <f t="shared" si="1"/>
        <v>12</v>
      </c>
      <c r="I44" s="17">
        <f t="shared" si="2"/>
        <v>1.1225444340505106</v>
      </c>
      <c r="J44" s="16">
        <f t="shared" si="3"/>
        <v>151</v>
      </c>
      <c r="K44" s="17">
        <f t="shared" si="4"/>
        <v>4.1747304395908174</v>
      </c>
    </row>
    <row r="45" spans="1:11" s="4" customFormat="1" ht="12" customHeight="1" x14ac:dyDescent="0.25">
      <c r="A45" s="12" t="s">
        <v>48</v>
      </c>
      <c r="B45" s="16">
        <v>1080</v>
      </c>
      <c r="C45" s="18">
        <v>3783</v>
      </c>
      <c r="D45" s="16">
        <v>1410</v>
      </c>
      <c r="E45" s="18">
        <v>4250</v>
      </c>
      <c r="F45" s="16">
        <v>1196</v>
      </c>
      <c r="G45" s="19">
        <v>3924</v>
      </c>
      <c r="H45" s="16">
        <f t="shared" si="1"/>
        <v>-214</v>
      </c>
      <c r="I45" s="17">
        <f t="shared" si="2"/>
        <v>-15.177304964539005</v>
      </c>
      <c r="J45" s="16">
        <f t="shared" si="3"/>
        <v>-326</v>
      </c>
      <c r="K45" s="17">
        <f t="shared" si="4"/>
        <v>-7.6705882352941188</v>
      </c>
    </row>
    <row r="46" spans="1:11" s="4" customFormat="1" ht="12" customHeight="1" x14ac:dyDescent="0.25">
      <c r="A46" s="12" t="s">
        <v>49</v>
      </c>
      <c r="B46" s="16">
        <v>342</v>
      </c>
      <c r="C46" s="18">
        <v>1475</v>
      </c>
      <c r="D46" s="16">
        <v>415</v>
      </c>
      <c r="E46" s="18">
        <v>1252</v>
      </c>
      <c r="F46" s="16">
        <v>217</v>
      </c>
      <c r="G46" s="19">
        <v>616</v>
      </c>
      <c r="H46" s="16">
        <f t="shared" si="1"/>
        <v>-198</v>
      </c>
      <c r="I46" s="17">
        <f t="shared" si="2"/>
        <v>-47.710843373493972</v>
      </c>
      <c r="J46" s="16">
        <f t="shared" si="3"/>
        <v>-636</v>
      </c>
      <c r="K46" s="17">
        <f t="shared" si="4"/>
        <v>-50.798722044728436</v>
      </c>
    </row>
    <row r="47" spans="1:11" s="4" customFormat="1" ht="12" customHeight="1" x14ac:dyDescent="0.25">
      <c r="A47" s="12" t="s">
        <v>50</v>
      </c>
      <c r="B47" s="16">
        <v>3392</v>
      </c>
      <c r="C47" s="18">
        <v>9026</v>
      </c>
      <c r="D47" s="16">
        <v>3932</v>
      </c>
      <c r="E47" s="18">
        <v>9740</v>
      </c>
      <c r="F47" s="16">
        <v>4739</v>
      </c>
      <c r="G47" s="19">
        <v>12017</v>
      </c>
      <c r="H47" s="16">
        <f t="shared" si="1"/>
        <v>807</v>
      </c>
      <c r="I47" s="17">
        <f t="shared" si="2"/>
        <v>20.523906408952186</v>
      </c>
      <c r="J47" s="16">
        <f t="shared" si="3"/>
        <v>2277</v>
      </c>
      <c r="K47" s="17">
        <f t="shared" si="4"/>
        <v>23.377823408624224</v>
      </c>
    </row>
    <row r="48" spans="1:11" s="4" customFormat="1" ht="12" customHeight="1" x14ac:dyDescent="0.25">
      <c r="A48" s="12" t="s">
        <v>51</v>
      </c>
      <c r="B48" s="16">
        <v>6699</v>
      </c>
      <c r="C48" s="18">
        <v>15145</v>
      </c>
      <c r="D48" s="16">
        <v>8880</v>
      </c>
      <c r="E48" s="18">
        <v>19424</v>
      </c>
      <c r="F48" s="16">
        <v>9997</v>
      </c>
      <c r="G48" s="19">
        <v>21935</v>
      </c>
      <c r="H48" s="16">
        <f t="shared" si="1"/>
        <v>1117</v>
      </c>
      <c r="I48" s="17">
        <f t="shared" si="2"/>
        <v>12.578828828828833</v>
      </c>
      <c r="J48" s="16">
        <f t="shared" si="3"/>
        <v>2511</v>
      </c>
      <c r="K48" s="17">
        <f t="shared" si="4"/>
        <v>12.927306425041181</v>
      </c>
    </row>
    <row r="49" spans="1:11" s="4" customFormat="1" ht="12" customHeight="1" x14ac:dyDescent="0.25">
      <c r="A49" s="12" t="s">
        <v>52</v>
      </c>
      <c r="B49" s="16">
        <v>34763</v>
      </c>
      <c r="C49" s="18">
        <v>67719</v>
      </c>
      <c r="D49" s="16">
        <v>43226</v>
      </c>
      <c r="E49" s="18">
        <v>81767</v>
      </c>
      <c r="F49" s="16">
        <v>42360</v>
      </c>
      <c r="G49" s="19">
        <v>79435</v>
      </c>
      <c r="H49" s="16">
        <f t="shared" si="1"/>
        <v>-866</v>
      </c>
      <c r="I49" s="17">
        <f t="shared" si="2"/>
        <v>-2.0034238652662708</v>
      </c>
      <c r="J49" s="16">
        <f t="shared" si="3"/>
        <v>-2332</v>
      </c>
      <c r="K49" s="17">
        <f t="shared" si="4"/>
        <v>-2.8520063106143141</v>
      </c>
    </row>
    <row r="50" spans="1:11" s="4" customFormat="1" ht="12" customHeight="1" x14ac:dyDescent="0.25">
      <c r="A50" s="12" t="s">
        <v>53</v>
      </c>
      <c r="B50" s="16">
        <v>1844</v>
      </c>
      <c r="C50" s="18">
        <v>3943</v>
      </c>
      <c r="D50" s="16">
        <v>2306</v>
      </c>
      <c r="E50" s="18">
        <v>4520</v>
      </c>
      <c r="F50" s="16">
        <v>2493</v>
      </c>
      <c r="G50" s="19">
        <v>5105</v>
      </c>
      <c r="H50" s="16">
        <f t="shared" si="1"/>
        <v>187</v>
      </c>
      <c r="I50" s="17">
        <f t="shared" si="2"/>
        <v>8.1092801387684403</v>
      </c>
      <c r="J50" s="16">
        <f t="shared" si="3"/>
        <v>585</v>
      </c>
      <c r="K50" s="17">
        <f t="shared" si="4"/>
        <v>12.942477876106182</v>
      </c>
    </row>
    <row r="51" spans="1:11" s="4" customFormat="1" ht="12" customHeight="1" x14ac:dyDescent="0.25">
      <c r="A51" s="12" t="s">
        <v>54</v>
      </c>
      <c r="B51" s="16">
        <v>605</v>
      </c>
      <c r="C51" s="18">
        <v>1540</v>
      </c>
      <c r="D51" s="16">
        <v>714</v>
      </c>
      <c r="E51" s="18">
        <v>1650</v>
      </c>
      <c r="F51" s="16">
        <v>876</v>
      </c>
      <c r="G51" s="19">
        <v>2321</v>
      </c>
      <c r="H51" s="16">
        <f t="shared" si="1"/>
        <v>162</v>
      </c>
      <c r="I51" s="17">
        <f t="shared" si="2"/>
        <v>22.689075630252105</v>
      </c>
      <c r="J51" s="16">
        <f t="shared" si="3"/>
        <v>671</v>
      </c>
      <c r="K51" s="17">
        <f t="shared" si="4"/>
        <v>40.666666666666686</v>
      </c>
    </row>
    <row r="52" spans="1:11" s="4" customFormat="1" ht="12" customHeight="1" x14ac:dyDescent="0.25">
      <c r="A52" s="12" t="s">
        <v>55</v>
      </c>
      <c r="B52" s="16">
        <v>885</v>
      </c>
      <c r="C52" s="18">
        <v>4763</v>
      </c>
      <c r="D52" s="16">
        <v>992</v>
      </c>
      <c r="E52" s="18">
        <v>5727</v>
      </c>
      <c r="F52" s="16">
        <v>1153</v>
      </c>
      <c r="G52" s="19">
        <v>5951</v>
      </c>
      <c r="H52" s="16">
        <f t="shared" si="1"/>
        <v>161</v>
      </c>
      <c r="I52" s="17">
        <f t="shared" si="2"/>
        <v>16.229838709677423</v>
      </c>
      <c r="J52" s="16">
        <f t="shared" si="3"/>
        <v>224</v>
      </c>
      <c r="K52" s="17">
        <f t="shared" si="4"/>
        <v>3.9112973633665007</v>
      </c>
    </row>
    <row r="53" spans="1:11" s="4" customFormat="1" ht="12" customHeight="1" x14ac:dyDescent="0.25">
      <c r="A53" s="12" t="s">
        <v>56</v>
      </c>
      <c r="B53" s="16">
        <v>8773</v>
      </c>
      <c r="C53" s="18">
        <v>21855</v>
      </c>
      <c r="D53" s="16">
        <v>12087</v>
      </c>
      <c r="E53" s="18">
        <v>28173</v>
      </c>
      <c r="F53" s="16">
        <v>12929</v>
      </c>
      <c r="G53" s="19">
        <v>31624</v>
      </c>
      <c r="H53" s="16">
        <f t="shared" si="1"/>
        <v>842</v>
      </c>
      <c r="I53" s="17">
        <f t="shared" si="2"/>
        <v>6.9661619922230358</v>
      </c>
      <c r="J53" s="16">
        <f t="shared" si="3"/>
        <v>3451</v>
      </c>
      <c r="K53" s="17">
        <f t="shared" si="4"/>
        <v>12.249316721683883</v>
      </c>
    </row>
    <row r="54" spans="1:11" s="4" customFormat="1" ht="12" customHeight="1" x14ac:dyDescent="0.25">
      <c r="A54" s="12" t="s">
        <v>57</v>
      </c>
      <c r="B54" s="16">
        <v>26502</v>
      </c>
      <c r="C54" s="18">
        <v>38419</v>
      </c>
      <c r="D54" s="16">
        <v>32661</v>
      </c>
      <c r="E54" s="18">
        <v>47819</v>
      </c>
      <c r="F54" s="16">
        <v>37736</v>
      </c>
      <c r="G54" s="19">
        <v>59988</v>
      </c>
      <c r="H54" s="16">
        <f t="shared" si="1"/>
        <v>5075</v>
      </c>
      <c r="I54" s="17">
        <f t="shared" si="2"/>
        <v>15.538409724135832</v>
      </c>
      <c r="J54" s="16">
        <f t="shared" si="3"/>
        <v>12169</v>
      </c>
      <c r="K54" s="17">
        <f t="shared" si="4"/>
        <v>25.448043664652118</v>
      </c>
    </row>
    <row r="55" spans="1:11" s="4" customFormat="1" ht="12" customHeight="1" x14ac:dyDescent="0.25">
      <c r="A55" s="12" t="s">
        <v>2</v>
      </c>
      <c r="B55" s="16">
        <v>12077</v>
      </c>
      <c r="C55" s="18">
        <v>18759</v>
      </c>
      <c r="D55" s="16">
        <v>14201</v>
      </c>
      <c r="E55" s="18">
        <v>21959</v>
      </c>
      <c r="F55" s="16">
        <v>14322</v>
      </c>
      <c r="G55" s="19">
        <v>23030</v>
      </c>
      <c r="H55" s="16">
        <f t="shared" si="1"/>
        <v>121</v>
      </c>
      <c r="I55" s="17">
        <f t="shared" si="2"/>
        <v>0.85205267234702831</v>
      </c>
      <c r="J55" s="16">
        <f t="shared" si="3"/>
        <v>1071</v>
      </c>
      <c r="K55" s="17">
        <f t="shared" si="4"/>
        <v>4.8772712782913601</v>
      </c>
    </row>
    <row r="56" spans="1:11" s="4" customFormat="1" ht="12" customHeight="1" x14ac:dyDescent="0.25">
      <c r="A56" s="12" t="s">
        <v>58</v>
      </c>
      <c r="B56" s="16">
        <v>2259</v>
      </c>
      <c r="C56" s="18">
        <v>3801</v>
      </c>
      <c r="D56" s="16">
        <v>2917</v>
      </c>
      <c r="E56" s="18">
        <v>4703</v>
      </c>
      <c r="F56" s="16">
        <v>3159</v>
      </c>
      <c r="G56" s="19">
        <v>5428</v>
      </c>
      <c r="H56" s="16">
        <f t="shared" si="1"/>
        <v>242</v>
      </c>
      <c r="I56" s="17">
        <f t="shared" si="2"/>
        <v>8.296194720603367</v>
      </c>
      <c r="J56" s="16">
        <f t="shared" si="3"/>
        <v>725</v>
      </c>
      <c r="K56" s="17">
        <f t="shared" si="4"/>
        <v>15.415692111418238</v>
      </c>
    </row>
    <row r="57" spans="1:11" s="4" customFormat="1" ht="12" customHeight="1" x14ac:dyDescent="0.25">
      <c r="A57" s="12" t="s">
        <v>59</v>
      </c>
      <c r="B57" s="16">
        <v>17324</v>
      </c>
      <c r="C57" s="18">
        <v>23973</v>
      </c>
      <c r="D57" s="16">
        <v>25981</v>
      </c>
      <c r="E57" s="18">
        <v>36697</v>
      </c>
      <c r="F57" s="16">
        <v>26813</v>
      </c>
      <c r="G57" s="19">
        <v>39221</v>
      </c>
      <c r="H57" s="16">
        <f t="shared" si="1"/>
        <v>832</v>
      </c>
      <c r="I57" s="17">
        <f t="shared" si="2"/>
        <v>3.2023401716638915</v>
      </c>
      <c r="J57" s="16">
        <f t="shared" si="3"/>
        <v>2524</v>
      </c>
      <c r="K57" s="17">
        <f t="shared" si="4"/>
        <v>6.8779464261383652</v>
      </c>
    </row>
    <row r="58" spans="1:11" s="4" customFormat="1" ht="12" customHeight="1" x14ac:dyDescent="0.25">
      <c r="A58" s="12" t="s">
        <v>60</v>
      </c>
      <c r="B58" s="16">
        <v>1695</v>
      </c>
      <c r="C58" s="18">
        <v>3009</v>
      </c>
      <c r="D58" s="16">
        <v>2318</v>
      </c>
      <c r="E58" s="18">
        <v>4068</v>
      </c>
      <c r="F58" s="16">
        <v>2882</v>
      </c>
      <c r="G58" s="19">
        <v>5299</v>
      </c>
      <c r="H58" s="16">
        <f t="shared" si="1"/>
        <v>564</v>
      </c>
      <c r="I58" s="17">
        <f t="shared" si="2"/>
        <v>24.331320103537536</v>
      </c>
      <c r="J58" s="16">
        <f t="shared" si="3"/>
        <v>1231</v>
      </c>
      <c r="K58" s="17">
        <f t="shared" si="4"/>
        <v>30.260570304818089</v>
      </c>
    </row>
    <row r="59" spans="1:11" s="4" customFormat="1" ht="12" customHeight="1" x14ac:dyDescent="0.25">
      <c r="A59" s="12" t="s">
        <v>61</v>
      </c>
      <c r="B59" s="16">
        <v>389</v>
      </c>
      <c r="C59" s="18">
        <v>952</v>
      </c>
      <c r="D59" s="16">
        <v>494</v>
      </c>
      <c r="E59" s="18">
        <v>1021</v>
      </c>
      <c r="F59" s="16">
        <v>1171</v>
      </c>
      <c r="G59" s="19">
        <v>2223</v>
      </c>
      <c r="H59" s="16">
        <f t="shared" si="1"/>
        <v>677</v>
      </c>
      <c r="I59" s="17">
        <f t="shared" si="2"/>
        <v>137.04453441295547</v>
      </c>
      <c r="J59" s="16">
        <f t="shared" si="3"/>
        <v>1202</v>
      </c>
      <c r="K59" s="17">
        <f t="shared" si="4"/>
        <v>117.7277179236043</v>
      </c>
    </row>
    <row r="60" spans="1:11" s="4" customFormat="1" ht="12" customHeight="1" x14ac:dyDescent="0.25">
      <c r="A60" s="12" t="s">
        <v>62</v>
      </c>
      <c r="B60" s="16">
        <v>1135</v>
      </c>
      <c r="C60" s="18">
        <v>3238</v>
      </c>
      <c r="D60" s="16">
        <v>1304</v>
      </c>
      <c r="E60" s="18">
        <v>2652</v>
      </c>
      <c r="F60" s="16">
        <v>1385</v>
      </c>
      <c r="G60" s="19">
        <v>2756</v>
      </c>
      <c r="H60" s="16">
        <f t="shared" si="1"/>
        <v>81</v>
      </c>
      <c r="I60" s="17">
        <f t="shared" si="2"/>
        <v>6.2116564417177926</v>
      </c>
      <c r="J60" s="16">
        <f t="shared" si="3"/>
        <v>104</v>
      </c>
      <c r="K60" s="17">
        <f t="shared" si="4"/>
        <v>3.9215686274509949</v>
      </c>
    </row>
    <row r="61" spans="1:11" s="4" customFormat="1" ht="12" customHeight="1" x14ac:dyDescent="0.25">
      <c r="A61" s="12" t="s">
        <v>63</v>
      </c>
      <c r="B61" s="16">
        <v>3742</v>
      </c>
      <c r="C61" s="18">
        <v>8598</v>
      </c>
      <c r="D61" s="16">
        <v>4252</v>
      </c>
      <c r="E61" s="18">
        <v>9327</v>
      </c>
      <c r="F61" s="16">
        <v>5225</v>
      </c>
      <c r="G61" s="19">
        <v>11547</v>
      </c>
      <c r="H61" s="16">
        <f t="shared" si="1"/>
        <v>973</v>
      </c>
      <c r="I61" s="17">
        <f t="shared" si="2"/>
        <v>22.883349012229544</v>
      </c>
      <c r="J61" s="16">
        <f t="shared" si="3"/>
        <v>2220</v>
      </c>
      <c r="K61" s="17">
        <f t="shared" si="4"/>
        <v>23.801865551624317</v>
      </c>
    </row>
    <row r="62" spans="1:11" s="4" customFormat="1" ht="12" customHeight="1" x14ac:dyDescent="0.25">
      <c r="A62" s="12" t="s">
        <v>3</v>
      </c>
      <c r="B62" s="16">
        <v>217</v>
      </c>
      <c r="C62" s="18">
        <v>945</v>
      </c>
      <c r="D62" s="16">
        <v>649</v>
      </c>
      <c r="E62" s="18">
        <v>1577</v>
      </c>
      <c r="F62" s="16">
        <v>248</v>
      </c>
      <c r="G62" s="19">
        <v>820</v>
      </c>
      <c r="H62" s="16">
        <f t="shared" si="1"/>
        <v>-401</v>
      </c>
      <c r="I62" s="17">
        <f t="shared" si="2"/>
        <v>-61.787365177195689</v>
      </c>
      <c r="J62" s="16">
        <f t="shared" si="3"/>
        <v>-757</v>
      </c>
      <c r="K62" s="17">
        <f t="shared" si="4"/>
        <v>-48.002536461636012</v>
      </c>
    </row>
    <row r="63" spans="1:11" s="4" customFormat="1" ht="12" customHeight="1" x14ac:dyDescent="0.25">
      <c r="A63" s="12" t="s">
        <v>64</v>
      </c>
      <c r="B63" s="16">
        <v>14435</v>
      </c>
      <c r="C63" s="18">
        <v>21791</v>
      </c>
      <c r="D63" s="16">
        <v>22242</v>
      </c>
      <c r="E63" s="18">
        <v>36487</v>
      </c>
      <c r="F63" s="16">
        <v>22900</v>
      </c>
      <c r="G63" s="19">
        <v>37883</v>
      </c>
      <c r="H63" s="16">
        <f t="shared" si="1"/>
        <v>658</v>
      </c>
      <c r="I63" s="17">
        <f t="shared" si="2"/>
        <v>2.9583670533225472</v>
      </c>
      <c r="J63" s="16">
        <f t="shared" si="3"/>
        <v>1396</v>
      </c>
      <c r="K63" s="17">
        <f t="shared" si="4"/>
        <v>3.8260202263820133</v>
      </c>
    </row>
    <row r="64" spans="1:11" s="4" customFormat="1" ht="12" customHeight="1" x14ac:dyDescent="0.25">
      <c r="A64" s="12" t="s">
        <v>65</v>
      </c>
      <c r="B64" s="16">
        <v>11860</v>
      </c>
      <c r="C64" s="18">
        <v>17204</v>
      </c>
      <c r="D64" s="16">
        <v>15727</v>
      </c>
      <c r="E64" s="18">
        <v>21671</v>
      </c>
      <c r="F64" s="16">
        <v>18513</v>
      </c>
      <c r="G64" s="19">
        <v>24520</v>
      </c>
      <c r="H64" s="16">
        <f t="shared" si="1"/>
        <v>2786</v>
      </c>
      <c r="I64" s="17">
        <f t="shared" si="2"/>
        <v>17.714758059388316</v>
      </c>
      <c r="J64" s="16">
        <f t="shared" si="3"/>
        <v>2849</v>
      </c>
      <c r="K64" s="17">
        <f t="shared" si="4"/>
        <v>13.14660144894097</v>
      </c>
    </row>
    <row r="65" spans="1:11" s="4" customFormat="1" ht="12" customHeight="1" x14ac:dyDescent="0.25">
      <c r="A65" s="12" t="s">
        <v>66</v>
      </c>
      <c r="B65" s="16">
        <v>1371</v>
      </c>
      <c r="C65" s="18">
        <v>4559</v>
      </c>
      <c r="D65" s="16">
        <v>951</v>
      </c>
      <c r="E65" s="18">
        <v>3059</v>
      </c>
      <c r="F65" s="16">
        <v>1203</v>
      </c>
      <c r="G65" s="19">
        <v>3729</v>
      </c>
      <c r="H65" s="16">
        <f t="shared" si="1"/>
        <v>252</v>
      </c>
      <c r="I65" s="17">
        <f t="shared" si="2"/>
        <v>26.498422712933746</v>
      </c>
      <c r="J65" s="16">
        <f t="shared" si="3"/>
        <v>670</v>
      </c>
      <c r="K65" s="17">
        <f t="shared" si="4"/>
        <v>21.902582543314807</v>
      </c>
    </row>
    <row r="66" spans="1:11" s="4" customFormat="1" ht="12" customHeight="1" x14ac:dyDescent="0.25">
      <c r="A66" s="12" t="s">
        <v>67</v>
      </c>
      <c r="B66" s="16">
        <v>349</v>
      </c>
      <c r="C66" s="18">
        <v>1398</v>
      </c>
      <c r="D66" s="16">
        <v>293</v>
      </c>
      <c r="E66" s="18">
        <v>783</v>
      </c>
      <c r="F66" s="16">
        <v>633</v>
      </c>
      <c r="G66" s="19">
        <v>1538</v>
      </c>
      <c r="H66" s="16">
        <f t="shared" si="1"/>
        <v>340</v>
      </c>
      <c r="I66" s="17">
        <f t="shared" si="2"/>
        <v>116.0409556313993</v>
      </c>
      <c r="J66" s="16">
        <f t="shared" si="3"/>
        <v>755</v>
      </c>
      <c r="K66" s="17">
        <f t="shared" si="4"/>
        <v>96.424010217113675</v>
      </c>
    </row>
    <row r="67" spans="1:11" s="4" customFormat="1" ht="12" customHeight="1" x14ac:dyDescent="0.25">
      <c r="A67" s="12" t="s">
        <v>68</v>
      </c>
      <c r="B67" s="16">
        <v>257</v>
      </c>
      <c r="C67" s="18">
        <v>1013</v>
      </c>
      <c r="D67" s="16">
        <v>251</v>
      </c>
      <c r="E67" s="18">
        <v>969</v>
      </c>
      <c r="F67" s="16">
        <v>358</v>
      </c>
      <c r="G67" s="19">
        <v>1256</v>
      </c>
      <c r="H67" s="16">
        <f t="shared" si="1"/>
        <v>107</v>
      </c>
      <c r="I67" s="17">
        <f t="shared" si="2"/>
        <v>42.629482071713142</v>
      </c>
      <c r="J67" s="16">
        <f t="shared" si="3"/>
        <v>287</v>
      </c>
      <c r="K67" s="17">
        <f t="shared" si="4"/>
        <v>29.618163054695543</v>
      </c>
    </row>
    <row r="68" spans="1:11" s="4" customFormat="1" ht="12" customHeight="1" x14ac:dyDescent="0.25">
      <c r="A68" s="12" t="s">
        <v>69</v>
      </c>
      <c r="B68" s="16">
        <v>248</v>
      </c>
      <c r="C68" s="18">
        <v>1063</v>
      </c>
      <c r="D68" s="16">
        <v>426</v>
      </c>
      <c r="E68" s="18">
        <v>1420</v>
      </c>
      <c r="F68" s="16">
        <v>528</v>
      </c>
      <c r="G68" s="19">
        <v>2003</v>
      </c>
      <c r="H68" s="16">
        <f t="shared" si="1"/>
        <v>102</v>
      </c>
      <c r="I68" s="17">
        <f t="shared" si="2"/>
        <v>23.943661971830977</v>
      </c>
      <c r="J68" s="16">
        <f t="shared" si="3"/>
        <v>583</v>
      </c>
      <c r="K68" s="17">
        <f t="shared" si="4"/>
        <v>41.056338028169023</v>
      </c>
    </row>
    <row r="69" spans="1:11" s="4" customFormat="1" ht="12" customHeight="1" x14ac:dyDescent="0.25">
      <c r="A69" s="12" t="s">
        <v>70</v>
      </c>
      <c r="B69" s="16">
        <v>1596</v>
      </c>
      <c r="C69" s="18">
        <v>6086</v>
      </c>
      <c r="D69" s="16">
        <v>1894</v>
      </c>
      <c r="E69" s="18">
        <v>7035</v>
      </c>
      <c r="F69" s="16">
        <v>2064</v>
      </c>
      <c r="G69" s="19">
        <v>7989</v>
      </c>
      <c r="H69" s="16">
        <f t="shared" si="1"/>
        <v>170</v>
      </c>
      <c r="I69" s="17">
        <f t="shared" si="2"/>
        <v>8.9757127771911343</v>
      </c>
      <c r="J69" s="16">
        <f t="shared" si="3"/>
        <v>954</v>
      </c>
      <c r="K69" s="17">
        <f t="shared" si="4"/>
        <v>13.560767590618326</v>
      </c>
    </row>
    <row r="70" spans="1:11" s="4" customFormat="1" ht="12" customHeight="1" x14ac:dyDescent="0.25">
      <c r="A70" s="12" t="s">
        <v>71</v>
      </c>
      <c r="B70" s="16">
        <v>3586</v>
      </c>
      <c r="C70" s="18">
        <v>12281</v>
      </c>
      <c r="D70" s="16">
        <v>3959</v>
      </c>
      <c r="E70" s="18">
        <v>14310</v>
      </c>
      <c r="F70" s="16">
        <v>4250</v>
      </c>
      <c r="G70" s="19">
        <v>13670</v>
      </c>
      <c r="H70" s="16">
        <f t="shared" si="1"/>
        <v>291</v>
      </c>
      <c r="I70" s="17">
        <f t="shared" si="2"/>
        <v>7.3503409952007956</v>
      </c>
      <c r="J70" s="16">
        <f t="shared" si="3"/>
        <v>-640</v>
      </c>
      <c r="K70" s="17">
        <f t="shared" si="4"/>
        <v>-4.4723969252271161</v>
      </c>
    </row>
    <row r="71" spans="1:11" s="4" customFormat="1" ht="12" customHeight="1" x14ac:dyDescent="0.25">
      <c r="A71" s="12" t="s">
        <v>72</v>
      </c>
      <c r="B71" s="16">
        <v>300</v>
      </c>
      <c r="C71" s="18">
        <v>816</v>
      </c>
      <c r="D71" s="16">
        <v>270</v>
      </c>
      <c r="E71" s="18">
        <v>737</v>
      </c>
      <c r="F71" s="16">
        <v>641</v>
      </c>
      <c r="G71" s="19">
        <v>1436</v>
      </c>
      <c r="H71" s="16">
        <f t="shared" ref="H71:H78" si="5">F71-D71</f>
        <v>371</v>
      </c>
      <c r="I71" s="17">
        <f t="shared" ref="I71:I78" si="6">F71/D71*100-100</f>
        <v>137.40740740740742</v>
      </c>
      <c r="J71" s="16">
        <f t="shared" ref="J71:J78" si="7">G71-E71</f>
        <v>699</v>
      </c>
      <c r="K71" s="17">
        <f t="shared" ref="K71:K78" si="8">G71/E71*100-100</f>
        <v>94.843962008141119</v>
      </c>
    </row>
    <row r="72" spans="1:11" s="4" customFormat="1" ht="12" customHeight="1" x14ac:dyDescent="0.25">
      <c r="A72" s="12" t="s">
        <v>73</v>
      </c>
      <c r="B72" s="16">
        <v>1797</v>
      </c>
      <c r="C72" s="18">
        <v>4421</v>
      </c>
      <c r="D72" s="16">
        <v>1964</v>
      </c>
      <c r="E72" s="18">
        <v>4811</v>
      </c>
      <c r="F72" s="16">
        <v>2228</v>
      </c>
      <c r="G72" s="19">
        <v>5832</v>
      </c>
      <c r="H72" s="16">
        <f t="shared" si="5"/>
        <v>264</v>
      </c>
      <c r="I72" s="17">
        <f t="shared" si="6"/>
        <v>13.441955193482684</v>
      </c>
      <c r="J72" s="16">
        <f t="shared" si="7"/>
        <v>1021</v>
      </c>
      <c r="K72" s="17">
        <f t="shared" si="8"/>
        <v>21.222199127000636</v>
      </c>
    </row>
    <row r="73" spans="1:11" s="4" customFormat="1" ht="12" customHeight="1" x14ac:dyDescent="0.25">
      <c r="A73" s="12" t="s">
        <v>74</v>
      </c>
      <c r="B73" s="16">
        <v>8987</v>
      </c>
      <c r="C73" s="18">
        <v>39850</v>
      </c>
      <c r="D73" s="16">
        <v>9780</v>
      </c>
      <c r="E73" s="18">
        <v>40938</v>
      </c>
      <c r="F73" s="16">
        <v>9616</v>
      </c>
      <c r="G73" s="19">
        <v>42148</v>
      </c>
      <c r="H73" s="16">
        <f t="shared" si="5"/>
        <v>-164</v>
      </c>
      <c r="I73" s="17">
        <f t="shared" si="6"/>
        <v>-1.6768916155419191</v>
      </c>
      <c r="J73" s="16">
        <f t="shared" si="7"/>
        <v>1210</v>
      </c>
      <c r="K73" s="17">
        <f t="shared" si="8"/>
        <v>2.9556890908202718</v>
      </c>
    </row>
    <row r="74" spans="1:11" s="4" customFormat="1" ht="12" customHeight="1" x14ac:dyDescent="0.25">
      <c r="A74" s="12" t="s">
        <v>75</v>
      </c>
      <c r="B74" s="16">
        <v>688</v>
      </c>
      <c r="C74" s="18">
        <v>1540</v>
      </c>
      <c r="D74" s="16">
        <v>949</v>
      </c>
      <c r="E74" s="18">
        <v>2177</v>
      </c>
      <c r="F74" s="16">
        <v>760</v>
      </c>
      <c r="G74" s="19">
        <v>1869</v>
      </c>
      <c r="H74" s="16">
        <f t="shared" si="5"/>
        <v>-189</v>
      </c>
      <c r="I74" s="17">
        <f t="shared" si="6"/>
        <v>-19.91570073761855</v>
      </c>
      <c r="J74" s="16">
        <f t="shared" si="7"/>
        <v>-308</v>
      </c>
      <c r="K74" s="17">
        <f t="shared" si="8"/>
        <v>-14.147909967845663</v>
      </c>
    </row>
    <row r="75" spans="1:11" s="4" customFormat="1" ht="12" customHeight="1" x14ac:dyDescent="0.25">
      <c r="A75" s="12" t="s">
        <v>76</v>
      </c>
      <c r="B75" s="16">
        <v>563</v>
      </c>
      <c r="C75" s="18">
        <v>1451</v>
      </c>
      <c r="D75" s="16">
        <v>776</v>
      </c>
      <c r="E75" s="18">
        <v>2170</v>
      </c>
      <c r="F75" s="16">
        <v>809</v>
      </c>
      <c r="G75" s="19">
        <v>1915</v>
      </c>
      <c r="H75" s="16">
        <f t="shared" si="5"/>
        <v>33</v>
      </c>
      <c r="I75" s="17">
        <f t="shared" si="6"/>
        <v>4.2525773195876297</v>
      </c>
      <c r="J75" s="16">
        <f t="shared" si="7"/>
        <v>-255</v>
      </c>
      <c r="K75" s="17">
        <f t="shared" si="8"/>
        <v>-11.751152073732712</v>
      </c>
    </row>
    <row r="76" spans="1:11" s="4" customFormat="1" ht="12" customHeight="1" x14ac:dyDescent="0.25">
      <c r="A76" s="12" t="s">
        <v>77</v>
      </c>
      <c r="B76" s="16">
        <v>3406</v>
      </c>
      <c r="C76" s="18">
        <v>8397</v>
      </c>
      <c r="D76" s="16">
        <v>3766</v>
      </c>
      <c r="E76" s="18">
        <v>9437</v>
      </c>
      <c r="F76" s="16">
        <v>4082</v>
      </c>
      <c r="G76" s="19">
        <v>10406</v>
      </c>
      <c r="H76" s="16">
        <f t="shared" si="5"/>
        <v>316</v>
      </c>
      <c r="I76" s="17">
        <f t="shared" si="6"/>
        <v>8.3908656399362798</v>
      </c>
      <c r="J76" s="16">
        <f t="shared" si="7"/>
        <v>969</v>
      </c>
      <c r="K76" s="17">
        <f t="shared" si="8"/>
        <v>10.268093673837029</v>
      </c>
    </row>
    <row r="77" spans="1:11" s="4" customFormat="1" ht="12" customHeight="1" x14ac:dyDescent="0.25">
      <c r="A77" s="12" t="s">
        <v>4</v>
      </c>
      <c r="B77" s="16">
        <v>1109</v>
      </c>
      <c r="C77" s="18">
        <v>4088</v>
      </c>
      <c r="D77" s="16">
        <v>1091</v>
      </c>
      <c r="E77" s="18">
        <v>4179</v>
      </c>
      <c r="F77" s="16">
        <v>1243</v>
      </c>
      <c r="G77" s="19">
        <v>4800</v>
      </c>
      <c r="H77" s="16">
        <f t="shared" si="5"/>
        <v>152</v>
      </c>
      <c r="I77" s="17">
        <f t="shared" si="6"/>
        <v>13.932172318973414</v>
      </c>
      <c r="J77" s="16">
        <f t="shared" si="7"/>
        <v>621</v>
      </c>
      <c r="K77" s="17">
        <f t="shared" si="8"/>
        <v>14.860014357501797</v>
      </c>
    </row>
    <row r="78" spans="1:11" s="4" customFormat="1" ht="12" customHeight="1" x14ac:dyDescent="0.25">
      <c r="A78" s="20" t="s">
        <v>78</v>
      </c>
      <c r="B78" s="21">
        <v>186</v>
      </c>
      <c r="C78" s="22">
        <v>551</v>
      </c>
      <c r="D78" s="21">
        <v>375</v>
      </c>
      <c r="E78" s="22">
        <v>874</v>
      </c>
      <c r="F78" s="21">
        <v>366</v>
      </c>
      <c r="G78" s="23">
        <v>1142</v>
      </c>
      <c r="H78" s="21">
        <f t="shared" si="5"/>
        <v>-9</v>
      </c>
      <c r="I78" s="24">
        <f t="shared" si="6"/>
        <v>-2.4000000000000057</v>
      </c>
      <c r="J78" s="21">
        <f t="shared" si="7"/>
        <v>268</v>
      </c>
      <c r="K78" s="24">
        <f t="shared" si="8"/>
        <v>30.663615560640721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85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162061</v>
      </c>
      <c r="C6" s="14">
        <f t="shared" ref="C6:G6" si="0">SUM(C7:C78)</f>
        <v>312983</v>
      </c>
      <c r="D6" s="13">
        <f t="shared" si="0"/>
        <v>173973</v>
      </c>
      <c r="E6" s="14">
        <f t="shared" si="0"/>
        <v>333009</v>
      </c>
      <c r="F6" s="13">
        <f t="shared" si="0"/>
        <v>188756</v>
      </c>
      <c r="G6" s="15">
        <f t="shared" si="0"/>
        <v>360029</v>
      </c>
      <c r="H6" s="13">
        <f>F6-D6</f>
        <v>14783</v>
      </c>
      <c r="I6" s="27">
        <f>F6/D6*100-100</f>
        <v>8.4972955573566082</v>
      </c>
      <c r="J6" s="13">
        <f>G6-E6</f>
        <v>27020</v>
      </c>
      <c r="K6" s="27">
        <f>G6/E6*100-100</f>
        <v>8.1138948196595351</v>
      </c>
    </row>
    <row r="7" spans="1:11" s="4" customFormat="1" ht="12" customHeight="1" x14ac:dyDescent="0.2">
      <c r="A7" s="2" t="s">
        <v>12</v>
      </c>
      <c r="B7" s="16">
        <v>98005</v>
      </c>
      <c r="C7" s="18">
        <v>183586</v>
      </c>
      <c r="D7" s="16">
        <v>99808</v>
      </c>
      <c r="E7" s="18">
        <v>185908</v>
      </c>
      <c r="F7" s="16">
        <v>109468</v>
      </c>
      <c r="G7" s="19">
        <v>201632</v>
      </c>
      <c r="H7" s="16">
        <f t="shared" ref="H7:H70" si="1">F7-D7</f>
        <v>9660</v>
      </c>
      <c r="I7" s="17">
        <f t="shared" ref="I7:I70" si="2">F7/D7*100-100</f>
        <v>9.67858287912793</v>
      </c>
      <c r="J7" s="16">
        <f t="shared" ref="J7:J70" si="3">G7-E7</f>
        <v>15724</v>
      </c>
      <c r="K7" s="17">
        <f t="shared" ref="K7:K70" si="4">G7/E7*100-100</f>
        <v>8.4579469414979513</v>
      </c>
    </row>
    <row r="8" spans="1:11" s="4" customFormat="1" ht="12" customHeight="1" x14ac:dyDescent="0.25">
      <c r="A8" s="12" t="s">
        <v>13</v>
      </c>
      <c r="B8" s="16">
        <v>10454</v>
      </c>
      <c r="C8" s="18">
        <v>26462</v>
      </c>
      <c r="D8" s="16">
        <v>10716</v>
      </c>
      <c r="E8" s="18">
        <v>28328</v>
      </c>
      <c r="F8" s="16">
        <v>11464</v>
      </c>
      <c r="G8" s="19">
        <v>28664</v>
      </c>
      <c r="H8" s="16">
        <f t="shared" si="1"/>
        <v>748</v>
      </c>
      <c r="I8" s="17">
        <f t="shared" si="2"/>
        <v>6.9802164986935367</v>
      </c>
      <c r="J8" s="16">
        <f t="shared" si="3"/>
        <v>336</v>
      </c>
      <c r="K8" s="17">
        <f t="shared" si="4"/>
        <v>1.1861056198813884</v>
      </c>
    </row>
    <row r="9" spans="1:11" s="4" customFormat="1" ht="12" customHeight="1" x14ac:dyDescent="0.25">
      <c r="A9" s="12" t="s">
        <v>14</v>
      </c>
      <c r="B9" s="16">
        <v>6451</v>
      </c>
      <c r="C9" s="18">
        <v>10343</v>
      </c>
      <c r="D9" s="16">
        <v>7492</v>
      </c>
      <c r="E9" s="18">
        <v>12007</v>
      </c>
      <c r="F9" s="16">
        <v>7157</v>
      </c>
      <c r="G9" s="19">
        <v>11399</v>
      </c>
      <c r="H9" s="16">
        <f t="shared" si="1"/>
        <v>-335</v>
      </c>
      <c r="I9" s="17">
        <f t="shared" si="2"/>
        <v>-4.4714361986118547</v>
      </c>
      <c r="J9" s="16">
        <f t="shared" si="3"/>
        <v>-608</v>
      </c>
      <c r="K9" s="17">
        <f t="shared" si="4"/>
        <v>-5.0637128341800519</v>
      </c>
    </row>
    <row r="10" spans="1:11" s="4" customFormat="1" ht="12" customHeight="1" x14ac:dyDescent="0.25">
      <c r="A10" s="12" t="s">
        <v>15</v>
      </c>
      <c r="B10" s="16">
        <v>1851</v>
      </c>
      <c r="C10" s="18">
        <v>3504</v>
      </c>
      <c r="D10" s="16">
        <v>2230</v>
      </c>
      <c r="E10" s="18">
        <v>4321</v>
      </c>
      <c r="F10" s="16">
        <v>2030</v>
      </c>
      <c r="G10" s="19">
        <v>4200</v>
      </c>
      <c r="H10" s="16">
        <f t="shared" si="1"/>
        <v>-200</v>
      </c>
      <c r="I10" s="17">
        <f t="shared" si="2"/>
        <v>-8.968609865470853</v>
      </c>
      <c r="J10" s="16">
        <f t="shared" si="3"/>
        <v>-121</v>
      </c>
      <c r="K10" s="17">
        <f t="shared" si="4"/>
        <v>-2.8002777134922496</v>
      </c>
    </row>
    <row r="11" spans="1:11" s="4" customFormat="1" ht="12" customHeight="1" x14ac:dyDescent="0.25">
      <c r="A11" s="12" t="s">
        <v>16</v>
      </c>
      <c r="B11" s="16">
        <v>1686</v>
      </c>
      <c r="C11" s="18">
        <v>4595</v>
      </c>
      <c r="D11" s="16">
        <v>2105</v>
      </c>
      <c r="E11" s="18">
        <v>5069</v>
      </c>
      <c r="F11" s="16">
        <v>2157</v>
      </c>
      <c r="G11" s="19">
        <v>6256</v>
      </c>
      <c r="H11" s="16">
        <f t="shared" si="1"/>
        <v>52</v>
      </c>
      <c r="I11" s="17">
        <f t="shared" si="2"/>
        <v>2.4703087885985724</v>
      </c>
      <c r="J11" s="16">
        <f t="shared" si="3"/>
        <v>1187</v>
      </c>
      <c r="K11" s="17">
        <f t="shared" si="4"/>
        <v>23.416847504438749</v>
      </c>
    </row>
    <row r="12" spans="1:11" s="4" customFormat="1" ht="12" customHeight="1" x14ac:dyDescent="0.25">
      <c r="A12" s="12" t="s">
        <v>17</v>
      </c>
      <c r="B12" s="16">
        <v>5702</v>
      </c>
      <c r="C12" s="18">
        <v>13469</v>
      </c>
      <c r="D12" s="16">
        <v>6859</v>
      </c>
      <c r="E12" s="18">
        <v>15437</v>
      </c>
      <c r="F12" s="16">
        <v>5986</v>
      </c>
      <c r="G12" s="19">
        <v>13829</v>
      </c>
      <c r="H12" s="16">
        <f t="shared" si="1"/>
        <v>-873</v>
      </c>
      <c r="I12" s="17">
        <f t="shared" si="2"/>
        <v>-12.72780288671818</v>
      </c>
      <c r="J12" s="16">
        <f t="shared" si="3"/>
        <v>-1608</v>
      </c>
      <c r="K12" s="17">
        <f t="shared" si="4"/>
        <v>-10.416531709529053</v>
      </c>
    </row>
    <row r="13" spans="1:11" s="4" customFormat="1" ht="12" customHeight="1" x14ac:dyDescent="0.25">
      <c r="A13" s="12" t="s">
        <v>18</v>
      </c>
      <c r="B13" s="16">
        <v>140</v>
      </c>
      <c r="C13" s="18">
        <v>284</v>
      </c>
      <c r="D13" s="16">
        <v>171</v>
      </c>
      <c r="E13" s="18">
        <v>353</v>
      </c>
      <c r="F13" s="16">
        <v>354</v>
      </c>
      <c r="G13" s="19">
        <v>573</v>
      </c>
      <c r="H13" s="16">
        <f t="shared" si="1"/>
        <v>183</v>
      </c>
      <c r="I13" s="17">
        <f t="shared" si="2"/>
        <v>107.01754385964915</v>
      </c>
      <c r="J13" s="16">
        <f t="shared" si="3"/>
        <v>220</v>
      </c>
      <c r="K13" s="17">
        <f t="shared" si="4"/>
        <v>62.322946175637384</v>
      </c>
    </row>
    <row r="14" spans="1:11" s="4" customFormat="1" ht="12" customHeight="1" x14ac:dyDescent="0.25">
      <c r="A14" s="12" t="s">
        <v>19</v>
      </c>
      <c r="B14" s="16">
        <v>2027</v>
      </c>
      <c r="C14" s="18">
        <v>5915</v>
      </c>
      <c r="D14" s="16">
        <v>2325</v>
      </c>
      <c r="E14" s="18">
        <v>6431</v>
      </c>
      <c r="F14" s="16">
        <v>2610</v>
      </c>
      <c r="G14" s="19">
        <v>7375</v>
      </c>
      <c r="H14" s="16">
        <f t="shared" si="1"/>
        <v>285</v>
      </c>
      <c r="I14" s="17">
        <f t="shared" si="2"/>
        <v>12.258064516129025</v>
      </c>
      <c r="J14" s="16">
        <f t="shared" si="3"/>
        <v>944</v>
      </c>
      <c r="K14" s="17">
        <f t="shared" si="4"/>
        <v>14.678899082568805</v>
      </c>
    </row>
    <row r="15" spans="1:11" s="4" customFormat="1" ht="12" customHeight="1" x14ac:dyDescent="0.25">
      <c r="A15" s="12" t="s">
        <v>20</v>
      </c>
      <c r="B15" s="16">
        <v>1473</v>
      </c>
      <c r="C15" s="18">
        <v>5512</v>
      </c>
      <c r="D15" s="16">
        <v>1356</v>
      </c>
      <c r="E15" s="18">
        <v>5024</v>
      </c>
      <c r="F15" s="16">
        <v>1508</v>
      </c>
      <c r="G15" s="19">
        <v>6250</v>
      </c>
      <c r="H15" s="16">
        <f t="shared" si="1"/>
        <v>152</v>
      </c>
      <c r="I15" s="17">
        <f t="shared" si="2"/>
        <v>11.209439528023609</v>
      </c>
      <c r="J15" s="16">
        <f t="shared" si="3"/>
        <v>1226</v>
      </c>
      <c r="K15" s="17">
        <f t="shared" si="4"/>
        <v>24.402866242038229</v>
      </c>
    </row>
    <row r="16" spans="1:11" s="4" customFormat="1" ht="12" customHeight="1" x14ac:dyDescent="0.25">
      <c r="A16" s="12" t="s">
        <v>21</v>
      </c>
      <c r="B16" s="16">
        <v>156</v>
      </c>
      <c r="C16" s="18">
        <v>479</v>
      </c>
      <c r="D16" s="16">
        <v>143</v>
      </c>
      <c r="E16" s="18">
        <v>402</v>
      </c>
      <c r="F16" s="16">
        <v>167</v>
      </c>
      <c r="G16" s="19">
        <v>469</v>
      </c>
      <c r="H16" s="16">
        <f t="shared" si="1"/>
        <v>24</v>
      </c>
      <c r="I16" s="17">
        <f t="shared" si="2"/>
        <v>16.783216783216787</v>
      </c>
      <c r="J16" s="16">
        <f t="shared" si="3"/>
        <v>67</v>
      </c>
      <c r="K16" s="17">
        <f t="shared" si="4"/>
        <v>16.666666666666671</v>
      </c>
    </row>
    <row r="17" spans="1:11" s="4" customFormat="1" ht="12" customHeight="1" x14ac:dyDescent="0.25">
      <c r="A17" s="12" t="s">
        <v>22</v>
      </c>
      <c r="B17" s="16">
        <v>288</v>
      </c>
      <c r="C17" s="18">
        <v>453</v>
      </c>
      <c r="D17" s="16">
        <v>335</v>
      </c>
      <c r="E17" s="18">
        <v>607</v>
      </c>
      <c r="F17" s="16">
        <v>445</v>
      </c>
      <c r="G17" s="19">
        <v>730</v>
      </c>
      <c r="H17" s="16">
        <f t="shared" si="1"/>
        <v>110</v>
      </c>
      <c r="I17" s="17">
        <f t="shared" si="2"/>
        <v>32.835820895522403</v>
      </c>
      <c r="J17" s="16">
        <f t="shared" si="3"/>
        <v>123</v>
      </c>
      <c r="K17" s="17">
        <f t="shared" si="4"/>
        <v>20.263591433278421</v>
      </c>
    </row>
    <row r="18" spans="1:11" s="4" customFormat="1" ht="12" customHeight="1" x14ac:dyDescent="0.25">
      <c r="A18" s="12" t="s">
        <v>23</v>
      </c>
      <c r="B18" s="16">
        <v>426</v>
      </c>
      <c r="C18" s="18">
        <v>1432</v>
      </c>
      <c r="D18" s="16">
        <v>605</v>
      </c>
      <c r="E18" s="18">
        <v>1688</v>
      </c>
      <c r="F18" s="16">
        <v>592</v>
      </c>
      <c r="G18" s="19">
        <v>1920</v>
      </c>
      <c r="H18" s="16">
        <f t="shared" si="1"/>
        <v>-13</v>
      </c>
      <c r="I18" s="17">
        <f t="shared" si="2"/>
        <v>-2.1487603305785115</v>
      </c>
      <c r="J18" s="16">
        <f t="shared" si="3"/>
        <v>232</v>
      </c>
      <c r="K18" s="17">
        <f t="shared" si="4"/>
        <v>13.744075829383888</v>
      </c>
    </row>
    <row r="19" spans="1:11" s="4" customFormat="1" ht="12" customHeight="1" x14ac:dyDescent="0.25">
      <c r="A19" s="12" t="s">
        <v>24</v>
      </c>
      <c r="B19" s="16">
        <v>458</v>
      </c>
      <c r="C19" s="18">
        <v>1136</v>
      </c>
      <c r="D19" s="16">
        <v>574</v>
      </c>
      <c r="E19" s="18">
        <v>2010</v>
      </c>
      <c r="F19" s="16">
        <v>522</v>
      </c>
      <c r="G19" s="19">
        <v>1770</v>
      </c>
      <c r="H19" s="16">
        <f t="shared" si="1"/>
        <v>-52</v>
      </c>
      <c r="I19" s="17">
        <f t="shared" si="2"/>
        <v>-9.059233449477361</v>
      </c>
      <c r="J19" s="16">
        <f t="shared" si="3"/>
        <v>-240</v>
      </c>
      <c r="K19" s="17">
        <f t="shared" si="4"/>
        <v>-11.940298507462686</v>
      </c>
    </row>
    <row r="20" spans="1:11" s="4" customFormat="1" ht="12" customHeight="1" x14ac:dyDescent="0.25">
      <c r="A20" s="12" t="s">
        <v>25</v>
      </c>
      <c r="B20" s="16">
        <v>189</v>
      </c>
      <c r="C20" s="18">
        <v>684</v>
      </c>
      <c r="D20" s="16">
        <v>126</v>
      </c>
      <c r="E20" s="18">
        <v>329</v>
      </c>
      <c r="F20" s="16">
        <v>292</v>
      </c>
      <c r="G20" s="19">
        <v>727</v>
      </c>
      <c r="H20" s="16">
        <f t="shared" si="1"/>
        <v>166</v>
      </c>
      <c r="I20" s="17">
        <f t="shared" si="2"/>
        <v>131.74603174603178</v>
      </c>
      <c r="J20" s="16">
        <f t="shared" si="3"/>
        <v>398</v>
      </c>
      <c r="K20" s="17">
        <f t="shared" si="4"/>
        <v>120.97264437689969</v>
      </c>
    </row>
    <row r="21" spans="1:11" s="4" customFormat="1" ht="12" customHeight="1" x14ac:dyDescent="0.25">
      <c r="A21" s="12" t="s">
        <v>26</v>
      </c>
      <c r="B21" s="16">
        <v>1032</v>
      </c>
      <c r="C21" s="18">
        <v>1639</v>
      </c>
      <c r="D21" s="16">
        <v>1376</v>
      </c>
      <c r="E21" s="18">
        <v>2407</v>
      </c>
      <c r="F21" s="16">
        <v>1342</v>
      </c>
      <c r="G21" s="19">
        <v>2275</v>
      </c>
      <c r="H21" s="16">
        <f t="shared" si="1"/>
        <v>-34</v>
      </c>
      <c r="I21" s="17">
        <f t="shared" si="2"/>
        <v>-2.4709302325581461</v>
      </c>
      <c r="J21" s="16">
        <f t="shared" si="3"/>
        <v>-132</v>
      </c>
      <c r="K21" s="17">
        <f t="shared" si="4"/>
        <v>-5.4840049854590802</v>
      </c>
    </row>
    <row r="22" spans="1:11" s="4" customFormat="1" ht="12" customHeight="1" x14ac:dyDescent="0.25">
      <c r="A22" s="12" t="s">
        <v>0</v>
      </c>
      <c r="B22" s="16">
        <v>181</v>
      </c>
      <c r="C22" s="18">
        <v>289</v>
      </c>
      <c r="D22" s="16">
        <v>192</v>
      </c>
      <c r="E22" s="18">
        <v>303</v>
      </c>
      <c r="F22" s="16">
        <v>202</v>
      </c>
      <c r="G22" s="19">
        <v>350</v>
      </c>
      <c r="H22" s="16">
        <f t="shared" si="1"/>
        <v>10</v>
      </c>
      <c r="I22" s="17">
        <f t="shared" si="2"/>
        <v>5.2083333333333286</v>
      </c>
      <c r="J22" s="16">
        <f t="shared" si="3"/>
        <v>47</v>
      </c>
      <c r="K22" s="17">
        <f t="shared" si="4"/>
        <v>15.511551155115512</v>
      </c>
    </row>
    <row r="23" spans="1:11" s="4" customFormat="1" ht="12" customHeight="1" x14ac:dyDescent="0.25">
      <c r="A23" s="12" t="s">
        <v>27</v>
      </c>
      <c r="B23" s="16">
        <v>27</v>
      </c>
      <c r="C23" s="18">
        <v>37</v>
      </c>
      <c r="D23" s="16">
        <v>48</v>
      </c>
      <c r="E23" s="18">
        <v>82</v>
      </c>
      <c r="F23" s="16">
        <v>63</v>
      </c>
      <c r="G23" s="19">
        <v>101</v>
      </c>
      <c r="H23" s="16">
        <f t="shared" si="1"/>
        <v>15</v>
      </c>
      <c r="I23" s="17">
        <f t="shared" si="2"/>
        <v>31.25</v>
      </c>
      <c r="J23" s="16">
        <f t="shared" si="3"/>
        <v>19</v>
      </c>
      <c r="K23" s="17">
        <f t="shared" si="4"/>
        <v>23.170731707317074</v>
      </c>
    </row>
    <row r="24" spans="1:11" s="4" customFormat="1" ht="12" customHeight="1" x14ac:dyDescent="0.25">
      <c r="A24" s="12" t="s">
        <v>28</v>
      </c>
      <c r="B24" s="16">
        <v>61</v>
      </c>
      <c r="C24" s="18">
        <v>108</v>
      </c>
      <c r="D24" s="16">
        <v>30</v>
      </c>
      <c r="E24" s="18">
        <v>69</v>
      </c>
      <c r="F24" s="16">
        <v>33</v>
      </c>
      <c r="G24" s="19">
        <v>66</v>
      </c>
      <c r="H24" s="16">
        <f t="shared" si="1"/>
        <v>3</v>
      </c>
      <c r="I24" s="17">
        <f t="shared" si="2"/>
        <v>10.000000000000014</v>
      </c>
      <c r="J24" s="16">
        <f t="shared" si="3"/>
        <v>-3</v>
      </c>
      <c r="K24" s="17">
        <f t="shared" si="4"/>
        <v>-4.3478260869565162</v>
      </c>
    </row>
    <row r="25" spans="1:11" s="4" customFormat="1" ht="12" customHeight="1" x14ac:dyDescent="0.25">
      <c r="A25" s="12" t="s">
        <v>29</v>
      </c>
      <c r="B25" s="16">
        <v>247</v>
      </c>
      <c r="C25" s="18">
        <v>355</v>
      </c>
      <c r="D25" s="16">
        <v>270</v>
      </c>
      <c r="E25" s="18">
        <v>473</v>
      </c>
      <c r="F25" s="16">
        <v>398</v>
      </c>
      <c r="G25" s="19">
        <v>693</v>
      </c>
      <c r="H25" s="16">
        <f t="shared" si="1"/>
        <v>128</v>
      </c>
      <c r="I25" s="17">
        <f t="shared" si="2"/>
        <v>47.407407407407419</v>
      </c>
      <c r="J25" s="16">
        <f t="shared" si="3"/>
        <v>220</v>
      </c>
      <c r="K25" s="17">
        <f t="shared" si="4"/>
        <v>46.511627906976742</v>
      </c>
    </row>
    <row r="26" spans="1:11" s="4" customFormat="1" ht="12" customHeight="1" x14ac:dyDescent="0.25">
      <c r="A26" s="12" t="s">
        <v>1</v>
      </c>
      <c r="B26" s="16">
        <v>95</v>
      </c>
      <c r="C26" s="18">
        <v>189</v>
      </c>
      <c r="D26" s="16">
        <v>107</v>
      </c>
      <c r="E26" s="18">
        <v>201</v>
      </c>
      <c r="F26" s="16">
        <v>81</v>
      </c>
      <c r="G26" s="19">
        <v>206</v>
      </c>
      <c r="H26" s="16">
        <f t="shared" si="1"/>
        <v>-26</v>
      </c>
      <c r="I26" s="17">
        <f t="shared" si="2"/>
        <v>-24.299065420560751</v>
      </c>
      <c r="J26" s="16">
        <f t="shared" si="3"/>
        <v>5</v>
      </c>
      <c r="K26" s="17">
        <f t="shared" si="4"/>
        <v>2.4875621890547279</v>
      </c>
    </row>
    <row r="27" spans="1:11" s="4" customFormat="1" ht="12" customHeight="1" x14ac:dyDescent="0.25">
      <c r="A27" s="12" t="s">
        <v>30</v>
      </c>
      <c r="B27" s="16">
        <v>68</v>
      </c>
      <c r="C27" s="18">
        <v>85</v>
      </c>
      <c r="D27" s="16">
        <v>50</v>
      </c>
      <c r="E27" s="18">
        <v>55</v>
      </c>
      <c r="F27" s="16">
        <v>33</v>
      </c>
      <c r="G27" s="19">
        <v>73</v>
      </c>
      <c r="H27" s="16">
        <f t="shared" si="1"/>
        <v>-17</v>
      </c>
      <c r="I27" s="17">
        <f t="shared" si="2"/>
        <v>-34</v>
      </c>
      <c r="J27" s="16">
        <f t="shared" si="3"/>
        <v>18</v>
      </c>
      <c r="K27" s="17">
        <f t="shared" si="4"/>
        <v>32.727272727272748</v>
      </c>
    </row>
    <row r="28" spans="1:11" s="4" customFormat="1" ht="12" customHeight="1" x14ac:dyDescent="0.25">
      <c r="A28" s="12" t="s">
        <v>31</v>
      </c>
      <c r="B28" s="16">
        <v>214</v>
      </c>
      <c r="C28" s="18">
        <v>385</v>
      </c>
      <c r="D28" s="16">
        <v>377</v>
      </c>
      <c r="E28" s="18">
        <v>857</v>
      </c>
      <c r="F28" s="16">
        <v>308</v>
      </c>
      <c r="G28" s="19">
        <v>563</v>
      </c>
      <c r="H28" s="16">
        <f t="shared" si="1"/>
        <v>-69</v>
      </c>
      <c r="I28" s="17">
        <f t="shared" si="2"/>
        <v>-18.302387267904507</v>
      </c>
      <c r="J28" s="16">
        <f t="shared" si="3"/>
        <v>-294</v>
      </c>
      <c r="K28" s="17">
        <f t="shared" si="4"/>
        <v>-34.305717619603271</v>
      </c>
    </row>
    <row r="29" spans="1:11" s="4" customFormat="1" ht="12" customHeight="1" x14ac:dyDescent="0.25">
      <c r="A29" s="12" t="s">
        <v>32</v>
      </c>
      <c r="B29" s="16">
        <v>119</v>
      </c>
      <c r="C29" s="18">
        <v>228</v>
      </c>
      <c r="D29" s="16">
        <v>134</v>
      </c>
      <c r="E29" s="18">
        <v>429</v>
      </c>
      <c r="F29" s="16">
        <v>65</v>
      </c>
      <c r="G29" s="19">
        <v>222</v>
      </c>
      <c r="H29" s="16">
        <f t="shared" si="1"/>
        <v>-69</v>
      </c>
      <c r="I29" s="17">
        <f t="shared" si="2"/>
        <v>-51.492537313432834</v>
      </c>
      <c r="J29" s="16">
        <f t="shared" si="3"/>
        <v>-207</v>
      </c>
      <c r="K29" s="17">
        <f t="shared" si="4"/>
        <v>-48.251748251748253</v>
      </c>
    </row>
    <row r="30" spans="1:11" s="4" customFormat="1" ht="12" customHeight="1" x14ac:dyDescent="0.25">
      <c r="A30" s="12" t="s">
        <v>33</v>
      </c>
      <c r="B30" s="16">
        <v>20</v>
      </c>
      <c r="C30" s="18">
        <v>62</v>
      </c>
      <c r="D30" s="16">
        <v>14</v>
      </c>
      <c r="E30" s="18">
        <v>40</v>
      </c>
      <c r="F30" s="16">
        <v>33</v>
      </c>
      <c r="G30" s="19">
        <v>67</v>
      </c>
      <c r="H30" s="16">
        <f t="shared" si="1"/>
        <v>19</v>
      </c>
      <c r="I30" s="17">
        <f t="shared" si="2"/>
        <v>135.71428571428572</v>
      </c>
      <c r="J30" s="16">
        <f t="shared" si="3"/>
        <v>27</v>
      </c>
      <c r="K30" s="17">
        <f t="shared" si="4"/>
        <v>67.5</v>
      </c>
    </row>
    <row r="31" spans="1:11" s="4" customFormat="1" ht="12" customHeight="1" x14ac:dyDescent="0.25">
      <c r="A31" s="12" t="s">
        <v>34</v>
      </c>
      <c r="B31" s="16">
        <v>19</v>
      </c>
      <c r="C31" s="18">
        <v>30</v>
      </c>
      <c r="D31" s="16">
        <v>32</v>
      </c>
      <c r="E31" s="18">
        <v>71</v>
      </c>
      <c r="F31" s="16">
        <v>23</v>
      </c>
      <c r="G31" s="19">
        <v>37</v>
      </c>
      <c r="H31" s="16">
        <f t="shared" si="1"/>
        <v>-9</v>
      </c>
      <c r="I31" s="17">
        <f t="shared" si="2"/>
        <v>-28.125</v>
      </c>
      <c r="J31" s="16">
        <f t="shared" si="3"/>
        <v>-34</v>
      </c>
      <c r="K31" s="17">
        <f t="shared" si="4"/>
        <v>-47.887323943661976</v>
      </c>
    </row>
    <row r="32" spans="1:11" s="4" customFormat="1" ht="12" customHeight="1" x14ac:dyDescent="0.25">
      <c r="A32" s="12" t="s">
        <v>35</v>
      </c>
      <c r="B32" s="16">
        <v>16</v>
      </c>
      <c r="C32" s="18">
        <v>41</v>
      </c>
      <c r="D32" s="16">
        <v>21</v>
      </c>
      <c r="E32" s="18">
        <v>41</v>
      </c>
      <c r="F32" s="16">
        <v>23</v>
      </c>
      <c r="G32" s="19">
        <v>71</v>
      </c>
      <c r="H32" s="16">
        <f t="shared" si="1"/>
        <v>2</v>
      </c>
      <c r="I32" s="17">
        <f t="shared" si="2"/>
        <v>9.5238095238095326</v>
      </c>
      <c r="J32" s="16">
        <f t="shared" si="3"/>
        <v>30</v>
      </c>
      <c r="K32" s="17">
        <f t="shared" si="4"/>
        <v>73.17073170731706</v>
      </c>
    </row>
    <row r="33" spans="1:11" s="4" customFormat="1" ht="12" customHeight="1" x14ac:dyDescent="0.25">
      <c r="A33" s="12" t="s">
        <v>36</v>
      </c>
      <c r="B33" s="16">
        <v>6</v>
      </c>
      <c r="C33" s="18">
        <v>7</v>
      </c>
      <c r="D33" s="16">
        <v>4</v>
      </c>
      <c r="E33" s="18">
        <v>8</v>
      </c>
      <c r="F33" s="16">
        <v>1</v>
      </c>
      <c r="G33" s="19">
        <v>4</v>
      </c>
      <c r="H33" s="16">
        <f t="shared" si="1"/>
        <v>-3</v>
      </c>
      <c r="I33" s="17">
        <f t="shared" si="2"/>
        <v>-75</v>
      </c>
      <c r="J33" s="16">
        <f t="shared" si="3"/>
        <v>-4</v>
      </c>
      <c r="K33" s="17">
        <f t="shared" si="4"/>
        <v>-50</v>
      </c>
    </row>
    <row r="34" spans="1:11" s="4" customFormat="1" ht="12" customHeight="1" x14ac:dyDescent="0.25">
      <c r="A34" s="12" t="s">
        <v>37</v>
      </c>
      <c r="B34" s="16">
        <v>12</v>
      </c>
      <c r="C34" s="18">
        <v>34</v>
      </c>
      <c r="D34" s="16">
        <v>42</v>
      </c>
      <c r="E34" s="18">
        <v>68</v>
      </c>
      <c r="F34" s="16">
        <v>38</v>
      </c>
      <c r="G34" s="19">
        <v>115</v>
      </c>
      <c r="H34" s="16">
        <f t="shared" si="1"/>
        <v>-4</v>
      </c>
      <c r="I34" s="17">
        <f t="shared" si="2"/>
        <v>-9.5238095238095184</v>
      </c>
      <c r="J34" s="16">
        <f t="shared" si="3"/>
        <v>47</v>
      </c>
      <c r="K34" s="17">
        <f t="shared" si="4"/>
        <v>69.117647058823536</v>
      </c>
    </row>
    <row r="35" spans="1:11" s="4" customFormat="1" ht="12" customHeight="1" x14ac:dyDescent="0.25">
      <c r="A35" s="12" t="s">
        <v>38</v>
      </c>
      <c r="B35" s="16">
        <v>8684</v>
      </c>
      <c r="C35" s="18">
        <v>15313</v>
      </c>
      <c r="D35" s="16">
        <v>9673</v>
      </c>
      <c r="E35" s="18">
        <v>16781</v>
      </c>
      <c r="F35" s="16">
        <v>12233</v>
      </c>
      <c r="G35" s="19">
        <v>21387</v>
      </c>
      <c r="H35" s="16">
        <f t="shared" si="1"/>
        <v>2560</v>
      </c>
      <c r="I35" s="17">
        <f t="shared" si="2"/>
        <v>26.465419208105033</v>
      </c>
      <c r="J35" s="16">
        <f t="shared" si="3"/>
        <v>4606</v>
      </c>
      <c r="K35" s="17">
        <f t="shared" si="4"/>
        <v>27.447708718193198</v>
      </c>
    </row>
    <row r="36" spans="1:11" s="4" customFormat="1" ht="12" customHeight="1" x14ac:dyDescent="0.25">
      <c r="A36" s="12" t="s">
        <v>39</v>
      </c>
      <c r="B36" s="16">
        <v>1125</v>
      </c>
      <c r="C36" s="18">
        <v>2848</v>
      </c>
      <c r="D36" s="16">
        <v>1402</v>
      </c>
      <c r="E36" s="18">
        <v>2952</v>
      </c>
      <c r="F36" s="16">
        <v>1541</v>
      </c>
      <c r="G36" s="19">
        <v>2789</v>
      </c>
      <c r="H36" s="16">
        <f t="shared" si="1"/>
        <v>139</v>
      </c>
      <c r="I36" s="17">
        <f t="shared" si="2"/>
        <v>9.9144079885877403</v>
      </c>
      <c r="J36" s="16">
        <f t="shared" si="3"/>
        <v>-163</v>
      </c>
      <c r="K36" s="17">
        <f t="shared" si="4"/>
        <v>-5.5216802168021673</v>
      </c>
    </row>
    <row r="37" spans="1:11" s="4" customFormat="1" ht="12" customHeight="1" x14ac:dyDescent="0.25">
      <c r="A37" s="12" t="s">
        <v>40</v>
      </c>
      <c r="B37" s="16">
        <v>58</v>
      </c>
      <c r="C37" s="18">
        <v>79</v>
      </c>
      <c r="D37" s="16">
        <v>78</v>
      </c>
      <c r="E37" s="18">
        <v>131</v>
      </c>
      <c r="F37" s="16">
        <v>115</v>
      </c>
      <c r="G37" s="19">
        <v>173</v>
      </c>
      <c r="H37" s="16">
        <f t="shared" si="1"/>
        <v>37</v>
      </c>
      <c r="I37" s="17">
        <f t="shared" si="2"/>
        <v>47.435897435897459</v>
      </c>
      <c r="J37" s="16">
        <f t="shared" si="3"/>
        <v>42</v>
      </c>
      <c r="K37" s="17">
        <f t="shared" si="4"/>
        <v>32.061068702290072</v>
      </c>
    </row>
    <row r="38" spans="1:11" s="4" customFormat="1" ht="12" customHeight="1" x14ac:dyDescent="0.25">
      <c r="A38" s="12" t="s">
        <v>41</v>
      </c>
      <c r="B38" s="16">
        <v>396</v>
      </c>
      <c r="C38" s="18">
        <v>671</v>
      </c>
      <c r="D38" s="16">
        <v>565</v>
      </c>
      <c r="E38" s="18">
        <v>911</v>
      </c>
      <c r="F38" s="16">
        <v>507</v>
      </c>
      <c r="G38" s="19">
        <v>968</v>
      </c>
      <c r="H38" s="16">
        <f t="shared" si="1"/>
        <v>-58</v>
      </c>
      <c r="I38" s="17">
        <f t="shared" si="2"/>
        <v>-10.26548672566372</v>
      </c>
      <c r="J38" s="16">
        <f t="shared" si="3"/>
        <v>57</v>
      </c>
      <c r="K38" s="17">
        <f t="shared" si="4"/>
        <v>6.2568605927552028</v>
      </c>
    </row>
    <row r="39" spans="1:11" s="4" customFormat="1" ht="12" customHeight="1" x14ac:dyDescent="0.25">
      <c r="A39" s="12" t="s">
        <v>42</v>
      </c>
      <c r="B39" s="16">
        <v>61</v>
      </c>
      <c r="C39" s="18">
        <v>100</v>
      </c>
      <c r="D39" s="16">
        <v>94</v>
      </c>
      <c r="E39" s="18">
        <v>136</v>
      </c>
      <c r="F39" s="16">
        <v>97</v>
      </c>
      <c r="G39" s="19">
        <v>192</v>
      </c>
      <c r="H39" s="16">
        <f t="shared" si="1"/>
        <v>3</v>
      </c>
      <c r="I39" s="17">
        <f t="shared" si="2"/>
        <v>3.1914893617021249</v>
      </c>
      <c r="J39" s="16">
        <f t="shared" si="3"/>
        <v>56</v>
      </c>
      <c r="K39" s="17">
        <f t="shared" si="4"/>
        <v>41.176470588235304</v>
      </c>
    </row>
    <row r="40" spans="1:11" s="4" customFormat="1" ht="12" customHeight="1" x14ac:dyDescent="0.25">
      <c r="A40" s="12" t="s">
        <v>43</v>
      </c>
      <c r="B40" s="16">
        <v>172</v>
      </c>
      <c r="C40" s="18">
        <v>272</v>
      </c>
      <c r="D40" s="16">
        <v>62</v>
      </c>
      <c r="E40" s="18">
        <v>92</v>
      </c>
      <c r="F40" s="16">
        <v>92</v>
      </c>
      <c r="G40" s="19">
        <v>154</v>
      </c>
      <c r="H40" s="16">
        <f t="shared" si="1"/>
        <v>30</v>
      </c>
      <c r="I40" s="17">
        <f t="shared" si="2"/>
        <v>48.387096774193537</v>
      </c>
      <c r="J40" s="16">
        <f t="shared" si="3"/>
        <v>62</v>
      </c>
      <c r="K40" s="17">
        <f t="shared" si="4"/>
        <v>67.391304347826093</v>
      </c>
    </row>
    <row r="41" spans="1:11" s="4" customFormat="1" ht="12" customHeight="1" x14ac:dyDescent="0.25">
      <c r="A41" s="12" t="s">
        <v>44</v>
      </c>
      <c r="B41" s="16">
        <v>45</v>
      </c>
      <c r="C41" s="18">
        <v>80</v>
      </c>
      <c r="D41" s="16">
        <v>84</v>
      </c>
      <c r="E41" s="18">
        <v>131</v>
      </c>
      <c r="F41" s="16">
        <v>127</v>
      </c>
      <c r="G41" s="19">
        <v>191</v>
      </c>
      <c r="H41" s="16">
        <f t="shared" si="1"/>
        <v>43</v>
      </c>
      <c r="I41" s="17">
        <f t="shared" si="2"/>
        <v>51.190476190476176</v>
      </c>
      <c r="J41" s="16">
        <f t="shared" si="3"/>
        <v>60</v>
      </c>
      <c r="K41" s="17">
        <f t="shared" si="4"/>
        <v>45.801526717557266</v>
      </c>
    </row>
    <row r="42" spans="1:11" s="4" customFormat="1" ht="12" customHeight="1" x14ac:dyDescent="0.25">
      <c r="A42" s="12" t="s">
        <v>45</v>
      </c>
      <c r="B42" s="16">
        <v>25</v>
      </c>
      <c r="C42" s="18">
        <v>61</v>
      </c>
      <c r="D42" s="16">
        <v>32</v>
      </c>
      <c r="E42" s="18">
        <v>48</v>
      </c>
      <c r="F42" s="16">
        <v>6</v>
      </c>
      <c r="G42" s="19">
        <v>14</v>
      </c>
      <c r="H42" s="16">
        <f t="shared" si="1"/>
        <v>-26</v>
      </c>
      <c r="I42" s="17">
        <f t="shared" si="2"/>
        <v>-81.25</v>
      </c>
      <c r="J42" s="16">
        <f t="shared" si="3"/>
        <v>-34</v>
      </c>
      <c r="K42" s="17">
        <f t="shared" si="4"/>
        <v>-70.833333333333329</v>
      </c>
    </row>
    <row r="43" spans="1:11" s="4" customFormat="1" ht="12" customHeight="1" x14ac:dyDescent="0.25">
      <c r="A43" s="12" t="s">
        <v>46</v>
      </c>
      <c r="B43" s="16">
        <v>28</v>
      </c>
      <c r="C43" s="18">
        <v>66</v>
      </c>
      <c r="D43" s="16">
        <v>34</v>
      </c>
      <c r="E43" s="18">
        <v>57</v>
      </c>
      <c r="F43" s="16">
        <v>23</v>
      </c>
      <c r="G43" s="19">
        <v>55</v>
      </c>
      <c r="H43" s="16">
        <f t="shared" si="1"/>
        <v>-11</v>
      </c>
      <c r="I43" s="17">
        <f t="shared" si="2"/>
        <v>-32.35294117647058</v>
      </c>
      <c r="J43" s="16">
        <f t="shared" si="3"/>
        <v>-2</v>
      </c>
      <c r="K43" s="17">
        <f t="shared" si="4"/>
        <v>-3.5087719298245617</v>
      </c>
    </row>
    <row r="44" spans="1:11" s="4" customFormat="1" ht="12" customHeight="1" x14ac:dyDescent="0.25">
      <c r="A44" s="12" t="s">
        <v>47</v>
      </c>
      <c r="B44" s="16">
        <v>72</v>
      </c>
      <c r="C44" s="18">
        <v>132</v>
      </c>
      <c r="D44" s="16">
        <v>80</v>
      </c>
      <c r="E44" s="18">
        <v>156</v>
      </c>
      <c r="F44" s="16">
        <v>84</v>
      </c>
      <c r="G44" s="19">
        <v>165</v>
      </c>
      <c r="H44" s="16">
        <f t="shared" si="1"/>
        <v>4</v>
      </c>
      <c r="I44" s="17">
        <f t="shared" si="2"/>
        <v>5</v>
      </c>
      <c r="J44" s="16">
        <f t="shared" si="3"/>
        <v>9</v>
      </c>
      <c r="K44" s="17">
        <f t="shared" si="4"/>
        <v>5.7692307692307736</v>
      </c>
    </row>
    <row r="45" spans="1:11" s="4" customFormat="1" ht="12" customHeight="1" x14ac:dyDescent="0.25">
      <c r="A45" s="12" t="s">
        <v>48</v>
      </c>
      <c r="B45" s="16">
        <v>52</v>
      </c>
      <c r="C45" s="18">
        <v>91</v>
      </c>
      <c r="D45" s="16">
        <v>78</v>
      </c>
      <c r="E45" s="18">
        <v>137</v>
      </c>
      <c r="F45" s="16">
        <v>71</v>
      </c>
      <c r="G45" s="19">
        <v>126</v>
      </c>
      <c r="H45" s="16">
        <f t="shared" si="1"/>
        <v>-7</v>
      </c>
      <c r="I45" s="17">
        <f t="shared" si="2"/>
        <v>-8.974358974358978</v>
      </c>
      <c r="J45" s="16">
        <f t="shared" si="3"/>
        <v>-11</v>
      </c>
      <c r="K45" s="17">
        <f t="shared" si="4"/>
        <v>-8.029197080291965</v>
      </c>
    </row>
    <row r="46" spans="1:11" s="4" customFormat="1" ht="12" customHeight="1" x14ac:dyDescent="0.25">
      <c r="A46" s="12" t="s">
        <v>49</v>
      </c>
      <c r="B46" s="16">
        <v>19</v>
      </c>
      <c r="C46" s="18">
        <v>35</v>
      </c>
      <c r="D46" s="16">
        <v>18</v>
      </c>
      <c r="E46" s="18">
        <v>80</v>
      </c>
      <c r="F46" s="16">
        <v>4</v>
      </c>
      <c r="G46" s="19">
        <v>6</v>
      </c>
      <c r="H46" s="16">
        <f t="shared" si="1"/>
        <v>-14</v>
      </c>
      <c r="I46" s="17">
        <f t="shared" si="2"/>
        <v>-77.777777777777771</v>
      </c>
      <c r="J46" s="16">
        <f t="shared" si="3"/>
        <v>-74</v>
      </c>
      <c r="K46" s="17">
        <f t="shared" si="4"/>
        <v>-92.5</v>
      </c>
    </row>
    <row r="47" spans="1:11" s="4" customFormat="1" ht="12" customHeight="1" x14ac:dyDescent="0.25">
      <c r="A47" s="12" t="s">
        <v>50</v>
      </c>
      <c r="B47" s="16">
        <v>424</v>
      </c>
      <c r="C47" s="18">
        <v>657</v>
      </c>
      <c r="D47" s="16">
        <v>461</v>
      </c>
      <c r="E47" s="18">
        <v>693</v>
      </c>
      <c r="F47" s="16">
        <v>767</v>
      </c>
      <c r="G47" s="19">
        <v>992</v>
      </c>
      <c r="H47" s="16">
        <f t="shared" si="1"/>
        <v>306</v>
      </c>
      <c r="I47" s="17">
        <f t="shared" si="2"/>
        <v>66.37744034707157</v>
      </c>
      <c r="J47" s="16">
        <f t="shared" si="3"/>
        <v>299</v>
      </c>
      <c r="K47" s="17">
        <f t="shared" si="4"/>
        <v>43.145743145743154</v>
      </c>
    </row>
    <row r="48" spans="1:11" s="4" customFormat="1" ht="12" customHeight="1" x14ac:dyDescent="0.25">
      <c r="A48" s="12" t="s">
        <v>51</v>
      </c>
      <c r="B48" s="16">
        <v>547</v>
      </c>
      <c r="C48" s="18">
        <v>899</v>
      </c>
      <c r="D48" s="16">
        <v>639</v>
      </c>
      <c r="E48" s="18">
        <v>1020</v>
      </c>
      <c r="F48" s="16">
        <v>718</v>
      </c>
      <c r="G48" s="19">
        <v>1262</v>
      </c>
      <c r="H48" s="16">
        <f t="shared" si="1"/>
        <v>79</v>
      </c>
      <c r="I48" s="17">
        <f t="shared" si="2"/>
        <v>12.363067292644757</v>
      </c>
      <c r="J48" s="16">
        <f t="shared" si="3"/>
        <v>242</v>
      </c>
      <c r="K48" s="17">
        <f t="shared" si="4"/>
        <v>23.725490196078439</v>
      </c>
    </row>
    <row r="49" spans="1:11" s="4" customFormat="1" ht="12" customHeight="1" x14ac:dyDescent="0.25">
      <c r="A49" s="12" t="s">
        <v>52</v>
      </c>
      <c r="B49" s="16">
        <v>3589</v>
      </c>
      <c r="C49" s="18">
        <v>6564</v>
      </c>
      <c r="D49" s="16">
        <v>4310</v>
      </c>
      <c r="E49" s="18">
        <v>7845</v>
      </c>
      <c r="F49" s="16">
        <v>4421</v>
      </c>
      <c r="G49" s="19">
        <v>7711</v>
      </c>
      <c r="H49" s="16">
        <f t="shared" si="1"/>
        <v>111</v>
      </c>
      <c r="I49" s="17">
        <f t="shared" si="2"/>
        <v>2.5754060324826042</v>
      </c>
      <c r="J49" s="16">
        <f t="shared" si="3"/>
        <v>-134</v>
      </c>
      <c r="K49" s="17">
        <f t="shared" si="4"/>
        <v>-1.7080943275971947</v>
      </c>
    </row>
    <row r="50" spans="1:11" s="4" customFormat="1" ht="12" customHeight="1" x14ac:dyDescent="0.25">
      <c r="A50" s="12" t="s">
        <v>53</v>
      </c>
      <c r="B50" s="16">
        <v>194</v>
      </c>
      <c r="C50" s="18">
        <v>333</v>
      </c>
      <c r="D50" s="16">
        <v>204</v>
      </c>
      <c r="E50" s="18">
        <v>376</v>
      </c>
      <c r="F50" s="16">
        <v>213</v>
      </c>
      <c r="G50" s="19">
        <v>296</v>
      </c>
      <c r="H50" s="16">
        <f t="shared" si="1"/>
        <v>9</v>
      </c>
      <c r="I50" s="17">
        <f t="shared" si="2"/>
        <v>4.4117647058823621</v>
      </c>
      <c r="J50" s="16">
        <f t="shared" si="3"/>
        <v>-80</v>
      </c>
      <c r="K50" s="17">
        <f t="shared" si="4"/>
        <v>-21.276595744680847</v>
      </c>
    </row>
    <row r="51" spans="1:11" s="4" customFormat="1" ht="12" customHeight="1" x14ac:dyDescent="0.25">
      <c r="A51" s="12" t="s">
        <v>54</v>
      </c>
      <c r="B51" s="16">
        <v>108</v>
      </c>
      <c r="C51" s="18">
        <v>189</v>
      </c>
      <c r="D51" s="16">
        <v>67</v>
      </c>
      <c r="E51" s="18">
        <v>83</v>
      </c>
      <c r="F51" s="16">
        <v>36</v>
      </c>
      <c r="G51" s="19">
        <v>67</v>
      </c>
      <c r="H51" s="16">
        <f t="shared" si="1"/>
        <v>-31</v>
      </c>
      <c r="I51" s="17">
        <f t="shared" si="2"/>
        <v>-46.268656716417908</v>
      </c>
      <c r="J51" s="16">
        <f t="shared" si="3"/>
        <v>-16</v>
      </c>
      <c r="K51" s="17">
        <f t="shared" si="4"/>
        <v>-19.277108433734938</v>
      </c>
    </row>
    <row r="52" spans="1:11" s="4" customFormat="1" ht="12" customHeight="1" x14ac:dyDescent="0.25">
      <c r="A52" s="12" t="s">
        <v>55</v>
      </c>
      <c r="B52" s="16">
        <v>43</v>
      </c>
      <c r="C52" s="18">
        <v>100</v>
      </c>
      <c r="D52" s="16">
        <v>51</v>
      </c>
      <c r="E52" s="18">
        <v>229</v>
      </c>
      <c r="F52" s="16">
        <v>17</v>
      </c>
      <c r="G52" s="19">
        <v>76</v>
      </c>
      <c r="H52" s="16">
        <f t="shared" si="1"/>
        <v>-34</v>
      </c>
      <c r="I52" s="17">
        <f t="shared" si="2"/>
        <v>-66.666666666666671</v>
      </c>
      <c r="J52" s="16">
        <f t="shared" si="3"/>
        <v>-153</v>
      </c>
      <c r="K52" s="17">
        <f t="shared" si="4"/>
        <v>-66.812227074235807</v>
      </c>
    </row>
    <row r="53" spans="1:11" s="4" customFormat="1" ht="12" customHeight="1" x14ac:dyDescent="0.25">
      <c r="A53" s="12" t="s">
        <v>56</v>
      </c>
      <c r="B53" s="16">
        <v>1302</v>
      </c>
      <c r="C53" s="18">
        <v>2410</v>
      </c>
      <c r="D53" s="16">
        <v>1776</v>
      </c>
      <c r="E53" s="18">
        <v>3187</v>
      </c>
      <c r="F53" s="16">
        <v>2004</v>
      </c>
      <c r="G53" s="19">
        <v>3650</v>
      </c>
      <c r="H53" s="16">
        <f t="shared" si="1"/>
        <v>228</v>
      </c>
      <c r="I53" s="17">
        <f t="shared" si="2"/>
        <v>12.837837837837824</v>
      </c>
      <c r="J53" s="16">
        <f t="shared" si="3"/>
        <v>463</v>
      </c>
      <c r="K53" s="17">
        <f t="shared" si="4"/>
        <v>14.527769061813615</v>
      </c>
    </row>
    <row r="54" spans="1:11" s="4" customFormat="1" ht="12" customHeight="1" x14ac:dyDescent="0.25">
      <c r="A54" s="12" t="s">
        <v>57</v>
      </c>
      <c r="B54" s="16">
        <v>3108</v>
      </c>
      <c r="C54" s="18">
        <v>4115</v>
      </c>
      <c r="D54" s="16">
        <v>4039</v>
      </c>
      <c r="E54" s="18">
        <v>5349</v>
      </c>
      <c r="F54" s="16">
        <v>4912</v>
      </c>
      <c r="G54" s="19">
        <v>7624</v>
      </c>
      <c r="H54" s="16">
        <f t="shared" si="1"/>
        <v>873</v>
      </c>
      <c r="I54" s="17">
        <f t="shared" si="2"/>
        <v>21.614260955682113</v>
      </c>
      <c r="J54" s="16">
        <f t="shared" si="3"/>
        <v>2275</v>
      </c>
      <c r="K54" s="17">
        <f t="shared" si="4"/>
        <v>42.531314264348481</v>
      </c>
    </row>
    <row r="55" spans="1:11" s="4" customFormat="1" ht="12" customHeight="1" x14ac:dyDescent="0.25">
      <c r="A55" s="12" t="s">
        <v>2</v>
      </c>
      <c r="B55" s="16">
        <v>2263</v>
      </c>
      <c r="C55" s="18">
        <v>2873</v>
      </c>
      <c r="D55" s="16">
        <v>2316</v>
      </c>
      <c r="E55" s="18">
        <v>2921</v>
      </c>
      <c r="F55" s="16">
        <v>2067</v>
      </c>
      <c r="G55" s="19">
        <v>2853</v>
      </c>
      <c r="H55" s="16">
        <f t="shared" si="1"/>
        <v>-249</v>
      </c>
      <c r="I55" s="17">
        <f t="shared" si="2"/>
        <v>-10.751295336787564</v>
      </c>
      <c r="J55" s="16">
        <f t="shared" si="3"/>
        <v>-68</v>
      </c>
      <c r="K55" s="17">
        <f t="shared" si="4"/>
        <v>-2.3279698733310425</v>
      </c>
    </row>
    <row r="56" spans="1:11" s="4" customFormat="1" ht="12" customHeight="1" x14ac:dyDescent="0.25">
      <c r="A56" s="12" t="s">
        <v>58</v>
      </c>
      <c r="B56" s="16">
        <v>232</v>
      </c>
      <c r="C56" s="18">
        <v>324</v>
      </c>
      <c r="D56" s="16">
        <v>181</v>
      </c>
      <c r="E56" s="18">
        <v>313</v>
      </c>
      <c r="F56" s="16">
        <v>246</v>
      </c>
      <c r="G56" s="19">
        <v>415</v>
      </c>
      <c r="H56" s="16">
        <f t="shared" si="1"/>
        <v>65</v>
      </c>
      <c r="I56" s="17">
        <f t="shared" si="2"/>
        <v>35.91160220994476</v>
      </c>
      <c r="J56" s="16">
        <f t="shared" si="3"/>
        <v>102</v>
      </c>
      <c r="K56" s="17">
        <f t="shared" si="4"/>
        <v>32.58785942492014</v>
      </c>
    </row>
    <row r="57" spans="1:11" s="4" customFormat="1" ht="12" customHeight="1" x14ac:dyDescent="0.25">
      <c r="A57" s="12" t="s">
        <v>59</v>
      </c>
      <c r="B57" s="16">
        <v>2349</v>
      </c>
      <c r="C57" s="18">
        <v>3314</v>
      </c>
      <c r="D57" s="16">
        <v>3099</v>
      </c>
      <c r="E57" s="18">
        <v>4313</v>
      </c>
      <c r="F57" s="16">
        <v>3447</v>
      </c>
      <c r="G57" s="19">
        <v>5089</v>
      </c>
      <c r="H57" s="16">
        <f t="shared" si="1"/>
        <v>348</v>
      </c>
      <c r="I57" s="17">
        <f t="shared" si="2"/>
        <v>11.229428848015502</v>
      </c>
      <c r="J57" s="16">
        <f t="shared" si="3"/>
        <v>776</v>
      </c>
      <c r="K57" s="17">
        <f t="shared" si="4"/>
        <v>17.992116856016693</v>
      </c>
    </row>
    <row r="58" spans="1:11" s="4" customFormat="1" ht="12" customHeight="1" x14ac:dyDescent="0.25">
      <c r="A58" s="12" t="s">
        <v>60</v>
      </c>
      <c r="B58" s="16">
        <v>225</v>
      </c>
      <c r="C58" s="18">
        <v>351</v>
      </c>
      <c r="D58" s="16">
        <v>244</v>
      </c>
      <c r="E58" s="18">
        <v>409</v>
      </c>
      <c r="F58" s="16">
        <v>382</v>
      </c>
      <c r="G58" s="19">
        <v>624</v>
      </c>
      <c r="H58" s="16">
        <f t="shared" si="1"/>
        <v>138</v>
      </c>
      <c r="I58" s="17">
        <f t="shared" si="2"/>
        <v>56.557377049180332</v>
      </c>
      <c r="J58" s="16">
        <f t="shared" si="3"/>
        <v>215</v>
      </c>
      <c r="K58" s="17">
        <f t="shared" si="4"/>
        <v>52.567237163814184</v>
      </c>
    </row>
    <row r="59" spans="1:11" s="4" customFormat="1" ht="12" customHeight="1" x14ac:dyDescent="0.25">
      <c r="A59" s="12" t="s">
        <v>61</v>
      </c>
      <c r="B59" s="16">
        <v>13</v>
      </c>
      <c r="C59" s="18">
        <v>31</v>
      </c>
      <c r="D59" s="16">
        <v>48</v>
      </c>
      <c r="E59" s="18">
        <v>70</v>
      </c>
      <c r="F59" s="16">
        <v>697</v>
      </c>
      <c r="G59" s="19">
        <v>1257</v>
      </c>
      <c r="H59" s="16">
        <f t="shared" si="1"/>
        <v>649</v>
      </c>
      <c r="I59" s="17">
        <f t="shared" si="2"/>
        <v>1352.0833333333335</v>
      </c>
      <c r="J59" s="16">
        <f t="shared" si="3"/>
        <v>1187</v>
      </c>
      <c r="K59" s="17">
        <f t="shared" si="4"/>
        <v>1695.7142857142856</v>
      </c>
    </row>
    <row r="60" spans="1:11" s="4" customFormat="1" ht="12" customHeight="1" x14ac:dyDescent="0.25">
      <c r="A60" s="12" t="s">
        <v>62</v>
      </c>
      <c r="B60" s="16">
        <v>130</v>
      </c>
      <c r="C60" s="18">
        <v>248</v>
      </c>
      <c r="D60" s="16">
        <v>174</v>
      </c>
      <c r="E60" s="18">
        <v>233</v>
      </c>
      <c r="F60" s="16">
        <v>177</v>
      </c>
      <c r="G60" s="19">
        <v>303</v>
      </c>
      <c r="H60" s="16">
        <f t="shared" si="1"/>
        <v>3</v>
      </c>
      <c r="I60" s="17">
        <f t="shared" si="2"/>
        <v>1.7241379310344769</v>
      </c>
      <c r="J60" s="16">
        <f t="shared" si="3"/>
        <v>70</v>
      </c>
      <c r="K60" s="17">
        <f t="shared" si="4"/>
        <v>30.042918454935631</v>
      </c>
    </row>
    <row r="61" spans="1:11" s="4" customFormat="1" ht="12" customHeight="1" x14ac:dyDescent="0.25">
      <c r="A61" s="12" t="s">
        <v>63</v>
      </c>
      <c r="B61" s="16">
        <v>265</v>
      </c>
      <c r="C61" s="18">
        <v>484</v>
      </c>
      <c r="D61" s="16">
        <v>410</v>
      </c>
      <c r="E61" s="18">
        <v>748</v>
      </c>
      <c r="F61" s="16">
        <v>461</v>
      </c>
      <c r="G61" s="19">
        <v>830</v>
      </c>
      <c r="H61" s="16">
        <f t="shared" si="1"/>
        <v>51</v>
      </c>
      <c r="I61" s="17">
        <f t="shared" si="2"/>
        <v>12.439024390243915</v>
      </c>
      <c r="J61" s="16">
        <f t="shared" si="3"/>
        <v>82</v>
      </c>
      <c r="K61" s="17">
        <f t="shared" si="4"/>
        <v>10.962566844919792</v>
      </c>
    </row>
    <row r="62" spans="1:11" s="4" customFormat="1" ht="12" customHeight="1" x14ac:dyDescent="0.25">
      <c r="A62" s="12" t="s">
        <v>3</v>
      </c>
      <c r="B62" s="16">
        <v>13</v>
      </c>
      <c r="C62" s="18">
        <v>18</v>
      </c>
      <c r="D62" s="16">
        <v>21</v>
      </c>
      <c r="E62" s="18">
        <v>37</v>
      </c>
      <c r="F62" s="16">
        <v>12</v>
      </c>
      <c r="G62" s="19">
        <v>18</v>
      </c>
      <c r="H62" s="16">
        <f t="shared" si="1"/>
        <v>-9</v>
      </c>
      <c r="I62" s="17">
        <f t="shared" si="2"/>
        <v>-42.857142857142861</v>
      </c>
      <c r="J62" s="16">
        <f t="shared" si="3"/>
        <v>-19</v>
      </c>
      <c r="K62" s="17">
        <f t="shared" si="4"/>
        <v>-51.351351351351347</v>
      </c>
    </row>
    <row r="63" spans="1:11" s="4" customFormat="1" ht="12" customHeight="1" x14ac:dyDescent="0.25">
      <c r="A63" s="12" t="s">
        <v>64</v>
      </c>
      <c r="B63" s="16">
        <v>2748</v>
      </c>
      <c r="C63" s="18">
        <v>4568</v>
      </c>
      <c r="D63" s="16">
        <v>3330</v>
      </c>
      <c r="E63" s="18">
        <v>5589</v>
      </c>
      <c r="F63" s="16">
        <v>3061</v>
      </c>
      <c r="G63" s="19">
        <v>5034</v>
      </c>
      <c r="H63" s="16">
        <f t="shared" si="1"/>
        <v>-269</v>
      </c>
      <c r="I63" s="17">
        <f t="shared" si="2"/>
        <v>-8.0780780780780788</v>
      </c>
      <c r="J63" s="16">
        <f t="shared" si="3"/>
        <v>-555</v>
      </c>
      <c r="K63" s="17">
        <f t="shared" si="4"/>
        <v>-9.9302200751476164</v>
      </c>
    </row>
    <row r="64" spans="1:11" s="4" customFormat="1" ht="12" customHeight="1" x14ac:dyDescent="0.25">
      <c r="A64" s="12" t="s">
        <v>65</v>
      </c>
      <c r="B64" s="16">
        <v>633</v>
      </c>
      <c r="C64" s="18">
        <v>897</v>
      </c>
      <c r="D64" s="16">
        <v>1123</v>
      </c>
      <c r="E64" s="18">
        <v>1505</v>
      </c>
      <c r="F64" s="16">
        <v>1000</v>
      </c>
      <c r="G64" s="19">
        <v>1262</v>
      </c>
      <c r="H64" s="16">
        <f t="shared" si="1"/>
        <v>-123</v>
      </c>
      <c r="I64" s="17">
        <f t="shared" si="2"/>
        <v>-10.952804986642917</v>
      </c>
      <c r="J64" s="16">
        <f t="shared" si="3"/>
        <v>-243</v>
      </c>
      <c r="K64" s="17">
        <f t="shared" si="4"/>
        <v>-16.146179401993351</v>
      </c>
    </row>
    <row r="65" spans="1:11" s="4" customFormat="1" ht="12" customHeight="1" x14ac:dyDescent="0.25">
      <c r="A65" s="12" t="s">
        <v>66</v>
      </c>
      <c r="B65" s="16">
        <v>23</v>
      </c>
      <c r="C65" s="18">
        <v>44</v>
      </c>
      <c r="D65" s="16">
        <v>78</v>
      </c>
      <c r="E65" s="18">
        <v>208</v>
      </c>
      <c r="F65" s="16">
        <v>54</v>
      </c>
      <c r="G65" s="19">
        <v>183</v>
      </c>
      <c r="H65" s="16">
        <f t="shared" si="1"/>
        <v>-24</v>
      </c>
      <c r="I65" s="17">
        <f t="shared" si="2"/>
        <v>-30.769230769230774</v>
      </c>
      <c r="J65" s="16">
        <f t="shared" si="3"/>
        <v>-25</v>
      </c>
      <c r="K65" s="17">
        <f t="shared" si="4"/>
        <v>-12.019230769230774</v>
      </c>
    </row>
    <row r="66" spans="1:11" s="4" customFormat="1" ht="12" customHeight="1" x14ac:dyDescent="0.25">
      <c r="A66" s="12" t="s">
        <v>67</v>
      </c>
      <c r="B66" s="16">
        <v>3</v>
      </c>
      <c r="C66" s="18">
        <v>6</v>
      </c>
      <c r="D66" s="16">
        <v>13</v>
      </c>
      <c r="E66" s="18">
        <v>17</v>
      </c>
      <c r="F66" s="16">
        <v>34</v>
      </c>
      <c r="G66" s="19">
        <v>42</v>
      </c>
      <c r="H66" s="16">
        <f t="shared" si="1"/>
        <v>21</v>
      </c>
      <c r="I66" s="17">
        <f t="shared" si="2"/>
        <v>161.53846153846155</v>
      </c>
      <c r="J66" s="16">
        <f t="shared" si="3"/>
        <v>25</v>
      </c>
      <c r="K66" s="17">
        <f t="shared" si="4"/>
        <v>147.05882352941177</v>
      </c>
    </row>
    <row r="67" spans="1:11" s="4" customFormat="1" ht="12" customHeight="1" x14ac:dyDescent="0.25">
      <c r="A67" s="12" t="s">
        <v>68</v>
      </c>
      <c r="B67" s="16">
        <v>10</v>
      </c>
      <c r="C67" s="18">
        <v>16</v>
      </c>
      <c r="D67" s="16">
        <v>24</v>
      </c>
      <c r="E67" s="18">
        <v>40</v>
      </c>
      <c r="F67" s="16">
        <v>19</v>
      </c>
      <c r="G67" s="19">
        <v>40</v>
      </c>
      <c r="H67" s="16">
        <f t="shared" si="1"/>
        <v>-5</v>
      </c>
      <c r="I67" s="17">
        <f t="shared" si="2"/>
        <v>-20.833333333333343</v>
      </c>
      <c r="J67" s="16">
        <f t="shared" si="3"/>
        <v>0</v>
      </c>
      <c r="K67" s="17">
        <f t="shared" si="4"/>
        <v>0</v>
      </c>
    </row>
    <row r="68" spans="1:11" s="4" customFormat="1" ht="12" customHeight="1" x14ac:dyDescent="0.25">
      <c r="A68" s="12" t="s">
        <v>69</v>
      </c>
      <c r="B68" s="16">
        <v>12</v>
      </c>
      <c r="C68" s="18">
        <v>18</v>
      </c>
      <c r="D68" s="16">
        <v>11</v>
      </c>
      <c r="E68" s="18">
        <v>18</v>
      </c>
      <c r="F68" s="16">
        <v>39</v>
      </c>
      <c r="G68" s="19">
        <v>82</v>
      </c>
      <c r="H68" s="16">
        <f t="shared" si="1"/>
        <v>28</v>
      </c>
      <c r="I68" s="17">
        <f t="shared" si="2"/>
        <v>254.54545454545456</v>
      </c>
      <c r="J68" s="16">
        <f t="shared" si="3"/>
        <v>64</v>
      </c>
      <c r="K68" s="17">
        <f t="shared" si="4"/>
        <v>355.55555555555554</v>
      </c>
    </row>
    <row r="69" spans="1:11" s="4" customFormat="1" ht="12" customHeight="1" x14ac:dyDescent="0.25">
      <c r="A69" s="12" t="s">
        <v>70</v>
      </c>
      <c r="B69" s="16">
        <v>96</v>
      </c>
      <c r="C69" s="18">
        <v>252</v>
      </c>
      <c r="D69" s="16">
        <v>142</v>
      </c>
      <c r="E69" s="18">
        <v>317</v>
      </c>
      <c r="F69" s="16">
        <v>129</v>
      </c>
      <c r="G69" s="19">
        <v>235</v>
      </c>
      <c r="H69" s="16">
        <f t="shared" si="1"/>
        <v>-13</v>
      </c>
      <c r="I69" s="17">
        <f t="shared" si="2"/>
        <v>-9.1549295774647845</v>
      </c>
      <c r="J69" s="16">
        <f t="shared" si="3"/>
        <v>-82</v>
      </c>
      <c r="K69" s="17">
        <f t="shared" si="4"/>
        <v>-25.86750788643532</v>
      </c>
    </row>
    <row r="70" spans="1:11" s="4" customFormat="1" ht="12" customHeight="1" x14ac:dyDescent="0.25">
      <c r="A70" s="12" t="s">
        <v>71</v>
      </c>
      <c r="B70" s="16">
        <v>341</v>
      </c>
      <c r="C70" s="18">
        <v>721</v>
      </c>
      <c r="D70" s="16">
        <v>286</v>
      </c>
      <c r="E70" s="18">
        <v>569</v>
      </c>
      <c r="F70" s="16">
        <v>176</v>
      </c>
      <c r="G70" s="19">
        <v>334</v>
      </c>
      <c r="H70" s="16">
        <f t="shared" si="1"/>
        <v>-110</v>
      </c>
      <c r="I70" s="17">
        <f t="shared" si="2"/>
        <v>-38.46153846153846</v>
      </c>
      <c r="J70" s="16">
        <f t="shared" si="3"/>
        <v>-235</v>
      </c>
      <c r="K70" s="17">
        <f t="shared" si="4"/>
        <v>-41.300527240773292</v>
      </c>
    </row>
    <row r="71" spans="1:11" s="4" customFormat="1" ht="12" customHeight="1" x14ac:dyDescent="0.25">
      <c r="A71" s="12" t="s">
        <v>72</v>
      </c>
      <c r="B71" s="16">
        <v>41</v>
      </c>
      <c r="C71" s="18">
        <v>156</v>
      </c>
      <c r="D71" s="16">
        <v>27</v>
      </c>
      <c r="E71" s="18">
        <v>110</v>
      </c>
      <c r="F71" s="16">
        <v>107</v>
      </c>
      <c r="G71" s="19">
        <v>188</v>
      </c>
      <c r="H71" s="16">
        <f t="shared" ref="H71:H78" si="5">F71-D71</f>
        <v>80</v>
      </c>
      <c r="I71" s="17">
        <f t="shared" ref="I71:I78" si="6">F71/D71*100-100</f>
        <v>296.2962962962963</v>
      </c>
      <c r="J71" s="16">
        <f t="shared" ref="J71:J78" si="7">G71-E71</f>
        <v>78</v>
      </c>
      <c r="K71" s="17">
        <f t="shared" ref="K71:K78" si="8">G71/E71*100-100</f>
        <v>70.909090909090907</v>
      </c>
    </row>
    <row r="72" spans="1:11" s="4" customFormat="1" ht="12" customHeight="1" x14ac:dyDescent="0.25">
      <c r="A72" s="12" t="s">
        <v>73</v>
      </c>
      <c r="B72" s="16">
        <v>120</v>
      </c>
      <c r="C72" s="18">
        <v>243</v>
      </c>
      <c r="D72" s="16">
        <v>159</v>
      </c>
      <c r="E72" s="18">
        <v>301</v>
      </c>
      <c r="F72" s="16">
        <v>257</v>
      </c>
      <c r="G72" s="19">
        <v>552</v>
      </c>
      <c r="H72" s="16">
        <f t="shared" si="5"/>
        <v>98</v>
      </c>
      <c r="I72" s="17">
        <f t="shared" si="6"/>
        <v>61.635220125786162</v>
      </c>
      <c r="J72" s="16">
        <f t="shared" si="7"/>
        <v>251</v>
      </c>
      <c r="K72" s="17">
        <f t="shared" si="8"/>
        <v>83.388704318936874</v>
      </c>
    </row>
    <row r="73" spans="1:11" s="4" customFormat="1" ht="12" customHeight="1" x14ac:dyDescent="0.25">
      <c r="A73" s="12" t="s">
        <v>74</v>
      </c>
      <c r="B73" s="16">
        <v>462</v>
      </c>
      <c r="C73" s="18">
        <v>842</v>
      </c>
      <c r="D73" s="16">
        <v>482</v>
      </c>
      <c r="E73" s="18">
        <v>849</v>
      </c>
      <c r="F73" s="16">
        <v>386</v>
      </c>
      <c r="G73" s="19">
        <v>685</v>
      </c>
      <c r="H73" s="16">
        <f t="shared" si="5"/>
        <v>-96</v>
      </c>
      <c r="I73" s="17">
        <f t="shared" si="6"/>
        <v>-19.91701244813278</v>
      </c>
      <c r="J73" s="16">
        <f t="shared" si="7"/>
        <v>-164</v>
      </c>
      <c r="K73" s="17">
        <f t="shared" si="8"/>
        <v>-19.316843345111906</v>
      </c>
    </row>
    <row r="74" spans="1:11" s="4" customFormat="1" ht="12" customHeight="1" x14ac:dyDescent="0.25">
      <c r="A74" s="12" t="s">
        <v>75</v>
      </c>
      <c r="B74" s="16">
        <v>69</v>
      </c>
      <c r="C74" s="18">
        <v>107</v>
      </c>
      <c r="D74" s="16">
        <v>84</v>
      </c>
      <c r="E74" s="18">
        <v>152</v>
      </c>
      <c r="F74" s="16">
        <v>74</v>
      </c>
      <c r="G74" s="19">
        <v>168</v>
      </c>
      <c r="H74" s="16">
        <f t="shared" si="5"/>
        <v>-10</v>
      </c>
      <c r="I74" s="17">
        <f t="shared" si="6"/>
        <v>-11.904761904761912</v>
      </c>
      <c r="J74" s="16">
        <f t="shared" si="7"/>
        <v>16</v>
      </c>
      <c r="K74" s="17">
        <f t="shared" si="8"/>
        <v>10.526315789473699</v>
      </c>
    </row>
    <row r="75" spans="1:11" s="4" customFormat="1" ht="12" customHeight="1" x14ac:dyDescent="0.25">
      <c r="A75" s="12" t="s">
        <v>76</v>
      </c>
      <c r="B75" s="16">
        <v>32</v>
      </c>
      <c r="C75" s="18">
        <v>129</v>
      </c>
      <c r="D75" s="16">
        <v>42</v>
      </c>
      <c r="E75" s="18">
        <v>161</v>
      </c>
      <c r="F75" s="16">
        <v>53</v>
      </c>
      <c r="G75" s="19">
        <v>155</v>
      </c>
      <c r="H75" s="16">
        <f t="shared" si="5"/>
        <v>11</v>
      </c>
      <c r="I75" s="17">
        <f t="shared" si="6"/>
        <v>26.19047619047619</v>
      </c>
      <c r="J75" s="16">
        <f t="shared" si="7"/>
        <v>-6</v>
      </c>
      <c r="K75" s="17">
        <f t="shared" si="8"/>
        <v>-3.7267080745341588</v>
      </c>
    </row>
    <row r="76" spans="1:11" s="4" customFormat="1" ht="12" customHeight="1" x14ac:dyDescent="0.25">
      <c r="A76" s="12" t="s">
        <v>77</v>
      </c>
      <c r="B76" s="16">
        <v>430</v>
      </c>
      <c r="C76" s="18">
        <v>841</v>
      </c>
      <c r="D76" s="16">
        <v>322</v>
      </c>
      <c r="E76" s="18">
        <v>605</v>
      </c>
      <c r="F76" s="16">
        <v>411</v>
      </c>
      <c r="G76" s="19">
        <v>995</v>
      </c>
      <c r="H76" s="16">
        <f t="shared" si="5"/>
        <v>89</v>
      </c>
      <c r="I76" s="17">
        <f t="shared" si="6"/>
        <v>27.639751552795033</v>
      </c>
      <c r="J76" s="16">
        <f t="shared" si="7"/>
        <v>390</v>
      </c>
      <c r="K76" s="17">
        <f t="shared" si="8"/>
        <v>64.462809917355372</v>
      </c>
    </row>
    <row r="77" spans="1:11" s="4" customFormat="1" ht="12" customHeight="1" x14ac:dyDescent="0.25">
      <c r="A77" s="12" t="s">
        <v>4</v>
      </c>
      <c r="B77" s="16">
        <v>54</v>
      </c>
      <c r="C77" s="18">
        <v>91</v>
      </c>
      <c r="D77" s="16">
        <v>52</v>
      </c>
      <c r="E77" s="18">
        <v>92</v>
      </c>
      <c r="F77" s="16">
        <v>53</v>
      </c>
      <c r="G77" s="19">
        <v>91</v>
      </c>
      <c r="H77" s="16">
        <f t="shared" si="5"/>
        <v>1</v>
      </c>
      <c r="I77" s="17">
        <f t="shared" si="6"/>
        <v>1.9230769230769198</v>
      </c>
      <c r="J77" s="16">
        <f t="shared" si="7"/>
        <v>-1</v>
      </c>
      <c r="K77" s="17">
        <f t="shared" si="8"/>
        <v>-1.0869565217391397</v>
      </c>
    </row>
    <row r="78" spans="1:11" s="4" customFormat="1" ht="12" customHeight="1" x14ac:dyDescent="0.25">
      <c r="A78" s="20" t="s">
        <v>78</v>
      </c>
      <c r="B78" s="21">
        <v>22</v>
      </c>
      <c r="C78" s="22">
        <v>51</v>
      </c>
      <c r="D78" s="21">
        <v>16</v>
      </c>
      <c r="E78" s="22">
        <v>20</v>
      </c>
      <c r="F78" s="21">
        <v>31</v>
      </c>
      <c r="G78" s="23">
        <v>59</v>
      </c>
      <c r="H78" s="21">
        <f t="shared" si="5"/>
        <v>15</v>
      </c>
      <c r="I78" s="24">
        <f t="shared" si="6"/>
        <v>93.75</v>
      </c>
      <c r="J78" s="21">
        <f t="shared" si="7"/>
        <v>39</v>
      </c>
      <c r="K78" s="24">
        <f t="shared" si="8"/>
        <v>195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84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107596</v>
      </c>
      <c r="C6" s="14">
        <f t="shared" ref="C6:G6" si="0">SUM(C7:C78)</f>
        <v>210378</v>
      </c>
      <c r="D6" s="13">
        <f t="shared" si="0"/>
        <v>115684</v>
      </c>
      <c r="E6" s="14">
        <f t="shared" si="0"/>
        <v>225049</v>
      </c>
      <c r="F6" s="13">
        <f t="shared" si="0"/>
        <v>110174</v>
      </c>
      <c r="G6" s="15">
        <f t="shared" si="0"/>
        <v>216744</v>
      </c>
      <c r="H6" s="13">
        <f>F6-D6</f>
        <v>-5510</v>
      </c>
      <c r="I6" s="27">
        <f>F6/D6*100-100</f>
        <v>-4.7629750008644294</v>
      </c>
      <c r="J6" s="13">
        <f>G6-E6</f>
        <v>-8305</v>
      </c>
      <c r="K6" s="27">
        <f>G6/E6*100-100</f>
        <v>-3.6903074441566019</v>
      </c>
    </row>
    <row r="7" spans="1:11" s="4" customFormat="1" ht="12" customHeight="1" x14ac:dyDescent="0.2">
      <c r="A7" s="2" t="s">
        <v>12</v>
      </c>
      <c r="B7" s="16">
        <v>76817</v>
      </c>
      <c r="C7" s="18">
        <v>148785</v>
      </c>
      <c r="D7" s="16">
        <v>77662</v>
      </c>
      <c r="E7" s="18">
        <v>149963</v>
      </c>
      <c r="F7" s="16">
        <v>72674</v>
      </c>
      <c r="G7" s="19">
        <v>139592</v>
      </c>
      <c r="H7" s="16">
        <f t="shared" ref="H7:H70" si="1">F7-D7</f>
        <v>-4988</v>
      </c>
      <c r="I7" s="17">
        <f t="shared" ref="I7:I70" si="2">F7/D7*100-100</f>
        <v>-6.4227035100821439</v>
      </c>
      <c r="J7" s="16">
        <f t="shared" ref="J7:J70" si="3">G7-E7</f>
        <v>-10371</v>
      </c>
      <c r="K7" s="17">
        <f t="shared" ref="K7:K70" si="4">G7/E7*100-100</f>
        <v>-6.9157058741156163</v>
      </c>
    </row>
    <row r="8" spans="1:11" s="4" customFormat="1" ht="12" customHeight="1" x14ac:dyDescent="0.25">
      <c r="A8" s="12" t="s">
        <v>13</v>
      </c>
      <c r="B8" s="16">
        <v>4039</v>
      </c>
      <c r="C8" s="18">
        <v>10042</v>
      </c>
      <c r="D8" s="16">
        <v>3638</v>
      </c>
      <c r="E8" s="18">
        <v>8965</v>
      </c>
      <c r="F8" s="16">
        <v>3661</v>
      </c>
      <c r="G8" s="19">
        <v>8969</v>
      </c>
      <c r="H8" s="16">
        <f t="shared" si="1"/>
        <v>23</v>
      </c>
      <c r="I8" s="17">
        <f t="shared" si="2"/>
        <v>0.63221550302363028</v>
      </c>
      <c r="J8" s="16">
        <f t="shared" si="3"/>
        <v>4</v>
      </c>
      <c r="K8" s="17">
        <f t="shared" si="4"/>
        <v>4.4617958728395024E-2</v>
      </c>
    </row>
    <row r="9" spans="1:11" s="4" customFormat="1" ht="12" customHeight="1" x14ac:dyDescent="0.25">
      <c r="A9" s="12" t="s">
        <v>14</v>
      </c>
      <c r="B9" s="16">
        <v>3888</v>
      </c>
      <c r="C9" s="18">
        <v>7172</v>
      </c>
      <c r="D9" s="16">
        <v>4075</v>
      </c>
      <c r="E9" s="18">
        <v>7891</v>
      </c>
      <c r="F9" s="16">
        <v>3575</v>
      </c>
      <c r="G9" s="19">
        <v>6351</v>
      </c>
      <c r="H9" s="16">
        <f t="shared" si="1"/>
        <v>-500</v>
      </c>
      <c r="I9" s="17">
        <f t="shared" si="2"/>
        <v>-12.269938650306742</v>
      </c>
      <c r="J9" s="16">
        <f t="shared" si="3"/>
        <v>-1540</v>
      </c>
      <c r="K9" s="17">
        <f t="shared" si="4"/>
        <v>-19.515904194652137</v>
      </c>
    </row>
    <row r="10" spans="1:11" s="4" customFormat="1" ht="12" customHeight="1" x14ac:dyDescent="0.25">
      <c r="A10" s="12" t="s">
        <v>15</v>
      </c>
      <c r="B10" s="16">
        <v>1374</v>
      </c>
      <c r="C10" s="18">
        <v>2506</v>
      </c>
      <c r="D10" s="16">
        <v>1339</v>
      </c>
      <c r="E10" s="18">
        <v>2636</v>
      </c>
      <c r="F10" s="16">
        <v>1511</v>
      </c>
      <c r="G10" s="19">
        <v>3298</v>
      </c>
      <c r="H10" s="16">
        <f t="shared" si="1"/>
        <v>172</v>
      </c>
      <c r="I10" s="17">
        <f t="shared" si="2"/>
        <v>12.845407020164302</v>
      </c>
      <c r="J10" s="16">
        <f t="shared" si="3"/>
        <v>662</v>
      </c>
      <c r="K10" s="17">
        <f t="shared" si="4"/>
        <v>25.113808801213963</v>
      </c>
    </row>
    <row r="11" spans="1:11" s="4" customFormat="1" ht="12" customHeight="1" x14ac:dyDescent="0.25">
      <c r="A11" s="12" t="s">
        <v>16</v>
      </c>
      <c r="B11" s="16">
        <v>305</v>
      </c>
      <c r="C11" s="18">
        <v>1003</v>
      </c>
      <c r="D11" s="16">
        <v>456</v>
      </c>
      <c r="E11" s="18">
        <v>1006</v>
      </c>
      <c r="F11" s="16">
        <v>469</v>
      </c>
      <c r="G11" s="19">
        <v>1449</v>
      </c>
      <c r="H11" s="16">
        <f t="shared" si="1"/>
        <v>13</v>
      </c>
      <c r="I11" s="17">
        <f t="shared" si="2"/>
        <v>2.8508771929824519</v>
      </c>
      <c r="J11" s="16">
        <f t="shared" si="3"/>
        <v>443</v>
      </c>
      <c r="K11" s="17">
        <f t="shared" si="4"/>
        <v>44.035785288270375</v>
      </c>
    </row>
    <row r="12" spans="1:11" s="4" customFormat="1" ht="12" customHeight="1" x14ac:dyDescent="0.25">
      <c r="A12" s="12" t="s">
        <v>17</v>
      </c>
      <c r="B12" s="16">
        <v>1969</v>
      </c>
      <c r="C12" s="18">
        <v>4340</v>
      </c>
      <c r="D12" s="16">
        <v>2441</v>
      </c>
      <c r="E12" s="18">
        <v>5602</v>
      </c>
      <c r="F12" s="16">
        <v>1354</v>
      </c>
      <c r="G12" s="19">
        <v>4225</v>
      </c>
      <c r="H12" s="16">
        <f t="shared" si="1"/>
        <v>-1087</v>
      </c>
      <c r="I12" s="17">
        <f t="shared" si="2"/>
        <v>-44.530929946743136</v>
      </c>
      <c r="J12" s="16">
        <f t="shared" si="3"/>
        <v>-1377</v>
      </c>
      <c r="K12" s="17">
        <f t="shared" si="4"/>
        <v>-24.580506961799358</v>
      </c>
    </row>
    <row r="13" spans="1:11" s="4" customFormat="1" ht="12" customHeight="1" x14ac:dyDescent="0.25">
      <c r="A13" s="12" t="s">
        <v>18</v>
      </c>
      <c r="B13" s="16">
        <v>28</v>
      </c>
      <c r="C13" s="18">
        <v>69</v>
      </c>
      <c r="D13" s="16">
        <v>54</v>
      </c>
      <c r="E13" s="18">
        <v>92</v>
      </c>
      <c r="F13" s="16">
        <v>73</v>
      </c>
      <c r="G13" s="19">
        <v>142</v>
      </c>
      <c r="H13" s="16">
        <f t="shared" si="1"/>
        <v>19</v>
      </c>
      <c r="I13" s="17">
        <f t="shared" si="2"/>
        <v>35.18518518518519</v>
      </c>
      <c r="J13" s="16">
        <f t="shared" si="3"/>
        <v>50</v>
      </c>
      <c r="K13" s="17">
        <f t="shared" si="4"/>
        <v>54.34782608695653</v>
      </c>
    </row>
    <row r="14" spans="1:11" s="4" customFormat="1" ht="12" customHeight="1" x14ac:dyDescent="0.25">
      <c r="A14" s="12" t="s">
        <v>19</v>
      </c>
      <c r="B14" s="16">
        <v>633</v>
      </c>
      <c r="C14" s="18">
        <v>2012</v>
      </c>
      <c r="D14" s="16">
        <v>884</v>
      </c>
      <c r="E14" s="18">
        <v>2747</v>
      </c>
      <c r="F14" s="16">
        <v>1403</v>
      </c>
      <c r="G14" s="19">
        <v>5676</v>
      </c>
      <c r="H14" s="16">
        <f t="shared" si="1"/>
        <v>519</v>
      </c>
      <c r="I14" s="17">
        <f t="shared" si="2"/>
        <v>58.710407239819006</v>
      </c>
      <c r="J14" s="16">
        <f t="shared" si="3"/>
        <v>2929</v>
      </c>
      <c r="K14" s="17">
        <f t="shared" si="4"/>
        <v>106.62540953767748</v>
      </c>
    </row>
    <row r="15" spans="1:11" s="4" customFormat="1" ht="12" customHeight="1" x14ac:dyDescent="0.25">
      <c r="A15" s="12" t="s">
        <v>20</v>
      </c>
      <c r="B15" s="16">
        <v>306</v>
      </c>
      <c r="C15" s="18">
        <v>770</v>
      </c>
      <c r="D15" s="16">
        <v>340</v>
      </c>
      <c r="E15" s="18">
        <v>799</v>
      </c>
      <c r="F15" s="16">
        <v>390</v>
      </c>
      <c r="G15" s="19">
        <v>1008</v>
      </c>
      <c r="H15" s="16">
        <f t="shared" si="1"/>
        <v>50</v>
      </c>
      <c r="I15" s="17">
        <f t="shared" si="2"/>
        <v>14.705882352941174</v>
      </c>
      <c r="J15" s="16">
        <f t="shared" si="3"/>
        <v>209</v>
      </c>
      <c r="K15" s="17">
        <f t="shared" si="4"/>
        <v>26.157697121401753</v>
      </c>
    </row>
    <row r="16" spans="1:11" s="4" customFormat="1" ht="12" customHeight="1" x14ac:dyDescent="0.25">
      <c r="A16" s="12" t="s">
        <v>21</v>
      </c>
      <c r="B16" s="16">
        <v>54</v>
      </c>
      <c r="C16" s="18">
        <v>123</v>
      </c>
      <c r="D16" s="16">
        <v>41</v>
      </c>
      <c r="E16" s="18">
        <v>73</v>
      </c>
      <c r="F16" s="16">
        <v>64</v>
      </c>
      <c r="G16" s="19">
        <v>144</v>
      </c>
      <c r="H16" s="16">
        <f t="shared" si="1"/>
        <v>23</v>
      </c>
      <c r="I16" s="17">
        <f t="shared" si="2"/>
        <v>56.097560975609753</v>
      </c>
      <c r="J16" s="16">
        <f t="shared" si="3"/>
        <v>71</v>
      </c>
      <c r="K16" s="17">
        <f t="shared" si="4"/>
        <v>97.260273972602732</v>
      </c>
    </row>
    <row r="17" spans="1:11" s="4" customFormat="1" ht="12" customHeight="1" x14ac:dyDescent="0.25">
      <c r="A17" s="12" t="s">
        <v>22</v>
      </c>
      <c r="B17" s="16">
        <v>64</v>
      </c>
      <c r="C17" s="18">
        <v>114</v>
      </c>
      <c r="D17" s="16">
        <v>414</v>
      </c>
      <c r="E17" s="18">
        <v>467</v>
      </c>
      <c r="F17" s="16">
        <v>112</v>
      </c>
      <c r="G17" s="19">
        <v>334</v>
      </c>
      <c r="H17" s="16">
        <f t="shared" si="1"/>
        <v>-302</v>
      </c>
      <c r="I17" s="17">
        <f t="shared" si="2"/>
        <v>-72.946859903381636</v>
      </c>
      <c r="J17" s="16">
        <f t="shared" si="3"/>
        <v>-133</v>
      </c>
      <c r="K17" s="17">
        <f t="shared" si="4"/>
        <v>-28.479657387580303</v>
      </c>
    </row>
    <row r="18" spans="1:11" s="4" customFormat="1" ht="12" customHeight="1" x14ac:dyDescent="0.25">
      <c r="A18" s="12" t="s">
        <v>23</v>
      </c>
      <c r="B18" s="16">
        <v>272</v>
      </c>
      <c r="C18" s="18">
        <v>1281</v>
      </c>
      <c r="D18" s="16">
        <v>377</v>
      </c>
      <c r="E18" s="18">
        <v>1493</v>
      </c>
      <c r="F18" s="16">
        <v>275</v>
      </c>
      <c r="G18" s="19">
        <v>1439</v>
      </c>
      <c r="H18" s="16">
        <f t="shared" si="1"/>
        <v>-102</v>
      </c>
      <c r="I18" s="17">
        <f t="shared" si="2"/>
        <v>-27.055702917771882</v>
      </c>
      <c r="J18" s="16">
        <f t="shared" si="3"/>
        <v>-54</v>
      </c>
      <c r="K18" s="17">
        <f t="shared" si="4"/>
        <v>-3.6168787675820511</v>
      </c>
    </row>
    <row r="19" spans="1:11" s="4" customFormat="1" ht="12" customHeight="1" x14ac:dyDescent="0.25">
      <c r="A19" s="12" t="s">
        <v>24</v>
      </c>
      <c r="B19" s="16">
        <v>189</v>
      </c>
      <c r="C19" s="18">
        <v>1829</v>
      </c>
      <c r="D19" s="16">
        <v>257</v>
      </c>
      <c r="E19" s="18">
        <v>1880</v>
      </c>
      <c r="F19" s="16">
        <v>221</v>
      </c>
      <c r="G19" s="19">
        <v>1184</v>
      </c>
      <c r="H19" s="16">
        <f t="shared" si="1"/>
        <v>-36</v>
      </c>
      <c r="I19" s="17">
        <f t="shared" si="2"/>
        <v>-14.007782101167308</v>
      </c>
      <c r="J19" s="16">
        <f t="shared" si="3"/>
        <v>-696</v>
      </c>
      <c r="K19" s="17">
        <f t="shared" si="4"/>
        <v>-37.021276595744681</v>
      </c>
    </row>
    <row r="20" spans="1:11" s="4" customFormat="1" ht="12" customHeight="1" x14ac:dyDescent="0.25">
      <c r="A20" s="12" t="s">
        <v>25</v>
      </c>
      <c r="B20" s="16">
        <v>106</v>
      </c>
      <c r="C20" s="18">
        <v>333</v>
      </c>
      <c r="D20" s="16">
        <v>56</v>
      </c>
      <c r="E20" s="18">
        <v>86</v>
      </c>
      <c r="F20" s="16">
        <v>104</v>
      </c>
      <c r="G20" s="19">
        <v>195</v>
      </c>
      <c r="H20" s="16">
        <f t="shared" si="1"/>
        <v>48</v>
      </c>
      <c r="I20" s="17">
        <f t="shared" si="2"/>
        <v>85.714285714285722</v>
      </c>
      <c r="J20" s="16">
        <f t="shared" si="3"/>
        <v>109</v>
      </c>
      <c r="K20" s="17">
        <f t="shared" si="4"/>
        <v>126.74418604651163</v>
      </c>
    </row>
    <row r="21" spans="1:11" s="4" customFormat="1" ht="12" customHeight="1" x14ac:dyDescent="0.25">
      <c r="A21" s="12" t="s">
        <v>26</v>
      </c>
      <c r="B21" s="16">
        <v>331</v>
      </c>
      <c r="C21" s="18">
        <v>646</v>
      </c>
      <c r="D21" s="16">
        <v>290</v>
      </c>
      <c r="E21" s="18">
        <v>612</v>
      </c>
      <c r="F21" s="16">
        <v>405</v>
      </c>
      <c r="G21" s="19">
        <v>876</v>
      </c>
      <c r="H21" s="16">
        <f t="shared" si="1"/>
        <v>115</v>
      </c>
      <c r="I21" s="17">
        <f t="shared" si="2"/>
        <v>39.65517241379311</v>
      </c>
      <c r="J21" s="16">
        <f t="shared" si="3"/>
        <v>264</v>
      </c>
      <c r="K21" s="17">
        <f t="shared" si="4"/>
        <v>43.137254901960773</v>
      </c>
    </row>
    <row r="22" spans="1:11" s="4" customFormat="1" ht="12" customHeight="1" x14ac:dyDescent="0.25">
      <c r="A22" s="12" t="s">
        <v>0</v>
      </c>
      <c r="B22" s="16">
        <v>139</v>
      </c>
      <c r="C22" s="18">
        <v>259</v>
      </c>
      <c r="D22" s="16">
        <v>141</v>
      </c>
      <c r="E22" s="18">
        <v>264</v>
      </c>
      <c r="F22" s="16">
        <v>187</v>
      </c>
      <c r="G22" s="19">
        <v>312</v>
      </c>
      <c r="H22" s="16">
        <f t="shared" si="1"/>
        <v>46</v>
      </c>
      <c r="I22" s="17">
        <f t="shared" si="2"/>
        <v>32.624113475177296</v>
      </c>
      <c r="J22" s="16">
        <f t="shared" si="3"/>
        <v>48</v>
      </c>
      <c r="K22" s="17">
        <f t="shared" si="4"/>
        <v>18.181818181818187</v>
      </c>
    </row>
    <row r="23" spans="1:11" s="4" customFormat="1" ht="12" customHeight="1" x14ac:dyDescent="0.25">
      <c r="A23" s="12" t="s">
        <v>27</v>
      </c>
      <c r="B23" s="16">
        <v>27</v>
      </c>
      <c r="C23" s="18">
        <v>61</v>
      </c>
      <c r="D23" s="16">
        <v>46</v>
      </c>
      <c r="E23" s="18">
        <v>92</v>
      </c>
      <c r="F23" s="16">
        <v>72</v>
      </c>
      <c r="G23" s="19">
        <v>165</v>
      </c>
      <c r="H23" s="16">
        <f t="shared" si="1"/>
        <v>26</v>
      </c>
      <c r="I23" s="17">
        <f t="shared" si="2"/>
        <v>56.521739130434781</v>
      </c>
      <c r="J23" s="16">
        <f t="shared" si="3"/>
        <v>73</v>
      </c>
      <c r="K23" s="17">
        <f t="shared" si="4"/>
        <v>79.34782608695653</v>
      </c>
    </row>
    <row r="24" spans="1:11" s="4" customFormat="1" ht="12" customHeight="1" x14ac:dyDescent="0.25">
      <c r="A24" s="12" t="s">
        <v>28</v>
      </c>
      <c r="B24" s="16">
        <v>14</v>
      </c>
      <c r="C24" s="18">
        <v>21</v>
      </c>
      <c r="D24" s="16">
        <v>47</v>
      </c>
      <c r="E24" s="18">
        <v>167</v>
      </c>
      <c r="F24" s="16">
        <v>10</v>
      </c>
      <c r="G24" s="19">
        <v>26</v>
      </c>
      <c r="H24" s="16">
        <f t="shared" si="1"/>
        <v>-37</v>
      </c>
      <c r="I24" s="17">
        <f t="shared" si="2"/>
        <v>-78.723404255319153</v>
      </c>
      <c r="J24" s="16">
        <f t="shared" si="3"/>
        <v>-141</v>
      </c>
      <c r="K24" s="17">
        <f t="shared" si="4"/>
        <v>-84.431137724550894</v>
      </c>
    </row>
    <row r="25" spans="1:11" s="4" customFormat="1" ht="12" customHeight="1" x14ac:dyDescent="0.25">
      <c r="A25" s="12" t="s">
        <v>29</v>
      </c>
      <c r="B25" s="16">
        <v>145</v>
      </c>
      <c r="C25" s="18">
        <v>246</v>
      </c>
      <c r="D25" s="16">
        <v>300</v>
      </c>
      <c r="E25" s="18">
        <v>445</v>
      </c>
      <c r="F25" s="16">
        <v>323</v>
      </c>
      <c r="G25" s="19">
        <v>671</v>
      </c>
      <c r="H25" s="16">
        <f t="shared" si="1"/>
        <v>23</v>
      </c>
      <c r="I25" s="17">
        <f t="shared" si="2"/>
        <v>7.6666666666666714</v>
      </c>
      <c r="J25" s="16">
        <f t="shared" si="3"/>
        <v>226</v>
      </c>
      <c r="K25" s="17">
        <f t="shared" si="4"/>
        <v>50.786516853932596</v>
      </c>
    </row>
    <row r="26" spans="1:11" s="4" customFormat="1" ht="12" customHeight="1" x14ac:dyDescent="0.25">
      <c r="A26" s="12" t="s">
        <v>1</v>
      </c>
      <c r="B26" s="16">
        <v>22</v>
      </c>
      <c r="C26" s="18">
        <v>66</v>
      </c>
      <c r="D26" s="16">
        <v>43</v>
      </c>
      <c r="E26" s="18">
        <v>93</v>
      </c>
      <c r="F26" s="16">
        <v>28</v>
      </c>
      <c r="G26" s="19">
        <v>67</v>
      </c>
      <c r="H26" s="16">
        <f t="shared" si="1"/>
        <v>-15</v>
      </c>
      <c r="I26" s="17">
        <f t="shared" si="2"/>
        <v>-34.883720930232556</v>
      </c>
      <c r="J26" s="16">
        <f t="shared" si="3"/>
        <v>-26</v>
      </c>
      <c r="K26" s="17">
        <f t="shared" si="4"/>
        <v>-27.956989247311824</v>
      </c>
    </row>
    <row r="27" spans="1:11" s="4" customFormat="1" ht="12" customHeight="1" x14ac:dyDescent="0.25">
      <c r="A27" s="12" t="s">
        <v>30</v>
      </c>
      <c r="B27" s="16">
        <v>15</v>
      </c>
      <c r="C27" s="18">
        <v>27</v>
      </c>
      <c r="D27" s="16">
        <v>8</v>
      </c>
      <c r="E27" s="18">
        <v>10</v>
      </c>
      <c r="F27" s="16">
        <v>12</v>
      </c>
      <c r="G27" s="19">
        <v>16</v>
      </c>
      <c r="H27" s="16">
        <f t="shared" si="1"/>
        <v>4</v>
      </c>
      <c r="I27" s="17">
        <f t="shared" si="2"/>
        <v>50</v>
      </c>
      <c r="J27" s="16">
        <f t="shared" si="3"/>
        <v>6</v>
      </c>
      <c r="K27" s="17">
        <f t="shared" si="4"/>
        <v>60</v>
      </c>
    </row>
    <row r="28" spans="1:11" s="4" customFormat="1" ht="12" customHeight="1" x14ac:dyDescent="0.25">
      <c r="A28" s="12" t="s">
        <v>31</v>
      </c>
      <c r="B28" s="16">
        <v>88</v>
      </c>
      <c r="C28" s="18">
        <v>222</v>
      </c>
      <c r="D28" s="16">
        <v>61</v>
      </c>
      <c r="E28" s="18">
        <v>143</v>
      </c>
      <c r="F28" s="16">
        <v>107</v>
      </c>
      <c r="G28" s="19">
        <v>225</v>
      </c>
      <c r="H28" s="16">
        <f t="shared" si="1"/>
        <v>46</v>
      </c>
      <c r="I28" s="17">
        <f t="shared" si="2"/>
        <v>75.409836065573757</v>
      </c>
      <c r="J28" s="16">
        <f t="shared" si="3"/>
        <v>82</v>
      </c>
      <c r="K28" s="17">
        <f t="shared" si="4"/>
        <v>57.342657342657333</v>
      </c>
    </row>
    <row r="29" spans="1:11" s="4" customFormat="1" ht="12" customHeight="1" x14ac:dyDescent="0.25">
      <c r="A29" s="12" t="s">
        <v>32</v>
      </c>
      <c r="B29" s="16">
        <v>33</v>
      </c>
      <c r="C29" s="18">
        <v>64</v>
      </c>
      <c r="D29" s="16">
        <v>55</v>
      </c>
      <c r="E29" s="18">
        <v>145</v>
      </c>
      <c r="F29" s="16">
        <v>56</v>
      </c>
      <c r="G29" s="19">
        <v>126</v>
      </c>
      <c r="H29" s="16">
        <f t="shared" si="1"/>
        <v>1</v>
      </c>
      <c r="I29" s="17">
        <f t="shared" si="2"/>
        <v>1.818181818181813</v>
      </c>
      <c r="J29" s="16">
        <f t="shared" si="3"/>
        <v>-19</v>
      </c>
      <c r="K29" s="17">
        <f t="shared" si="4"/>
        <v>-13.103448275862078</v>
      </c>
    </row>
    <row r="30" spans="1:11" s="4" customFormat="1" ht="12" customHeight="1" x14ac:dyDescent="0.25">
      <c r="A30" s="12" t="s">
        <v>33</v>
      </c>
      <c r="B30" s="16">
        <v>5</v>
      </c>
      <c r="C30" s="18">
        <v>25</v>
      </c>
      <c r="D30" s="16">
        <v>11</v>
      </c>
      <c r="E30" s="18">
        <v>53</v>
      </c>
      <c r="F30" s="16">
        <v>15</v>
      </c>
      <c r="G30" s="19">
        <v>75</v>
      </c>
      <c r="H30" s="16">
        <f t="shared" si="1"/>
        <v>4</v>
      </c>
      <c r="I30" s="17">
        <f t="shared" si="2"/>
        <v>36.363636363636346</v>
      </c>
      <c r="J30" s="16">
        <f t="shared" si="3"/>
        <v>22</v>
      </c>
      <c r="K30" s="17">
        <f t="shared" si="4"/>
        <v>41.509433962264154</v>
      </c>
    </row>
    <row r="31" spans="1:11" s="4" customFormat="1" ht="12" customHeight="1" x14ac:dyDescent="0.25">
      <c r="A31" s="12" t="s">
        <v>34</v>
      </c>
      <c r="B31" s="16">
        <v>10</v>
      </c>
      <c r="C31" s="18">
        <v>13</v>
      </c>
      <c r="D31" s="16">
        <v>15</v>
      </c>
      <c r="E31" s="18">
        <v>22</v>
      </c>
      <c r="F31" s="16">
        <v>9</v>
      </c>
      <c r="G31" s="19">
        <v>22</v>
      </c>
      <c r="H31" s="16">
        <f t="shared" si="1"/>
        <v>-6</v>
      </c>
      <c r="I31" s="17">
        <f t="shared" si="2"/>
        <v>-40</v>
      </c>
      <c r="J31" s="16">
        <f t="shared" si="3"/>
        <v>0</v>
      </c>
      <c r="K31" s="17">
        <f t="shared" si="4"/>
        <v>0</v>
      </c>
    </row>
    <row r="32" spans="1:11" s="4" customFormat="1" ht="12" customHeight="1" x14ac:dyDescent="0.25">
      <c r="A32" s="12" t="s">
        <v>35</v>
      </c>
      <c r="B32" s="16">
        <v>1</v>
      </c>
      <c r="C32" s="18">
        <v>6</v>
      </c>
      <c r="D32" s="16">
        <v>5</v>
      </c>
      <c r="E32" s="18">
        <v>6</v>
      </c>
      <c r="F32" s="16">
        <v>14</v>
      </c>
      <c r="G32" s="19">
        <v>33</v>
      </c>
      <c r="H32" s="16">
        <f t="shared" si="1"/>
        <v>9</v>
      </c>
      <c r="I32" s="17">
        <f t="shared" si="2"/>
        <v>180</v>
      </c>
      <c r="J32" s="16">
        <f t="shared" si="3"/>
        <v>27</v>
      </c>
      <c r="K32" s="17">
        <f t="shared" si="4"/>
        <v>450</v>
      </c>
    </row>
    <row r="33" spans="1:11" s="4" customFormat="1" ht="12" customHeight="1" x14ac:dyDescent="0.25">
      <c r="A33" s="12" t="s">
        <v>36</v>
      </c>
      <c r="B33" s="16">
        <v>5</v>
      </c>
      <c r="C33" s="18">
        <v>11</v>
      </c>
      <c r="D33" s="16">
        <v>2</v>
      </c>
      <c r="E33" s="18">
        <v>2</v>
      </c>
      <c r="F33" s="16">
        <v>3</v>
      </c>
      <c r="G33" s="19">
        <v>4</v>
      </c>
      <c r="H33" s="16">
        <f t="shared" si="1"/>
        <v>1</v>
      </c>
      <c r="I33" s="17">
        <f t="shared" si="2"/>
        <v>50</v>
      </c>
      <c r="J33" s="16">
        <f t="shared" si="3"/>
        <v>2</v>
      </c>
      <c r="K33" s="17">
        <f t="shared" si="4"/>
        <v>100</v>
      </c>
    </row>
    <row r="34" spans="1:11" s="4" customFormat="1" ht="12" customHeight="1" x14ac:dyDescent="0.25">
      <c r="A34" s="12" t="s">
        <v>37</v>
      </c>
      <c r="B34" s="16">
        <v>3</v>
      </c>
      <c r="C34" s="18">
        <v>5</v>
      </c>
      <c r="D34" s="16">
        <v>13</v>
      </c>
      <c r="E34" s="18">
        <v>23</v>
      </c>
      <c r="F34" s="16">
        <v>26</v>
      </c>
      <c r="G34" s="19">
        <v>51</v>
      </c>
      <c r="H34" s="16">
        <f t="shared" si="1"/>
        <v>13</v>
      </c>
      <c r="I34" s="17">
        <f t="shared" si="2"/>
        <v>100</v>
      </c>
      <c r="J34" s="16">
        <f t="shared" si="3"/>
        <v>28</v>
      </c>
      <c r="K34" s="17">
        <f t="shared" si="4"/>
        <v>121.73913043478262</v>
      </c>
    </row>
    <row r="35" spans="1:11" s="4" customFormat="1" ht="12" customHeight="1" x14ac:dyDescent="0.25">
      <c r="A35" s="12" t="s">
        <v>38</v>
      </c>
      <c r="B35" s="16">
        <v>2371</v>
      </c>
      <c r="C35" s="18">
        <v>5348</v>
      </c>
      <c r="D35" s="16">
        <v>2878</v>
      </c>
      <c r="E35" s="18">
        <v>6902</v>
      </c>
      <c r="F35" s="16">
        <v>3868</v>
      </c>
      <c r="G35" s="19">
        <v>8191</v>
      </c>
      <c r="H35" s="16">
        <f t="shared" si="1"/>
        <v>990</v>
      </c>
      <c r="I35" s="17">
        <f t="shared" si="2"/>
        <v>34.398888116747742</v>
      </c>
      <c r="J35" s="16">
        <f t="shared" si="3"/>
        <v>1289</v>
      </c>
      <c r="K35" s="17">
        <f t="shared" si="4"/>
        <v>18.67574616053318</v>
      </c>
    </row>
    <row r="36" spans="1:11" s="4" customFormat="1" ht="12" customHeight="1" x14ac:dyDescent="0.25">
      <c r="A36" s="12" t="s">
        <v>39</v>
      </c>
      <c r="B36" s="16">
        <v>467</v>
      </c>
      <c r="C36" s="18">
        <v>1918</v>
      </c>
      <c r="D36" s="16">
        <v>446</v>
      </c>
      <c r="E36" s="18">
        <v>2140</v>
      </c>
      <c r="F36" s="16">
        <v>548</v>
      </c>
      <c r="G36" s="19">
        <v>2037</v>
      </c>
      <c r="H36" s="16">
        <f t="shared" si="1"/>
        <v>102</v>
      </c>
      <c r="I36" s="17">
        <f t="shared" si="2"/>
        <v>22.869955156950667</v>
      </c>
      <c r="J36" s="16">
        <f t="shared" si="3"/>
        <v>-103</v>
      </c>
      <c r="K36" s="17">
        <f t="shared" si="4"/>
        <v>-4.8130841121495394</v>
      </c>
    </row>
    <row r="37" spans="1:11" s="4" customFormat="1" ht="12" customHeight="1" x14ac:dyDescent="0.25">
      <c r="A37" s="12" t="s">
        <v>40</v>
      </c>
      <c r="B37" s="16">
        <v>17</v>
      </c>
      <c r="C37" s="18">
        <v>31</v>
      </c>
      <c r="D37" s="16">
        <v>44</v>
      </c>
      <c r="E37" s="18">
        <v>77</v>
      </c>
      <c r="F37" s="16">
        <v>49</v>
      </c>
      <c r="G37" s="19">
        <v>80</v>
      </c>
      <c r="H37" s="16">
        <f t="shared" si="1"/>
        <v>5</v>
      </c>
      <c r="I37" s="17">
        <f t="shared" si="2"/>
        <v>11.36363636363636</v>
      </c>
      <c r="J37" s="16">
        <f t="shared" si="3"/>
        <v>3</v>
      </c>
      <c r="K37" s="17">
        <f t="shared" si="4"/>
        <v>3.896103896103881</v>
      </c>
    </row>
    <row r="38" spans="1:11" s="4" customFormat="1" ht="12" customHeight="1" x14ac:dyDescent="0.25">
      <c r="A38" s="12" t="s">
        <v>41</v>
      </c>
      <c r="B38" s="16">
        <v>285</v>
      </c>
      <c r="C38" s="18">
        <v>505</v>
      </c>
      <c r="D38" s="16">
        <v>423</v>
      </c>
      <c r="E38" s="18">
        <v>1096</v>
      </c>
      <c r="F38" s="16">
        <v>367</v>
      </c>
      <c r="G38" s="19">
        <v>680</v>
      </c>
      <c r="H38" s="16">
        <f t="shared" si="1"/>
        <v>-56</v>
      </c>
      <c r="I38" s="17">
        <f t="shared" si="2"/>
        <v>-13.238770685579198</v>
      </c>
      <c r="J38" s="16">
        <f t="shared" si="3"/>
        <v>-416</v>
      </c>
      <c r="K38" s="17">
        <f t="shared" si="4"/>
        <v>-37.956204379562038</v>
      </c>
    </row>
    <row r="39" spans="1:11" s="4" customFormat="1" ht="12" customHeight="1" x14ac:dyDescent="0.25">
      <c r="A39" s="12" t="s">
        <v>42</v>
      </c>
      <c r="B39" s="16">
        <v>36</v>
      </c>
      <c r="C39" s="18">
        <v>42</v>
      </c>
      <c r="D39" s="16">
        <v>56</v>
      </c>
      <c r="E39" s="18">
        <v>84</v>
      </c>
      <c r="F39" s="16">
        <v>40</v>
      </c>
      <c r="G39" s="19">
        <v>76</v>
      </c>
      <c r="H39" s="16">
        <f t="shared" si="1"/>
        <v>-16</v>
      </c>
      <c r="I39" s="17">
        <f t="shared" si="2"/>
        <v>-28.571428571428569</v>
      </c>
      <c r="J39" s="16">
        <f t="shared" si="3"/>
        <v>-8</v>
      </c>
      <c r="K39" s="17">
        <f t="shared" si="4"/>
        <v>-9.5238095238095184</v>
      </c>
    </row>
    <row r="40" spans="1:11" s="4" customFormat="1" ht="12" customHeight="1" x14ac:dyDescent="0.25">
      <c r="A40" s="12" t="s">
        <v>43</v>
      </c>
      <c r="B40" s="16">
        <v>64</v>
      </c>
      <c r="C40" s="18">
        <v>111</v>
      </c>
      <c r="D40" s="16">
        <v>50</v>
      </c>
      <c r="E40" s="18">
        <v>79</v>
      </c>
      <c r="F40" s="16">
        <v>62</v>
      </c>
      <c r="G40" s="19">
        <v>90</v>
      </c>
      <c r="H40" s="16">
        <f t="shared" si="1"/>
        <v>12</v>
      </c>
      <c r="I40" s="17">
        <f t="shared" si="2"/>
        <v>24</v>
      </c>
      <c r="J40" s="16">
        <f t="shared" si="3"/>
        <v>11</v>
      </c>
      <c r="K40" s="17">
        <f t="shared" si="4"/>
        <v>13.924050632911403</v>
      </c>
    </row>
    <row r="41" spans="1:11" s="4" customFormat="1" ht="12" customHeight="1" x14ac:dyDescent="0.25">
      <c r="A41" s="12" t="s">
        <v>44</v>
      </c>
      <c r="B41" s="16">
        <v>38</v>
      </c>
      <c r="C41" s="18">
        <v>61</v>
      </c>
      <c r="D41" s="16">
        <v>47</v>
      </c>
      <c r="E41" s="18">
        <v>98</v>
      </c>
      <c r="F41" s="16">
        <v>82</v>
      </c>
      <c r="G41" s="19">
        <v>102</v>
      </c>
      <c r="H41" s="16">
        <f t="shared" si="1"/>
        <v>35</v>
      </c>
      <c r="I41" s="17">
        <f t="shared" si="2"/>
        <v>74.468085106383</v>
      </c>
      <c r="J41" s="16">
        <f t="shared" si="3"/>
        <v>4</v>
      </c>
      <c r="K41" s="17">
        <f t="shared" si="4"/>
        <v>4.0816326530612344</v>
      </c>
    </row>
    <row r="42" spans="1:11" s="4" customFormat="1" ht="12" customHeight="1" x14ac:dyDescent="0.25">
      <c r="A42" s="12" t="s">
        <v>45</v>
      </c>
      <c r="B42" s="16">
        <v>5</v>
      </c>
      <c r="C42" s="18">
        <v>11</v>
      </c>
      <c r="D42" s="16">
        <v>5</v>
      </c>
      <c r="E42" s="18">
        <v>8</v>
      </c>
      <c r="F42" s="16">
        <v>2</v>
      </c>
      <c r="G42" s="19">
        <v>2</v>
      </c>
      <c r="H42" s="16">
        <f t="shared" si="1"/>
        <v>-3</v>
      </c>
      <c r="I42" s="17">
        <f t="shared" si="2"/>
        <v>-60</v>
      </c>
      <c r="J42" s="16">
        <f t="shared" si="3"/>
        <v>-6</v>
      </c>
      <c r="K42" s="17">
        <f t="shared" si="4"/>
        <v>-75</v>
      </c>
    </row>
    <row r="43" spans="1:11" s="4" customFormat="1" ht="12" customHeight="1" x14ac:dyDescent="0.25">
      <c r="A43" s="12" t="s">
        <v>46</v>
      </c>
      <c r="B43" s="16">
        <v>13</v>
      </c>
      <c r="C43" s="18">
        <v>16</v>
      </c>
      <c r="D43" s="16">
        <v>23</v>
      </c>
      <c r="E43" s="18">
        <v>37</v>
      </c>
      <c r="F43" s="16">
        <v>30</v>
      </c>
      <c r="G43" s="19">
        <v>61</v>
      </c>
      <c r="H43" s="16">
        <f t="shared" si="1"/>
        <v>7</v>
      </c>
      <c r="I43" s="17">
        <f t="shared" si="2"/>
        <v>30.434782608695656</v>
      </c>
      <c r="J43" s="16">
        <f t="shared" si="3"/>
        <v>24</v>
      </c>
      <c r="K43" s="17">
        <f t="shared" si="4"/>
        <v>64.86486486486487</v>
      </c>
    </row>
    <row r="44" spans="1:11" s="4" customFormat="1" ht="12" customHeight="1" x14ac:dyDescent="0.25">
      <c r="A44" s="12" t="s">
        <v>47</v>
      </c>
      <c r="B44" s="16">
        <v>34</v>
      </c>
      <c r="C44" s="18">
        <v>85</v>
      </c>
      <c r="D44" s="16">
        <v>29</v>
      </c>
      <c r="E44" s="18">
        <v>54</v>
      </c>
      <c r="F44" s="16">
        <v>49</v>
      </c>
      <c r="G44" s="19">
        <v>103</v>
      </c>
      <c r="H44" s="16">
        <f t="shared" si="1"/>
        <v>20</v>
      </c>
      <c r="I44" s="17">
        <f t="shared" si="2"/>
        <v>68.965517241379303</v>
      </c>
      <c r="J44" s="16">
        <f t="shared" si="3"/>
        <v>49</v>
      </c>
      <c r="K44" s="17">
        <f t="shared" si="4"/>
        <v>90.740740740740733</v>
      </c>
    </row>
    <row r="45" spans="1:11" s="4" customFormat="1" ht="12" customHeight="1" x14ac:dyDescent="0.25">
      <c r="A45" s="12" t="s">
        <v>48</v>
      </c>
      <c r="B45" s="16">
        <v>73</v>
      </c>
      <c r="C45" s="18">
        <v>115</v>
      </c>
      <c r="D45" s="16">
        <v>41</v>
      </c>
      <c r="E45" s="18">
        <v>85</v>
      </c>
      <c r="F45" s="16">
        <v>32</v>
      </c>
      <c r="G45" s="19">
        <v>73</v>
      </c>
      <c r="H45" s="16">
        <f t="shared" si="1"/>
        <v>-9</v>
      </c>
      <c r="I45" s="17">
        <f t="shared" si="2"/>
        <v>-21.951219512195124</v>
      </c>
      <c r="J45" s="16">
        <f t="shared" si="3"/>
        <v>-12</v>
      </c>
      <c r="K45" s="17">
        <f t="shared" si="4"/>
        <v>-14.117647058823536</v>
      </c>
    </row>
    <row r="46" spans="1:11" s="4" customFormat="1" ht="12" customHeight="1" x14ac:dyDescent="0.25">
      <c r="A46" s="12" t="s">
        <v>49</v>
      </c>
      <c r="B46" s="16">
        <v>9</v>
      </c>
      <c r="C46" s="18">
        <v>16</v>
      </c>
      <c r="D46" s="16">
        <v>1</v>
      </c>
      <c r="E46" s="18">
        <v>3</v>
      </c>
      <c r="F46" s="16">
        <v>5</v>
      </c>
      <c r="G46" s="19">
        <v>10</v>
      </c>
      <c r="H46" s="16">
        <f t="shared" si="1"/>
        <v>4</v>
      </c>
      <c r="I46" s="17">
        <f t="shared" si="2"/>
        <v>400</v>
      </c>
      <c r="J46" s="16">
        <f t="shared" si="3"/>
        <v>7</v>
      </c>
      <c r="K46" s="17">
        <f t="shared" si="4"/>
        <v>233.33333333333337</v>
      </c>
    </row>
    <row r="47" spans="1:11" s="4" customFormat="1" ht="12" customHeight="1" x14ac:dyDescent="0.25">
      <c r="A47" s="12" t="s">
        <v>50</v>
      </c>
      <c r="B47" s="16">
        <v>164</v>
      </c>
      <c r="C47" s="18">
        <v>341</v>
      </c>
      <c r="D47" s="16">
        <v>116</v>
      </c>
      <c r="E47" s="18">
        <v>252</v>
      </c>
      <c r="F47" s="16">
        <v>108</v>
      </c>
      <c r="G47" s="19">
        <v>239</v>
      </c>
      <c r="H47" s="16">
        <f t="shared" si="1"/>
        <v>-8</v>
      </c>
      <c r="I47" s="17">
        <f t="shared" si="2"/>
        <v>-6.8965517241379359</v>
      </c>
      <c r="J47" s="16">
        <f t="shared" si="3"/>
        <v>-13</v>
      </c>
      <c r="K47" s="17">
        <f t="shared" si="4"/>
        <v>-5.1587301587301653</v>
      </c>
    </row>
    <row r="48" spans="1:11" s="4" customFormat="1" ht="12" customHeight="1" x14ac:dyDescent="0.25">
      <c r="A48" s="12" t="s">
        <v>51</v>
      </c>
      <c r="B48" s="16">
        <v>374</v>
      </c>
      <c r="C48" s="18">
        <v>642</v>
      </c>
      <c r="D48" s="16">
        <v>449</v>
      </c>
      <c r="E48" s="18">
        <v>802</v>
      </c>
      <c r="F48" s="16">
        <v>445</v>
      </c>
      <c r="G48" s="19">
        <v>783</v>
      </c>
      <c r="H48" s="16">
        <f t="shared" si="1"/>
        <v>-4</v>
      </c>
      <c r="I48" s="17">
        <f t="shared" si="2"/>
        <v>-0.8908685968819583</v>
      </c>
      <c r="J48" s="16">
        <f t="shared" si="3"/>
        <v>-19</v>
      </c>
      <c r="K48" s="17">
        <f t="shared" si="4"/>
        <v>-2.3690773067331747</v>
      </c>
    </row>
    <row r="49" spans="1:11" s="4" customFormat="1" ht="12" customHeight="1" x14ac:dyDescent="0.25">
      <c r="A49" s="12" t="s">
        <v>52</v>
      </c>
      <c r="B49" s="16">
        <v>1417</v>
      </c>
      <c r="C49" s="18">
        <v>2192</v>
      </c>
      <c r="D49" s="16">
        <v>1874</v>
      </c>
      <c r="E49" s="18">
        <v>3471</v>
      </c>
      <c r="F49" s="16">
        <v>1978</v>
      </c>
      <c r="G49" s="19">
        <v>3390</v>
      </c>
      <c r="H49" s="16">
        <f t="shared" si="1"/>
        <v>104</v>
      </c>
      <c r="I49" s="17">
        <f t="shared" si="2"/>
        <v>5.5496264674493005</v>
      </c>
      <c r="J49" s="16">
        <f t="shared" si="3"/>
        <v>-81</v>
      </c>
      <c r="K49" s="17">
        <f t="shared" si="4"/>
        <v>-2.3336214347450266</v>
      </c>
    </row>
    <row r="50" spans="1:11" s="4" customFormat="1" ht="12" customHeight="1" x14ac:dyDescent="0.25">
      <c r="A50" s="12" t="s">
        <v>53</v>
      </c>
      <c r="B50" s="16">
        <v>115</v>
      </c>
      <c r="C50" s="18">
        <v>208</v>
      </c>
      <c r="D50" s="16">
        <v>228</v>
      </c>
      <c r="E50" s="18">
        <v>303</v>
      </c>
      <c r="F50" s="16">
        <v>164</v>
      </c>
      <c r="G50" s="19">
        <v>270</v>
      </c>
      <c r="H50" s="16">
        <f t="shared" si="1"/>
        <v>-64</v>
      </c>
      <c r="I50" s="17">
        <f t="shared" si="2"/>
        <v>-28.070175438596493</v>
      </c>
      <c r="J50" s="16">
        <f t="shared" si="3"/>
        <v>-33</v>
      </c>
      <c r="K50" s="17">
        <f t="shared" si="4"/>
        <v>-10.89108910891089</v>
      </c>
    </row>
    <row r="51" spans="1:11" s="4" customFormat="1" ht="12" customHeight="1" x14ac:dyDescent="0.25">
      <c r="A51" s="12" t="s">
        <v>54</v>
      </c>
      <c r="B51" s="16">
        <v>41</v>
      </c>
      <c r="C51" s="18">
        <v>60</v>
      </c>
      <c r="D51" s="16">
        <v>24</v>
      </c>
      <c r="E51" s="18">
        <v>34</v>
      </c>
      <c r="F51" s="16">
        <v>7</v>
      </c>
      <c r="G51" s="19">
        <v>15</v>
      </c>
      <c r="H51" s="16">
        <f t="shared" si="1"/>
        <v>-17</v>
      </c>
      <c r="I51" s="17">
        <f t="shared" si="2"/>
        <v>-70.833333333333329</v>
      </c>
      <c r="J51" s="16">
        <f t="shared" si="3"/>
        <v>-19</v>
      </c>
      <c r="K51" s="17">
        <f t="shared" si="4"/>
        <v>-55.882352941176471</v>
      </c>
    </row>
    <row r="52" spans="1:11" s="4" customFormat="1" ht="12" customHeight="1" x14ac:dyDescent="0.25">
      <c r="A52" s="12" t="s">
        <v>55</v>
      </c>
      <c r="B52" s="16">
        <v>18</v>
      </c>
      <c r="C52" s="18">
        <v>33</v>
      </c>
      <c r="D52" s="16">
        <v>4</v>
      </c>
      <c r="E52" s="18">
        <v>8</v>
      </c>
      <c r="F52" s="16">
        <v>12</v>
      </c>
      <c r="G52" s="19">
        <v>22</v>
      </c>
      <c r="H52" s="16">
        <f t="shared" si="1"/>
        <v>8</v>
      </c>
      <c r="I52" s="17">
        <f t="shared" si="2"/>
        <v>200</v>
      </c>
      <c r="J52" s="16">
        <f t="shared" si="3"/>
        <v>14</v>
      </c>
      <c r="K52" s="17">
        <f t="shared" si="4"/>
        <v>175</v>
      </c>
    </row>
    <row r="53" spans="1:11" s="4" customFormat="1" ht="12" customHeight="1" x14ac:dyDescent="0.25">
      <c r="A53" s="12" t="s">
        <v>56</v>
      </c>
      <c r="B53" s="16">
        <v>500</v>
      </c>
      <c r="C53" s="18">
        <v>1165</v>
      </c>
      <c r="D53" s="16">
        <v>846</v>
      </c>
      <c r="E53" s="18">
        <v>1697</v>
      </c>
      <c r="F53" s="16">
        <v>763</v>
      </c>
      <c r="G53" s="19">
        <v>1638</v>
      </c>
      <c r="H53" s="16">
        <f t="shared" si="1"/>
        <v>-83</v>
      </c>
      <c r="I53" s="17">
        <f t="shared" si="2"/>
        <v>-9.8108747044917237</v>
      </c>
      <c r="J53" s="16">
        <f t="shared" si="3"/>
        <v>-59</v>
      </c>
      <c r="K53" s="17">
        <f t="shared" si="4"/>
        <v>-3.4767236299351794</v>
      </c>
    </row>
    <row r="54" spans="1:11" s="4" customFormat="1" ht="12" customHeight="1" x14ac:dyDescent="0.25">
      <c r="A54" s="12" t="s">
        <v>57</v>
      </c>
      <c r="B54" s="16">
        <v>2852</v>
      </c>
      <c r="C54" s="18">
        <v>3840</v>
      </c>
      <c r="D54" s="16">
        <v>3983</v>
      </c>
      <c r="E54" s="18">
        <v>5550</v>
      </c>
      <c r="F54" s="16">
        <v>4394</v>
      </c>
      <c r="G54" s="19">
        <v>7141</v>
      </c>
      <c r="H54" s="16">
        <f t="shared" si="1"/>
        <v>411</v>
      </c>
      <c r="I54" s="17">
        <f t="shared" si="2"/>
        <v>10.31885513432087</v>
      </c>
      <c r="J54" s="16">
        <f t="shared" si="3"/>
        <v>1591</v>
      </c>
      <c r="K54" s="17">
        <f t="shared" si="4"/>
        <v>28.666666666666657</v>
      </c>
    </row>
    <row r="55" spans="1:11" s="4" customFormat="1" ht="12" customHeight="1" x14ac:dyDescent="0.25">
      <c r="A55" s="12" t="s">
        <v>2</v>
      </c>
      <c r="B55" s="16">
        <v>852</v>
      </c>
      <c r="C55" s="18">
        <v>1201</v>
      </c>
      <c r="D55" s="16">
        <v>1248</v>
      </c>
      <c r="E55" s="18">
        <v>1611</v>
      </c>
      <c r="F55" s="16">
        <v>1124</v>
      </c>
      <c r="G55" s="19">
        <v>1552</v>
      </c>
      <c r="H55" s="16">
        <f t="shared" si="1"/>
        <v>-124</v>
      </c>
      <c r="I55" s="17">
        <f t="shared" si="2"/>
        <v>-9.9358974358974308</v>
      </c>
      <c r="J55" s="16">
        <f t="shared" si="3"/>
        <v>-59</v>
      </c>
      <c r="K55" s="17">
        <f t="shared" si="4"/>
        <v>-3.6623215394165101</v>
      </c>
    </row>
    <row r="56" spans="1:11" s="4" customFormat="1" ht="12" customHeight="1" x14ac:dyDescent="0.25">
      <c r="A56" s="12" t="s">
        <v>58</v>
      </c>
      <c r="B56" s="16">
        <v>181</v>
      </c>
      <c r="C56" s="18">
        <v>274</v>
      </c>
      <c r="D56" s="16">
        <v>258</v>
      </c>
      <c r="E56" s="18">
        <v>312</v>
      </c>
      <c r="F56" s="16">
        <v>260</v>
      </c>
      <c r="G56" s="19">
        <v>387</v>
      </c>
      <c r="H56" s="16">
        <f t="shared" si="1"/>
        <v>2</v>
      </c>
      <c r="I56" s="17">
        <f t="shared" si="2"/>
        <v>0.77519379844960667</v>
      </c>
      <c r="J56" s="16">
        <f t="shared" si="3"/>
        <v>75</v>
      </c>
      <c r="K56" s="17">
        <f t="shared" si="4"/>
        <v>24.038461538461547</v>
      </c>
    </row>
    <row r="57" spans="1:11" s="4" customFormat="1" ht="12" customHeight="1" x14ac:dyDescent="0.25">
      <c r="A57" s="12" t="s">
        <v>59</v>
      </c>
      <c r="B57" s="16">
        <v>1378</v>
      </c>
      <c r="C57" s="18">
        <v>1856</v>
      </c>
      <c r="D57" s="16">
        <v>3205</v>
      </c>
      <c r="E57" s="18">
        <v>4791</v>
      </c>
      <c r="F57" s="16">
        <v>1933</v>
      </c>
      <c r="G57" s="19">
        <v>2815</v>
      </c>
      <c r="H57" s="16">
        <f t="shared" si="1"/>
        <v>-1272</v>
      </c>
      <c r="I57" s="17">
        <f t="shared" si="2"/>
        <v>-39.68798751950078</v>
      </c>
      <c r="J57" s="16">
        <f t="shared" si="3"/>
        <v>-1976</v>
      </c>
      <c r="K57" s="17">
        <f t="shared" si="4"/>
        <v>-41.243999165101229</v>
      </c>
    </row>
    <row r="58" spans="1:11" s="4" customFormat="1" ht="12" customHeight="1" x14ac:dyDescent="0.25">
      <c r="A58" s="12" t="s">
        <v>60</v>
      </c>
      <c r="B58" s="16">
        <v>301</v>
      </c>
      <c r="C58" s="18">
        <v>388</v>
      </c>
      <c r="D58" s="16">
        <v>219</v>
      </c>
      <c r="E58" s="18">
        <v>353</v>
      </c>
      <c r="F58" s="16">
        <v>177</v>
      </c>
      <c r="G58" s="19">
        <v>410</v>
      </c>
      <c r="H58" s="16">
        <f t="shared" si="1"/>
        <v>-42</v>
      </c>
      <c r="I58" s="17">
        <f t="shared" si="2"/>
        <v>-19.178082191780817</v>
      </c>
      <c r="J58" s="16">
        <f t="shared" si="3"/>
        <v>57</v>
      </c>
      <c r="K58" s="17">
        <f t="shared" si="4"/>
        <v>16.147308781869697</v>
      </c>
    </row>
    <row r="59" spans="1:11" s="4" customFormat="1" ht="12" customHeight="1" x14ac:dyDescent="0.25">
      <c r="A59" s="12" t="s">
        <v>61</v>
      </c>
      <c r="B59" s="16">
        <v>30</v>
      </c>
      <c r="C59" s="18">
        <v>44</v>
      </c>
      <c r="D59" s="16">
        <v>34</v>
      </c>
      <c r="E59" s="18">
        <v>69</v>
      </c>
      <c r="F59" s="16">
        <v>42</v>
      </c>
      <c r="G59" s="19">
        <v>81</v>
      </c>
      <c r="H59" s="16">
        <f t="shared" si="1"/>
        <v>8</v>
      </c>
      <c r="I59" s="17">
        <f t="shared" si="2"/>
        <v>23.529411764705884</v>
      </c>
      <c r="J59" s="16">
        <f t="shared" si="3"/>
        <v>12</v>
      </c>
      <c r="K59" s="17">
        <f t="shared" si="4"/>
        <v>17.391304347826093</v>
      </c>
    </row>
    <row r="60" spans="1:11" s="4" customFormat="1" ht="12" customHeight="1" x14ac:dyDescent="0.25">
      <c r="A60" s="12" t="s">
        <v>62</v>
      </c>
      <c r="B60" s="16">
        <v>43</v>
      </c>
      <c r="C60" s="18">
        <v>85</v>
      </c>
      <c r="D60" s="16">
        <v>60</v>
      </c>
      <c r="E60" s="18">
        <v>132</v>
      </c>
      <c r="F60" s="16">
        <v>61</v>
      </c>
      <c r="G60" s="19">
        <v>114</v>
      </c>
      <c r="H60" s="16">
        <f t="shared" si="1"/>
        <v>1</v>
      </c>
      <c r="I60" s="17">
        <f t="shared" si="2"/>
        <v>1.6666666666666572</v>
      </c>
      <c r="J60" s="16">
        <f t="shared" si="3"/>
        <v>-18</v>
      </c>
      <c r="K60" s="17">
        <f t="shared" si="4"/>
        <v>-13.63636363636364</v>
      </c>
    </row>
    <row r="61" spans="1:11" s="4" customFormat="1" ht="12" customHeight="1" x14ac:dyDescent="0.25">
      <c r="A61" s="12" t="s">
        <v>63</v>
      </c>
      <c r="B61" s="16">
        <v>189</v>
      </c>
      <c r="C61" s="18">
        <v>367</v>
      </c>
      <c r="D61" s="16">
        <v>305</v>
      </c>
      <c r="E61" s="18">
        <v>544</v>
      </c>
      <c r="F61" s="16">
        <v>330</v>
      </c>
      <c r="G61" s="19">
        <v>534</v>
      </c>
      <c r="H61" s="16">
        <f t="shared" si="1"/>
        <v>25</v>
      </c>
      <c r="I61" s="17">
        <f t="shared" si="2"/>
        <v>8.1967213114754145</v>
      </c>
      <c r="J61" s="16">
        <f t="shared" si="3"/>
        <v>-10</v>
      </c>
      <c r="K61" s="17">
        <f t="shared" si="4"/>
        <v>-1.8382352941176521</v>
      </c>
    </row>
    <row r="62" spans="1:11" s="4" customFormat="1" ht="12" customHeight="1" x14ac:dyDescent="0.25">
      <c r="A62" s="12" t="s">
        <v>3</v>
      </c>
      <c r="B62" s="16">
        <v>0</v>
      </c>
      <c r="C62" s="18">
        <v>0</v>
      </c>
      <c r="D62" s="16">
        <v>3</v>
      </c>
      <c r="E62" s="18">
        <v>5</v>
      </c>
      <c r="F62" s="16">
        <v>6</v>
      </c>
      <c r="G62" s="19">
        <v>8</v>
      </c>
      <c r="H62" s="16">
        <f t="shared" si="1"/>
        <v>3</v>
      </c>
      <c r="I62" s="17">
        <f t="shared" si="2"/>
        <v>100</v>
      </c>
      <c r="J62" s="16">
        <f t="shared" si="3"/>
        <v>3</v>
      </c>
      <c r="K62" s="17">
        <f t="shared" si="4"/>
        <v>60</v>
      </c>
    </row>
    <row r="63" spans="1:11" s="4" customFormat="1" ht="12" customHeight="1" x14ac:dyDescent="0.25">
      <c r="A63" s="12" t="s">
        <v>64</v>
      </c>
      <c r="B63" s="16">
        <v>1892</v>
      </c>
      <c r="C63" s="18">
        <v>2729</v>
      </c>
      <c r="D63" s="16">
        <v>2738</v>
      </c>
      <c r="E63" s="18">
        <v>4420</v>
      </c>
      <c r="F63" s="16">
        <v>2425</v>
      </c>
      <c r="G63" s="19">
        <v>3822</v>
      </c>
      <c r="H63" s="16">
        <f t="shared" si="1"/>
        <v>-313</v>
      </c>
      <c r="I63" s="17">
        <f t="shared" si="2"/>
        <v>-11.431701972242507</v>
      </c>
      <c r="J63" s="16">
        <f t="shared" si="3"/>
        <v>-598</v>
      </c>
      <c r="K63" s="17">
        <f t="shared" si="4"/>
        <v>-13.529411764705884</v>
      </c>
    </row>
    <row r="64" spans="1:11" s="4" customFormat="1" ht="12" customHeight="1" x14ac:dyDescent="0.25">
      <c r="A64" s="12" t="s">
        <v>65</v>
      </c>
      <c r="B64" s="16">
        <v>2053</v>
      </c>
      <c r="C64" s="18">
        <v>2945</v>
      </c>
      <c r="D64" s="16">
        <v>1887</v>
      </c>
      <c r="E64" s="18">
        <v>2370</v>
      </c>
      <c r="F64" s="16">
        <v>2644</v>
      </c>
      <c r="G64" s="19">
        <v>3219</v>
      </c>
      <c r="H64" s="16">
        <f t="shared" si="1"/>
        <v>757</v>
      </c>
      <c r="I64" s="17">
        <f t="shared" si="2"/>
        <v>40.1165871754107</v>
      </c>
      <c r="J64" s="16">
        <f t="shared" si="3"/>
        <v>849</v>
      </c>
      <c r="K64" s="17">
        <f t="shared" si="4"/>
        <v>35.822784810126564</v>
      </c>
    </row>
    <row r="65" spans="1:11" s="4" customFormat="1" ht="12" customHeight="1" x14ac:dyDescent="0.25">
      <c r="A65" s="12" t="s">
        <v>66</v>
      </c>
      <c r="B65" s="16">
        <v>51</v>
      </c>
      <c r="C65" s="18">
        <v>75</v>
      </c>
      <c r="D65" s="16">
        <v>17</v>
      </c>
      <c r="E65" s="18">
        <v>24</v>
      </c>
      <c r="F65" s="16">
        <v>49</v>
      </c>
      <c r="G65" s="19">
        <v>63</v>
      </c>
      <c r="H65" s="16">
        <f t="shared" si="1"/>
        <v>32</v>
      </c>
      <c r="I65" s="17">
        <f t="shared" si="2"/>
        <v>188.23529411764707</v>
      </c>
      <c r="J65" s="16">
        <f t="shared" si="3"/>
        <v>39</v>
      </c>
      <c r="K65" s="17">
        <f t="shared" si="4"/>
        <v>162.5</v>
      </c>
    </row>
    <row r="66" spans="1:11" s="4" customFormat="1" ht="12" customHeight="1" x14ac:dyDescent="0.25">
      <c r="A66" s="12" t="s">
        <v>67</v>
      </c>
      <c r="B66" s="16">
        <v>4</v>
      </c>
      <c r="C66" s="18">
        <v>9</v>
      </c>
      <c r="D66" s="16">
        <v>3</v>
      </c>
      <c r="E66" s="18">
        <v>3</v>
      </c>
      <c r="F66" s="16">
        <v>30</v>
      </c>
      <c r="G66" s="19">
        <v>38</v>
      </c>
      <c r="H66" s="16">
        <f t="shared" si="1"/>
        <v>27</v>
      </c>
      <c r="I66" s="17">
        <f t="shared" si="2"/>
        <v>900</v>
      </c>
      <c r="J66" s="16">
        <f t="shared" si="3"/>
        <v>35</v>
      </c>
      <c r="K66" s="17">
        <f t="shared" si="4"/>
        <v>1166.6666666666665</v>
      </c>
    </row>
    <row r="67" spans="1:11" s="4" customFormat="1" ht="12" customHeight="1" x14ac:dyDescent="0.25">
      <c r="A67" s="12" t="s">
        <v>68</v>
      </c>
      <c r="B67" s="16">
        <v>11</v>
      </c>
      <c r="C67" s="18">
        <v>30</v>
      </c>
      <c r="D67" s="16">
        <v>10</v>
      </c>
      <c r="E67" s="18">
        <v>24</v>
      </c>
      <c r="F67" s="16">
        <v>10</v>
      </c>
      <c r="G67" s="19">
        <v>24</v>
      </c>
      <c r="H67" s="16">
        <f t="shared" si="1"/>
        <v>0</v>
      </c>
      <c r="I67" s="17">
        <f t="shared" si="2"/>
        <v>0</v>
      </c>
      <c r="J67" s="16">
        <f t="shared" si="3"/>
        <v>0</v>
      </c>
      <c r="K67" s="17">
        <f t="shared" si="4"/>
        <v>0</v>
      </c>
    </row>
    <row r="68" spans="1:11" s="4" customFormat="1" ht="12" customHeight="1" x14ac:dyDescent="0.25">
      <c r="A68" s="12" t="s">
        <v>69</v>
      </c>
      <c r="B68" s="16">
        <v>5</v>
      </c>
      <c r="C68" s="18">
        <v>9</v>
      </c>
      <c r="D68" s="16">
        <v>9</v>
      </c>
      <c r="E68" s="18">
        <v>13</v>
      </c>
      <c r="F68" s="16">
        <v>16</v>
      </c>
      <c r="G68" s="19">
        <v>16</v>
      </c>
      <c r="H68" s="16">
        <f t="shared" si="1"/>
        <v>7</v>
      </c>
      <c r="I68" s="17">
        <f t="shared" si="2"/>
        <v>77.777777777777771</v>
      </c>
      <c r="J68" s="16">
        <f t="shared" si="3"/>
        <v>3</v>
      </c>
      <c r="K68" s="17">
        <f t="shared" si="4"/>
        <v>23.07692307692308</v>
      </c>
    </row>
    <row r="69" spans="1:11" s="4" customFormat="1" ht="12" customHeight="1" x14ac:dyDescent="0.25">
      <c r="A69" s="12" t="s">
        <v>70</v>
      </c>
      <c r="B69" s="16">
        <v>35</v>
      </c>
      <c r="C69" s="18">
        <v>64</v>
      </c>
      <c r="D69" s="16">
        <v>48</v>
      </c>
      <c r="E69" s="18">
        <v>89</v>
      </c>
      <c r="F69" s="16">
        <v>35</v>
      </c>
      <c r="G69" s="19">
        <v>64</v>
      </c>
      <c r="H69" s="16">
        <f t="shared" si="1"/>
        <v>-13</v>
      </c>
      <c r="I69" s="17">
        <f t="shared" si="2"/>
        <v>-27.083333333333343</v>
      </c>
      <c r="J69" s="16">
        <f t="shared" si="3"/>
        <v>-25</v>
      </c>
      <c r="K69" s="17">
        <f t="shared" si="4"/>
        <v>-28.089887640449433</v>
      </c>
    </row>
    <row r="70" spans="1:11" s="4" customFormat="1" ht="12" customHeight="1" x14ac:dyDescent="0.25">
      <c r="A70" s="12" t="s">
        <v>71</v>
      </c>
      <c r="B70" s="16">
        <v>54</v>
      </c>
      <c r="C70" s="18">
        <v>90</v>
      </c>
      <c r="D70" s="16">
        <v>84</v>
      </c>
      <c r="E70" s="18">
        <v>144</v>
      </c>
      <c r="F70" s="16">
        <v>92</v>
      </c>
      <c r="G70" s="19">
        <v>187</v>
      </c>
      <c r="H70" s="16">
        <f t="shared" si="1"/>
        <v>8</v>
      </c>
      <c r="I70" s="17">
        <f t="shared" si="2"/>
        <v>9.5238095238095326</v>
      </c>
      <c r="J70" s="16">
        <f t="shared" si="3"/>
        <v>43</v>
      </c>
      <c r="K70" s="17">
        <f t="shared" si="4"/>
        <v>29.861111111111114</v>
      </c>
    </row>
    <row r="71" spans="1:11" s="4" customFormat="1" ht="12" customHeight="1" x14ac:dyDescent="0.25">
      <c r="A71" s="12" t="s">
        <v>72</v>
      </c>
      <c r="B71" s="16">
        <v>22</v>
      </c>
      <c r="C71" s="18">
        <v>43</v>
      </c>
      <c r="D71" s="16">
        <v>9</v>
      </c>
      <c r="E71" s="18">
        <v>16</v>
      </c>
      <c r="F71" s="16">
        <v>23</v>
      </c>
      <c r="G71" s="19">
        <v>43</v>
      </c>
      <c r="H71" s="16">
        <f t="shared" ref="H71:H78" si="5">F71-D71</f>
        <v>14</v>
      </c>
      <c r="I71" s="17">
        <f t="shared" ref="I71:I78" si="6">F71/D71*100-100</f>
        <v>155.55555555555554</v>
      </c>
      <c r="J71" s="16">
        <f t="shared" ref="J71:J78" si="7">G71-E71</f>
        <v>27</v>
      </c>
      <c r="K71" s="17">
        <f t="shared" ref="K71:K78" si="8">G71/E71*100-100</f>
        <v>168.75</v>
      </c>
    </row>
    <row r="72" spans="1:11" s="4" customFormat="1" ht="12" customHeight="1" x14ac:dyDescent="0.25">
      <c r="A72" s="12" t="s">
        <v>73</v>
      </c>
      <c r="B72" s="16">
        <v>251</v>
      </c>
      <c r="C72" s="18">
        <v>335</v>
      </c>
      <c r="D72" s="16">
        <v>392</v>
      </c>
      <c r="E72" s="18">
        <v>480</v>
      </c>
      <c r="F72" s="16">
        <v>207</v>
      </c>
      <c r="G72" s="19">
        <v>425</v>
      </c>
      <c r="H72" s="16">
        <f t="shared" si="5"/>
        <v>-185</v>
      </c>
      <c r="I72" s="17">
        <f t="shared" si="6"/>
        <v>-47.193877551020414</v>
      </c>
      <c r="J72" s="16">
        <f t="shared" si="7"/>
        <v>-55</v>
      </c>
      <c r="K72" s="17">
        <f t="shared" si="8"/>
        <v>-11.458333333333343</v>
      </c>
    </row>
    <row r="73" spans="1:11" s="4" customFormat="1" ht="12" customHeight="1" x14ac:dyDescent="0.25">
      <c r="A73" s="12" t="s">
        <v>74</v>
      </c>
      <c r="B73" s="16">
        <v>240</v>
      </c>
      <c r="C73" s="18">
        <v>579</v>
      </c>
      <c r="D73" s="16">
        <v>275</v>
      </c>
      <c r="E73" s="18">
        <v>661</v>
      </c>
      <c r="F73" s="16">
        <v>273</v>
      </c>
      <c r="G73" s="19">
        <v>716</v>
      </c>
      <c r="H73" s="16">
        <f t="shared" si="5"/>
        <v>-2</v>
      </c>
      <c r="I73" s="17">
        <f t="shared" si="6"/>
        <v>-0.72727272727273373</v>
      </c>
      <c r="J73" s="16">
        <f t="shared" si="7"/>
        <v>55</v>
      </c>
      <c r="K73" s="17">
        <f t="shared" si="8"/>
        <v>8.3207261724659531</v>
      </c>
    </row>
    <row r="74" spans="1:11" s="4" customFormat="1" ht="12" customHeight="1" x14ac:dyDescent="0.25">
      <c r="A74" s="12" t="s">
        <v>75</v>
      </c>
      <c r="B74" s="16">
        <v>27</v>
      </c>
      <c r="C74" s="18">
        <v>30</v>
      </c>
      <c r="D74" s="16">
        <v>24</v>
      </c>
      <c r="E74" s="18">
        <v>39</v>
      </c>
      <c r="F74" s="16">
        <v>22</v>
      </c>
      <c r="G74" s="19">
        <v>50</v>
      </c>
      <c r="H74" s="16">
        <f t="shared" si="5"/>
        <v>-2</v>
      </c>
      <c r="I74" s="17">
        <f t="shared" si="6"/>
        <v>-8.3333333333333428</v>
      </c>
      <c r="J74" s="16">
        <f t="shared" si="7"/>
        <v>11</v>
      </c>
      <c r="K74" s="17">
        <f t="shared" si="8"/>
        <v>28.205128205128204</v>
      </c>
    </row>
    <row r="75" spans="1:11" s="4" customFormat="1" ht="12" customHeight="1" x14ac:dyDescent="0.25">
      <c r="A75" s="12" t="s">
        <v>76</v>
      </c>
      <c r="B75" s="16">
        <v>54</v>
      </c>
      <c r="C75" s="18">
        <v>89</v>
      </c>
      <c r="D75" s="16">
        <v>23</v>
      </c>
      <c r="E75" s="18">
        <v>64</v>
      </c>
      <c r="F75" s="16">
        <v>45</v>
      </c>
      <c r="G75" s="19">
        <v>103</v>
      </c>
      <c r="H75" s="16">
        <f t="shared" si="5"/>
        <v>22</v>
      </c>
      <c r="I75" s="17">
        <f t="shared" si="6"/>
        <v>95.65217391304347</v>
      </c>
      <c r="J75" s="16">
        <f t="shared" si="7"/>
        <v>39</v>
      </c>
      <c r="K75" s="17">
        <f t="shared" si="8"/>
        <v>60.9375</v>
      </c>
    </row>
    <row r="76" spans="1:11" s="4" customFormat="1" ht="12" customHeight="1" x14ac:dyDescent="0.25">
      <c r="A76" s="12" t="s">
        <v>77</v>
      </c>
      <c r="B76" s="16">
        <v>114</v>
      </c>
      <c r="C76" s="18">
        <v>289</v>
      </c>
      <c r="D76" s="16">
        <v>99</v>
      </c>
      <c r="E76" s="18">
        <v>178</v>
      </c>
      <c r="F76" s="16">
        <v>112</v>
      </c>
      <c r="G76" s="19">
        <v>211</v>
      </c>
      <c r="H76" s="16">
        <f t="shared" si="5"/>
        <v>13</v>
      </c>
      <c r="I76" s="17">
        <f t="shared" si="6"/>
        <v>13.131313131313121</v>
      </c>
      <c r="J76" s="16">
        <f t="shared" si="7"/>
        <v>33</v>
      </c>
      <c r="K76" s="17">
        <f t="shared" si="8"/>
        <v>18.539325842696613</v>
      </c>
    </row>
    <row r="77" spans="1:11" s="4" customFormat="1" ht="12" customHeight="1" x14ac:dyDescent="0.25">
      <c r="A77" s="12" t="s">
        <v>4</v>
      </c>
      <c r="B77" s="16">
        <v>24</v>
      </c>
      <c r="C77" s="18">
        <v>40</v>
      </c>
      <c r="D77" s="16">
        <v>35</v>
      </c>
      <c r="E77" s="18">
        <v>51</v>
      </c>
      <c r="F77" s="16">
        <v>33</v>
      </c>
      <c r="G77" s="19">
        <v>53</v>
      </c>
      <c r="H77" s="16">
        <f t="shared" si="5"/>
        <v>-2</v>
      </c>
      <c r="I77" s="17">
        <f t="shared" si="6"/>
        <v>-5.7142857142857224</v>
      </c>
      <c r="J77" s="16">
        <f t="shared" si="7"/>
        <v>2</v>
      </c>
      <c r="K77" s="17">
        <f t="shared" si="8"/>
        <v>3.9215686274509949</v>
      </c>
    </row>
    <row r="78" spans="1:11" s="4" customFormat="1" ht="12" customHeight="1" x14ac:dyDescent="0.25">
      <c r="A78" s="20" t="s">
        <v>78</v>
      </c>
      <c r="B78" s="21">
        <v>10</v>
      </c>
      <c r="C78" s="22">
        <v>16</v>
      </c>
      <c r="D78" s="21">
        <v>61</v>
      </c>
      <c r="E78" s="22">
        <v>99</v>
      </c>
      <c r="F78" s="21">
        <v>67</v>
      </c>
      <c r="G78" s="23">
        <v>131</v>
      </c>
      <c r="H78" s="21">
        <f t="shared" si="5"/>
        <v>6</v>
      </c>
      <c r="I78" s="24">
        <f t="shared" si="6"/>
        <v>9.8360655737704974</v>
      </c>
      <c r="J78" s="21">
        <f t="shared" si="7"/>
        <v>32</v>
      </c>
      <c r="K78" s="24">
        <f t="shared" si="8"/>
        <v>32.323232323232332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89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52580</v>
      </c>
      <c r="C6" s="14">
        <f t="shared" ref="C6:G6" si="0">SUM(C7:C78)</f>
        <v>99694</v>
      </c>
      <c r="D6" s="13">
        <f t="shared" si="0"/>
        <v>55814</v>
      </c>
      <c r="E6" s="14">
        <f t="shared" si="0"/>
        <v>103551</v>
      </c>
      <c r="F6" s="13">
        <f t="shared" si="0"/>
        <v>58076</v>
      </c>
      <c r="G6" s="15">
        <f t="shared" si="0"/>
        <v>106453</v>
      </c>
      <c r="H6" s="13">
        <f>F6-D6</f>
        <v>2262</v>
      </c>
      <c r="I6" s="27">
        <f>F6/D6*100-100</f>
        <v>4.0527466227111546</v>
      </c>
      <c r="J6" s="13">
        <f>G6-E6</f>
        <v>2902</v>
      </c>
      <c r="K6" s="27">
        <f>G6/E6*100-100</f>
        <v>2.8024838002530146</v>
      </c>
    </row>
    <row r="7" spans="1:11" s="4" customFormat="1" ht="12" customHeight="1" x14ac:dyDescent="0.2">
      <c r="A7" s="2" t="s">
        <v>12</v>
      </c>
      <c r="B7" s="16">
        <v>39213</v>
      </c>
      <c r="C7" s="18">
        <v>72226</v>
      </c>
      <c r="D7" s="16">
        <v>40492</v>
      </c>
      <c r="E7" s="18">
        <v>73109</v>
      </c>
      <c r="F7" s="16">
        <v>41925</v>
      </c>
      <c r="G7" s="19">
        <v>73079</v>
      </c>
      <c r="H7" s="16">
        <f t="shared" ref="H7:H70" si="1">F7-D7</f>
        <v>1433</v>
      </c>
      <c r="I7" s="17">
        <f t="shared" ref="I7:I70" si="2">F7/D7*100-100</f>
        <v>3.5389706608712714</v>
      </c>
      <c r="J7" s="16">
        <f t="shared" ref="J7:J70" si="3">G7-E7</f>
        <v>-30</v>
      </c>
      <c r="K7" s="17">
        <f t="shared" ref="K7:K70" si="4">G7/E7*100-100</f>
        <v>-4.1034619540681661E-2</v>
      </c>
    </row>
    <row r="8" spans="1:11" s="4" customFormat="1" ht="12" customHeight="1" x14ac:dyDescent="0.25">
      <c r="A8" s="12" t="s">
        <v>13</v>
      </c>
      <c r="B8" s="16">
        <v>1759</v>
      </c>
      <c r="C8" s="18">
        <v>4560</v>
      </c>
      <c r="D8" s="16">
        <v>1414</v>
      </c>
      <c r="E8" s="18">
        <v>3487</v>
      </c>
      <c r="F8" s="16">
        <v>1661</v>
      </c>
      <c r="G8" s="19">
        <v>3950</v>
      </c>
      <c r="H8" s="16">
        <f t="shared" si="1"/>
        <v>247</v>
      </c>
      <c r="I8" s="17">
        <f t="shared" si="2"/>
        <v>17.468175388967481</v>
      </c>
      <c r="J8" s="16">
        <f t="shared" si="3"/>
        <v>463</v>
      </c>
      <c r="K8" s="17">
        <f t="shared" si="4"/>
        <v>13.277889303125903</v>
      </c>
    </row>
    <row r="9" spans="1:11" s="4" customFormat="1" ht="12" customHeight="1" x14ac:dyDescent="0.25">
      <c r="A9" s="12" t="s">
        <v>14</v>
      </c>
      <c r="B9" s="16">
        <v>2485</v>
      </c>
      <c r="C9" s="18">
        <v>4621</v>
      </c>
      <c r="D9" s="16">
        <v>2763</v>
      </c>
      <c r="E9" s="18">
        <v>5057</v>
      </c>
      <c r="F9" s="16">
        <v>2491</v>
      </c>
      <c r="G9" s="19">
        <v>4410</v>
      </c>
      <c r="H9" s="16">
        <f t="shared" si="1"/>
        <v>-272</v>
      </c>
      <c r="I9" s="17">
        <f t="shared" si="2"/>
        <v>-9.8443720593557771</v>
      </c>
      <c r="J9" s="16">
        <f t="shared" si="3"/>
        <v>-647</v>
      </c>
      <c r="K9" s="17">
        <f t="shared" si="4"/>
        <v>-12.794146727308686</v>
      </c>
    </row>
    <row r="10" spans="1:11" s="4" customFormat="1" ht="12" customHeight="1" x14ac:dyDescent="0.25">
      <c r="A10" s="12" t="s">
        <v>15</v>
      </c>
      <c r="B10" s="16">
        <v>866</v>
      </c>
      <c r="C10" s="18">
        <v>1660</v>
      </c>
      <c r="D10" s="16">
        <v>1119</v>
      </c>
      <c r="E10" s="18">
        <v>2168</v>
      </c>
      <c r="F10" s="16">
        <v>1305</v>
      </c>
      <c r="G10" s="19">
        <v>2877</v>
      </c>
      <c r="H10" s="16">
        <f t="shared" si="1"/>
        <v>186</v>
      </c>
      <c r="I10" s="17">
        <f t="shared" si="2"/>
        <v>16.621983914209125</v>
      </c>
      <c r="J10" s="16">
        <f t="shared" si="3"/>
        <v>709</v>
      </c>
      <c r="K10" s="17">
        <f t="shared" si="4"/>
        <v>32.702952029520304</v>
      </c>
    </row>
    <row r="11" spans="1:11" s="4" customFormat="1" ht="12" customHeight="1" x14ac:dyDescent="0.25">
      <c r="A11" s="12" t="s">
        <v>16</v>
      </c>
      <c r="B11" s="16">
        <v>185</v>
      </c>
      <c r="C11" s="18">
        <v>365</v>
      </c>
      <c r="D11" s="16">
        <v>183</v>
      </c>
      <c r="E11" s="18">
        <v>386</v>
      </c>
      <c r="F11" s="16">
        <v>221</v>
      </c>
      <c r="G11" s="19">
        <v>437</v>
      </c>
      <c r="H11" s="16">
        <f t="shared" si="1"/>
        <v>38</v>
      </c>
      <c r="I11" s="17">
        <f t="shared" si="2"/>
        <v>20.765027322404379</v>
      </c>
      <c r="J11" s="16">
        <f t="shared" si="3"/>
        <v>51</v>
      </c>
      <c r="K11" s="17">
        <f t="shared" si="4"/>
        <v>13.212435233160619</v>
      </c>
    </row>
    <row r="12" spans="1:11" s="4" customFormat="1" ht="12" customHeight="1" x14ac:dyDescent="0.25">
      <c r="A12" s="12" t="s">
        <v>17</v>
      </c>
      <c r="B12" s="16">
        <v>1019</v>
      </c>
      <c r="C12" s="18">
        <v>2753</v>
      </c>
      <c r="D12" s="16">
        <v>1107</v>
      </c>
      <c r="E12" s="18">
        <v>2942</v>
      </c>
      <c r="F12" s="16">
        <v>1060</v>
      </c>
      <c r="G12" s="19">
        <v>3065</v>
      </c>
      <c r="H12" s="16">
        <f t="shared" si="1"/>
        <v>-47</v>
      </c>
      <c r="I12" s="17">
        <f t="shared" si="2"/>
        <v>-4.245709123757905</v>
      </c>
      <c r="J12" s="16">
        <f t="shared" si="3"/>
        <v>123</v>
      </c>
      <c r="K12" s="17">
        <f t="shared" si="4"/>
        <v>4.1808293677770223</v>
      </c>
    </row>
    <row r="13" spans="1:11" s="4" customFormat="1" ht="12" customHeight="1" x14ac:dyDescent="0.25">
      <c r="A13" s="12" t="s">
        <v>18</v>
      </c>
      <c r="B13" s="16">
        <v>18</v>
      </c>
      <c r="C13" s="18">
        <v>39</v>
      </c>
      <c r="D13" s="16">
        <v>41</v>
      </c>
      <c r="E13" s="18">
        <v>77</v>
      </c>
      <c r="F13" s="16">
        <v>49</v>
      </c>
      <c r="G13" s="19">
        <v>98</v>
      </c>
      <c r="H13" s="16">
        <f t="shared" si="1"/>
        <v>8</v>
      </c>
      <c r="I13" s="17">
        <f t="shared" si="2"/>
        <v>19.512195121951208</v>
      </c>
      <c r="J13" s="16">
        <f t="shared" si="3"/>
        <v>21</v>
      </c>
      <c r="K13" s="17">
        <f t="shared" si="4"/>
        <v>27.272727272727266</v>
      </c>
    </row>
    <row r="14" spans="1:11" s="4" customFormat="1" ht="12" customHeight="1" x14ac:dyDescent="0.25">
      <c r="A14" s="12" t="s">
        <v>19</v>
      </c>
      <c r="B14" s="16">
        <v>312</v>
      </c>
      <c r="C14" s="18">
        <v>1033</v>
      </c>
      <c r="D14" s="16">
        <v>329</v>
      </c>
      <c r="E14" s="18">
        <v>1111</v>
      </c>
      <c r="F14" s="16">
        <v>521</v>
      </c>
      <c r="G14" s="19">
        <v>1694</v>
      </c>
      <c r="H14" s="16">
        <f t="shared" si="1"/>
        <v>192</v>
      </c>
      <c r="I14" s="17">
        <f t="shared" si="2"/>
        <v>58.358662613981778</v>
      </c>
      <c r="J14" s="16">
        <f t="shared" si="3"/>
        <v>583</v>
      </c>
      <c r="K14" s="17">
        <f t="shared" si="4"/>
        <v>52.47524752475249</v>
      </c>
    </row>
    <row r="15" spans="1:11" s="4" customFormat="1" ht="12" customHeight="1" x14ac:dyDescent="0.25">
      <c r="A15" s="12" t="s">
        <v>20</v>
      </c>
      <c r="B15" s="16">
        <v>280</v>
      </c>
      <c r="C15" s="18">
        <v>763</v>
      </c>
      <c r="D15" s="16">
        <v>276</v>
      </c>
      <c r="E15" s="18">
        <v>658</v>
      </c>
      <c r="F15" s="16">
        <v>246</v>
      </c>
      <c r="G15" s="19">
        <v>549</v>
      </c>
      <c r="H15" s="16">
        <f t="shared" si="1"/>
        <v>-30</v>
      </c>
      <c r="I15" s="17">
        <f t="shared" si="2"/>
        <v>-10.869565217391312</v>
      </c>
      <c r="J15" s="16">
        <f t="shared" si="3"/>
        <v>-109</v>
      </c>
      <c r="K15" s="17">
        <f t="shared" si="4"/>
        <v>-16.565349544072944</v>
      </c>
    </row>
    <row r="16" spans="1:11" s="4" customFormat="1" ht="12" customHeight="1" x14ac:dyDescent="0.25">
      <c r="A16" s="12" t="s">
        <v>21</v>
      </c>
      <c r="B16" s="16">
        <v>46</v>
      </c>
      <c r="C16" s="18">
        <v>163</v>
      </c>
      <c r="D16" s="16">
        <v>52</v>
      </c>
      <c r="E16" s="18">
        <v>143</v>
      </c>
      <c r="F16" s="16">
        <v>56</v>
      </c>
      <c r="G16" s="19">
        <v>144</v>
      </c>
      <c r="H16" s="16">
        <f t="shared" si="1"/>
        <v>4</v>
      </c>
      <c r="I16" s="17">
        <f t="shared" si="2"/>
        <v>7.6923076923076934</v>
      </c>
      <c r="J16" s="16">
        <f t="shared" si="3"/>
        <v>1</v>
      </c>
      <c r="K16" s="17">
        <f t="shared" si="4"/>
        <v>0.69930069930070715</v>
      </c>
    </row>
    <row r="17" spans="1:11" s="4" customFormat="1" ht="12" customHeight="1" x14ac:dyDescent="0.25">
      <c r="A17" s="12" t="s">
        <v>22</v>
      </c>
      <c r="B17" s="16">
        <v>17</v>
      </c>
      <c r="C17" s="18">
        <v>36</v>
      </c>
      <c r="D17" s="16">
        <v>29</v>
      </c>
      <c r="E17" s="18">
        <v>57</v>
      </c>
      <c r="F17" s="16">
        <v>28</v>
      </c>
      <c r="G17" s="19">
        <v>46</v>
      </c>
      <c r="H17" s="16">
        <f t="shared" si="1"/>
        <v>-1</v>
      </c>
      <c r="I17" s="17">
        <f t="shared" si="2"/>
        <v>-3.448275862068968</v>
      </c>
      <c r="J17" s="16">
        <f t="shared" si="3"/>
        <v>-11</v>
      </c>
      <c r="K17" s="17">
        <f t="shared" si="4"/>
        <v>-19.298245614035096</v>
      </c>
    </row>
    <row r="18" spans="1:11" s="4" customFormat="1" ht="12" customHeight="1" x14ac:dyDescent="0.25">
      <c r="A18" s="12" t="s">
        <v>23</v>
      </c>
      <c r="B18" s="16">
        <v>84</v>
      </c>
      <c r="C18" s="18">
        <v>255</v>
      </c>
      <c r="D18" s="16">
        <v>121</v>
      </c>
      <c r="E18" s="18">
        <v>357</v>
      </c>
      <c r="F18" s="16">
        <v>166</v>
      </c>
      <c r="G18" s="19">
        <v>470</v>
      </c>
      <c r="H18" s="16">
        <f t="shared" si="1"/>
        <v>45</v>
      </c>
      <c r="I18" s="17">
        <f t="shared" si="2"/>
        <v>37.19008264462812</v>
      </c>
      <c r="J18" s="16">
        <f t="shared" si="3"/>
        <v>113</v>
      </c>
      <c r="K18" s="17">
        <f t="shared" si="4"/>
        <v>31.652661064425757</v>
      </c>
    </row>
    <row r="19" spans="1:11" s="4" customFormat="1" ht="12" customHeight="1" x14ac:dyDescent="0.25">
      <c r="A19" s="12" t="s">
        <v>24</v>
      </c>
      <c r="B19" s="16">
        <v>58</v>
      </c>
      <c r="C19" s="18">
        <v>307</v>
      </c>
      <c r="D19" s="16">
        <v>62</v>
      </c>
      <c r="E19" s="18">
        <v>376</v>
      </c>
      <c r="F19" s="16">
        <v>76</v>
      </c>
      <c r="G19" s="19">
        <v>418</v>
      </c>
      <c r="H19" s="16">
        <f t="shared" si="1"/>
        <v>14</v>
      </c>
      <c r="I19" s="17">
        <f t="shared" si="2"/>
        <v>22.58064516129032</v>
      </c>
      <c r="J19" s="16">
        <f t="shared" si="3"/>
        <v>42</v>
      </c>
      <c r="K19" s="17">
        <f t="shared" si="4"/>
        <v>11.170212765957444</v>
      </c>
    </row>
    <row r="20" spans="1:11" s="4" customFormat="1" ht="12" customHeight="1" x14ac:dyDescent="0.25">
      <c r="A20" s="12" t="s">
        <v>25</v>
      </c>
      <c r="B20" s="16">
        <v>15</v>
      </c>
      <c r="C20" s="18">
        <v>29</v>
      </c>
      <c r="D20" s="16">
        <v>36</v>
      </c>
      <c r="E20" s="18">
        <v>78</v>
      </c>
      <c r="F20" s="16">
        <v>49</v>
      </c>
      <c r="G20" s="19">
        <v>96</v>
      </c>
      <c r="H20" s="16">
        <f t="shared" si="1"/>
        <v>13</v>
      </c>
      <c r="I20" s="17">
        <f t="shared" si="2"/>
        <v>36.111111111111114</v>
      </c>
      <c r="J20" s="16">
        <f t="shared" si="3"/>
        <v>18</v>
      </c>
      <c r="K20" s="17">
        <f t="shared" si="4"/>
        <v>23.07692307692308</v>
      </c>
    </row>
    <row r="21" spans="1:11" s="4" customFormat="1" ht="12" customHeight="1" x14ac:dyDescent="0.25">
      <c r="A21" s="12" t="s">
        <v>26</v>
      </c>
      <c r="B21" s="16">
        <v>170</v>
      </c>
      <c r="C21" s="18">
        <v>394</v>
      </c>
      <c r="D21" s="16">
        <v>247</v>
      </c>
      <c r="E21" s="18">
        <v>565</v>
      </c>
      <c r="F21" s="16">
        <v>277</v>
      </c>
      <c r="G21" s="19">
        <v>728</v>
      </c>
      <c r="H21" s="16">
        <f t="shared" si="1"/>
        <v>30</v>
      </c>
      <c r="I21" s="17">
        <f t="shared" si="2"/>
        <v>12.145748987854262</v>
      </c>
      <c r="J21" s="16">
        <f t="shared" si="3"/>
        <v>163</v>
      </c>
      <c r="K21" s="17">
        <f t="shared" si="4"/>
        <v>28.849557522123916</v>
      </c>
    </row>
    <row r="22" spans="1:11" s="4" customFormat="1" ht="12" customHeight="1" x14ac:dyDescent="0.25">
      <c r="A22" s="12" t="s">
        <v>0</v>
      </c>
      <c r="B22" s="16">
        <v>80</v>
      </c>
      <c r="C22" s="18">
        <v>157</v>
      </c>
      <c r="D22" s="16">
        <v>105</v>
      </c>
      <c r="E22" s="18">
        <v>220</v>
      </c>
      <c r="F22" s="16">
        <v>143</v>
      </c>
      <c r="G22" s="19">
        <v>251</v>
      </c>
      <c r="H22" s="16">
        <f t="shared" si="1"/>
        <v>38</v>
      </c>
      <c r="I22" s="17">
        <f t="shared" si="2"/>
        <v>36.190476190476204</v>
      </c>
      <c r="J22" s="16">
        <f t="shared" si="3"/>
        <v>31</v>
      </c>
      <c r="K22" s="17">
        <f t="shared" si="4"/>
        <v>14.090909090909093</v>
      </c>
    </row>
    <row r="23" spans="1:11" s="4" customFormat="1" ht="12" customHeight="1" x14ac:dyDescent="0.25">
      <c r="A23" s="12" t="s">
        <v>27</v>
      </c>
      <c r="B23" s="16">
        <v>12</v>
      </c>
      <c r="C23" s="18">
        <v>18</v>
      </c>
      <c r="D23" s="16">
        <v>25</v>
      </c>
      <c r="E23" s="18">
        <v>37</v>
      </c>
      <c r="F23" s="16">
        <v>28</v>
      </c>
      <c r="G23" s="19">
        <v>71</v>
      </c>
      <c r="H23" s="16">
        <f t="shared" si="1"/>
        <v>3</v>
      </c>
      <c r="I23" s="17">
        <f t="shared" si="2"/>
        <v>12.000000000000014</v>
      </c>
      <c r="J23" s="16">
        <f t="shared" si="3"/>
        <v>34</v>
      </c>
      <c r="K23" s="17">
        <f t="shared" si="4"/>
        <v>91.891891891891873</v>
      </c>
    </row>
    <row r="24" spans="1:11" s="4" customFormat="1" ht="12" customHeight="1" x14ac:dyDescent="0.25">
      <c r="A24" s="12" t="s">
        <v>28</v>
      </c>
      <c r="B24" s="16">
        <v>19</v>
      </c>
      <c r="C24" s="18">
        <v>27</v>
      </c>
      <c r="D24" s="16">
        <v>33</v>
      </c>
      <c r="E24" s="18">
        <v>76</v>
      </c>
      <c r="F24" s="16">
        <v>32</v>
      </c>
      <c r="G24" s="19">
        <v>75</v>
      </c>
      <c r="H24" s="16">
        <f t="shared" si="1"/>
        <v>-1</v>
      </c>
      <c r="I24" s="17">
        <f t="shared" si="2"/>
        <v>-3.0303030303030312</v>
      </c>
      <c r="J24" s="16">
        <f t="shared" si="3"/>
        <v>-1</v>
      </c>
      <c r="K24" s="17">
        <f t="shared" si="4"/>
        <v>-1.3157894736842195</v>
      </c>
    </row>
    <row r="25" spans="1:11" s="4" customFormat="1" ht="12" customHeight="1" x14ac:dyDescent="0.25">
      <c r="A25" s="12" t="s">
        <v>29</v>
      </c>
      <c r="B25" s="16">
        <v>179</v>
      </c>
      <c r="C25" s="18">
        <v>254</v>
      </c>
      <c r="D25" s="16">
        <v>141</v>
      </c>
      <c r="E25" s="18">
        <v>257</v>
      </c>
      <c r="F25" s="16">
        <v>400</v>
      </c>
      <c r="G25" s="19">
        <v>709</v>
      </c>
      <c r="H25" s="16">
        <f t="shared" si="1"/>
        <v>259</v>
      </c>
      <c r="I25" s="17">
        <f t="shared" si="2"/>
        <v>183.68794326241135</v>
      </c>
      <c r="J25" s="16">
        <f t="shared" si="3"/>
        <v>452</v>
      </c>
      <c r="K25" s="17">
        <f t="shared" si="4"/>
        <v>175.87548638132296</v>
      </c>
    </row>
    <row r="26" spans="1:11" s="4" customFormat="1" ht="12" customHeight="1" x14ac:dyDescent="0.25">
      <c r="A26" s="12" t="s">
        <v>1</v>
      </c>
      <c r="B26" s="16">
        <v>29</v>
      </c>
      <c r="C26" s="18">
        <v>50</v>
      </c>
      <c r="D26" s="16">
        <v>21</v>
      </c>
      <c r="E26" s="18">
        <v>34</v>
      </c>
      <c r="F26" s="16">
        <v>25</v>
      </c>
      <c r="G26" s="19">
        <v>50</v>
      </c>
      <c r="H26" s="16">
        <f t="shared" si="1"/>
        <v>4</v>
      </c>
      <c r="I26" s="17">
        <f t="shared" si="2"/>
        <v>19.047619047619051</v>
      </c>
      <c r="J26" s="16">
        <f t="shared" si="3"/>
        <v>16</v>
      </c>
      <c r="K26" s="17">
        <f t="shared" si="4"/>
        <v>47.058823529411768</v>
      </c>
    </row>
    <row r="27" spans="1:11" s="4" customFormat="1" ht="12" customHeight="1" x14ac:dyDescent="0.25">
      <c r="A27" s="12" t="s">
        <v>30</v>
      </c>
      <c r="B27" s="16">
        <v>0</v>
      </c>
      <c r="C27" s="18">
        <v>0</v>
      </c>
      <c r="D27" s="16">
        <v>5</v>
      </c>
      <c r="E27" s="18">
        <v>28</v>
      </c>
      <c r="F27" s="16">
        <v>3</v>
      </c>
      <c r="G27" s="19">
        <v>6</v>
      </c>
      <c r="H27" s="16">
        <f t="shared" si="1"/>
        <v>-2</v>
      </c>
      <c r="I27" s="17">
        <f t="shared" si="2"/>
        <v>-40</v>
      </c>
      <c r="J27" s="16">
        <f t="shared" si="3"/>
        <v>-22</v>
      </c>
      <c r="K27" s="17">
        <f t="shared" si="4"/>
        <v>-78.571428571428569</v>
      </c>
    </row>
    <row r="28" spans="1:11" s="4" customFormat="1" ht="12" customHeight="1" x14ac:dyDescent="0.25">
      <c r="A28" s="12" t="s">
        <v>31</v>
      </c>
      <c r="B28" s="16">
        <v>60</v>
      </c>
      <c r="C28" s="18">
        <v>126</v>
      </c>
      <c r="D28" s="16">
        <v>52</v>
      </c>
      <c r="E28" s="18">
        <v>91</v>
      </c>
      <c r="F28" s="16">
        <v>92</v>
      </c>
      <c r="G28" s="19">
        <v>178</v>
      </c>
      <c r="H28" s="16">
        <f t="shared" si="1"/>
        <v>40</v>
      </c>
      <c r="I28" s="17">
        <f t="shared" si="2"/>
        <v>76.923076923076906</v>
      </c>
      <c r="J28" s="16">
        <f t="shared" si="3"/>
        <v>87</v>
      </c>
      <c r="K28" s="17">
        <f t="shared" si="4"/>
        <v>95.604395604395592</v>
      </c>
    </row>
    <row r="29" spans="1:11" s="4" customFormat="1" ht="12" customHeight="1" x14ac:dyDescent="0.25">
      <c r="A29" s="12" t="s">
        <v>32</v>
      </c>
      <c r="B29" s="16">
        <v>33</v>
      </c>
      <c r="C29" s="18">
        <v>95</v>
      </c>
      <c r="D29" s="16">
        <v>26</v>
      </c>
      <c r="E29" s="18">
        <v>40</v>
      </c>
      <c r="F29" s="16">
        <v>16</v>
      </c>
      <c r="G29" s="19">
        <v>103</v>
      </c>
      <c r="H29" s="16">
        <f t="shared" si="1"/>
        <v>-10</v>
      </c>
      <c r="I29" s="17">
        <f t="shared" si="2"/>
        <v>-38.46153846153846</v>
      </c>
      <c r="J29" s="16">
        <f t="shared" si="3"/>
        <v>63</v>
      </c>
      <c r="K29" s="17">
        <f t="shared" si="4"/>
        <v>157.5</v>
      </c>
    </row>
    <row r="30" spans="1:11" s="4" customFormat="1" ht="12" customHeight="1" x14ac:dyDescent="0.25">
      <c r="A30" s="12" t="s">
        <v>33</v>
      </c>
      <c r="B30" s="16">
        <v>16</v>
      </c>
      <c r="C30" s="18">
        <v>54</v>
      </c>
      <c r="D30" s="16">
        <v>9</v>
      </c>
      <c r="E30" s="18">
        <v>28</v>
      </c>
      <c r="F30" s="16">
        <v>11</v>
      </c>
      <c r="G30" s="19">
        <v>33</v>
      </c>
      <c r="H30" s="16">
        <f t="shared" si="1"/>
        <v>2</v>
      </c>
      <c r="I30" s="17">
        <f t="shared" si="2"/>
        <v>22.222222222222229</v>
      </c>
      <c r="J30" s="16">
        <f t="shared" si="3"/>
        <v>5</v>
      </c>
      <c r="K30" s="17">
        <f t="shared" si="4"/>
        <v>17.857142857142861</v>
      </c>
    </row>
    <row r="31" spans="1:11" s="4" customFormat="1" ht="12" customHeight="1" x14ac:dyDescent="0.25">
      <c r="A31" s="12" t="s">
        <v>34</v>
      </c>
      <c r="B31" s="16">
        <v>11</v>
      </c>
      <c r="C31" s="18">
        <v>19</v>
      </c>
      <c r="D31" s="16">
        <v>20</v>
      </c>
      <c r="E31" s="18">
        <v>36</v>
      </c>
      <c r="F31" s="16">
        <v>19</v>
      </c>
      <c r="G31" s="19">
        <v>68</v>
      </c>
      <c r="H31" s="16">
        <f t="shared" si="1"/>
        <v>-1</v>
      </c>
      <c r="I31" s="17">
        <f t="shared" si="2"/>
        <v>-5</v>
      </c>
      <c r="J31" s="16">
        <f t="shared" si="3"/>
        <v>32</v>
      </c>
      <c r="K31" s="17">
        <f t="shared" si="4"/>
        <v>88.888888888888886</v>
      </c>
    </row>
    <row r="32" spans="1:11" s="4" customFormat="1" ht="12" customHeight="1" x14ac:dyDescent="0.25">
      <c r="A32" s="12" t="s">
        <v>35</v>
      </c>
      <c r="B32" s="16">
        <v>4</v>
      </c>
      <c r="C32" s="18">
        <v>6</v>
      </c>
      <c r="D32" s="16">
        <v>4</v>
      </c>
      <c r="E32" s="18">
        <v>8</v>
      </c>
      <c r="F32" s="16">
        <v>8</v>
      </c>
      <c r="G32" s="19">
        <v>18</v>
      </c>
      <c r="H32" s="16">
        <f t="shared" si="1"/>
        <v>4</v>
      </c>
      <c r="I32" s="17">
        <f t="shared" si="2"/>
        <v>100</v>
      </c>
      <c r="J32" s="16">
        <f t="shared" si="3"/>
        <v>10</v>
      </c>
      <c r="K32" s="17">
        <f t="shared" si="4"/>
        <v>125</v>
      </c>
    </row>
    <row r="33" spans="1:11" s="4" customFormat="1" ht="12" customHeight="1" x14ac:dyDescent="0.25">
      <c r="A33" s="12" t="s">
        <v>36</v>
      </c>
      <c r="B33" s="16">
        <v>4</v>
      </c>
      <c r="C33" s="18">
        <v>10</v>
      </c>
      <c r="D33" s="16">
        <v>9</v>
      </c>
      <c r="E33" s="18">
        <v>19</v>
      </c>
      <c r="F33" s="16">
        <v>8</v>
      </c>
      <c r="G33" s="19">
        <v>14</v>
      </c>
      <c r="H33" s="16">
        <f t="shared" si="1"/>
        <v>-1</v>
      </c>
      <c r="I33" s="17">
        <f t="shared" si="2"/>
        <v>-11.111111111111114</v>
      </c>
      <c r="J33" s="16">
        <f t="shared" si="3"/>
        <v>-5</v>
      </c>
      <c r="K33" s="17">
        <f t="shared" si="4"/>
        <v>-26.31578947368422</v>
      </c>
    </row>
    <row r="34" spans="1:11" s="4" customFormat="1" ht="12" customHeight="1" x14ac:dyDescent="0.25">
      <c r="A34" s="12" t="s">
        <v>37</v>
      </c>
      <c r="B34" s="16">
        <v>4</v>
      </c>
      <c r="C34" s="18">
        <v>4</v>
      </c>
      <c r="D34" s="16">
        <v>14</v>
      </c>
      <c r="E34" s="18">
        <v>24</v>
      </c>
      <c r="F34" s="16">
        <v>9</v>
      </c>
      <c r="G34" s="19">
        <v>13</v>
      </c>
      <c r="H34" s="16">
        <f t="shared" si="1"/>
        <v>-5</v>
      </c>
      <c r="I34" s="17">
        <f t="shared" si="2"/>
        <v>-35.714285714285708</v>
      </c>
      <c r="J34" s="16">
        <f t="shared" si="3"/>
        <v>-11</v>
      </c>
      <c r="K34" s="17">
        <f t="shared" si="4"/>
        <v>-45.833333333333336</v>
      </c>
    </row>
    <row r="35" spans="1:11" s="4" customFormat="1" ht="12" customHeight="1" x14ac:dyDescent="0.25">
      <c r="A35" s="12" t="s">
        <v>38</v>
      </c>
      <c r="B35" s="16">
        <v>1146</v>
      </c>
      <c r="C35" s="18">
        <v>2594</v>
      </c>
      <c r="D35" s="16">
        <v>1102</v>
      </c>
      <c r="E35" s="18">
        <v>2601</v>
      </c>
      <c r="F35" s="16">
        <v>1456</v>
      </c>
      <c r="G35" s="19">
        <v>3422</v>
      </c>
      <c r="H35" s="16">
        <f t="shared" si="1"/>
        <v>354</v>
      </c>
      <c r="I35" s="17">
        <f t="shared" si="2"/>
        <v>32.123411978221412</v>
      </c>
      <c r="J35" s="16">
        <f t="shared" si="3"/>
        <v>821</v>
      </c>
      <c r="K35" s="17">
        <f t="shared" si="4"/>
        <v>31.564782775855434</v>
      </c>
    </row>
    <row r="36" spans="1:11" s="4" customFormat="1" ht="12" customHeight="1" x14ac:dyDescent="0.25">
      <c r="A36" s="12" t="s">
        <v>39</v>
      </c>
      <c r="B36" s="16">
        <v>70</v>
      </c>
      <c r="C36" s="18">
        <v>120</v>
      </c>
      <c r="D36" s="16">
        <v>417</v>
      </c>
      <c r="E36" s="18">
        <v>562</v>
      </c>
      <c r="F36" s="16">
        <v>105</v>
      </c>
      <c r="G36" s="19">
        <v>186</v>
      </c>
      <c r="H36" s="16">
        <f t="shared" si="1"/>
        <v>-312</v>
      </c>
      <c r="I36" s="17">
        <f t="shared" si="2"/>
        <v>-74.82014388489209</v>
      </c>
      <c r="J36" s="16">
        <f t="shared" si="3"/>
        <v>-376</v>
      </c>
      <c r="K36" s="17">
        <f t="shared" si="4"/>
        <v>-66.903914590747334</v>
      </c>
    </row>
    <row r="37" spans="1:11" s="4" customFormat="1" ht="12" customHeight="1" x14ac:dyDescent="0.25">
      <c r="A37" s="12" t="s">
        <v>40</v>
      </c>
      <c r="B37" s="16">
        <v>36</v>
      </c>
      <c r="C37" s="18">
        <v>87</v>
      </c>
      <c r="D37" s="16">
        <v>42</v>
      </c>
      <c r="E37" s="18">
        <v>55</v>
      </c>
      <c r="F37" s="16">
        <v>36</v>
      </c>
      <c r="G37" s="19">
        <v>49</v>
      </c>
      <c r="H37" s="16">
        <f t="shared" si="1"/>
        <v>-6</v>
      </c>
      <c r="I37" s="17">
        <f t="shared" si="2"/>
        <v>-14.285714285714292</v>
      </c>
      <c r="J37" s="16">
        <f t="shared" si="3"/>
        <v>-6</v>
      </c>
      <c r="K37" s="17">
        <f t="shared" si="4"/>
        <v>-10.909090909090907</v>
      </c>
    </row>
    <row r="38" spans="1:11" s="4" customFormat="1" ht="12" customHeight="1" x14ac:dyDescent="0.25">
      <c r="A38" s="12" t="s">
        <v>41</v>
      </c>
      <c r="B38" s="16">
        <v>224</v>
      </c>
      <c r="C38" s="18">
        <v>448</v>
      </c>
      <c r="D38" s="16">
        <v>212</v>
      </c>
      <c r="E38" s="18">
        <v>429</v>
      </c>
      <c r="F38" s="16">
        <v>307</v>
      </c>
      <c r="G38" s="19">
        <v>613</v>
      </c>
      <c r="H38" s="16">
        <f t="shared" si="1"/>
        <v>95</v>
      </c>
      <c r="I38" s="17">
        <f t="shared" si="2"/>
        <v>44.811320754716974</v>
      </c>
      <c r="J38" s="16">
        <f t="shared" si="3"/>
        <v>184</v>
      </c>
      <c r="K38" s="17">
        <f t="shared" si="4"/>
        <v>42.89044289044287</v>
      </c>
    </row>
    <row r="39" spans="1:11" s="4" customFormat="1" ht="12" customHeight="1" x14ac:dyDescent="0.25">
      <c r="A39" s="12" t="s">
        <v>42</v>
      </c>
      <c r="B39" s="16">
        <v>10</v>
      </c>
      <c r="C39" s="18">
        <v>16</v>
      </c>
      <c r="D39" s="16">
        <v>38</v>
      </c>
      <c r="E39" s="18">
        <v>91</v>
      </c>
      <c r="F39" s="16">
        <v>28</v>
      </c>
      <c r="G39" s="19">
        <v>31</v>
      </c>
      <c r="H39" s="16">
        <f t="shared" si="1"/>
        <v>-10</v>
      </c>
      <c r="I39" s="17">
        <f t="shared" si="2"/>
        <v>-26.31578947368422</v>
      </c>
      <c r="J39" s="16">
        <f t="shared" si="3"/>
        <v>-60</v>
      </c>
      <c r="K39" s="17">
        <f t="shared" si="4"/>
        <v>-65.934065934065927</v>
      </c>
    </row>
    <row r="40" spans="1:11" s="4" customFormat="1" ht="12" customHeight="1" x14ac:dyDescent="0.25">
      <c r="A40" s="12" t="s">
        <v>43</v>
      </c>
      <c r="B40" s="16">
        <v>26</v>
      </c>
      <c r="C40" s="18">
        <v>36</v>
      </c>
      <c r="D40" s="16">
        <v>21</v>
      </c>
      <c r="E40" s="18">
        <v>82</v>
      </c>
      <c r="F40" s="16">
        <v>35</v>
      </c>
      <c r="G40" s="19">
        <v>60</v>
      </c>
      <c r="H40" s="16">
        <f t="shared" si="1"/>
        <v>14</v>
      </c>
      <c r="I40" s="17">
        <f t="shared" si="2"/>
        <v>66.666666666666686</v>
      </c>
      <c r="J40" s="16">
        <f t="shared" si="3"/>
        <v>-22</v>
      </c>
      <c r="K40" s="17">
        <f t="shared" si="4"/>
        <v>-26.829268292682926</v>
      </c>
    </row>
    <row r="41" spans="1:11" s="4" customFormat="1" ht="12" customHeight="1" x14ac:dyDescent="0.25">
      <c r="A41" s="12" t="s">
        <v>44</v>
      </c>
      <c r="B41" s="16">
        <v>31</v>
      </c>
      <c r="C41" s="18">
        <v>49</v>
      </c>
      <c r="D41" s="16">
        <v>28</v>
      </c>
      <c r="E41" s="18">
        <v>66</v>
      </c>
      <c r="F41" s="16">
        <v>23</v>
      </c>
      <c r="G41" s="19">
        <v>55</v>
      </c>
      <c r="H41" s="16">
        <f t="shared" si="1"/>
        <v>-5</v>
      </c>
      <c r="I41" s="17">
        <f t="shared" si="2"/>
        <v>-17.857142857142861</v>
      </c>
      <c r="J41" s="16">
        <f t="shared" si="3"/>
        <v>-11</v>
      </c>
      <c r="K41" s="17">
        <f t="shared" si="4"/>
        <v>-16.666666666666657</v>
      </c>
    </row>
    <row r="42" spans="1:11" s="4" customFormat="1" ht="12" customHeight="1" x14ac:dyDescent="0.25">
      <c r="A42" s="12" t="s">
        <v>45</v>
      </c>
      <c r="B42" s="16">
        <v>4</v>
      </c>
      <c r="C42" s="18">
        <v>16</v>
      </c>
      <c r="D42" s="16">
        <v>1</v>
      </c>
      <c r="E42" s="18">
        <v>3</v>
      </c>
      <c r="F42" s="16">
        <v>9</v>
      </c>
      <c r="G42" s="19">
        <v>22</v>
      </c>
      <c r="H42" s="16">
        <f t="shared" si="1"/>
        <v>8</v>
      </c>
      <c r="I42" s="17">
        <f t="shared" si="2"/>
        <v>800</v>
      </c>
      <c r="J42" s="16">
        <f t="shared" si="3"/>
        <v>19</v>
      </c>
      <c r="K42" s="17">
        <f t="shared" si="4"/>
        <v>633.33333333333326</v>
      </c>
    </row>
    <row r="43" spans="1:11" s="4" customFormat="1" ht="12" customHeight="1" x14ac:dyDescent="0.25">
      <c r="A43" s="12" t="s">
        <v>46</v>
      </c>
      <c r="B43" s="16">
        <v>13</v>
      </c>
      <c r="C43" s="18">
        <v>23</v>
      </c>
      <c r="D43" s="16">
        <v>15</v>
      </c>
      <c r="E43" s="18">
        <v>24</v>
      </c>
      <c r="F43" s="16">
        <v>11</v>
      </c>
      <c r="G43" s="19">
        <v>23</v>
      </c>
      <c r="H43" s="16">
        <f t="shared" si="1"/>
        <v>-4</v>
      </c>
      <c r="I43" s="17">
        <f t="shared" si="2"/>
        <v>-26.666666666666671</v>
      </c>
      <c r="J43" s="16">
        <f t="shared" si="3"/>
        <v>-1</v>
      </c>
      <c r="K43" s="17">
        <f t="shared" si="4"/>
        <v>-4.1666666666666572</v>
      </c>
    </row>
    <row r="44" spans="1:11" s="4" customFormat="1" ht="12" customHeight="1" x14ac:dyDescent="0.25">
      <c r="A44" s="12" t="s">
        <v>47</v>
      </c>
      <c r="B44" s="16">
        <v>13</v>
      </c>
      <c r="C44" s="18">
        <v>25</v>
      </c>
      <c r="D44" s="16">
        <v>14</v>
      </c>
      <c r="E44" s="18">
        <v>32</v>
      </c>
      <c r="F44" s="16">
        <v>21</v>
      </c>
      <c r="G44" s="19">
        <v>46</v>
      </c>
      <c r="H44" s="16">
        <f t="shared" si="1"/>
        <v>7</v>
      </c>
      <c r="I44" s="17">
        <f t="shared" si="2"/>
        <v>50</v>
      </c>
      <c r="J44" s="16">
        <f t="shared" si="3"/>
        <v>14</v>
      </c>
      <c r="K44" s="17">
        <f t="shared" si="4"/>
        <v>43.75</v>
      </c>
    </row>
    <row r="45" spans="1:11" s="4" customFormat="1" ht="12" customHeight="1" x14ac:dyDescent="0.25">
      <c r="A45" s="12" t="s">
        <v>48</v>
      </c>
      <c r="B45" s="16">
        <v>33</v>
      </c>
      <c r="C45" s="18">
        <v>51</v>
      </c>
      <c r="D45" s="16">
        <v>30</v>
      </c>
      <c r="E45" s="18">
        <v>49</v>
      </c>
      <c r="F45" s="16">
        <v>13</v>
      </c>
      <c r="G45" s="19">
        <v>26</v>
      </c>
      <c r="H45" s="16">
        <f t="shared" si="1"/>
        <v>-17</v>
      </c>
      <c r="I45" s="17">
        <f t="shared" si="2"/>
        <v>-56.666666666666664</v>
      </c>
      <c r="J45" s="16">
        <f t="shared" si="3"/>
        <v>-23</v>
      </c>
      <c r="K45" s="17">
        <f t="shared" si="4"/>
        <v>-46.938775510204081</v>
      </c>
    </row>
    <row r="46" spans="1:11" s="4" customFormat="1" ht="12" customHeight="1" x14ac:dyDescent="0.25">
      <c r="A46" s="12" t="s">
        <v>49</v>
      </c>
      <c r="B46" s="16">
        <v>5</v>
      </c>
      <c r="C46" s="18">
        <v>5</v>
      </c>
      <c r="D46" s="16">
        <v>0</v>
      </c>
      <c r="E46" s="18">
        <v>0</v>
      </c>
      <c r="F46" s="16">
        <v>4</v>
      </c>
      <c r="G46" s="19">
        <v>12</v>
      </c>
      <c r="H46" s="16">
        <f t="shared" si="1"/>
        <v>4</v>
      </c>
      <c r="I46" s="17" t="e">
        <f t="shared" si="2"/>
        <v>#DIV/0!</v>
      </c>
      <c r="J46" s="16">
        <f t="shared" si="3"/>
        <v>12</v>
      </c>
      <c r="K46" s="17" t="e">
        <f t="shared" si="4"/>
        <v>#DIV/0!</v>
      </c>
    </row>
    <row r="47" spans="1:11" s="4" customFormat="1" ht="12" customHeight="1" x14ac:dyDescent="0.25">
      <c r="A47" s="12" t="s">
        <v>50</v>
      </c>
      <c r="B47" s="16">
        <v>50</v>
      </c>
      <c r="C47" s="18">
        <v>88</v>
      </c>
      <c r="D47" s="16">
        <v>88</v>
      </c>
      <c r="E47" s="18">
        <v>193</v>
      </c>
      <c r="F47" s="16">
        <v>64</v>
      </c>
      <c r="G47" s="19">
        <v>190</v>
      </c>
      <c r="H47" s="16">
        <f t="shared" si="1"/>
        <v>-24</v>
      </c>
      <c r="I47" s="17">
        <f t="shared" si="2"/>
        <v>-27.272727272727266</v>
      </c>
      <c r="J47" s="16">
        <f t="shared" si="3"/>
        <v>-3</v>
      </c>
      <c r="K47" s="17">
        <f t="shared" si="4"/>
        <v>-1.5544041450777257</v>
      </c>
    </row>
    <row r="48" spans="1:11" s="4" customFormat="1" ht="12" customHeight="1" x14ac:dyDescent="0.25">
      <c r="A48" s="12" t="s">
        <v>51</v>
      </c>
      <c r="B48" s="16">
        <v>62</v>
      </c>
      <c r="C48" s="18">
        <v>112</v>
      </c>
      <c r="D48" s="16">
        <v>112</v>
      </c>
      <c r="E48" s="18">
        <v>226</v>
      </c>
      <c r="F48" s="16">
        <v>150</v>
      </c>
      <c r="G48" s="19">
        <v>284</v>
      </c>
      <c r="H48" s="16">
        <f t="shared" si="1"/>
        <v>38</v>
      </c>
      <c r="I48" s="17">
        <f t="shared" si="2"/>
        <v>33.928571428571416</v>
      </c>
      <c r="J48" s="16">
        <f t="shared" si="3"/>
        <v>58</v>
      </c>
      <c r="K48" s="17">
        <f t="shared" si="4"/>
        <v>25.663716814159287</v>
      </c>
    </row>
    <row r="49" spans="1:11" s="4" customFormat="1" ht="12" customHeight="1" x14ac:dyDescent="0.25">
      <c r="A49" s="12" t="s">
        <v>52</v>
      </c>
      <c r="B49" s="16">
        <v>355</v>
      </c>
      <c r="C49" s="18">
        <v>548</v>
      </c>
      <c r="D49" s="16">
        <v>389</v>
      </c>
      <c r="E49" s="18">
        <v>601</v>
      </c>
      <c r="F49" s="16">
        <v>437</v>
      </c>
      <c r="G49" s="19">
        <v>640</v>
      </c>
      <c r="H49" s="16">
        <f t="shared" si="1"/>
        <v>48</v>
      </c>
      <c r="I49" s="17">
        <f t="shared" si="2"/>
        <v>12.33933161953729</v>
      </c>
      <c r="J49" s="16">
        <f t="shared" si="3"/>
        <v>39</v>
      </c>
      <c r="K49" s="17">
        <f t="shared" si="4"/>
        <v>6.4891846921796912</v>
      </c>
    </row>
    <row r="50" spans="1:11" s="4" customFormat="1" ht="12" customHeight="1" x14ac:dyDescent="0.25">
      <c r="A50" s="12" t="s">
        <v>53</v>
      </c>
      <c r="B50" s="16">
        <v>40</v>
      </c>
      <c r="C50" s="18">
        <v>56</v>
      </c>
      <c r="D50" s="16">
        <v>31</v>
      </c>
      <c r="E50" s="18">
        <v>43</v>
      </c>
      <c r="F50" s="16">
        <v>71</v>
      </c>
      <c r="G50" s="19">
        <v>92</v>
      </c>
      <c r="H50" s="16">
        <f t="shared" si="1"/>
        <v>40</v>
      </c>
      <c r="I50" s="17">
        <f t="shared" si="2"/>
        <v>129.03225806451616</v>
      </c>
      <c r="J50" s="16">
        <f t="shared" si="3"/>
        <v>49</v>
      </c>
      <c r="K50" s="17">
        <f t="shared" si="4"/>
        <v>113.95348837209301</v>
      </c>
    </row>
    <row r="51" spans="1:11" s="4" customFormat="1" ht="12" customHeight="1" x14ac:dyDescent="0.25">
      <c r="A51" s="12" t="s">
        <v>54</v>
      </c>
      <c r="B51" s="16">
        <v>11</v>
      </c>
      <c r="C51" s="18">
        <v>17</v>
      </c>
      <c r="D51" s="16">
        <v>10</v>
      </c>
      <c r="E51" s="18">
        <v>13</v>
      </c>
      <c r="F51" s="16">
        <v>16</v>
      </c>
      <c r="G51" s="19">
        <v>33</v>
      </c>
      <c r="H51" s="16">
        <f t="shared" si="1"/>
        <v>6</v>
      </c>
      <c r="I51" s="17">
        <f t="shared" si="2"/>
        <v>60</v>
      </c>
      <c r="J51" s="16">
        <f t="shared" si="3"/>
        <v>20</v>
      </c>
      <c r="K51" s="17">
        <f t="shared" si="4"/>
        <v>153.84615384615384</v>
      </c>
    </row>
    <row r="52" spans="1:11" s="4" customFormat="1" ht="12" customHeight="1" x14ac:dyDescent="0.25">
      <c r="A52" s="12" t="s">
        <v>55</v>
      </c>
      <c r="B52" s="16">
        <v>5</v>
      </c>
      <c r="C52" s="18">
        <v>9</v>
      </c>
      <c r="D52" s="16">
        <v>13</v>
      </c>
      <c r="E52" s="18">
        <v>26</v>
      </c>
      <c r="F52" s="16">
        <v>20</v>
      </c>
      <c r="G52" s="19">
        <v>36</v>
      </c>
      <c r="H52" s="16">
        <f t="shared" si="1"/>
        <v>7</v>
      </c>
      <c r="I52" s="17">
        <f t="shared" si="2"/>
        <v>53.846153846153868</v>
      </c>
      <c r="J52" s="16">
        <f t="shared" si="3"/>
        <v>10</v>
      </c>
      <c r="K52" s="17">
        <f t="shared" si="4"/>
        <v>38.461538461538453</v>
      </c>
    </row>
    <row r="53" spans="1:11" s="4" customFormat="1" ht="12" customHeight="1" x14ac:dyDescent="0.25">
      <c r="A53" s="12" t="s">
        <v>56</v>
      </c>
      <c r="B53" s="16">
        <v>134</v>
      </c>
      <c r="C53" s="18">
        <v>250</v>
      </c>
      <c r="D53" s="16">
        <v>313</v>
      </c>
      <c r="E53" s="18">
        <v>620</v>
      </c>
      <c r="F53" s="16">
        <v>199</v>
      </c>
      <c r="G53" s="19">
        <v>428</v>
      </c>
      <c r="H53" s="16">
        <f t="shared" si="1"/>
        <v>-114</v>
      </c>
      <c r="I53" s="17">
        <f t="shared" si="2"/>
        <v>-36.421725239616606</v>
      </c>
      <c r="J53" s="16">
        <f t="shared" si="3"/>
        <v>-192</v>
      </c>
      <c r="K53" s="17">
        <f t="shared" si="4"/>
        <v>-30.967741935483872</v>
      </c>
    </row>
    <row r="54" spans="1:11" s="4" customFormat="1" ht="12" customHeight="1" x14ac:dyDescent="0.25">
      <c r="A54" s="12" t="s">
        <v>57</v>
      </c>
      <c r="B54" s="16">
        <v>500</v>
      </c>
      <c r="C54" s="18">
        <v>708</v>
      </c>
      <c r="D54" s="16">
        <v>737</v>
      </c>
      <c r="E54" s="18">
        <v>1009</v>
      </c>
      <c r="F54" s="16">
        <v>828</v>
      </c>
      <c r="G54" s="19">
        <v>1219</v>
      </c>
      <c r="H54" s="16">
        <f t="shared" si="1"/>
        <v>91</v>
      </c>
      <c r="I54" s="17">
        <f t="shared" si="2"/>
        <v>12.347354138398913</v>
      </c>
      <c r="J54" s="16">
        <f t="shared" si="3"/>
        <v>210</v>
      </c>
      <c r="K54" s="17">
        <f t="shared" si="4"/>
        <v>20.812685827552031</v>
      </c>
    </row>
    <row r="55" spans="1:11" s="4" customFormat="1" ht="12" customHeight="1" x14ac:dyDescent="0.25">
      <c r="A55" s="12" t="s">
        <v>2</v>
      </c>
      <c r="B55" s="16">
        <v>266</v>
      </c>
      <c r="C55" s="18">
        <v>359</v>
      </c>
      <c r="D55" s="16">
        <v>131</v>
      </c>
      <c r="E55" s="18">
        <v>175</v>
      </c>
      <c r="F55" s="16">
        <v>164</v>
      </c>
      <c r="G55" s="19">
        <v>243</v>
      </c>
      <c r="H55" s="16">
        <f t="shared" si="1"/>
        <v>33</v>
      </c>
      <c r="I55" s="17">
        <f t="shared" si="2"/>
        <v>25.190839694656503</v>
      </c>
      <c r="J55" s="16">
        <f t="shared" si="3"/>
        <v>68</v>
      </c>
      <c r="K55" s="17">
        <f t="shared" si="4"/>
        <v>38.857142857142861</v>
      </c>
    </row>
    <row r="56" spans="1:11" s="4" customFormat="1" ht="12" customHeight="1" x14ac:dyDescent="0.25">
      <c r="A56" s="12" t="s">
        <v>58</v>
      </c>
      <c r="B56" s="16">
        <v>69</v>
      </c>
      <c r="C56" s="18">
        <v>90</v>
      </c>
      <c r="D56" s="16">
        <v>120</v>
      </c>
      <c r="E56" s="18">
        <v>220</v>
      </c>
      <c r="F56" s="16">
        <v>84</v>
      </c>
      <c r="G56" s="19">
        <v>154</v>
      </c>
      <c r="H56" s="16">
        <f t="shared" si="1"/>
        <v>-36</v>
      </c>
      <c r="I56" s="17">
        <f t="shared" si="2"/>
        <v>-30</v>
      </c>
      <c r="J56" s="16">
        <f t="shared" si="3"/>
        <v>-66</v>
      </c>
      <c r="K56" s="17">
        <f t="shared" si="4"/>
        <v>-30</v>
      </c>
    </row>
    <row r="57" spans="1:11" s="4" customFormat="1" ht="12" customHeight="1" x14ac:dyDescent="0.25">
      <c r="A57" s="12" t="s">
        <v>59</v>
      </c>
      <c r="B57" s="16">
        <v>480</v>
      </c>
      <c r="C57" s="18">
        <v>662</v>
      </c>
      <c r="D57" s="16">
        <v>640</v>
      </c>
      <c r="E57" s="18">
        <v>896</v>
      </c>
      <c r="F57" s="16">
        <v>551</v>
      </c>
      <c r="G57" s="19">
        <v>820</v>
      </c>
      <c r="H57" s="16">
        <f t="shared" si="1"/>
        <v>-89</v>
      </c>
      <c r="I57" s="17">
        <f t="shared" si="2"/>
        <v>-13.90625</v>
      </c>
      <c r="J57" s="16">
        <f t="shared" si="3"/>
        <v>-76</v>
      </c>
      <c r="K57" s="17">
        <f t="shared" si="4"/>
        <v>-8.4821428571428612</v>
      </c>
    </row>
    <row r="58" spans="1:11" s="4" customFormat="1" ht="12" customHeight="1" x14ac:dyDescent="0.25">
      <c r="A58" s="12" t="s">
        <v>60</v>
      </c>
      <c r="B58" s="16">
        <v>52</v>
      </c>
      <c r="C58" s="18">
        <v>98</v>
      </c>
      <c r="D58" s="16">
        <v>156</v>
      </c>
      <c r="E58" s="18">
        <v>208</v>
      </c>
      <c r="F58" s="16">
        <v>154</v>
      </c>
      <c r="G58" s="19">
        <v>256</v>
      </c>
      <c r="H58" s="16">
        <f t="shared" si="1"/>
        <v>-2</v>
      </c>
      <c r="I58" s="17">
        <f t="shared" si="2"/>
        <v>-1.2820512820512704</v>
      </c>
      <c r="J58" s="16">
        <f t="shared" si="3"/>
        <v>48</v>
      </c>
      <c r="K58" s="17">
        <f t="shared" si="4"/>
        <v>23.07692307692308</v>
      </c>
    </row>
    <row r="59" spans="1:11" s="4" customFormat="1" ht="12" customHeight="1" x14ac:dyDescent="0.25">
      <c r="A59" s="12" t="s">
        <v>61</v>
      </c>
      <c r="B59" s="16">
        <v>25</v>
      </c>
      <c r="C59" s="18">
        <v>53</v>
      </c>
      <c r="D59" s="16">
        <v>24</v>
      </c>
      <c r="E59" s="18">
        <v>26</v>
      </c>
      <c r="F59" s="16">
        <v>34</v>
      </c>
      <c r="G59" s="19">
        <v>57</v>
      </c>
      <c r="H59" s="16">
        <f t="shared" si="1"/>
        <v>10</v>
      </c>
      <c r="I59" s="17">
        <f t="shared" si="2"/>
        <v>41.666666666666686</v>
      </c>
      <c r="J59" s="16">
        <f t="shared" si="3"/>
        <v>31</v>
      </c>
      <c r="K59" s="17">
        <f t="shared" si="4"/>
        <v>119.23076923076925</v>
      </c>
    </row>
    <row r="60" spans="1:11" s="4" customFormat="1" ht="12" customHeight="1" x14ac:dyDescent="0.25">
      <c r="A60" s="12" t="s">
        <v>62</v>
      </c>
      <c r="B60" s="16">
        <v>11</v>
      </c>
      <c r="C60" s="18">
        <v>19</v>
      </c>
      <c r="D60" s="16">
        <v>19</v>
      </c>
      <c r="E60" s="18">
        <v>32</v>
      </c>
      <c r="F60" s="16">
        <v>21</v>
      </c>
      <c r="G60" s="19">
        <v>37</v>
      </c>
      <c r="H60" s="16">
        <f t="shared" si="1"/>
        <v>2</v>
      </c>
      <c r="I60" s="17">
        <f t="shared" si="2"/>
        <v>10.526315789473699</v>
      </c>
      <c r="J60" s="16">
        <f t="shared" si="3"/>
        <v>5</v>
      </c>
      <c r="K60" s="17">
        <f t="shared" si="4"/>
        <v>15.625</v>
      </c>
    </row>
    <row r="61" spans="1:11" s="4" customFormat="1" ht="12" customHeight="1" x14ac:dyDescent="0.25">
      <c r="A61" s="12" t="s">
        <v>63</v>
      </c>
      <c r="B61" s="16">
        <v>233</v>
      </c>
      <c r="C61" s="18">
        <v>454</v>
      </c>
      <c r="D61" s="16">
        <v>252</v>
      </c>
      <c r="E61" s="18">
        <v>414</v>
      </c>
      <c r="F61" s="16">
        <v>210</v>
      </c>
      <c r="G61" s="19">
        <v>429</v>
      </c>
      <c r="H61" s="16">
        <f t="shared" si="1"/>
        <v>-42</v>
      </c>
      <c r="I61" s="17">
        <f t="shared" si="2"/>
        <v>-16.666666666666657</v>
      </c>
      <c r="J61" s="16">
        <f t="shared" si="3"/>
        <v>15</v>
      </c>
      <c r="K61" s="17">
        <f t="shared" si="4"/>
        <v>3.6231884057970944</v>
      </c>
    </row>
    <row r="62" spans="1:11" s="4" customFormat="1" ht="12" customHeight="1" x14ac:dyDescent="0.25">
      <c r="A62" s="12" t="s">
        <v>3</v>
      </c>
      <c r="B62" s="16">
        <v>2</v>
      </c>
      <c r="C62" s="18">
        <v>6</v>
      </c>
      <c r="D62" s="16">
        <v>3</v>
      </c>
      <c r="E62" s="18">
        <v>5</v>
      </c>
      <c r="F62" s="16">
        <v>4</v>
      </c>
      <c r="G62" s="19">
        <v>6</v>
      </c>
      <c r="H62" s="16">
        <f t="shared" si="1"/>
        <v>1</v>
      </c>
      <c r="I62" s="17">
        <f t="shared" si="2"/>
        <v>33.333333333333314</v>
      </c>
      <c r="J62" s="16">
        <f t="shared" si="3"/>
        <v>1</v>
      </c>
      <c r="K62" s="17">
        <f t="shared" si="4"/>
        <v>20</v>
      </c>
    </row>
    <row r="63" spans="1:11" s="4" customFormat="1" ht="12" customHeight="1" x14ac:dyDescent="0.25">
      <c r="A63" s="12" t="s">
        <v>64</v>
      </c>
      <c r="B63" s="16">
        <v>453</v>
      </c>
      <c r="C63" s="18">
        <v>532</v>
      </c>
      <c r="D63" s="16">
        <v>569</v>
      </c>
      <c r="E63" s="18">
        <v>795</v>
      </c>
      <c r="F63" s="16">
        <v>424</v>
      </c>
      <c r="G63" s="19">
        <v>559</v>
      </c>
      <c r="H63" s="16">
        <f t="shared" si="1"/>
        <v>-145</v>
      </c>
      <c r="I63" s="17">
        <f t="shared" si="2"/>
        <v>-25.48330404217927</v>
      </c>
      <c r="J63" s="16">
        <f t="shared" si="3"/>
        <v>-236</v>
      </c>
      <c r="K63" s="17">
        <f t="shared" si="4"/>
        <v>-29.68553459119498</v>
      </c>
    </row>
    <row r="64" spans="1:11" s="4" customFormat="1" ht="12" customHeight="1" x14ac:dyDescent="0.25">
      <c r="A64" s="12" t="s">
        <v>65</v>
      </c>
      <c r="B64" s="16">
        <v>636</v>
      </c>
      <c r="C64" s="18">
        <v>753</v>
      </c>
      <c r="D64" s="16">
        <v>823</v>
      </c>
      <c r="E64" s="18">
        <v>1020</v>
      </c>
      <c r="F64" s="16">
        <v>951</v>
      </c>
      <c r="G64" s="19">
        <v>1151</v>
      </c>
      <c r="H64" s="16">
        <f t="shared" si="1"/>
        <v>128</v>
      </c>
      <c r="I64" s="17">
        <f t="shared" si="2"/>
        <v>15.552855407047389</v>
      </c>
      <c r="J64" s="16">
        <f t="shared" si="3"/>
        <v>131</v>
      </c>
      <c r="K64" s="17">
        <f t="shared" si="4"/>
        <v>12.843137254901961</v>
      </c>
    </row>
    <row r="65" spans="1:11" s="4" customFormat="1" ht="12" customHeight="1" x14ac:dyDescent="0.25">
      <c r="A65" s="12" t="s">
        <v>66</v>
      </c>
      <c r="B65" s="16">
        <v>64</v>
      </c>
      <c r="C65" s="18">
        <v>114</v>
      </c>
      <c r="D65" s="16">
        <v>6</v>
      </c>
      <c r="E65" s="18">
        <v>13</v>
      </c>
      <c r="F65" s="16">
        <v>28</v>
      </c>
      <c r="G65" s="19">
        <v>59</v>
      </c>
      <c r="H65" s="16">
        <f t="shared" si="1"/>
        <v>22</v>
      </c>
      <c r="I65" s="17">
        <f t="shared" si="2"/>
        <v>366.66666666666669</v>
      </c>
      <c r="J65" s="16">
        <f t="shared" si="3"/>
        <v>46</v>
      </c>
      <c r="K65" s="17">
        <f t="shared" si="4"/>
        <v>353.84615384615381</v>
      </c>
    </row>
    <row r="66" spans="1:11" s="4" customFormat="1" ht="12" customHeight="1" x14ac:dyDescent="0.25">
      <c r="A66" s="12" t="s">
        <v>67</v>
      </c>
      <c r="B66" s="16">
        <v>2</v>
      </c>
      <c r="C66" s="18">
        <v>8</v>
      </c>
      <c r="D66" s="16">
        <v>7</v>
      </c>
      <c r="E66" s="18">
        <v>11</v>
      </c>
      <c r="F66" s="16">
        <v>9</v>
      </c>
      <c r="G66" s="19">
        <v>11</v>
      </c>
      <c r="H66" s="16">
        <f t="shared" si="1"/>
        <v>2</v>
      </c>
      <c r="I66" s="17">
        <f t="shared" si="2"/>
        <v>28.571428571428584</v>
      </c>
      <c r="J66" s="16">
        <f t="shared" si="3"/>
        <v>0</v>
      </c>
      <c r="K66" s="17">
        <f t="shared" si="4"/>
        <v>0</v>
      </c>
    </row>
    <row r="67" spans="1:11" s="4" customFormat="1" ht="12" customHeight="1" x14ac:dyDescent="0.25">
      <c r="A67" s="12" t="s">
        <v>68</v>
      </c>
      <c r="B67" s="16">
        <v>10</v>
      </c>
      <c r="C67" s="18">
        <v>19</v>
      </c>
      <c r="D67" s="16">
        <v>5</v>
      </c>
      <c r="E67" s="18">
        <v>16</v>
      </c>
      <c r="F67" s="16">
        <v>10</v>
      </c>
      <c r="G67" s="19">
        <v>34</v>
      </c>
      <c r="H67" s="16">
        <f t="shared" si="1"/>
        <v>5</v>
      </c>
      <c r="I67" s="17">
        <f t="shared" si="2"/>
        <v>100</v>
      </c>
      <c r="J67" s="16">
        <f t="shared" si="3"/>
        <v>18</v>
      </c>
      <c r="K67" s="17">
        <f t="shared" si="4"/>
        <v>112.5</v>
      </c>
    </row>
    <row r="68" spans="1:11" s="4" customFormat="1" ht="12" customHeight="1" x14ac:dyDescent="0.25">
      <c r="A68" s="12" t="s">
        <v>69</v>
      </c>
      <c r="B68" s="16">
        <v>7</v>
      </c>
      <c r="C68" s="18">
        <v>25</v>
      </c>
      <c r="D68" s="16">
        <v>9</v>
      </c>
      <c r="E68" s="18">
        <v>19</v>
      </c>
      <c r="F68" s="16">
        <v>13</v>
      </c>
      <c r="G68" s="19">
        <v>57</v>
      </c>
      <c r="H68" s="16">
        <f t="shared" si="1"/>
        <v>4</v>
      </c>
      <c r="I68" s="17">
        <f t="shared" si="2"/>
        <v>44.444444444444429</v>
      </c>
      <c r="J68" s="16">
        <f t="shared" si="3"/>
        <v>38</v>
      </c>
      <c r="K68" s="17">
        <f t="shared" si="4"/>
        <v>200</v>
      </c>
    </row>
    <row r="69" spans="1:11" s="4" customFormat="1" ht="12" customHeight="1" x14ac:dyDescent="0.25">
      <c r="A69" s="12" t="s">
        <v>70</v>
      </c>
      <c r="B69" s="16">
        <v>24</v>
      </c>
      <c r="C69" s="18">
        <v>45</v>
      </c>
      <c r="D69" s="16">
        <v>47</v>
      </c>
      <c r="E69" s="18">
        <v>120</v>
      </c>
      <c r="F69" s="16">
        <v>20</v>
      </c>
      <c r="G69" s="19">
        <v>58</v>
      </c>
      <c r="H69" s="16">
        <f t="shared" si="1"/>
        <v>-27</v>
      </c>
      <c r="I69" s="17">
        <f t="shared" si="2"/>
        <v>-57.446808510638299</v>
      </c>
      <c r="J69" s="16">
        <f t="shared" si="3"/>
        <v>-62</v>
      </c>
      <c r="K69" s="17">
        <f t="shared" si="4"/>
        <v>-51.666666666666664</v>
      </c>
    </row>
    <row r="70" spans="1:11" s="4" customFormat="1" ht="12" customHeight="1" x14ac:dyDescent="0.25">
      <c r="A70" s="12" t="s">
        <v>71</v>
      </c>
      <c r="B70" s="16">
        <v>57</v>
      </c>
      <c r="C70" s="18">
        <v>122</v>
      </c>
      <c r="D70" s="16">
        <v>63</v>
      </c>
      <c r="E70" s="18">
        <v>139</v>
      </c>
      <c r="F70" s="16">
        <v>89</v>
      </c>
      <c r="G70" s="19">
        <v>178</v>
      </c>
      <c r="H70" s="16">
        <f t="shared" si="1"/>
        <v>26</v>
      </c>
      <c r="I70" s="17">
        <f t="shared" si="2"/>
        <v>41.269841269841265</v>
      </c>
      <c r="J70" s="16">
        <f t="shared" si="3"/>
        <v>39</v>
      </c>
      <c r="K70" s="17">
        <f t="shared" si="4"/>
        <v>28.057553956834539</v>
      </c>
    </row>
    <row r="71" spans="1:11" s="4" customFormat="1" ht="12" customHeight="1" x14ac:dyDescent="0.25">
      <c r="A71" s="12" t="s">
        <v>72</v>
      </c>
      <c r="B71" s="16">
        <v>9</v>
      </c>
      <c r="C71" s="18">
        <v>10</v>
      </c>
      <c r="D71" s="16">
        <v>17</v>
      </c>
      <c r="E71" s="18">
        <v>50</v>
      </c>
      <c r="F71" s="16">
        <v>35</v>
      </c>
      <c r="G71" s="19">
        <v>45</v>
      </c>
      <c r="H71" s="16">
        <f t="shared" ref="H71:H78" si="5">F71-D71</f>
        <v>18</v>
      </c>
      <c r="I71" s="17">
        <f t="shared" ref="I71:I78" si="6">F71/D71*100-100</f>
        <v>105.88235294117646</v>
      </c>
      <c r="J71" s="16">
        <f t="shared" ref="J71:J78" si="7">G71-E71</f>
        <v>-5</v>
      </c>
      <c r="K71" s="17">
        <f t="shared" ref="K71:K78" si="8">G71/E71*100-100</f>
        <v>-10</v>
      </c>
    </row>
    <row r="72" spans="1:11" s="4" customFormat="1" ht="12" customHeight="1" x14ac:dyDescent="0.25">
      <c r="A72" s="12" t="s">
        <v>73</v>
      </c>
      <c r="B72" s="16">
        <v>109</v>
      </c>
      <c r="C72" s="18">
        <v>215</v>
      </c>
      <c r="D72" s="16">
        <v>130</v>
      </c>
      <c r="E72" s="18">
        <v>202</v>
      </c>
      <c r="F72" s="16">
        <v>109</v>
      </c>
      <c r="G72" s="19">
        <v>267</v>
      </c>
      <c r="H72" s="16">
        <f t="shared" si="5"/>
        <v>-21</v>
      </c>
      <c r="I72" s="17">
        <f t="shared" si="6"/>
        <v>-16.153846153846146</v>
      </c>
      <c r="J72" s="16">
        <f t="shared" si="7"/>
        <v>65</v>
      </c>
      <c r="K72" s="17">
        <f t="shared" si="8"/>
        <v>32.178217821782198</v>
      </c>
    </row>
    <row r="73" spans="1:11" s="4" customFormat="1" ht="12" customHeight="1" x14ac:dyDescent="0.25">
      <c r="A73" s="12" t="s">
        <v>74</v>
      </c>
      <c r="B73" s="16">
        <v>196</v>
      </c>
      <c r="C73" s="18">
        <v>510</v>
      </c>
      <c r="D73" s="16">
        <v>246</v>
      </c>
      <c r="E73" s="18">
        <v>600</v>
      </c>
      <c r="F73" s="16">
        <v>219</v>
      </c>
      <c r="G73" s="19">
        <v>498</v>
      </c>
      <c r="H73" s="16">
        <f t="shared" si="5"/>
        <v>-27</v>
      </c>
      <c r="I73" s="17">
        <f t="shared" si="6"/>
        <v>-10.975609756097555</v>
      </c>
      <c r="J73" s="16">
        <f t="shared" si="7"/>
        <v>-102</v>
      </c>
      <c r="K73" s="17">
        <f t="shared" si="8"/>
        <v>-17</v>
      </c>
    </row>
    <row r="74" spans="1:11" s="4" customFormat="1" ht="12" customHeight="1" x14ac:dyDescent="0.25">
      <c r="A74" s="12" t="s">
        <v>75</v>
      </c>
      <c r="B74" s="16">
        <v>19</v>
      </c>
      <c r="C74" s="18">
        <v>57</v>
      </c>
      <c r="D74" s="16">
        <v>20</v>
      </c>
      <c r="E74" s="18">
        <v>21</v>
      </c>
      <c r="F74" s="16">
        <v>28</v>
      </c>
      <c r="G74" s="19">
        <v>37</v>
      </c>
      <c r="H74" s="16">
        <f t="shared" si="5"/>
        <v>8</v>
      </c>
      <c r="I74" s="17">
        <f t="shared" si="6"/>
        <v>40</v>
      </c>
      <c r="J74" s="16">
        <f t="shared" si="7"/>
        <v>16</v>
      </c>
      <c r="K74" s="17">
        <f t="shared" si="8"/>
        <v>76.190476190476176</v>
      </c>
    </row>
    <row r="75" spans="1:11" s="4" customFormat="1" ht="12" customHeight="1" x14ac:dyDescent="0.25">
      <c r="A75" s="12" t="s">
        <v>76</v>
      </c>
      <c r="B75" s="16">
        <v>7</v>
      </c>
      <c r="C75" s="18">
        <v>23</v>
      </c>
      <c r="D75" s="16">
        <v>53</v>
      </c>
      <c r="E75" s="18">
        <v>134</v>
      </c>
      <c r="F75" s="16">
        <v>60</v>
      </c>
      <c r="G75" s="19">
        <v>109</v>
      </c>
      <c r="H75" s="16">
        <f t="shared" si="5"/>
        <v>7</v>
      </c>
      <c r="I75" s="17">
        <f t="shared" si="6"/>
        <v>13.20754716981132</v>
      </c>
      <c r="J75" s="16">
        <f t="shared" si="7"/>
        <v>-25</v>
      </c>
      <c r="K75" s="17">
        <f t="shared" si="8"/>
        <v>-18.656716417910445</v>
      </c>
    </row>
    <row r="76" spans="1:11" s="4" customFormat="1" ht="12" customHeight="1" x14ac:dyDescent="0.25">
      <c r="A76" s="12" t="s">
        <v>77</v>
      </c>
      <c r="B76" s="16">
        <v>72</v>
      </c>
      <c r="C76" s="18">
        <v>145</v>
      </c>
      <c r="D76" s="16">
        <v>69</v>
      </c>
      <c r="E76" s="18">
        <v>135</v>
      </c>
      <c r="F76" s="16">
        <v>68</v>
      </c>
      <c r="G76" s="19">
        <v>190</v>
      </c>
      <c r="H76" s="16">
        <f t="shared" si="5"/>
        <v>-1</v>
      </c>
      <c r="I76" s="17">
        <f t="shared" si="6"/>
        <v>-1.4492753623188293</v>
      </c>
      <c r="J76" s="16">
        <f t="shared" si="7"/>
        <v>55</v>
      </c>
      <c r="K76" s="17">
        <f t="shared" si="8"/>
        <v>40.740740740740733</v>
      </c>
    </row>
    <row r="77" spans="1:11" s="4" customFormat="1" ht="12" customHeight="1" x14ac:dyDescent="0.25">
      <c r="A77" s="12" t="s">
        <v>4</v>
      </c>
      <c r="B77" s="16">
        <v>31</v>
      </c>
      <c r="C77" s="18">
        <v>93</v>
      </c>
      <c r="D77" s="16">
        <v>34</v>
      </c>
      <c r="E77" s="18">
        <v>82</v>
      </c>
      <c r="F77" s="16">
        <v>26</v>
      </c>
      <c r="G77" s="19">
        <v>55</v>
      </c>
      <c r="H77" s="16">
        <f t="shared" si="5"/>
        <v>-8</v>
      </c>
      <c r="I77" s="17">
        <f t="shared" si="6"/>
        <v>-23.529411764705884</v>
      </c>
      <c r="J77" s="16">
        <f t="shared" si="7"/>
        <v>-27</v>
      </c>
      <c r="K77" s="17">
        <f t="shared" si="8"/>
        <v>-32.926829268292678</v>
      </c>
    </row>
    <row r="78" spans="1:11" s="4" customFormat="1" ht="12" customHeight="1" x14ac:dyDescent="0.25">
      <c r="A78" s="20" t="s">
        <v>78</v>
      </c>
      <c r="B78" s="21">
        <v>0</v>
      </c>
      <c r="C78" s="22">
        <v>0</v>
      </c>
      <c r="D78" s="21">
        <v>23</v>
      </c>
      <c r="E78" s="22">
        <v>24</v>
      </c>
      <c r="F78" s="21">
        <v>7</v>
      </c>
      <c r="G78" s="23">
        <v>26</v>
      </c>
      <c r="H78" s="21">
        <f t="shared" si="5"/>
        <v>-16</v>
      </c>
      <c r="I78" s="24">
        <f t="shared" si="6"/>
        <v>-69.565217391304344</v>
      </c>
      <c r="J78" s="21">
        <f t="shared" si="7"/>
        <v>2</v>
      </c>
      <c r="K78" s="24">
        <f t="shared" si="8"/>
        <v>8.3333333333333286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90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119029</v>
      </c>
      <c r="C6" s="14">
        <f t="shared" ref="C6:G6" si="0">SUM(C7:C78)</f>
        <v>317641</v>
      </c>
      <c r="D6" s="13">
        <f t="shared" si="0"/>
        <v>125481</v>
      </c>
      <c r="E6" s="14">
        <f t="shared" si="0"/>
        <v>331849</v>
      </c>
      <c r="F6" s="13">
        <f t="shared" si="0"/>
        <v>130114</v>
      </c>
      <c r="G6" s="15">
        <f t="shared" si="0"/>
        <v>353025</v>
      </c>
      <c r="H6" s="13">
        <f>F6-D6</f>
        <v>4633</v>
      </c>
      <c r="I6" s="27">
        <f>F6/D6*100-100</f>
        <v>3.6921924434774951</v>
      </c>
      <c r="J6" s="13">
        <f>G6-E6</f>
        <v>21176</v>
      </c>
      <c r="K6" s="27">
        <f>G6/E6*100-100</f>
        <v>6.3812155528568724</v>
      </c>
    </row>
    <row r="7" spans="1:11" s="4" customFormat="1" ht="12" customHeight="1" x14ac:dyDescent="0.2">
      <c r="A7" s="2" t="s">
        <v>12</v>
      </c>
      <c r="B7" s="16">
        <v>75185</v>
      </c>
      <c r="C7" s="18">
        <v>170468</v>
      </c>
      <c r="D7" s="16">
        <v>77801</v>
      </c>
      <c r="E7" s="18">
        <v>175556</v>
      </c>
      <c r="F7" s="16">
        <v>77593</v>
      </c>
      <c r="G7" s="19">
        <v>180460</v>
      </c>
      <c r="H7" s="16">
        <f t="shared" ref="H7:H70" si="1">F7-D7</f>
        <v>-208</v>
      </c>
      <c r="I7" s="17">
        <f t="shared" ref="I7:I70" si="2">F7/D7*100-100</f>
        <v>-0.26734874873073977</v>
      </c>
      <c r="J7" s="16">
        <f t="shared" ref="J7:J70" si="3">G7-E7</f>
        <v>4904</v>
      </c>
      <c r="K7" s="17">
        <f t="shared" ref="K7:K70" si="4">G7/E7*100-100</f>
        <v>2.7934106495932838</v>
      </c>
    </row>
    <row r="8" spans="1:11" s="4" customFormat="1" ht="12" customHeight="1" x14ac:dyDescent="0.25">
      <c r="A8" s="12" t="s">
        <v>13</v>
      </c>
      <c r="B8" s="16">
        <v>5901</v>
      </c>
      <c r="C8" s="18">
        <v>23386</v>
      </c>
      <c r="D8" s="16">
        <v>6216</v>
      </c>
      <c r="E8" s="18">
        <v>25550</v>
      </c>
      <c r="F8" s="16">
        <v>7395</v>
      </c>
      <c r="G8" s="19">
        <v>29467</v>
      </c>
      <c r="H8" s="16">
        <f t="shared" si="1"/>
        <v>1179</v>
      </c>
      <c r="I8" s="17">
        <f t="shared" si="2"/>
        <v>18.967181467181462</v>
      </c>
      <c r="J8" s="16">
        <f t="shared" si="3"/>
        <v>3917</v>
      </c>
      <c r="K8" s="17">
        <f t="shared" si="4"/>
        <v>15.330724070450103</v>
      </c>
    </row>
    <row r="9" spans="1:11" s="4" customFormat="1" ht="12" customHeight="1" x14ac:dyDescent="0.25">
      <c r="A9" s="12" t="s">
        <v>14</v>
      </c>
      <c r="B9" s="16">
        <v>6845</v>
      </c>
      <c r="C9" s="18">
        <v>16867</v>
      </c>
      <c r="D9" s="16">
        <v>6313</v>
      </c>
      <c r="E9" s="18">
        <v>14873</v>
      </c>
      <c r="F9" s="16">
        <v>6501</v>
      </c>
      <c r="G9" s="19">
        <v>14876</v>
      </c>
      <c r="H9" s="16">
        <f t="shared" si="1"/>
        <v>188</v>
      </c>
      <c r="I9" s="17">
        <f t="shared" si="2"/>
        <v>2.9779819420243854</v>
      </c>
      <c r="J9" s="16">
        <f t="shared" si="3"/>
        <v>3</v>
      </c>
      <c r="K9" s="17">
        <f t="shared" si="4"/>
        <v>2.0170779264432781E-2</v>
      </c>
    </row>
    <row r="10" spans="1:11" s="4" customFormat="1" ht="12" customHeight="1" x14ac:dyDescent="0.25">
      <c r="A10" s="12" t="s">
        <v>15</v>
      </c>
      <c r="B10" s="16">
        <v>2462</v>
      </c>
      <c r="C10" s="18">
        <v>5808</v>
      </c>
      <c r="D10" s="16">
        <v>2880</v>
      </c>
      <c r="E10" s="18">
        <v>6431</v>
      </c>
      <c r="F10" s="16">
        <v>2756</v>
      </c>
      <c r="G10" s="19">
        <v>6394</v>
      </c>
      <c r="H10" s="16">
        <f t="shared" si="1"/>
        <v>-124</v>
      </c>
      <c r="I10" s="17">
        <f t="shared" si="2"/>
        <v>-4.3055555555555571</v>
      </c>
      <c r="J10" s="16">
        <f t="shared" si="3"/>
        <v>-37</v>
      </c>
      <c r="K10" s="17">
        <f t="shared" si="4"/>
        <v>-0.57533820556679416</v>
      </c>
    </row>
    <row r="11" spans="1:11" s="4" customFormat="1" ht="12" customHeight="1" x14ac:dyDescent="0.25">
      <c r="A11" s="12" t="s">
        <v>16</v>
      </c>
      <c r="B11" s="16">
        <v>331</v>
      </c>
      <c r="C11" s="18">
        <v>940</v>
      </c>
      <c r="D11" s="16">
        <v>245</v>
      </c>
      <c r="E11" s="18">
        <v>660</v>
      </c>
      <c r="F11" s="16">
        <v>237</v>
      </c>
      <c r="G11" s="19">
        <v>757</v>
      </c>
      <c r="H11" s="16">
        <f t="shared" si="1"/>
        <v>-8</v>
      </c>
      <c r="I11" s="17">
        <f t="shared" si="2"/>
        <v>-3.2653061224489761</v>
      </c>
      <c r="J11" s="16">
        <f t="shared" si="3"/>
        <v>97</v>
      </c>
      <c r="K11" s="17">
        <f t="shared" si="4"/>
        <v>14.696969696969703</v>
      </c>
    </row>
    <row r="12" spans="1:11" s="4" customFormat="1" ht="12" customHeight="1" x14ac:dyDescent="0.25">
      <c r="A12" s="12" t="s">
        <v>17</v>
      </c>
      <c r="B12" s="16">
        <v>5525</v>
      </c>
      <c r="C12" s="18">
        <v>23067</v>
      </c>
      <c r="D12" s="16">
        <v>6388</v>
      </c>
      <c r="E12" s="18">
        <v>24197</v>
      </c>
      <c r="F12" s="16">
        <v>6550</v>
      </c>
      <c r="G12" s="19">
        <v>25302</v>
      </c>
      <c r="H12" s="16">
        <f t="shared" si="1"/>
        <v>162</v>
      </c>
      <c r="I12" s="17">
        <f t="shared" si="2"/>
        <v>2.5360050093926105</v>
      </c>
      <c r="J12" s="16">
        <f t="shared" si="3"/>
        <v>1105</v>
      </c>
      <c r="K12" s="17">
        <f t="shared" si="4"/>
        <v>4.5666818200603529</v>
      </c>
    </row>
    <row r="13" spans="1:11" s="4" customFormat="1" ht="12" customHeight="1" x14ac:dyDescent="0.25">
      <c r="A13" s="12" t="s">
        <v>18</v>
      </c>
      <c r="B13" s="16">
        <v>127</v>
      </c>
      <c r="C13" s="18">
        <v>475</v>
      </c>
      <c r="D13" s="16">
        <v>124</v>
      </c>
      <c r="E13" s="18">
        <v>371</v>
      </c>
      <c r="F13" s="16">
        <v>206</v>
      </c>
      <c r="G13" s="19">
        <v>713</v>
      </c>
      <c r="H13" s="16">
        <f t="shared" si="1"/>
        <v>82</v>
      </c>
      <c r="I13" s="17">
        <f t="shared" si="2"/>
        <v>66.129032258064512</v>
      </c>
      <c r="J13" s="16">
        <f t="shared" si="3"/>
        <v>342</v>
      </c>
      <c r="K13" s="17">
        <f t="shared" si="4"/>
        <v>92.183288409703522</v>
      </c>
    </row>
    <row r="14" spans="1:11" s="4" customFormat="1" ht="12" customHeight="1" x14ac:dyDescent="0.25">
      <c r="A14" s="12" t="s">
        <v>19</v>
      </c>
      <c r="B14" s="16">
        <v>1745</v>
      </c>
      <c r="C14" s="18">
        <v>7040</v>
      </c>
      <c r="D14" s="16">
        <v>2087</v>
      </c>
      <c r="E14" s="18">
        <v>9344</v>
      </c>
      <c r="F14" s="16">
        <v>2394</v>
      </c>
      <c r="G14" s="19">
        <v>10088</v>
      </c>
      <c r="H14" s="16">
        <f t="shared" si="1"/>
        <v>307</v>
      </c>
      <c r="I14" s="17">
        <f t="shared" si="2"/>
        <v>14.710110206037371</v>
      </c>
      <c r="J14" s="16">
        <f t="shared" si="3"/>
        <v>744</v>
      </c>
      <c r="K14" s="17">
        <f t="shared" si="4"/>
        <v>7.9623287671232816</v>
      </c>
    </row>
    <row r="15" spans="1:11" s="4" customFormat="1" ht="12" customHeight="1" x14ac:dyDescent="0.25">
      <c r="A15" s="12" t="s">
        <v>20</v>
      </c>
      <c r="B15" s="16">
        <v>3026</v>
      </c>
      <c r="C15" s="18">
        <v>13042</v>
      </c>
      <c r="D15" s="16">
        <v>3177</v>
      </c>
      <c r="E15" s="18">
        <v>14251</v>
      </c>
      <c r="F15" s="16">
        <v>2995</v>
      </c>
      <c r="G15" s="19">
        <v>14829</v>
      </c>
      <c r="H15" s="16">
        <f t="shared" si="1"/>
        <v>-182</v>
      </c>
      <c r="I15" s="17">
        <f t="shared" si="2"/>
        <v>-5.7286748504878773</v>
      </c>
      <c r="J15" s="16">
        <f t="shared" si="3"/>
        <v>578</v>
      </c>
      <c r="K15" s="17">
        <f t="shared" si="4"/>
        <v>4.0558557294224897</v>
      </c>
    </row>
    <row r="16" spans="1:11" s="4" customFormat="1" ht="12" customHeight="1" x14ac:dyDescent="0.25">
      <c r="A16" s="12" t="s">
        <v>21</v>
      </c>
      <c r="B16" s="16">
        <v>350</v>
      </c>
      <c r="C16" s="18">
        <v>1682</v>
      </c>
      <c r="D16" s="16">
        <v>385</v>
      </c>
      <c r="E16" s="18">
        <v>1945</v>
      </c>
      <c r="F16" s="16">
        <v>391</v>
      </c>
      <c r="G16" s="19">
        <v>1783</v>
      </c>
      <c r="H16" s="16">
        <f t="shared" si="1"/>
        <v>6</v>
      </c>
      <c r="I16" s="17">
        <f t="shared" si="2"/>
        <v>1.5584415584415581</v>
      </c>
      <c r="J16" s="16">
        <f t="shared" si="3"/>
        <v>-162</v>
      </c>
      <c r="K16" s="17">
        <f t="shared" si="4"/>
        <v>-8.3290488431876639</v>
      </c>
    </row>
    <row r="17" spans="1:11" s="4" customFormat="1" ht="12" customHeight="1" x14ac:dyDescent="0.25">
      <c r="A17" s="12" t="s">
        <v>22</v>
      </c>
      <c r="B17" s="16">
        <v>119</v>
      </c>
      <c r="C17" s="18">
        <v>415</v>
      </c>
      <c r="D17" s="16">
        <v>192</v>
      </c>
      <c r="E17" s="18">
        <v>728</v>
      </c>
      <c r="F17" s="16">
        <v>214</v>
      </c>
      <c r="G17" s="19">
        <v>741</v>
      </c>
      <c r="H17" s="16">
        <f t="shared" si="1"/>
        <v>22</v>
      </c>
      <c r="I17" s="17">
        <f t="shared" si="2"/>
        <v>11.458333333333329</v>
      </c>
      <c r="J17" s="16">
        <f t="shared" si="3"/>
        <v>13</v>
      </c>
      <c r="K17" s="17">
        <f t="shared" si="4"/>
        <v>1.7857142857142776</v>
      </c>
    </row>
    <row r="18" spans="1:11" s="4" customFormat="1" ht="12" customHeight="1" x14ac:dyDescent="0.25">
      <c r="A18" s="12" t="s">
        <v>23</v>
      </c>
      <c r="B18" s="16">
        <v>411</v>
      </c>
      <c r="C18" s="18">
        <v>1457</v>
      </c>
      <c r="D18" s="16">
        <v>337</v>
      </c>
      <c r="E18" s="18">
        <v>1313</v>
      </c>
      <c r="F18" s="16">
        <v>429</v>
      </c>
      <c r="G18" s="19">
        <v>1660</v>
      </c>
      <c r="H18" s="16">
        <f t="shared" si="1"/>
        <v>92</v>
      </c>
      <c r="I18" s="17">
        <f t="shared" si="2"/>
        <v>27.299703264094973</v>
      </c>
      <c r="J18" s="16">
        <f t="shared" si="3"/>
        <v>347</v>
      </c>
      <c r="K18" s="17">
        <f t="shared" si="4"/>
        <v>26.428027418126419</v>
      </c>
    </row>
    <row r="19" spans="1:11" s="4" customFormat="1" ht="12" customHeight="1" x14ac:dyDescent="0.25">
      <c r="A19" s="12" t="s">
        <v>24</v>
      </c>
      <c r="B19" s="16">
        <v>143</v>
      </c>
      <c r="C19" s="18">
        <v>521</v>
      </c>
      <c r="D19" s="16">
        <v>139</v>
      </c>
      <c r="E19" s="18">
        <v>508</v>
      </c>
      <c r="F19" s="16">
        <v>95</v>
      </c>
      <c r="G19" s="19">
        <v>359</v>
      </c>
      <c r="H19" s="16">
        <f t="shared" si="1"/>
        <v>-44</v>
      </c>
      <c r="I19" s="17">
        <f t="shared" si="2"/>
        <v>-31.654676258992808</v>
      </c>
      <c r="J19" s="16">
        <f t="shared" si="3"/>
        <v>-149</v>
      </c>
      <c r="K19" s="17">
        <f t="shared" si="4"/>
        <v>-29.330708661417333</v>
      </c>
    </row>
    <row r="20" spans="1:11" s="4" customFormat="1" ht="12" customHeight="1" x14ac:dyDescent="0.25">
      <c r="A20" s="12" t="s">
        <v>25</v>
      </c>
      <c r="B20" s="16">
        <v>103</v>
      </c>
      <c r="C20" s="18">
        <v>339</v>
      </c>
      <c r="D20" s="16">
        <v>90</v>
      </c>
      <c r="E20" s="18">
        <v>369</v>
      </c>
      <c r="F20" s="16">
        <v>104</v>
      </c>
      <c r="G20" s="19">
        <v>432</v>
      </c>
      <c r="H20" s="16">
        <f t="shared" si="1"/>
        <v>14</v>
      </c>
      <c r="I20" s="17">
        <f t="shared" si="2"/>
        <v>15.555555555555543</v>
      </c>
      <c r="J20" s="16">
        <f t="shared" si="3"/>
        <v>63</v>
      </c>
      <c r="K20" s="17">
        <f t="shared" si="4"/>
        <v>17.073170731707307</v>
      </c>
    </row>
    <row r="21" spans="1:11" s="4" customFormat="1" ht="12" customHeight="1" x14ac:dyDescent="0.25">
      <c r="A21" s="12" t="s">
        <v>26</v>
      </c>
      <c r="B21" s="16">
        <v>855</v>
      </c>
      <c r="C21" s="18">
        <v>3205</v>
      </c>
      <c r="D21" s="16">
        <v>953</v>
      </c>
      <c r="E21" s="18">
        <v>3375</v>
      </c>
      <c r="F21" s="16">
        <v>948</v>
      </c>
      <c r="G21" s="19">
        <v>3359</v>
      </c>
      <c r="H21" s="16">
        <f t="shared" si="1"/>
        <v>-5</v>
      </c>
      <c r="I21" s="17">
        <f t="shared" si="2"/>
        <v>-0.52465897166841557</v>
      </c>
      <c r="J21" s="16">
        <f t="shared" si="3"/>
        <v>-16</v>
      </c>
      <c r="K21" s="17">
        <f t="shared" si="4"/>
        <v>-0.47407407407406765</v>
      </c>
    </row>
    <row r="22" spans="1:11" s="4" customFormat="1" ht="12" customHeight="1" x14ac:dyDescent="0.25">
      <c r="A22" s="12" t="s">
        <v>0</v>
      </c>
      <c r="B22" s="16">
        <v>228</v>
      </c>
      <c r="C22" s="18">
        <v>656</v>
      </c>
      <c r="D22" s="16">
        <v>231</v>
      </c>
      <c r="E22" s="18">
        <v>748</v>
      </c>
      <c r="F22" s="16">
        <v>319</v>
      </c>
      <c r="G22" s="19">
        <v>891</v>
      </c>
      <c r="H22" s="16">
        <f t="shared" si="1"/>
        <v>88</v>
      </c>
      <c r="I22" s="17">
        <f t="shared" si="2"/>
        <v>38.095238095238102</v>
      </c>
      <c r="J22" s="16">
        <f t="shared" si="3"/>
        <v>143</v>
      </c>
      <c r="K22" s="17">
        <f t="shared" si="4"/>
        <v>19.117647058823522</v>
      </c>
    </row>
    <row r="23" spans="1:11" s="4" customFormat="1" ht="12" customHeight="1" x14ac:dyDescent="0.25">
      <c r="A23" s="12" t="s">
        <v>27</v>
      </c>
      <c r="B23" s="16">
        <v>242</v>
      </c>
      <c r="C23" s="18">
        <v>969</v>
      </c>
      <c r="D23" s="16">
        <v>239</v>
      </c>
      <c r="E23" s="18">
        <v>963</v>
      </c>
      <c r="F23" s="16">
        <v>291</v>
      </c>
      <c r="G23" s="19">
        <v>1191</v>
      </c>
      <c r="H23" s="16">
        <f t="shared" si="1"/>
        <v>52</v>
      </c>
      <c r="I23" s="17">
        <f t="shared" si="2"/>
        <v>21.757322175732213</v>
      </c>
      <c r="J23" s="16">
        <f t="shared" si="3"/>
        <v>228</v>
      </c>
      <c r="K23" s="17">
        <f t="shared" si="4"/>
        <v>23.676012461059187</v>
      </c>
    </row>
    <row r="24" spans="1:11" s="4" customFormat="1" ht="12" customHeight="1" x14ac:dyDescent="0.25">
      <c r="A24" s="12" t="s">
        <v>28</v>
      </c>
      <c r="B24" s="16">
        <v>69</v>
      </c>
      <c r="C24" s="18">
        <v>247</v>
      </c>
      <c r="D24" s="16">
        <v>115</v>
      </c>
      <c r="E24" s="18">
        <v>424</v>
      </c>
      <c r="F24" s="16">
        <v>65</v>
      </c>
      <c r="G24" s="19">
        <v>180</v>
      </c>
      <c r="H24" s="16">
        <f t="shared" si="1"/>
        <v>-50</v>
      </c>
      <c r="I24" s="17">
        <f t="shared" si="2"/>
        <v>-43.478260869565219</v>
      </c>
      <c r="J24" s="16">
        <f t="shared" si="3"/>
        <v>-244</v>
      </c>
      <c r="K24" s="17">
        <f t="shared" si="4"/>
        <v>-57.547169811320757</v>
      </c>
    </row>
    <row r="25" spans="1:11" s="4" customFormat="1" ht="12" customHeight="1" x14ac:dyDescent="0.25">
      <c r="A25" s="12" t="s">
        <v>29</v>
      </c>
      <c r="B25" s="16">
        <v>267</v>
      </c>
      <c r="C25" s="18">
        <v>703</v>
      </c>
      <c r="D25" s="16">
        <v>434</v>
      </c>
      <c r="E25" s="18">
        <v>1068</v>
      </c>
      <c r="F25" s="16">
        <v>365</v>
      </c>
      <c r="G25" s="19">
        <v>933</v>
      </c>
      <c r="H25" s="16">
        <f t="shared" si="1"/>
        <v>-69</v>
      </c>
      <c r="I25" s="17">
        <f t="shared" si="2"/>
        <v>-15.89861751152074</v>
      </c>
      <c r="J25" s="16">
        <f t="shared" si="3"/>
        <v>-135</v>
      </c>
      <c r="K25" s="17">
        <f t="shared" si="4"/>
        <v>-12.640449438202253</v>
      </c>
    </row>
    <row r="26" spans="1:11" s="4" customFormat="1" ht="12" customHeight="1" x14ac:dyDescent="0.25">
      <c r="A26" s="12" t="s">
        <v>1</v>
      </c>
      <c r="B26" s="16">
        <v>44</v>
      </c>
      <c r="C26" s="18">
        <v>129</v>
      </c>
      <c r="D26" s="16">
        <v>41</v>
      </c>
      <c r="E26" s="18">
        <v>142</v>
      </c>
      <c r="F26" s="16">
        <v>48</v>
      </c>
      <c r="G26" s="19">
        <v>149</v>
      </c>
      <c r="H26" s="16">
        <f t="shared" si="1"/>
        <v>7</v>
      </c>
      <c r="I26" s="17">
        <f t="shared" si="2"/>
        <v>17.073170731707307</v>
      </c>
      <c r="J26" s="16">
        <f t="shared" si="3"/>
        <v>7</v>
      </c>
      <c r="K26" s="17">
        <f t="shared" si="4"/>
        <v>4.9295774647887214</v>
      </c>
    </row>
    <row r="27" spans="1:11" s="4" customFormat="1" ht="12" customHeight="1" x14ac:dyDescent="0.25">
      <c r="A27" s="12" t="s">
        <v>30</v>
      </c>
      <c r="B27" s="16">
        <v>8</v>
      </c>
      <c r="C27" s="18">
        <v>65</v>
      </c>
      <c r="D27" s="16">
        <v>27</v>
      </c>
      <c r="E27" s="18">
        <v>47</v>
      </c>
      <c r="F27" s="16">
        <v>6</v>
      </c>
      <c r="G27" s="19">
        <v>30</v>
      </c>
      <c r="H27" s="16">
        <f t="shared" si="1"/>
        <v>-21</v>
      </c>
      <c r="I27" s="17">
        <f t="shared" si="2"/>
        <v>-77.777777777777771</v>
      </c>
      <c r="J27" s="16">
        <f t="shared" si="3"/>
        <v>-17</v>
      </c>
      <c r="K27" s="17">
        <f t="shared" si="4"/>
        <v>-36.170212765957444</v>
      </c>
    </row>
    <row r="28" spans="1:11" s="4" customFormat="1" ht="12" customHeight="1" x14ac:dyDescent="0.25">
      <c r="A28" s="12" t="s">
        <v>31</v>
      </c>
      <c r="B28" s="16">
        <v>216</v>
      </c>
      <c r="C28" s="18">
        <v>770</v>
      </c>
      <c r="D28" s="16">
        <v>173</v>
      </c>
      <c r="E28" s="18">
        <v>631</v>
      </c>
      <c r="F28" s="16">
        <v>165</v>
      </c>
      <c r="G28" s="19">
        <v>566</v>
      </c>
      <c r="H28" s="16">
        <f t="shared" si="1"/>
        <v>-8</v>
      </c>
      <c r="I28" s="17">
        <f t="shared" si="2"/>
        <v>-4.6242774566473912</v>
      </c>
      <c r="J28" s="16">
        <f t="shared" si="3"/>
        <v>-65</v>
      </c>
      <c r="K28" s="17">
        <f t="shared" si="4"/>
        <v>-10.301109350237709</v>
      </c>
    </row>
    <row r="29" spans="1:11" s="4" customFormat="1" ht="12" customHeight="1" x14ac:dyDescent="0.25">
      <c r="A29" s="12" t="s">
        <v>32</v>
      </c>
      <c r="B29" s="16">
        <v>138</v>
      </c>
      <c r="C29" s="18">
        <v>283</v>
      </c>
      <c r="D29" s="16">
        <v>82</v>
      </c>
      <c r="E29" s="18">
        <v>201</v>
      </c>
      <c r="F29" s="16">
        <v>95</v>
      </c>
      <c r="G29" s="19">
        <v>244</v>
      </c>
      <c r="H29" s="16">
        <f t="shared" si="1"/>
        <v>13</v>
      </c>
      <c r="I29" s="17">
        <f t="shared" si="2"/>
        <v>15.853658536585357</v>
      </c>
      <c r="J29" s="16">
        <f t="shared" si="3"/>
        <v>43</v>
      </c>
      <c r="K29" s="17">
        <f t="shared" si="4"/>
        <v>21.393034825870643</v>
      </c>
    </row>
    <row r="30" spans="1:11" s="4" customFormat="1" ht="12" customHeight="1" x14ac:dyDescent="0.25">
      <c r="A30" s="12" t="s">
        <v>33</v>
      </c>
      <c r="B30" s="16">
        <v>26</v>
      </c>
      <c r="C30" s="18">
        <v>139</v>
      </c>
      <c r="D30" s="16">
        <v>38</v>
      </c>
      <c r="E30" s="18">
        <v>152</v>
      </c>
      <c r="F30" s="16">
        <v>32</v>
      </c>
      <c r="G30" s="19">
        <v>201</v>
      </c>
      <c r="H30" s="16">
        <f t="shared" si="1"/>
        <v>-6</v>
      </c>
      <c r="I30" s="17">
        <f t="shared" si="2"/>
        <v>-15.789473684210535</v>
      </c>
      <c r="J30" s="16">
        <f t="shared" si="3"/>
        <v>49</v>
      </c>
      <c r="K30" s="17">
        <f t="shared" si="4"/>
        <v>32.23684210526315</v>
      </c>
    </row>
    <row r="31" spans="1:11" s="4" customFormat="1" ht="12" customHeight="1" x14ac:dyDescent="0.25">
      <c r="A31" s="12" t="s">
        <v>34</v>
      </c>
      <c r="B31" s="16">
        <v>43</v>
      </c>
      <c r="C31" s="18">
        <v>187</v>
      </c>
      <c r="D31" s="16">
        <v>41</v>
      </c>
      <c r="E31" s="18">
        <v>149</v>
      </c>
      <c r="F31" s="16">
        <v>44</v>
      </c>
      <c r="G31" s="19">
        <v>208</v>
      </c>
      <c r="H31" s="16">
        <f t="shared" si="1"/>
        <v>3</v>
      </c>
      <c r="I31" s="17">
        <f t="shared" si="2"/>
        <v>7.3170731707317174</v>
      </c>
      <c r="J31" s="16">
        <f t="shared" si="3"/>
        <v>59</v>
      </c>
      <c r="K31" s="17">
        <f t="shared" si="4"/>
        <v>39.597315436241615</v>
      </c>
    </row>
    <row r="32" spans="1:11" s="4" customFormat="1" ht="12" customHeight="1" x14ac:dyDescent="0.25">
      <c r="A32" s="12" t="s">
        <v>35</v>
      </c>
      <c r="B32" s="16">
        <v>17</v>
      </c>
      <c r="C32" s="18">
        <v>56</v>
      </c>
      <c r="D32" s="16">
        <v>30</v>
      </c>
      <c r="E32" s="18">
        <v>74</v>
      </c>
      <c r="F32" s="16">
        <v>31</v>
      </c>
      <c r="G32" s="19">
        <v>96</v>
      </c>
      <c r="H32" s="16">
        <f t="shared" si="1"/>
        <v>1</v>
      </c>
      <c r="I32" s="17">
        <f t="shared" si="2"/>
        <v>3.3333333333333428</v>
      </c>
      <c r="J32" s="16">
        <f t="shared" si="3"/>
        <v>22</v>
      </c>
      <c r="K32" s="17">
        <f t="shared" si="4"/>
        <v>29.72972972972974</v>
      </c>
    </row>
    <row r="33" spans="1:11" s="4" customFormat="1" ht="12" customHeight="1" x14ac:dyDescent="0.25">
      <c r="A33" s="12" t="s">
        <v>36</v>
      </c>
      <c r="B33" s="16">
        <v>5</v>
      </c>
      <c r="C33" s="18">
        <v>36</v>
      </c>
      <c r="D33" s="16">
        <v>26</v>
      </c>
      <c r="E33" s="18">
        <v>176</v>
      </c>
      <c r="F33" s="16">
        <v>48</v>
      </c>
      <c r="G33" s="19">
        <v>197</v>
      </c>
      <c r="H33" s="16">
        <f t="shared" si="1"/>
        <v>22</v>
      </c>
      <c r="I33" s="17">
        <f t="shared" si="2"/>
        <v>84.615384615384613</v>
      </c>
      <c r="J33" s="16">
        <f t="shared" si="3"/>
        <v>21</v>
      </c>
      <c r="K33" s="17">
        <f t="shared" si="4"/>
        <v>11.931818181818187</v>
      </c>
    </row>
    <row r="34" spans="1:11" s="4" customFormat="1" ht="12" customHeight="1" x14ac:dyDescent="0.25">
      <c r="A34" s="12" t="s">
        <v>37</v>
      </c>
      <c r="B34" s="16">
        <v>7</v>
      </c>
      <c r="C34" s="18">
        <v>41</v>
      </c>
      <c r="D34" s="16">
        <v>21</v>
      </c>
      <c r="E34" s="18">
        <v>30</v>
      </c>
      <c r="F34" s="16">
        <v>30</v>
      </c>
      <c r="G34" s="19">
        <v>59</v>
      </c>
      <c r="H34" s="16">
        <f t="shared" si="1"/>
        <v>9</v>
      </c>
      <c r="I34" s="17">
        <f t="shared" si="2"/>
        <v>42.857142857142861</v>
      </c>
      <c r="J34" s="16">
        <f t="shared" si="3"/>
        <v>29</v>
      </c>
      <c r="K34" s="17">
        <f t="shared" si="4"/>
        <v>96.666666666666657</v>
      </c>
    </row>
    <row r="35" spans="1:11" s="4" customFormat="1" ht="12" customHeight="1" x14ac:dyDescent="0.25">
      <c r="A35" s="12" t="s">
        <v>38</v>
      </c>
      <c r="B35" s="16">
        <v>3464</v>
      </c>
      <c r="C35" s="18">
        <v>11961</v>
      </c>
      <c r="D35" s="16">
        <v>3676</v>
      </c>
      <c r="E35" s="18">
        <v>12878</v>
      </c>
      <c r="F35" s="16">
        <v>4725</v>
      </c>
      <c r="G35" s="19">
        <v>16348</v>
      </c>
      <c r="H35" s="16">
        <f t="shared" si="1"/>
        <v>1049</v>
      </c>
      <c r="I35" s="17">
        <f t="shared" si="2"/>
        <v>28.536452665941255</v>
      </c>
      <c r="J35" s="16">
        <f t="shared" si="3"/>
        <v>3470</v>
      </c>
      <c r="K35" s="17">
        <f t="shared" si="4"/>
        <v>26.945177822643274</v>
      </c>
    </row>
    <row r="36" spans="1:11" s="4" customFormat="1" ht="12" customHeight="1" x14ac:dyDescent="0.25">
      <c r="A36" s="12" t="s">
        <v>39</v>
      </c>
      <c r="B36" s="16">
        <v>259</v>
      </c>
      <c r="C36" s="18">
        <v>937</v>
      </c>
      <c r="D36" s="16">
        <v>314</v>
      </c>
      <c r="E36" s="18">
        <v>1119</v>
      </c>
      <c r="F36" s="16">
        <v>401</v>
      </c>
      <c r="G36" s="19">
        <v>1413</v>
      </c>
      <c r="H36" s="16">
        <f t="shared" si="1"/>
        <v>87</v>
      </c>
      <c r="I36" s="17">
        <f t="shared" si="2"/>
        <v>27.70700636942675</v>
      </c>
      <c r="J36" s="16">
        <f t="shared" si="3"/>
        <v>294</v>
      </c>
      <c r="K36" s="17">
        <f t="shared" si="4"/>
        <v>26.273458445040205</v>
      </c>
    </row>
    <row r="37" spans="1:11" s="4" customFormat="1" ht="12" customHeight="1" x14ac:dyDescent="0.25">
      <c r="A37" s="12" t="s">
        <v>40</v>
      </c>
      <c r="B37" s="16">
        <v>109</v>
      </c>
      <c r="C37" s="18">
        <v>474</v>
      </c>
      <c r="D37" s="16">
        <v>86</v>
      </c>
      <c r="E37" s="18">
        <v>271</v>
      </c>
      <c r="F37" s="16">
        <v>141</v>
      </c>
      <c r="G37" s="19">
        <v>457</v>
      </c>
      <c r="H37" s="16">
        <f t="shared" si="1"/>
        <v>55</v>
      </c>
      <c r="I37" s="17">
        <f t="shared" si="2"/>
        <v>63.953488372093034</v>
      </c>
      <c r="J37" s="16">
        <f t="shared" si="3"/>
        <v>186</v>
      </c>
      <c r="K37" s="17">
        <f t="shared" si="4"/>
        <v>68.634686346863475</v>
      </c>
    </row>
    <row r="38" spans="1:11" s="4" customFormat="1" ht="12" customHeight="1" x14ac:dyDescent="0.25">
      <c r="A38" s="12" t="s">
        <v>41</v>
      </c>
      <c r="B38" s="16">
        <v>400</v>
      </c>
      <c r="C38" s="18">
        <v>1207</v>
      </c>
      <c r="D38" s="16">
        <v>515</v>
      </c>
      <c r="E38" s="18">
        <v>1374</v>
      </c>
      <c r="F38" s="16">
        <v>516</v>
      </c>
      <c r="G38" s="19">
        <v>1674</v>
      </c>
      <c r="H38" s="16">
        <f t="shared" si="1"/>
        <v>1</v>
      </c>
      <c r="I38" s="17">
        <f t="shared" si="2"/>
        <v>0.19417475728155864</v>
      </c>
      <c r="J38" s="16">
        <f t="shared" si="3"/>
        <v>300</v>
      </c>
      <c r="K38" s="17">
        <f t="shared" si="4"/>
        <v>21.834061135371186</v>
      </c>
    </row>
    <row r="39" spans="1:11" s="4" customFormat="1" ht="12" customHeight="1" x14ac:dyDescent="0.25">
      <c r="A39" s="12" t="s">
        <v>42</v>
      </c>
      <c r="B39" s="16">
        <v>29</v>
      </c>
      <c r="C39" s="18">
        <v>87</v>
      </c>
      <c r="D39" s="16">
        <v>18</v>
      </c>
      <c r="E39" s="18">
        <v>61</v>
      </c>
      <c r="F39" s="16">
        <v>17</v>
      </c>
      <c r="G39" s="19">
        <v>35</v>
      </c>
      <c r="H39" s="16">
        <f t="shared" si="1"/>
        <v>-1</v>
      </c>
      <c r="I39" s="17">
        <f t="shared" si="2"/>
        <v>-5.5555555555555571</v>
      </c>
      <c r="J39" s="16">
        <f t="shared" si="3"/>
        <v>-26</v>
      </c>
      <c r="K39" s="17">
        <f t="shared" si="4"/>
        <v>-42.622950819672134</v>
      </c>
    </row>
    <row r="40" spans="1:11" s="4" customFormat="1" ht="12" customHeight="1" x14ac:dyDescent="0.25">
      <c r="A40" s="12" t="s">
        <v>43</v>
      </c>
      <c r="B40" s="16">
        <v>88</v>
      </c>
      <c r="C40" s="18">
        <v>267</v>
      </c>
      <c r="D40" s="16">
        <v>116</v>
      </c>
      <c r="E40" s="18">
        <v>274</v>
      </c>
      <c r="F40" s="16">
        <v>88</v>
      </c>
      <c r="G40" s="19">
        <v>262</v>
      </c>
      <c r="H40" s="16">
        <f t="shared" si="1"/>
        <v>-28</v>
      </c>
      <c r="I40" s="17">
        <f t="shared" si="2"/>
        <v>-24.137931034482762</v>
      </c>
      <c r="J40" s="16">
        <f t="shared" si="3"/>
        <v>-12</v>
      </c>
      <c r="K40" s="17">
        <f t="shared" si="4"/>
        <v>-4.379562043795616</v>
      </c>
    </row>
    <row r="41" spans="1:11" s="4" customFormat="1" ht="12" customHeight="1" x14ac:dyDescent="0.25">
      <c r="A41" s="12" t="s">
        <v>44</v>
      </c>
      <c r="B41" s="16">
        <v>100</v>
      </c>
      <c r="C41" s="18">
        <v>239</v>
      </c>
      <c r="D41" s="16">
        <v>91</v>
      </c>
      <c r="E41" s="18">
        <v>257</v>
      </c>
      <c r="F41" s="16">
        <v>96</v>
      </c>
      <c r="G41" s="19">
        <v>301</v>
      </c>
      <c r="H41" s="16">
        <f t="shared" si="1"/>
        <v>5</v>
      </c>
      <c r="I41" s="17">
        <f t="shared" si="2"/>
        <v>5.4945054945055034</v>
      </c>
      <c r="J41" s="16">
        <f t="shared" si="3"/>
        <v>44</v>
      </c>
      <c r="K41" s="17">
        <f t="shared" si="4"/>
        <v>17.120622568093395</v>
      </c>
    </row>
    <row r="42" spans="1:11" s="4" customFormat="1" ht="12" customHeight="1" x14ac:dyDescent="0.25">
      <c r="A42" s="12" t="s">
        <v>45</v>
      </c>
      <c r="B42" s="16">
        <v>45</v>
      </c>
      <c r="C42" s="18">
        <v>228</v>
      </c>
      <c r="D42" s="16">
        <v>26</v>
      </c>
      <c r="E42" s="18">
        <v>84</v>
      </c>
      <c r="F42" s="16">
        <v>74</v>
      </c>
      <c r="G42" s="19">
        <v>270</v>
      </c>
      <c r="H42" s="16">
        <f t="shared" si="1"/>
        <v>48</v>
      </c>
      <c r="I42" s="17">
        <f t="shared" si="2"/>
        <v>184.61538461538464</v>
      </c>
      <c r="J42" s="16">
        <f t="shared" si="3"/>
        <v>186</v>
      </c>
      <c r="K42" s="17">
        <f t="shared" si="4"/>
        <v>221.42857142857144</v>
      </c>
    </row>
    <row r="43" spans="1:11" s="4" customFormat="1" ht="12" customHeight="1" x14ac:dyDescent="0.25">
      <c r="A43" s="12" t="s">
        <v>46</v>
      </c>
      <c r="B43" s="16">
        <v>35</v>
      </c>
      <c r="C43" s="18">
        <v>111</v>
      </c>
      <c r="D43" s="16">
        <v>44</v>
      </c>
      <c r="E43" s="18">
        <v>126</v>
      </c>
      <c r="F43" s="16">
        <v>24</v>
      </c>
      <c r="G43" s="19">
        <v>67</v>
      </c>
      <c r="H43" s="16">
        <f t="shared" si="1"/>
        <v>-20</v>
      </c>
      <c r="I43" s="17">
        <f t="shared" si="2"/>
        <v>-45.45454545454546</v>
      </c>
      <c r="J43" s="16">
        <f t="shared" si="3"/>
        <v>-59</v>
      </c>
      <c r="K43" s="17">
        <f t="shared" si="4"/>
        <v>-46.825396825396822</v>
      </c>
    </row>
    <row r="44" spans="1:11" s="4" customFormat="1" ht="12" customHeight="1" x14ac:dyDescent="0.25">
      <c r="A44" s="12" t="s">
        <v>47</v>
      </c>
      <c r="B44" s="16">
        <v>102</v>
      </c>
      <c r="C44" s="18">
        <v>399</v>
      </c>
      <c r="D44" s="16">
        <v>163</v>
      </c>
      <c r="E44" s="18">
        <v>713</v>
      </c>
      <c r="F44" s="16">
        <v>245</v>
      </c>
      <c r="G44" s="19">
        <v>987</v>
      </c>
      <c r="H44" s="16">
        <f t="shared" si="1"/>
        <v>82</v>
      </c>
      <c r="I44" s="17">
        <f t="shared" si="2"/>
        <v>50.306748466257659</v>
      </c>
      <c r="J44" s="16">
        <f t="shared" si="3"/>
        <v>274</v>
      </c>
      <c r="K44" s="17">
        <f t="shared" si="4"/>
        <v>38.429172510518924</v>
      </c>
    </row>
    <row r="45" spans="1:11" s="4" customFormat="1" ht="12" customHeight="1" x14ac:dyDescent="0.25">
      <c r="A45" s="12" t="s">
        <v>48</v>
      </c>
      <c r="B45" s="16">
        <v>115</v>
      </c>
      <c r="C45" s="18">
        <v>471</v>
      </c>
      <c r="D45" s="16">
        <v>149</v>
      </c>
      <c r="E45" s="18">
        <v>512</v>
      </c>
      <c r="F45" s="16">
        <v>147</v>
      </c>
      <c r="G45" s="19">
        <v>538</v>
      </c>
      <c r="H45" s="16">
        <f t="shared" si="1"/>
        <v>-2</v>
      </c>
      <c r="I45" s="17">
        <f t="shared" si="2"/>
        <v>-1.3422818791946298</v>
      </c>
      <c r="J45" s="16">
        <f t="shared" si="3"/>
        <v>26</v>
      </c>
      <c r="K45" s="17">
        <f t="shared" si="4"/>
        <v>5.078125</v>
      </c>
    </row>
    <row r="46" spans="1:11" s="4" customFormat="1" ht="12" customHeight="1" x14ac:dyDescent="0.25">
      <c r="A46" s="12" t="s">
        <v>49</v>
      </c>
      <c r="B46" s="16">
        <v>21</v>
      </c>
      <c r="C46" s="18">
        <v>112</v>
      </c>
      <c r="D46" s="16">
        <v>37</v>
      </c>
      <c r="E46" s="18">
        <v>112</v>
      </c>
      <c r="F46" s="16">
        <v>10</v>
      </c>
      <c r="G46" s="19">
        <v>49</v>
      </c>
      <c r="H46" s="16">
        <f t="shared" si="1"/>
        <v>-27</v>
      </c>
      <c r="I46" s="17">
        <f t="shared" si="2"/>
        <v>-72.972972972972968</v>
      </c>
      <c r="J46" s="16">
        <f t="shared" si="3"/>
        <v>-63</v>
      </c>
      <c r="K46" s="17">
        <f t="shared" si="4"/>
        <v>-56.25</v>
      </c>
    </row>
    <row r="47" spans="1:11" s="4" customFormat="1" ht="12" customHeight="1" x14ac:dyDescent="0.25">
      <c r="A47" s="12" t="s">
        <v>50</v>
      </c>
      <c r="B47" s="16">
        <v>183</v>
      </c>
      <c r="C47" s="18">
        <v>628</v>
      </c>
      <c r="D47" s="16">
        <v>185</v>
      </c>
      <c r="E47" s="18">
        <v>878</v>
      </c>
      <c r="F47" s="16">
        <v>293</v>
      </c>
      <c r="G47" s="19">
        <v>1145</v>
      </c>
      <c r="H47" s="16">
        <f t="shared" si="1"/>
        <v>108</v>
      </c>
      <c r="I47" s="17">
        <f t="shared" si="2"/>
        <v>58.378378378378386</v>
      </c>
      <c r="J47" s="16">
        <f t="shared" si="3"/>
        <v>267</v>
      </c>
      <c r="K47" s="17">
        <f t="shared" si="4"/>
        <v>30.410022779043288</v>
      </c>
    </row>
    <row r="48" spans="1:11" s="4" customFormat="1" ht="12" customHeight="1" x14ac:dyDescent="0.25">
      <c r="A48" s="12" t="s">
        <v>51</v>
      </c>
      <c r="B48" s="16">
        <v>206</v>
      </c>
      <c r="C48" s="18">
        <v>733</v>
      </c>
      <c r="D48" s="16">
        <v>322</v>
      </c>
      <c r="E48" s="18">
        <v>893</v>
      </c>
      <c r="F48" s="16">
        <v>431</v>
      </c>
      <c r="G48" s="19">
        <v>1261</v>
      </c>
      <c r="H48" s="16">
        <f t="shared" si="1"/>
        <v>109</v>
      </c>
      <c r="I48" s="17">
        <f t="shared" si="2"/>
        <v>33.850931677018622</v>
      </c>
      <c r="J48" s="16">
        <f t="shared" si="3"/>
        <v>368</v>
      </c>
      <c r="K48" s="17">
        <f t="shared" si="4"/>
        <v>41.209406494960803</v>
      </c>
    </row>
    <row r="49" spans="1:11" s="4" customFormat="1" ht="12" customHeight="1" x14ac:dyDescent="0.25">
      <c r="A49" s="12" t="s">
        <v>52</v>
      </c>
      <c r="B49" s="16">
        <v>547</v>
      </c>
      <c r="C49" s="18">
        <v>1480</v>
      </c>
      <c r="D49" s="16">
        <v>464</v>
      </c>
      <c r="E49" s="18">
        <v>1172</v>
      </c>
      <c r="F49" s="16">
        <v>604</v>
      </c>
      <c r="G49" s="19">
        <v>1236</v>
      </c>
      <c r="H49" s="16">
        <f t="shared" si="1"/>
        <v>140</v>
      </c>
      <c r="I49" s="17">
        <f t="shared" si="2"/>
        <v>30.172413793103459</v>
      </c>
      <c r="J49" s="16">
        <f t="shared" si="3"/>
        <v>64</v>
      </c>
      <c r="K49" s="17">
        <f t="shared" si="4"/>
        <v>5.4607508532423168</v>
      </c>
    </row>
    <row r="50" spans="1:11" s="4" customFormat="1" ht="12" customHeight="1" x14ac:dyDescent="0.25">
      <c r="A50" s="12" t="s">
        <v>53</v>
      </c>
      <c r="B50" s="16">
        <v>247</v>
      </c>
      <c r="C50" s="18">
        <v>610</v>
      </c>
      <c r="D50" s="16">
        <v>164</v>
      </c>
      <c r="E50" s="18">
        <v>427</v>
      </c>
      <c r="F50" s="16">
        <v>221</v>
      </c>
      <c r="G50" s="19">
        <v>426</v>
      </c>
      <c r="H50" s="16">
        <f t="shared" si="1"/>
        <v>57</v>
      </c>
      <c r="I50" s="17">
        <f t="shared" si="2"/>
        <v>34.756097560975604</v>
      </c>
      <c r="J50" s="16">
        <f t="shared" si="3"/>
        <v>-1</v>
      </c>
      <c r="K50" s="17">
        <f t="shared" si="4"/>
        <v>-0.23419203747072004</v>
      </c>
    </row>
    <row r="51" spans="1:11" s="4" customFormat="1" ht="12" customHeight="1" x14ac:dyDescent="0.25">
      <c r="A51" s="12" t="s">
        <v>54</v>
      </c>
      <c r="B51" s="16">
        <v>36</v>
      </c>
      <c r="C51" s="18">
        <v>155</v>
      </c>
      <c r="D51" s="16">
        <v>39</v>
      </c>
      <c r="E51" s="18">
        <v>105</v>
      </c>
      <c r="F51" s="16">
        <v>67</v>
      </c>
      <c r="G51" s="19">
        <v>221</v>
      </c>
      <c r="H51" s="16">
        <f t="shared" si="1"/>
        <v>28</v>
      </c>
      <c r="I51" s="17">
        <f t="shared" si="2"/>
        <v>71.794871794871796</v>
      </c>
      <c r="J51" s="16">
        <f t="shared" si="3"/>
        <v>116</v>
      </c>
      <c r="K51" s="17">
        <f t="shared" si="4"/>
        <v>110.47619047619048</v>
      </c>
    </row>
    <row r="52" spans="1:11" s="4" customFormat="1" ht="12" customHeight="1" x14ac:dyDescent="0.25">
      <c r="A52" s="12" t="s">
        <v>55</v>
      </c>
      <c r="B52" s="16">
        <v>76</v>
      </c>
      <c r="C52" s="18">
        <v>307</v>
      </c>
      <c r="D52" s="16">
        <v>120</v>
      </c>
      <c r="E52" s="18">
        <v>629</v>
      </c>
      <c r="F52" s="16">
        <v>231</v>
      </c>
      <c r="G52" s="19">
        <v>1093</v>
      </c>
      <c r="H52" s="16">
        <f t="shared" si="1"/>
        <v>111</v>
      </c>
      <c r="I52" s="17">
        <f t="shared" si="2"/>
        <v>92.5</v>
      </c>
      <c r="J52" s="16">
        <f t="shared" si="3"/>
        <v>464</v>
      </c>
      <c r="K52" s="17">
        <f t="shared" si="4"/>
        <v>73.767885532591407</v>
      </c>
    </row>
    <row r="53" spans="1:11" s="4" customFormat="1" ht="12" customHeight="1" x14ac:dyDescent="0.25">
      <c r="A53" s="12" t="s">
        <v>56</v>
      </c>
      <c r="B53" s="16">
        <v>708</v>
      </c>
      <c r="C53" s="18">
        <v>2442</v>
      </c>
      <c r="D53" s="16">
        <v>1003</v>
      </c>
      <c r="E53" s="18">
        <v>3221</v>
      </c>
      <c r="F53" s="16">
        <v>1158</v>
      </c>
      <c r="G53" s="19">
        <v>3815</v>
      </c>
      <c r="H53" s="16">
        <f t="shared" si="1"/>
        <v>155</v>
      </c>
      <c r="I53" s="17">
        <f t="shared" si="2"/>
        <v>15.453639082751749</v>
      </c>
      <c r="J53" s="16">
        <f t="shared" si="3"/>
        <v>594</v>
      </c>
      <c r="K53" s="17">
        <f t="shared" si="4"/>
        <v>18.441477801924862</v>
      </c>
    </row>
    <row r="54" spans="1:11" s="4" customFormat="1" ht="12" customHeight="1" x14ac:dyDescent="0.25">
      <c r="A54" s="12" t="s">
        <v>57</v>
      </c>
      <c r="B54" s="16">
        <v>1239</v>
      </c>
      <c r="C54" s="18">
        <v>2819</v>
      </c>
      <c r="D54" s="16">
        <v>1322</v>
      </c>
      <c r="E54" s="18">
        <v>2680</v>
      </c>
      <c r="F54" s="16">
        <v>1643</v>
      </c>
      <c r="G54" s="19">
        <v>3143</v>
      </c>
      <c r="H54" s="16">
        <f t="shared" si="1"/>
        <v>321</v>
      </c>
      <c r="I54" s="17">
        <f t="shared" si="2"/>
        <v>24.281391830559755</v>
      </c>
      <c r="J54" s="16">
        <f t="shared" si="3"/>
        <v>463</v>
      </c>
      <c r="K54" s="17">
        <f t="shared" si="4"/>
        <v>17.276119402985074</v>
      </c>
    </row>
    <row r="55" spans="1:11" s="4" customFormat="1" ht="12" customHeight="1" x14ac:dyDescent="0.25">
      <c r="A55" s="12" t="s">
        <v>2</v>
      </c>
      <c r="B55" s="16">
        <v>596</v>
      </c>
      <c r="C55" s="18">
        <v>1302</v>
      </c>
      <c r="D55" s="16">
        <v>568</v>
      </c>
      <c r="E55" s="18">
        <v>1181</v>
      </c>
      <c r="F55" s="16">
        <v>647</v>
      </c>
      <c r="G55" s="19">
        <v>1442</v>
      </c>
      <c r="H55" s="16">
        <f t="shared" si="1"/>
        <v>79</v>
      </c>
      <c r="I55" s="17">
        <f t="shared" si="2"/>
        <v>13.908450704225345</v>
      </c>
      <c r="J55" s="16">
        <f t="shared" si="3"/>
        <v>261</v>
      </c>
      <c r="K55" s="17">
        <f t="shared" si="4"/>
        <v>22.099915325994914</v>
      </c>
    </row>
    <row r="56" spans="1:11" s="4" customFormat="1" ht="12" customHeight="1" x14ac:dyDescent="0.25">
      <c r="A56" s="12" t="s">
        <v>58</v>
      </c>
      <c r="B56" s="16">
        <v>419</v>
      </c>
      <c r="C56" s="18">
        <v>671</v>
      </c>
      <c r="D56" s="16">
        <v>538</v>
      </c>
      <c r="E56" s="18">
        <v>885</v>
      </c>
      <c r="F56" s="16">
        <v>493</v>
      </c>
      <c r="G56" s="19">
        <v>1015</v>
      </c>
      <c r="H56" s="16">
        <f t="shared" si="1"/>
        <v>-45</v>
      </c>
      <c r="I56" s="17">
        <f t="shared" si="2"/>
        <v>-8.3643122676579935</v>
      </c>
      <c r="J56" s="16">
        <f t="shared" si="3"/>
        <v>130</v>
      </c>
      <c r="K56" s="17">
        <f t="shared" si="4"/>
        <v>14.689265536723155</v>
      </c>
    </row>
    <row r="57" spans="1:11" s="4" customFormat="1" ht="12" customHeight="1" x14ac:dyDescent="0.25">
      <c r="A57" s="12" t="s">
        <v>59</v>
      </c>
      <c r="B57" s="16">
        <v>405</v>
      </c>
      <c r="C57" s="18">
        <v>605</v>
      </c>
      <c r="D57" s="16">
        <v>711</v>
      </c>
      <c r="E57" s="18">
        <v>1049</v>
      </c>
      <c r="F57" s="16">
        <v>621</v>
      </c>
      <c r="G57" s="19">
        <v>864</v>
      </c>
      <c r="H57" s="16">
        <f t="shared" si="1"/>
        <v>-90</v>
      </c>
      <c r="I57" s="17">
        <f t="shared" si="2"/>
        <v>-12.658227848101262</v>
      </c>
      <c r="J57" s="16">
        <f t="shared" si="3"/>
        <v>-185</v>
      </c>
      <c r="K57" s="17">
        <f t="shared" si="4"/>
        <v>-17.635843660629163</v>
      </c>
    </row>
    <row r="58" spans="1:11" s="4" customFormat="1" ht="12" customHeight="1" x14ac:dyDescent="0.25">
      <c r="A58" s="12" t="s">
        <v>60</v>
      </c>
      <c r="B58" s="16">
        <v>300</v>
      </c>
      <c r="C58" s="18">
        <v>677</v>
      </c>
      <c r="D58" s="16">
        <v>426</v>
      </c>
      <c r="E58" s="18">
        <v>898</v>
      </c>
      <c r="F58" s="16">
        <v>657</v>
      </c>
      <c r="G58" s="19">
        <v>1182</v>
      </c>
      <c r="H58" s="16">
        <f t="shared" si="1"/>
        <v>231</v>
      </c>
      <c r="I58" s="17">
        <f t="shared" si="2"/>
        <v>54.225352112676063</v>
      </c>
      <c r="J58" s="16">
        <f t="shared" si="3"/>
        <v>284</v>
      </c>
      <c r="K58" s="17">
        <f t="shared" si="4"/>
        <v>31.625835189309583</v>
      </c>
    </row>
    <row r="59" spans="1:11" s="4" customFormat="1" ht="12" customHeight="1" x14ac:dyDescent="0.25">
      <c r="A59" s="12" t="s">
        <v>61</v>
      </c>
      <c r="B59" s="16">
        <v>75</v>
      </c>
      <c r="C59" s="18">
        <v>217</v>
      </c>
      <c r="D59" s="16">
        <v>72</v>
      </c>
      <c r="E59" s="18">
        <v>182</v>
      </c>
      <c r="F59" s="16">
        <v>54</v>
      </c>
      <c r="G59" s="19">
        <v>106</v>
      </c>
      <c r="H59" s="16">
        <f t="shared" si="1"/>
        <v>-18</v>
      </c>
      <c r="I59" s="17">
        <f t="shared" si="2"/>
        <v>-25</v>
      </c>
      <c r="J59" s="16">
        <f t="shared" si="3"/>
        <v>-76</v>
      </c>
      <c r="K59" s="17">
        <f t="shared" si="4"/>
        <v>-41.758241758241752</v>
      </c>
    </row>
    <row r="60" spans="1:11" s="4" customFormat="1" ht="12" customHeight="1" x14ac:dyDescent="0.25">
      <c r="A60" s="12" t="s">
        <v>62</v>
      </c>
      <c r="B60" s="16">
        <v>52</v>
      </c>
      <c r="C60" s="18">
        <v>216</v>
      </c>
      <c r="D60" s="16">
        <v>68</v>
      </c>
      <c r="E60" s="18">
        <v>255</v>
      </c>
      <c r="F60" s="16">
        <v>108</v>
      </c>
      <c r="G60" s="19">
        <v>324</v>
      </c>
      <c r="H60" s="16">
        <f t="shared" si="1"/>
        <v>40</v>
      </c>
      <c r="I60" s="17">
        <f t="shared" si="2"/>
        <v>58.823529411764696</v>
      </c>
      <c r="J60" s="16">
        <f t="shared" si="3"/>
        <v>69</v>
      </c>
      <c r="K60" s="17">
        <f t="shared" si="4"/>
        <v>27.058823529411754</v>
      </c>
    </row>
    <row r="61" spans="1:11" s="4" customFormat="1" ht="12" customHeight="1" x14ac:dyDescent="0.25">
      <c r="A61" s="12" t="s">
        <v>63</v>
      </c>
      <c r="B61" s="16">
        <v>1004</v>
      </c>
      <c r="C61" s="18">
        <v>2601</v>
      </c>
      <c r="D61" s="16">
        <v>799</v>
      </c>
      <c r="E61" s="18">
        <v>2103</v>
      </c>
      <c r="F61" s="16">
        <v>1055</v>
      </c>
      <c r="G61" s="19">
        <v>2844</v>
      </c>
      <c r="H61" s="16">
        <f t="shared" si="1"/>
        <v>256</v>
      </c>
      <c r="I61" s="17">
        <f t="shared" si="2"/>
        <v>32.040050062578217</v>
      </c>
      <c r="J61" s="16">
        <f t="shared" si="3"/>
        <v>741</v>
      </c>
      <c r="K61" s="17">
        <f t="shared" si="4"/>
        <v>35.235378031383732</v>
      </c>
    </row>
    <row r="62" spans="1:11" s="4" customFormat="1" ht="12" customHeight="1" x14ac:dyDescent="0.25">
      <c r="A62" s="12" t="s">
        <v>3</v>
      </c>
      <c r="B62" s="16">
        <v>16</v>
      </c>
      <c r="C62" s="18">
        <v>62</v>
      </c>
      <c r="D62" s="16">
        <v>0</v>
      </c>
      <c r="E62" s="18">
        <v>0</v>
      </c>
      <c r="F62" s="16">
        <v>12</v>
      </c>
      <c r="G62" s="19">
        <v>13</v>
      </c>
      <c r="H62" s="16">
        <f t="shared" si="1"/>
        <v>12</v>
      </c>
      <c r="I62" s="17" t="e">
        <f t="shared" si="2"/>
        <v>#DIV/0!</v>
      </c>
      <c r="J62" s="16">
        <f t="shared" si="3"/>
        <v>13</v>
      </c>
      <c r="K62" s="17" t="e">
        <f t="shared" si="4"/>
        <v>#DIV/0!</v>
      </c>
    </row>
    <row r="63" spans="1:11" s="4" customFormat="1" ht="12" customHeight="1" x14ac:dyDescent="0.25">
      <c r="A63" s="12" t="s">
        <v>64</v>
      </c>
      <c r="B63" s="16">
        <v>172</v>
      </c>
      <c r="C63" s="18">
        <v>330</v>
      </c>
      <c r="D63" s="16">
        <v>500</v>
      </c>
      <c r="E63" s="18">
        <v>818</v>
      </c>
      <c r="F63" s="16">
        <v>629</v>
      </c>
      <c r="G63" s="19">
        <v>926</v>
      </c>
      <c r="H63" s="16">
        <f t="shared" si="1"/>
        <v>129</v>
      </c>
      <c r="I63" s="17">
        <f t="shared" si="2"/>
        <v>25.799999999999997</v>
      </c>
      <c r="J63" s="16">
        <f t="shared" si="3"/>
        <v>108</v>
      </c>
      <c r="K63" s="17">
        <f t="shared" si="4"/>
        <v>13.202933985330077</v>
      </c>
    </row>
    <row r="64" spans="1:11" s="4" customFormat="1" ht="12" customHeight="1" x14ac:dyDescent="0.25">
      <c r="A64" s="12" t="s">
        <v>65</v>
      </c>
      <c r="B64" s="16">
        <v>899</v>
      </c>
      <c r="C64" s="18">
        <v>1302</v>
      </c>
      <c r="D64" s="16">
        <v>1142</v>
      </c>
      <c r="E64" s="18">
        <v>1511</v>
      </c>
      <c r="F64" s="16">
        <v>1364</v>
      </c>
      <c r="G64" s="19">
        <v>1961</v>
      </c>
      <c r="H64" s="16">
        <f t="shared" si="1"/>
        <v>222</v>
      </c>
      <c r="I64" s="17">
        <f t="shared" si="2"/>
        <v>19.439579684763572</v>
      </c>
      <c r="J64" s="16">
        <f t="shared" si="3"/>
        <v>450</v>
      </c>
      <c r="K64" s="17">
        <f t="shared" si="4"/>
        <v>29.781601588352089</v>
      </c>
    </row>
    <row r="65" spans="1:11" s="4" customFormat="1" ht="12" customHeight="1" x14ac:dyDescent="0.25">
      <c r="A65" s="12" t="s">
        <v>66</v>
      </c>
      <c r="B65" s="16">
        <v>158</v>
      </c>
      <c r="C65" s="18">
        <v>656</v>
      </c>
      <c r="D65" s="16">
        <v>214</v>
      </c>
      <c r="E65" s="18">
        <v>588</v>
      </c>
      <c r="F65" s="16">
        <v>158</v>
      </c>
      <c r="G65" s="19">
        <v>455</v>
      </c>
      <c r="H65" s="16">
        <f t="shared" si="1"/>
        <v>-56</v>
      </c>
      <c r="I65" s="17">
        <f t="shared" si="2"/>
        <v>-26.168224299065429</v>
      </c>
      <c r="J65" s="16">
        <f t="shared" si="3"/>
        <v>-133</v>
      </c>
      <c r="K65" s="17">
        <f t="shared" si="4"/>
        <v>-22.61904761904762</v>
      </c>
    </row>
    <row r="66" spans="1:11" s="4" customFormat="1" ht="12" customHeight="1" x14ac:dyDescent="0.25">
      <c r="A66" s="12" t="s">
        <v>67</v>
      </c>
      <c r="B66" s="16">
        <v>17</v>
      </c>
      <c r="C66" s="18">
        <v>80</v>
      </c>
      <c r="D66" s="16">
        <v>25</v>
      </c>
      <c r="E66" s="18">
        <v>119</v>
      </c>
      <c r="F66" s="16">
        <v>31</v>
      </c>
      <c r="G66" s="19">
        <v>113</v>
      </c>
      <c r="H66" s="16">
        <f t="shared" si="1"/>
        <v>6</v>
      </c>
      <c r="I66" s="17">
        <f t="shared" si="2"/>
        <v>24</v>
      </c>
      <c r="J66" s="16">
        <f t="shared" si="3"/>
        <v>-6</v>
      </c>
      <c r="K66" s="17">
        <f t="shared" si="4"/>
        <v>-5.0420168067226996</v>
      </c>
    </row>
    <row r="67" spans="1:11" s="4" customFormat="1" ht="12" customHeight="1" x14ac:dyDescent="0.25">
      <c r="A67" s="12" t="s">
        <v>68</v>
      </c>
      <c r="B67" s="16">
        <v>55</v>
      </c>
      <c r="C67" s="18">
        <v>203</v>
      </c>
      <c r="D67" s="16">
        <v>33</v>
      </c>
      <c r="E67" s="18">
        <v>135</v>
      </c>
      <c r="F67" s="16">
        <v>32</v>
      </c>
      <c r="G67" s="19">
        <v>142</v>
      </c>
      <c r="H67" s="16">
        <f t="shared" si="1"/>
        <v>-1</v>
      </c>
      <c r="I67" s="17">
        <f t="shared" si="2"/>
        <v>-3.0303030303030312</v>
      </c>
      <c r="J67" s="16">
        <f t="shared" si="3"/>
        <v>7</v>
      </c>
      <c r="K67" s="17">
        <f t="shared" si="4"/>
        <v>5.1851851851851762</v>
      </c>
    </row>
    <row r="68" spans="1:11" s="4" customFormat="1" ht="12" customHeight="1" x14ac:dyDescent="0.25">
      <c r="A68" s="12" t="s">
        <v>69</v>
      </c>
      <c r="B68" s="16">
        <v>42</v>
      </c>
      <c r="C68" s="18">
        <v>219</v>
      </c>
      <c r="D68" s="16">
        <v>68</v>
      </c>
      <c r="E68" s="18">
        <v>234</v>
      </c>
      <c r="F68" s="16">
        <v>41</v>
      </c>
      <c r="G68" s="19">
        <v>161</v>
      </c>
      <c r="H68" s="16">
        <f t="shared" si="1"/>
        <v>-27</v>
      </c>
      <c r="I68" s="17">
        <f t="shared" si="2"/>
        <v>-39.705882352941181</v>
      </c>
      <c r="J68" s="16">
        <f t="shared" si="3"/>
        <v>-73</v>
      </c>
      <c r="K68" s="17">
        <f t="shared" si="4"/>
        <v>-31.196581196581192</v>
      </c>
    </row>
    <row r="69" spans="1:11" s="4" customFormat="1" ht="12" customHeight="1" x14ac:dyDescent="0.25">
      <c r="A69" s="12" t="s">
        <v>70</v>
      </c>
      <c r="B69" s="16">
        <v>102</v>
      </c>
      <c r="C69" s="18">
        <v>337</v>
      </c>
      <c r="D69" s="16">
        <v>103</v>
      </c>
      <c r="E69" s="18">
        <v>428</v>
      </c>
      <c r="F69" s="16">
        <v>164</v>
      </c>
      <c r="G69" s="19">
        <v>768</v>
      </c>
      <c r="H69" s="16">
        <f t="shared" si="1"/>
        <v>61</v>
      </c>
      <c r="I69" s="17">
        <f t="shared" si="2"/>
        <v>59.223300970873794</v>
      </c>
      <c r="J69" s="16">
        <f t="shared" si="3"/>
        <v>340</v>
      </c>
      <c r="K69" s="17">
        <f t="shared" si="4"/>
        <v>79.43925233644859</v>
      </c>
    </row>
    <row r="70" spans="1:11" s="4" customFormat="1" ht="12" customHeight="1" x14ac:dyDescent="0.25">
      <c r="A70" s="12" t="s">
        <v>71</v>
      </c>
      <c r="B70" s="16">
        <v>385</v>
      </c>
      <c r="C70" s="18">
        <v>1803</v>
      </c>
      <c r="D70" s="16">
        <v>338</v>
      </c>
      <c r="E70" s="18">
        <v>1366</v>
      </c>
      <c r="F70" s="16">
        <v>405</v>
      </c>
      <c r="G70" s="19">
        <v>1546</v>
      </c>
      <c r="H70" s="16">
        <f t="shared" si="1"/>
        <v>67</v>
      </c>
      <c r="I70" s="17">
        <f t="shared" si="2"/>
        <v>19.822485207100598</v>
      </c>
      <c r="J70" s="16">
        <f t="shared" si="3"/>
        <v>180</v>
      </c>
      <c r="K70" s="17">
        <f t="shared" si="4"/>
        <v>13.177159590043928</v>
      </c>
    </row>
    <row r="71" spans="1:11" s="4" customFormat="1" ht="12" customHeight="1" x14ac:dyDescent="0.25">
      <c r="A71" s="12" t="s">
        <v>72</v>
      </c>
      <c r="B71" s="16">
        <v>27</v>
      </c>
      <c r="C71" s="18">
        <v>75</v>
      </c>
      <c r="D71" s="16">
        <v>41</v>
      </c>
      <c r="E71" s="18">
        <v>138</v>
      </c>
      <c r="F71" s="16">
        <v>28</v>
      </c>
      <c r="G71" s="19">
        <v>66</v>
      </c>
      <c r="H71" s="16">
        <f t="shared" ref="H71:H78" si="5">F71-D71</f>
        <v>-13</v>
      </c>
      <c r="I71" s="17">
        <f t="shared" ref="I71:I78" si="6">F71/D71*100-100</f>
        <v>-31.707317073170728</v>
      </c>
      <c r="J71" s="16">
        <f t="shared" ref="J71:J78" si="7">G71-E71</f>
        <v>-72</v>
      </c>
      <c r="K71" s="17">
        <f t="shared" ref="K71:K78" si="8">G71/E71*100-100</f>
        <v>-52.173913043478258</v>
      </c>
    </row>
    <row r="72" spans="1:11" s="4" customFormat="1" ht="12" customHeight="1" x14ac:dyDescent="0.25">
      <c r="A72" s="12" t="s">
        <v>73</v>
      </c>
      <c r="B72" s="16">
        <v>164</v>
      </c>
      <c r="C72" s="18">
        <v>554</v>
      </c>
      <c r="D72" s="16">
        <v>231</v>
      </c>
      <c r="E72" s="18">
        <v>849</v>
      </c>
      <c r="F72" s="16">
        <v>274</v>
      </c>
      <c r="G72" s="19">
        <v>863</v>
      </c>
      <c r="H72" s="16">
        <f t="shared" si="5"/>
        <v>43</v>
      </c>
      <c r="I72" s="17">
        <f t="shared" si="6"/>
        <v>18.614718614718612</v>
      </c>
      <c r="J72" s="16">
        <f t="shared" si="7"/>
        <v>14</v>
      </c>
      <c r="K72" s="17">
        <f t="shared" si="8"/>
        <v>1.6489988221436818</v>
      </c>
    </row>
    <row r="73" spans="1:11" s="4" customFormat="1" ht="12" customHeight="1" x14ac:dyDescent="0.25">
      <c r="A73" s="12" t="s">
        <v>74</v>
      </c>
      <c r="B73" s="16">
        <v>1374</v>
      </c>
      <c r="C73" s="18">
        <v>5831</v>
      </c>
      <c r="D73" s="16">
        <v>1517</v>
      </c>
      <c r="E73" s="18">
        <v>5614</v>
      </c>
      <c r="F73" s="16">
        <v>1425</v>
      </c>
      <c r="G73" s="19">
        <v>5698</v>
      </c>
      <c r="H73" s="16">
        <f t="shared" si="5"/>
        <v>-92</v>
      </c>
      <c r="I73" s="17">
        <f t="shared" si="6"/>
        <v>-6.0646011865524088</v>
      </c>
      <c r="J73" s="16">
        <f t="shared" si="7"/>
        <v>84</v>
      </c>
      <c r="K73" s="17">
        <f t="shared" si="8"/>
        <v>1.4962593516209495</v>
      </c>
    </row>
    <row r="74" spans="1:11" s="4" customFormat="1" ht="12" customHeight="1" x14ac:dyDescent="0.25">
      <c r="A74" s="12" t="s">
        <v>75</v>
      </c>
      <c r="B74" s="16">
        <v>44</v>
      </c>
      <c r="C74" s="18">
        <v>123</v>
      </c>
      <c r="D74" s="16">
        <v>41</v>
      </c>
      <c r="E74" s="18">
        <v>96</v>
      </c>
      <c r="F74" s="16">
        <v>34</v>
      </c>
      <c r="G74" s="19">
        <v>132</v>
      </c>
      <c r="H74" s="16">
        <f t="shared" si="5"/>
        <v>-7</v>
      </c>
      <c r="I74" s="17">
        <f t="shared" si="6"/>
        <v>-17.073170731707322</v>
      </c>
      <c r="J74" s="16">
        <f t="shared" si="7"/>
        <v>36</v>
      </c>
      <c r="K74" s="17">
        <f t="shared" si="8"/>
        <v>37.5</v>
      </c>
    </row>
    <row r="75" spans="1:11" s="4" customFormat="1" ht="12" customHeight="1" x14ac:dyDescent="0.25">
      <c r="A75" s="12" t="s">
        <v>76</v>
      </c>
      <c r="B75" s="16">
        <v>15</v>
      </c>
      <c r="C75" s="18">
        <v>55</v>
      </c>
      <c r="D75" s="16">
        <v>51</v>
      </c>
      <c r="E75" s="18">
        <v>171</v>
      </c>
      <c r="F75" s="16">
        <v>31</v>
      </c>
      <c r="G75" s="19">
        <v>56</v>
      </c>
      <c r="H75" s="16">
        <f t="shared" si="5"/>
        <v>-20</v>
      </c>
      <c r="I75" s="17">
        <f t="shared" si="6"/>
        <v>-39.215686274509807</v>
      </c>
      <c r="J75" s="16">
        <f t="shared" si="7"/>
        <v>-115</v>
      </c>
      <c r="K75" s="17">
        <f t="shared" si="8"/>
        <v>-67.251461988304101</v>
      </c>
    </row>
    <row r="76" spans="1:11" s="4" customFormat="1" ht="12" customHeight="1" x14ac:dyDescent="0.25">
      <c r="A76" s="12" t="s">
        <v>77</v>
      </c>
      <c r="B76" s="16">
        <v>118</v>
      </c>
      <c r="C76" s="18">
        <v>448</v>
      </c>
      <c r="D76" s="16">
        <v>103</v>
      </c>
      <c r="E76" s="18">
        <v>408</v>
      </c>
      <c r="F76" s="16">
        <v>176</v>
      </c>
      <c r="G76" s="19">
        <v>682</v>
      </c>
      <c r="H76" s="16">
        <f t="shared" si="5"/>
        <v>73</v>
      </c>
      <c r="I76" s="17">
        <f t="shared" si="6"/>
        <v>70.873786407766971</v>
      </c>
      <c r="J76" s="16">
        <f t="shared" si="7"/>
        <v>274</v>
      </c>
      <c r="K76" s="17">
        <f t="shared" si="8"/>
        <v>67.156862745098039</v>
      </c>
    </row>
    <row r="77" spans="1:11" s="4" customFormat="1" ht="12" customHeight="1" x14ac:dyDescent="0.25">
      <c r="A77" s="12" t="s">
        <v>4</v>
      </c>
      <c r="B77" s="16">
        <v>125</v>
      </c>
      <c r="C77" s="18">
        <v>550</v>
      </c>
      <c r="D77" s="16">
        <v>185</v>
      </c>
      <c r="E77" s="18">
        <v>671</v>
      </c>
      <c r="F77" s="16">
        <v>183</v>
      </c>
      <c r="G77" s="19">
        <v>695</v>
      </c>
      <c r="H77" s="16">
        <f t="shared" si="5"/>
        <v>-2</v>
      </c>
      <c r="I77" s="17">
        <f t="shared" si="6"/>
        <v>-1.0810810810810807</v>
      </c>
      <c r="J77" s="16">
        <f t="shared" si="7"/>
        <v>24</v>
      </c>
      <c r="K77" s="17">
        <f t="shared" si="8"/>
        <v>3.576751117734716</v>
      </c>
    </row>
    <row r="78" spans="1:11" s="4" customFormat="1" ht="12" customHeight="1" x14ac:dyDescent="0.25">
      <c r="A78" s="20" t="s">
        <v>78</v>
      </c>
      <c r="B78" s="21">
        <v>18</v>
      </c>
      <c r="C78" s="22">
        <v>64</v>
      </c>
      <c r="D78" s="21">
        <v>28</v>
      </c>
      <c r="E78" s="22">
        <v>88</v>
      </c>
      <c r="F78" s="21">
        <v>13</v>
      </c>
      <c r="G78" s="23">
        <v>65</v>
      </c>
      <c r="H78" s="21">
        <f t="shared" si="5"/>
        <v>-15</v>
      </c>
      <c r="I78" s="24">
        <f t="shared" si="6"/>
        <v>-53.571428571428569</v>
      </c>
      <c r="J78" s="21">
        <f t="shared" si="7"/>
        <v>-23</v>
      </c>
      <c r="K78" s="24">
        <f t="shared" si="8"/>
        <v>-26.13636363636364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79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123350</v>
      </c>
      <c r="C6" s="14">
        <f t="shared" ref="C6:G6" si="0">SUM(C7:C78)</f>
        <v>373871</v>
      </c>
      <c r="D6" s="13">
        <f t="shared" si="0"/>
        <v>133918</v>
      </c>
      <c r="E6" s="14">
        <f t="shared" si="0"/>
        <v>402247</v>
      </c>
      <c r="F6" s="13">
        <f t="shared" si="0"/>
        <v>138995</v>
      </c>
      <c r="G6" s="15">
        <f t="shared" si="0"/>
        <v>423531</v>
      </c>
      <c r="H6" s="13">
        <f>F6-D6</f>
        <v>5077</v>
      </c>
      <c r="I6" s="27">
        <f>F6/D6*100-100</f>
        <v>3.7911259128720474</v>
      </c>
      <c r="J6" s="13">
        <f>G6-E6</f>
        <v>21284</v>
      </c>
      <c r="K6" s="27">
        <f>G6/E6*100-100</f>
        <v>5.2912762556339743</v>
      </c>
    </row>
    <row r="7" spans="1:11" s="4" customFormat="1" ht="12" customHeight="1" x14ac:dyDescent="0.2">
      <c r="A7" s="2" t="s">
        <v>12</v>
      </c>
      <c r="B7" s="16">
        <v>85028</v>
      </c>
      <c r="C7" s="18">
        <v>214615</v>
      </c>
      <c r="D7" s="16">
        <v>91882</v>
      </c>
      <c r="E7" s="18">
        <v>231902</v>
      </c>
      <c r="F7" s="16">
        <v>93160</v>
      </c>
      <c r="G7" s="19">
        <v>237949</v>
      </c>
      <c r="H7" s="16">
        <f t="shared" ref="H7:H70" si="1">F7-D7</f>
        <v>1278</v>
      </c>
      <c r="I7" s="17">
        <f t="shared" ref="I7:I70" si="2">F7/D7*100-100</f>
        <v>1.3909144337302308</v>
      </c>
      <c r="J7" s="16">
        <f t="shared" ref="J7:J70" si="3">G7-E7</f>
        <v>6047</v>
      </c>
      <c r="K7" s="17">
        <f t="shared" ref="K7:K70" si="4">G7/E7*100-100</f>
        <v>2.6075669895041926</v>
      </c>
    </row>
    <row r="8" spans="1:11" s="4" customFormat="1" ht="12" customHeight="1" x14ac:dyDescent="0.25">
      <c r="A8" s="12" t="s">
        <v>13</v>
      </c>
      <c r="B8" s="16">
        <v>5931</v>
      </c>
      <c r="C8" s="18">
        <v>26681</v>
      </c>
      <c r="D8" s="16">
        <v>6202</v>
      </c>
      <c r="E8" s="18">
        <v>29323</v>
      </c>
      <c r="F8" s="16">
        <v>6564</v>
      </c>
      <c r="G8" s="19">
        <v>31309</v>
      </c>
      <c r="H8" s="16">
        <f t="shared" si="1"/>
        <v>362</v>
      </c>
      <c r="I8" s="17">
        <f t="shared" si="2"/>
        <v>5.8368268300548181</v>
      </c>
      <c r="J8" s="16">
        <f t="shared" si="3"/>
        <v>1986</v>
      </c>
      <c r="K8" s="17">
        <f t="shared" si="4"/>
        <v>6.7728404324250562</v>
      </c>
    </row>
    <row r="9" spans="1:11" s="4" customFormat="1" ht="12" customHeight="1" x14ac:dyDescent="0.25">
      <c r="A9" s="12" t="s">
        <v>14</v>
      </c>
      <c r="B9" s="16">
        <v>4995</v>
      </c>
      <c r="C9" s="18">
        <v>13029</v>
      </c>
      <c r="D9" s="16">
        <v>4916</v>
      </c>
      <c r="E9" s="18">
        <v>11646</v>
      </c>
      <c r="F9" s="16">
        <v>5555</v>
      </c>
      <c r="G9" s="19">
        <v>14070</v>
      </c>
      <c r="H9" s="16">
        <f t="shared" si="1"/>
        <v>639</v>
      </c>
      <c r="I9" s="17">
        <f t="shared" si="2"/>
        <v>12.998372660699758</v>
      </c>
      <c r="J9" s="16">
        <f t="shared" si="3"/>
        <v>2424</v>
      </c>
      <c r="K9" s="17">
        <f t="shared" si="4"/>
        <v>20.814013395157133</v>
      </c>
    </row>
    <row r="10" spans="1:11" s="4" customFormat="1" ht="12" customHeight="1" x14ac:dyDescent="0.25">
      <c r="A10" s="12" t="s">
        <v>15</v>
      </c>
      <c r="B10" s="16">
        <v>2379</v>
      </c>
      <c r="C10" s="18">
        <v>6571</v>
      </c>
      <c r="D10" s="16">
        <v>2198</v>
      </c>
      <c r="E10" s="18">
        <v>6011</v>
      </c>
      <c r="F10" s="16">
        <v>1869</v>
      </c>
      <c r="G10" s="19">
        <v>4839</v>
      </c>
      <c r="H10" s="16">
        <f t="shared" si="1"/>
        <v>-329</v>
      </c>
      <c r="I10" s="17">
        <f t="shared" si="2"/>
        <v>-14.968152866242036</v>
      </c>
      <c r="J10" s="16">
        <f t="shared" si="3"/>
        <v>-1172</v>
      </c>
      <c r="K10" s="17">
        <f t="shared" si="4"/>
        <v>-19.497587755781069</v>
      </c>
    </row>
    <row r="11" spans="1:11" s="4" customFormat="1" ht="12" customHeight="1" x14ac:dyDescent="0.25">
      <c r="A11" s="12" t="s">
        <v>16</v>
      </c>
      <c r="B11" s="16">
        <v>359</v>
      </c>
      <c r="C11" s="18">
        <v>959</v>
      </c>
      <c r="D11" s="16">
        <v>326</v>
      </c>
      <c r="E11" s="18">
        <v>924</v>
      </c>
      <c r="F11" s="16">
        <v>348</v>
      </c>
      <c r="G11" s="19">
        <v>1076</v>
      </c>
      <c r="H11" s="16">
        <f t="shared" si="1"/>
        <v>22</v>
      </c>
      <c r="I11" s="17">
        <f t="shared" si="2"/>
        <v>6.7484662576687242</v>
      </c>
      <c r="J11" s="16">
        <f t="shared" si="3"/>
        <v>152</v>
      </c>
      <c r="K11" s="17">
        <f t="shared" si="4"/>
        <v>16.450216450216445</v>
      </c>
    </row>
    <row r="12" spans="1:11" s="4" customFormat="1" ht="12" customHeight="1" x14ac:dyDescent="0.25">
      <c r="A12" s="12" t="s">
        <v>17</v>
      </c>
      <c r="B12" s="16">
        <v>6207</v>
      </c>
      <c r="C12" s="18">
        <v>28523</v>
      </c>
      <c r="D12" s="16">
        <v>5576</v>
      </c>
      <c r="E12" s="18">
        <v>26849</v>
      </c>
      <c r="F12" s="16">
        <v>6695</v>
      </c>
      <c r="G12" s="19">
        <v>29243</v>
      </c>
      <c r="H12" s="16">
        <f t="shared" si="1"/>
        <v>1119</v>
      </c>
      <c r="I12" s="17">
        <f t="shared" si="2"/>
        <v>20.068149210903869</v>
      </c>
      <c r="J12" s="16">
        <f t="shared" si="3"/>
        <v>2394</v>
      </c>
      <c r="K12" s="17">
        <f t="shared" si="4"/>
        <v>8.9165332042161651</v>
      </c>
    </row>
    <row r="13" spans="1:11" s="4" customFormat="1" ht="12" customHeight="1" x14ac:dyDescent="0.25">
      <c r="A13" s="12" t="s">
        <v>18</v>
      </c>
      <c r="B13" s="16">
        <v>122</v>
      </c>
      <c r="C13" s="18">
        <v>512</v>
      </c>
      <c r="D13" s="16">
        <v>160</v>
      </c>
      <c r="E13" s="18">
        <v>633</v>
      </c>
      <c r="F13" s="16">
        <v>199</v>
      </c>
      <c r="G13" s="19">
        <v>698</v>
      </c>
      <c r="H13" s="16">
        <f t="shared" si="1"/>
        <v>39</v>
      </c>
      <c r="I13" s="17">
        <f t="shared" si="2"/>
        <v>24.374999999999986</v>
      </c>
      <c r="J13" s="16">
        <f t="shared" si="3"/>
        <v>65</v>
      </c>
      <c r="K13" s="17">
        <f t="shared" si="4"/>
        <v>10.268562401263807</v>
      </c>
    </row>
    <row r="14" spans="1:11" s="4" customFormat="1" ht="12" customHeight="1" x14ac:dyDescent="0.25">
      <c r="A14" s="12" t="s">
        <v>19</v>
      </c>
      <c r="B14" s="16">
        <v>1289</v>
      </c>
      <c r="C14" s="18">
        <v>5872</v>
      </c>
      <c r="D14" s="16">
        <v>1854</v>
      </c>
      <c r="E14" s="18">
        <v>8812</v>
      </c>
      <c r="F14" s="16">
        <v>2207</v>
      </c>
      <c r="G14" s="19">
        <v>9658</v>
      </c>
      <c r="H14" s="16">
        <f t="shared" si="1"/>
        <v>353</v>
      </c>
      <c r="I14" s="17">
        <f t="shared" si="2"/>
        <v>19.039913700107874</v>
      </c>
      <c r="J14" s="16">
        <f t="shared" si="3"/>
        <v>846</v>
      </c>
      <c r="K14" s="17">
        <f t="shared" si="4"/>
        <v>9.6005447117566831</v>
      </c>
    </row>
    <row r="15" spans="1:11" s="4" customFormat="1" ht="12" customHeight="1" x14ac:dyDescent="0.25">
      <c r="A15" s="12" t="s">
        <v>20</v>
      </c>
      <c r="B15" s="16">
        <v>3025</v>
      </c>
      <c r="C15" s="18">
        <v>14757</v>
      </c>
      <c r="D15" s="16">
        <v>2793</v>
      </c>
      <c r="E15" s="18">
        <v>15926</v>
      </c>
      <c r="F15" s="16">
        <v>3460</v>
      </c>
      <c r="G15" s="19">
        <v>18618</v>
      </c>
      <c r="H15" s="16">
        <f t="shared" si="1"/>
        <v>667</v>
      </c>
      <c r="I15" s="17">
        <f t="shared" si="2"/>
        <v>23.881131399928407</v>
      </c>
      <c r="J15" s="16">
        <f t="shared" si="3"/>
        <v>2692</v>
      </c>
      <c r="K15" s="17">
        <f t="shared" si="4"/>
        <v>16.903177194524673</v>
      </c>
    </row>
    <row r="16" spans="1:11" s="4" customFormat="1" ht="12" customHeight="1" x14ac:dyDescent="0.25">
      <c r="A16" s="12" t="s">
        <v>21</v>
      </c>
      <c r="B16" s="16">
        <v>245</v>
      </c>
      <c r="C16" s="18">
        <v>1209</v>
      </c>
      <c r="D16" s="16">
        <v>279</v>
      </c>
      <c r="E16" s="18">
        <v>1686</v>
      </c>
      <c r="F16" s="16">
        <v>301</v>
      </c>
      <c r="G16" s="19">
        <v>1358</v>
      </c>
      <c r="H16" s="16">
        <f t="shared" si="1"/>
        <v>22</v>
      </c>
      <c r="I16" s="17">
        <f t="shared" si="2"/>
        <v>7.8853046594982175</v>
      </c>
      <c r="J16" s="16">
        <f t="shared" si="3"/>
        <v>-328</v>
      </c>
      <c r="K16" s="17">
        <f t="shared" si="4"/>
        <v>-19.454329774614479</v>
      </c>
    </row>
    <row r="17" spans="1:11" s="4" customFormat="1" ht="12" customHeight="1" x14ac:dyDescent="0.25">
      <c r="A17" s="12" t="s">
        <v>22</v>
      </c>
      <c r="B17" s="16">
        <v>305</v>
      </c>
      <c r="C17" s="18">
        <v>1646</v>
      </c>
      <c r="D17" s="16">
        <v>365</v>
      </c>
      <c r="E17" s="18">
        <v>797</v>
      </c>
      <c r="F17" s="16">
        <v>278</v>
      </c>
      <c r="G17" s="19">
        <v>922</v>
      </c>
      <c r="H17" s="16">
        <f t="shared" si="1"/>
        <v>-87</v>
      </c>
      <c r="I17" s="17">
        <f t="shared" si="2"/>
        <v>-23.835616438356169</v>
      </c>
      <c r="J17" s="16">
        <f t="shared" si="3"/>
        <v>125</v>
      </c>
      <c r="K17" s="17">
        <f t="shared" si="4"/>
        <v>15.683814303638655</v>
      </c>
    </row>
    <row r="18" spans="1:11" s="4" customFormat="1" ht="12" customHeight="1" x14ac:dyDescent="0.25">
      <c r="A18" s="12" t="s">
        <v>23</v>
      </c>
      <c r="B18" s="16">
        <v>438</v>
      </c>
      <c r="C18" s="18">
        <v>1857</v>
      </c>
      <c r="D18" s="16">
        <v>514</v>
      </c>
      <c r="E18" s="18">
        <v>2072</v>
      </c>
      <c r="F18" s="16">
        <v>673</v>
      </c>
      <c r="G18" s="19">
        <v>2465</v>
      </c>
      <c r="H18" s="16">
        <f t="shared" si="1"/>
        <v>159</v>
      </c>
      <c r="I18" s="17">
        <f t="shared" si="2"/>
        <v>30.933852140077818</v>
      </c>
      <c r="J18" s="16">
        <f t="shared" si="3"/>
        <v>393</v>
      </c>
      <c r="K18" s="17">
        <f t="shared" si="4"/>
        <v>18.967181467181462</v>
      </c>
    </row>
    <row r="19" spans="1:11" s="4" customFormat="1" ht="12" customHeight="1" x14ac:dyDescent="0.25">
      <c r="A19" s="12" t="s">
        <v>24</v>
      </c>
      <c r="B19" s="16">
        <v>249</v>
      </c>
      <c r="C19" s="18">
        <v>965</v>
      </c>
      <c r="D19" s="16">
        <v>292</v>
      </c>
      <c r="E19" s="18">
        <v>1011</v>
      </c>
      <c r="F19" s="16">
        <v>396</v>
      </c>
      <c r="G19" s="19">
        <v>1221</v>
      </c>
      <c r="H19" s="16">
        <f t="shared" si="1"/>
        <v>104</v>
      </c>
      <c r="I19" s="17">
        <f t="shared" si="2"/>
        <v>35.616438356164394</v>
      </c>
      <c r="J19" s="16">
        <f t="shared" si="3"/>
        <v>210</v>
      </c>
      <c r="K19" s="17">
        <f t="shared" si="4"/>
        <v>20.771513353115736</v>
      </c>
    </row>
    <row r="20" spans="1:11" s="4" customFormat="1" ht="12" customHeight="1" x14ac:dyDescent="0.25">
      <c r="A20" s="12" t="s">
        <v>25</v>
      </c>
      <c r="B20" s="16">
        <v>109</v>
      </c>
      <c r="C20" s="18">
        <v>276</v>
      </c>
      <c r="D20" s="16">
        <v>78</v>
      </c>
      <c r="E20" s="18">
        <v>366</v>
      </c>
      <c r="F20" s="16">
        <v>101</v>
      </c>
      <c r="G20" s="19">
        <v>468</v>
      </c>
      <c r="H20" s="16">
        <f t="shared" si="1"/>
        <v>23</v>
      </c>
      <c r="I20" s="17">
        <f t="shared" si="2"/>
        <v>29.487179487179503</v>
      </c>
      <c r="J20" s="16">
        <f t="shared" si="3"/>
        <v>102</v>
      </c>
      <c r="K20" s="17">
        <f t="shared" si="4"/>
        <v>27.868852459016409</v>
      </c>
    </row>
    <row r="21" spans="1:11" s="4" customFormat="1" ht="12" customHeight="1" x14ac:dyDescent="0.25">
      <c r="A21" s="12" t="s">
        <v>26</v>
      </c>
      <c r="B21" s="16">
        <v>643</v>
      </c>
      <c r="C21" s="18">
        <v>2484</v>
      </c>
      <c r="D21" s="16">
        <v>664</v>
      </c>
      <c r="E21" s="18">
        <v>2523</v>
      </c>
      <c r="F21" s="16">
        <v>731</v>
      </c>
      <c r="G21" s="19">
        <v>2872</v>
      </c>
      <c r="H21" s="16">
        <f t="shared" si="1"/>
        <v>67</v>
      </c>
      <c r="I21" s="17">
        <f t="shared" si="2"/>
        <v>10.090361445783131</v>
      </c>
      <c r="J21" s="16">
        <f t="shared" si="3"/>
        <v>349</v>
      </c>
      <c r="K21" s="17">
        <f t="shared" si="4"/>
        <v>13.832738803012276</v>
      </c>
    </row>
    <row r="22" spans="1:11" s="4" customFormat="1" ht="12" customHeight="1" x14ac:dyDescent="0.25">
      <c r="A22" s="12" t="s">
        <v>0</v>
      </c>
      <c r="B22" s="16">
        <v>185</v>
      </c>
      <c r="C22" s="18">
        <v>539</v>
      </c>
      <c r="D22" s="16">
        <v>148</v>
      </c>
      <c r="E22" s="18">
        <v>421</v>
      </c>
      <c r="F22" s="16">
        <v>246</v>
      </c>
      <c r="G22" s="19">
        <v>584</v>
      </c>
      <c r="H22" s="16">
        <f t="shared" si="1"/>
        <v>98</v>
      </c>
      <c r="I22" s="17">
        <f t="shared" si="2"/>
        <v>66.216216216216196</v>
      </c>
      <c r="J22" s="16">
        <f t="shared" si="3"/>
        <v>163</v>
      </c>
      <c r="K22" s="17">
        <f t="shared" si="4"/>
        <v>38.717339667458418</v>
      </c>
    </row>
    <row r="23" spans="1:11" s="4" customFormat="1" ht="12" customHeight="1" x14ac:dyDescent="0.25">
      <c r="A23" s="12" t="s">
        <v>27</v>
      </c>
      <c r="B23" s="16">
        <v>148</v>
      </c>
      <c r="C23" s="18">
        <v>892</v>
      </c>
      <c r="D23" s="16">
        <v>122</v>
      </c>
      <c r="E23" s="18">
        <v>942</v>
      </c>
      <c r="F23" s="16">
        <v>115</v>
      </c>
      <c r="G23" s="19">
        <v>634</v>
      </c>
      <c r="H23" s="16">
        <f t="shared" si="1"/>
        <v>-7</v>
      </c>
      <c r="I23" s="17">
        <f t="shared" si="2"/>
        <v>-5.7377049180327759</v>
      </c>
      <c r="J23" s="16">
        <f t="shared" si="3"/>
        <v>-308</v>
      </c>
      <c r="K23" s="17">
        <f t="shared" si="4"/>
        <v>-32.696390658174096</v>
      </c>
    </row>
    <row r="24" spans="1:11" s="4" customFormat="1" ht="12" customHeight="1" x14ac:dyDescent="0.25">
      <c r="A24" s="12" t="s">
        <v>28</v>
      </c>
      <c r="B24" s="16">
        <v>274</v>
      </c>
      <c r="C24" s="18">
        <v>1173</v>
      </c>
      <c r="D24" s="16">
        <v>278</v>
      </c>
      <c r="E24" s="18">
        <v>1351</v>
      </c>
      <c r="F24" s="16">
        <v>255</v>
      </c>
      <c r="G24" s="19">
        <v>1110</v>
      </c>
      <c r="H24" s="16">
        <f t="shared" si="1"/>
        <v>-23</v>
      </c>
      <c r="I24" s="17">
        <f t="shared" si="2"/>
        <v>-8.2733812949640395</v>
      </c>
      <c r="J24" s="16">
        <f t="shared" si="3"/>
        <v>-241</v>
      </c>
      <c r="K24" s="17">
        <f t="shared" si="4"/>
        <v>-17.838638045891926</v>
      </c>
    </row>
    <row r="25" spans="1:11" s="4" customFormat="1" ht="12" customHeight="1" x14ac:dyDescent="0.25">
      <c r="A25" s="12" t="s">
        <v>29</v>
      </c>
      <c r="B25" s="16">
        <v>292</v>
      </c>
      <c r="C25" s="18">
        <v>1012</v>
      </c>
      <c r="D25" s="16">
        <v>426</v>
      </c>
      <c r="E25" s="18">
        <v>1221</v>
      </c>
      <c r="F25" s="16">
        <v>412</v>
      </c>
      <c r="G25" s="19">
        <v>1382</v>
      </c>
      <c r="H25" s="16">
        <f t="shared" si="1"/>
        <v>-14</v>
      </c>
      <c r="I25" s="17">
        <f t="shared" si="2"/>
        <v>-3.2863849765258237</v>
      </c>
      <c r="J25" s="16">
        <f t="shared" si="3"/>
        <v>161</v>
      </c>
      <c r="K25" s="17">
        <f t="shared" si="4"/>
        <v>13.185913185913179</v>
      </c>
    </row>
    <row r="26" spans="1:11" s="4" customFormat="1" ht="12" customHeight="1" x14ac:dyDescent="0.25">
      <c r="A26" s="12" t="s">
        <v>1</v>
      </c>
      <c r="B26" s="16">
        <v>34</v>
      </c>
      <c r="C26" s="18">
        <v>124</v>
      </c>
      <c r="D26" s="16">
        <v>34</v>
      </c>
      <c r="E26" s="18">
        <v>135</v>
      </c>
      <c r="F26" s="16">
        <v>35</v>
      </c>
      <c r="G26" s="19">
        <v>121</v>
      </c>
      <c r="H26" s="16">
        <f t="shared" si="1"/>
        <v>1</v>
      </c>
      <c r="I26" s="17">
        <f t="shared" si="2"/>
        <v>2.941176470588232</v>
      </c>
      <c r="J26" s="16">
        <f t="shared" si="3"/>
        <v>-14</v>
      </c>
      <c r="K26" s="17">
        <f t="shared" si="4"/>
        <v>-10.370370370370381</v>
      </c>
    </row>
    <row r="27" spans="1:11" s="4" customFormat="1" ht="12" customHeight="1" x14ac:dyDescent="0.25">
      <c r="A27" s="12" t="s">
        <v>30</v>
      </c>
      <c r="B27" s="16">
        <v>3</v>
      </c>
      <c r="C27" s="18">
        <v>17</v>
      </c>
      <c r="D27" s="16">
        <v>19</v>
      </c>
      <c r="E27" s="18">
        <v>91</v>
      </c>
      <c r="F27" s="16">
        <v>13</v>
      </c>
      <c r="G27" s="19">
        <v>51</v>
      </c>
      <c r="H27" s="16">
        <f t="shared" si="1"/>
        <v>-6</v>
      </c>
      <c r="I27" s="17">
        <f t="shared" si="2"/>
        <v>-31.578947368421055</v>
      </c>
      <c r="J27" s="16">
        <f t="shared" si="3"/>
        <v>-40</v>
      </c>
      <c r="K27" s="17">
        <f t="shared" si="4"/>
        <v>-43.956043956043956</v>
      </c>
    </row>
    <row r="28" spans="1:11" s="4" customFormat="1" ht="12" customHeight="1" x14ac:dyDescent="0.25">
      <c r="A28" s="12" t="s">
        <v>31</v>
      </c>
      <c r="B28" s="16">
        <v>138</v>
      </c>
      <c r="C28" s="18">
        <v>513</v>
      </c>
      <c r="D28" s="16">
        <v>139</v>
      </c>
      <c r="E28" s="18">
        <v>594</v>
      </c>
      <c r="F28" s="16">
        <v>162</v>
      </c>
      <c r="G28" s="19">
        <v>636</v>
      </c>
      <c r="H28" s="16">
        <f t="shared" si="1"/>
        <v>23</v>
      </c>
      <c r="I28" s="17">
        <f t="shared" si="2"/>
        <v>16.546762589928065</v>
      </c>
      <c r="J28" s="16">
        <f t="shared" si="3"/>
        <v>42</v>
      </c>
      <c r="K28" s="17">
        <f t="shared" si="4"/>
        <v>7.0707070707070727</v>
      </c>
    </row>
    <row r="29" spans="1:11" s="4" customFormat="1" ht="12" customHeight="1" x14ac:dyDescent="0.25">
      <c r="A29" s="12" t="s">
        <v>32</v>
      </c>
      <c r="B29" s="16">
        <v>33</v>
      </c>
      <c r="C29" s="18">
        <v>99</v>
      </c>
      <c r="D29" s="16">
        <v>78</v>
      </c>
      <c r="E29" s="18">
        <v>277</v>
      </c>
      <c r="F29" s="16">
        <v>57</v>
      </c>
      <c r="G29" s="19">
        <v>228</v>
      </c>
      <c r="H29" s="16">
        <f t="shared" si="1"/>
        <v>-21</v>
      </c>
      <c r="I29" s="17">
        <f t="shared" si="2"/>
        <v>-26.923076923076934</v>
      </c>
      <c r="J29" s="16">
        <f t="shared" si="3"/>
        <v>-49</v>
      </c>
      <c r="K29" s="17">
        <f t="shared" si="4"/>
        <v>-17.689530685920573</v>
      </c>
    </row>
    <row r="30" spans="1:11" s="4" customFormat="1" ht="12" customHeight="1" x14ac:dyDescent="0.25">
      <c r="A30" s="12" t="s">
        <v>33</v>
      </c>
      <c r="B30" s="16">
        <v>45</v>
      </c>
      <c r="C30" s="18">
        <v>282</v>
      </c>
      <c r="D30" s="16">
        <v>61</v>
      </c>
      <c r="E30" s="18">
        <v>382</v>
      </c>
      <c r="F30" s="16">
        <v>79</v>
      </c>
      <c r="G30" s="19">
        <v>397</v>
      </c>
      <c r="H30" s="16">
        <f t="shared" si="1"/>
        <v>18</v>
      </c>
      <c r="I30" s="17">
        <f t="shared" si="2"/>
        <v>29.508196721311492</v>
      </c>
      <c r="J30" s="16">
        <f t="shared" si="3"/>
        <v>15</v>
      </c>
      <c r="K30" s="17">
        <f t="shared" si="4"/>
        <v>3.9267015706806205</v>
      </c>
    </row>
    <row r="31" spans="1:11" s="4" customFormat="1" ht="12" customHeight="1" x14ac:dyDescent="0.25">
      <c r="A31" s="12" t="s">
        <v>34</v>
      </c>
      <c r="B31" s="16">
        <v>64</v>
      </c>
      <c r="C31" s="18">
        <v>203</v>
      </c>
      <c r="D31" s="16">
        <v>37</v>
      </c>
      <c r="E31" s="18">
        <v>122</v>
      </c>
      <c r="F31" s="16">
        <v>46</v>
      </c>
      <c r="G31" s="19">
        <v>249</v>
      </c>
      <c r="H31" s="16">
        <f t="shared" si="1"/>
        <v>9</v>
      </c>
      <c r="I31" s="17">
        <f t="shared" si="2"/>
        <v>24.324324324324323</v>
      </c>
      <c r="J31" s="16">
        <f t="shared" si="3"/>
        <v>127</v>
      </c>
      <c r="K31" s="17">
        <f t="shared" si="4"/>
        <v>104.09836065573771</v>
      </c>
    </row>
    <row r="32" spans="1:11" s="4" customFormat="1" ht="12" customHeight="1" x14ac:dyDescent="0.25">
      <c r="A32" s="12" t="s">
        <v>35</v>
      </c>
      <c r="B32" s="16">
        <v>9</v>
      </c>
      <c r="C32" s="18">
        <v>39</v>
      </c>
      <c r="D32" s="16">
        <v>21</v>
      </c>
      <c r="E32" s="18">
        <v>63</v>
      </c>
      <c r="F32" s="16">
        <v>42</v>
      </c>
      <c r="G32" s="19">
        <v>151</v>
      </c>
      <c r="H32" s="16">
        <f t="shared" si="1"/>
        <v>21</v>
      </c>
      <c r="I32" s="17">
        <f t="shared" si="2"/>
        <v>100</v>
      </c>
      <c r="J32" s="16">
        <f t="shared" si="3"/>
        <v>88</v>
      </c>
      <c r="K32" s="17">
        <f t="shared" si="4"/>
        <v>139.68253968253967</v>
      </c>
    </row>
    <row r="33" spans="1:11" s="4" customFormat="1" ht="12" customHeight="1" x14ac:dyDescent="0.25">
      <c r="A33" s="12" t="s">
        <v>36</v>
      </c>
      <c r="B33" s="16">
        <v>22</v>
      </c>
      <c r="C33" s="18">
        <v>105</v>
      </c>
      <c r="D33" s="16">
        <v>30</v>
      </c>
      <c r="E33" s="18">
        <v>123</v>
      </c>
      <c r="F33" s="16">
        <v>95</v>
      </c>
      <c r="G33" s="19">
        <v>234</v>
      </c>
      <c r="H33" s="16">
        <f t="shared" si="1"/>
        <v>65</v>
      </c>
      <c r="I33" s="17">
        <f t="shared" si="2"/>
        <v>216.66666666666663</v>
      </c>
      <c r="J33" s="16">
        <f t="shared" si="3"/>
        <v>111</v>
      </c>
      <c r="K33" s="17">
        <f t="shared" si="4"/>
        <v>90.243902439024396</v>
      </c>
    </row>
    <row r="34" spans="1:11" s="4" customFormat="1" ht="12" customHeight="1" x14ac:dyDescent="0.25">
      <c r="A34" s="12" t="s">
        <v>37</v>
      </c>
      <c r="B34" s="16">
        <v>36</v>
      </c>
      <c r="C34" s="18">
        <v>92</v>
      </c>
      <c r="D34" s="16">
        <v>42</v>
      </c>
      <c r="E34" s="18">
        <v>350</v>
      </c>
      <c r="F34" s="16">
        <v>73</v>
      </c>
      <c r="G34" s="19">
        <v>194</v>
      </c>
      <c r="H34" s="16">
        <f t="shared" si="1"/>
        <v>31</v>
      </c>
      <c r="I34" s="17">
        <f t="shared" si="2"/>
        <v>73.809523809523824</v>
      </c>
      <c r="J34" s="16">
        <f t="shared" si="3"/>
        <v>-156</v>
      </c>
      <c r="K34" s="17">
        <f t="shared" si="4"/>
        <v>-44.571428571428569</v>
      </c>
    </row>
    <row r="35" spans="1:11" s="4" customFormat="1" ht="12" customHeight="1" x14ac:dyDescent="0.25">
      <c r="A35" s="12" t="s">
        <v>38</v>
      </c>
      <c r="B35" s="16">
        <v>2340</v>
      </c>
      <c r="C35" s="18">
        <v>9283</v>
      </c>
      <c r="D35" s="16">
        <v>2976</v>
      </c>
      <c r="E35" s="18">
        <v>10951</v>
      </c>
      <c r="F35" s="16">
        <v>3072</v>
      </c>
      <c r="G35" s="19">
        <v>11261</v>
      </c>
      <c r="H35" s="16">
        <f t="shared" si="1"/>
        <v>96</v>
      </c>
      <c r="I35" s="17">
        <f t="shared" si="2"/>
        <v>3.2258064516128968</v>
      </c>
      <c r="J35" s="16">
        <f t="shared" si="3"/>
        <v>310</v>
      </c>
      <c r="K35" s="17">
        <f t="shared" si="4"/>
        <v>2.8307917085197687</v>
      </c>
    </row>
    <row r="36" spans="1:11" s="4" customFormat="1" ht="12" customHeight="1" x14ac:dyDescent="0.25">
      <c r="A36" s="12" t="s">
        <v>39</v>
      </c>
      <c r="B36" s="16">
        <v>401</v>
      </c>
      <c r="C36" s="18">
        <v>1877</v>
      </c>
      <c r="D36" s="16">
        <v>454</v>
      </c>
      <c r="E36" s="18">
        <v>1553</v>
      </c>
      <c r="F36" s="16">
        <v>598</v>
      </c>
      <c r="G36" s="19">
        <v>2496</v>
      </c>
      <c r="H36" s="16">
        <f t="shared" si="1"/>
        <v>144</v>
      </c>
      <c r="I36" s="17">
        <f t="shared" si="2"/>
        <v>31.718061674008823</v>
      </c>
      <c r="J36" s="16">
        <f t="shared" si="3"/>
        <v>943</v>
      </c>
      <c r="K36" s="17">
        <f t="shared" si="4"/>
        <v>60.721184803605922</v>
      </c>
    </row>
    <row r="37" spans="1:11" s="4" customFormat="1" ht="12" customHeight="1" x14ac:dyDescent="0.25">
      <c r="A37" s="12" t="s">
        <v>40</v>
      </c>
      <c r="B37" s="16">
        <v>44</v>
      </c>
      <c r="C37" s="18">
        <v>159</v>
      </c>
      <c r="D37" s="16">
        <v>39</v>
      </c>
      <c r="E37" s="18">
        <v>133</v>
      </c>
      <c r="F37" s="16">
        <v>114</v>
      </c>
      <c r="G37" s="19">
        <v>307</v>
      </c>
      <c r="H37" s="16">
        <f t="shared" si="1"/>
        <v>75</v>
      </c>
      <c r="I37" s="17">
        <f t="shared" si="2"/>
        <v>192.30769230769226</v>
      </c>
      <c r="J37" s="16">
        <f t="shared" si="3"/>
        <v>174</v>
      </c>
      <c r="K37" s="17">
        <f t="shared" si="4"/>
        <v>130.82706766917292</v>
      </c>
    </row>
    <row r="38" spans="1:11" s="4" customFormat="1" ht="12" customHeight="1" x14ac:dyDescent="0.25">
      <c r="A38" s="12" t="s">
        <v>41</v>
      </c>
      <c r="B38" s="16">
        <v>564</v>
      </c>
      <c r="C38" s="18">
        <v>2853</v>
      </c>
      <c r="D38" s="16">
        <v>715</v>
      </c>
      <c r="E38" s="18">
        <v>2899</v>
      </c>
      <c r="F38" s="16">
        <v>895</v>
      </c>
      <c r="G38" s="19">
        <v>3737</v>
      </c>
      <c r="H38" s="16">
        <f t="shared" si="1"/>
        <v>180</v>
      </c>
      <c r="I38" s="17">
        <f t="shared" si="2"/>
        <v>25.174825174825173</v>
      </c>
      <c r="J38" s="16">
        <f t="shared" si="3"/>
        <v>838</v>
      </c>
      <c r="K38" s="17">
        <f t="shared" si="4"/>
        <v>28.906519489479138</v>
      </c>
    </row>
    <row r="39" spans="1:11" s="4" customFormat="1" ht="12" customHeight="1" x14ac:dyDescent="0.25">
      <c r="A39" s="12" t="s">
        <v>42</v>
      </c>
      <c r="B39" s="16">
        <v>74</v>
      </c>
      <c r="C39" s="18">
        <v>275</v>
      </c>
      <c r="D39" s="16">
        <v>96</v>
      </c>
      <c r="E39" s="18">
        <v>356</v>
      </c>
      <c r="F39" s="16">
        <v>75</v>
      </c>
      <c r="G39" s="19">
        <v>302</v>
      </c>
      <c r="H39" s="16">
        <f t="shared" si="1"/>
        <v>-21</v>
      </c>
      <c r="I39" s="17">
        <f t="shared" si="2"/>
        <v>-21.875</v>
      </c>
      <c r="J39" s="16">
        <f t="shared" si="3"/>
        <v>-54</v>
      </c>
      <c r="K39" s="17">
        <f t="shared" si="4"/>
        <v>-15.168539325842701</v>
      </c>
    </row>
    <row r="40" spans="1:11" s="4" customFormat="1" ht="12" customHeight="1" x14ac:dyDescent="0.25">
      <c r="A40" s="12" t="s">
        <v>43</v>
      </c>
      <c r="B40" s="16">
        <v>105</v>
      </c>
      <c r="C40" s="18">
        <v>697</v>
      </c>
      <c r="D40" s="16">
        <v>97</v>
      </c>
      <c r="E40" s="18">
        <v>480</v>
      </c>
      <c r="F40" s="16">
        <v>122</v>
      </c>
      <c r="G40" s="19">
        <v>682</v>
      </c>
      <c r="H40" s="16">
        <f t="shared" si="1"/>
        <v>25</v>
      </c>
      <c r="I40" s="17">
        <f t="shared" si="2"/>
        <v>25.773195876288653</v>
      </c>
      <c r="J40" s="16">
        <f t="shared" si="3"/>
        <v>202</v>
      </c>
      <c r="K40" s="17">
        <f t="shared" si="4"/>
        <v>42.083333333333343</v>
      </c>
    </row>
    <row r="41" spans="1:11" s="4" customFormat="1" ht="12" customHeight="1" x14ac:dyDescent="0.25">
      <c r="A41" s="12" t="s">
        <v>44</v>
      </c>
      <c r="B41" s="16">
        <v>72</v>
      </c>
      <c r="C41" s="18">
        <v>230</v>
      </c>
      <c r="D41" s="16">
        <v>109</v>
      </c>
      <c r="E41" s="18">
        <v>437</v>
      </c>
      <c r="F41" s="16">
        <v>104</v>
      </c>
      <c r="G41" s="19">
        <v>399</v>
      </c>
      <c r="H41" s="16">
        <f t="shared" si="1"/>
        <v>-5</v>
      </c>
      <c r="I41" s="17">
        <f t="shared" si="2"/>
        <v>-4.5871559633027488</v>
      </c>
      <c r="J41" s="16">
        <f t="shared" si="3"/>
        <v>-38</v>
      </c>
      <c r="K41" s="17">
        <f t="shared" si="4"/>
        <v>-8.6956521739130466</v>
      </c>
    </row>
    <row r="42" spans="1:11" s="4" customFormat="1" ht="12" customHeight="1" x14ac:dyDescent="0.25">
      <c r="A42" s="12" t="s">
        <v>45</v>
      </c>
      <c r="B42" s="16">
        <v>17</v>
      </c>
      <c r="C42" s="18">
        <v>84</v>
      </c>
      <c r="D42" s="16">
        <v>55</v>
      </c>
      <c r="E42" s="18">
        <v>361</v>
      </c>
      <c r="F42" s="16">
        <v>19</v>
      </c>
      <c r="G42" s="19">
        <v>120</v>
      </c>
      <c r="H42" s="16">
        <f t="shared" si="1"/>
        <v>-36</v>
      </c>
      <c r="I42" s="17">
        <f t="shared" si="2"/>
        <v>-65.454545454545453</v>
      </c>
      <c r="J42" s="16">
        <f t="shared" si="3"/>
        <v>-241</v>
      </c>
      <c r="K42" s="17">
        <f t="shared" si="4"/>
        <v>-66.7590027700831</v>
      </c>
    </row>
    <row r="43" spans="1:11" s="4" customFormat="1" ht="12" customHeight="1" x14ac:dyDescent="0.25">
      <c r="A43" s="12" t="s">
        <v>46</v>
      </c>
      <c r="B43" s="16">
        <v>26</v>
      </c>
      <c r="C43" s="18">
        <v>120</v>
      </c>
      <c r="D43" s="16">
        <v>15</v>
      </c>
      <c r="E43" s="18">
        <v>70</v>
      </c>
      <c r="F43" s="16">
        <v>30</v>
      </c>
      <c r="G43" s="19">
        <v>89</v>
      </c>
      <c r="H43" s="16">
        <f t="shared" si="1"/>
        <v>15</v>
      </c>
      <c r="I43" s="17">
        <f t="shared" si="2"/>
        <v>100</v>
      </c>
      <c r="J43" s="16">
        <f t="shared" si="3"/>
        <v>19</v>
      </c>
      <c r="K43" s="17">
        <f t="shared" si="4"/>
        <v>27.142857142857139</v>
      </c>
    </row>
    <row r="44" spans="1:11" s="4" customFormat="1" ht="12" customHeight="1" x14ac:dyDescent="0.25">
      <c r="A44" s="12" t="s">
        <v>47</v>
      </c>
      <c r="B44" s="16">
        <v>116</v>
      </c>
      <c r="C44" s="18">
        <v>631</v>
      </c>
      <c r="D44" s="16">
        <v>116</v>
      </c>
      <c r="E44" s="18">
        <v>606</v>
      </c>
      <c r="F44" s="16">
        <v>120</v>
      </c>
      <c r="G44" s="19">
        <v>648</v>
      </c>
      <c r="H44" s="16">
        <f t="shared" si="1"/>
        <v>4</v>
      </c>
      <c r="I44" s="17">
        <f t="shared" si="2"/>
        <v>3.448275862068968</v>
      </c>
      <c r="J44" s="16">
        <f t="shared" si="3"/>
        <v>42</v>
      </c>
      <c r="K44" s="17">
        <f t="shared" si="4"/>
        <v>6.9306930693069404</v>
      </c>
    </row>
    <row r="45" spans="1:11" s="4" customFormat="1" ht="12" customHeight="1" x14ac:dyDescent="0.25">
      <c r="A45" s="12" t="s">
        <v>48</v>
      </c>
      <c r="B45" s="16">
        <v>77</v>
      </c>
      <c r="C45" s="18">
        <v>331</v>
      </c>
      <c r="D45" s="16">
        <v>100</v>
      </c>
      <c r="E45" s="18">
        <v>332</v>
      </c>
      <c r="F45" s="16">
        <v>108</v>
      </c>
      <c r="G45" s="19">
        <v>384</v>
      </c>
      <c r="H45" s="16">
        <f t="shared" si="1"/>
        <v>8</v>
      </c>
      <c r="I45" s="17">
        <f t="shared" si="2"/>
        <v>8</v>
      </c>
      <c r="J45" s="16">
        <f t="shared" si="3"/>
        <v>52</v>
      </c>
      <c r="K45" s="17">
        <f t="shared" si="4"/>
        <v>15.662650602409627</v>
      </c>
    </row>
    <row r="46" spans="1:11" s="4" customFormat="1" ht="12" customHeight="1" x14ac:dyDescent="0.25">
      <c r="A46" s="12" t="s">
        <v>49</v>
      </c>
      <c r="B46" s="16">
        <v>13</v>
      </c>
      <c r="C46" s="18">
        <v>55</v>
      </c>
      <c r="D46" s="16">
        <v>10</v>
      </c>
      <c r="E46" s="18">
        <v>28</v>
      </c>
      <c r="F46" s="16">
        <v>10</v>
      </c>
      <c r="G46" s="19">
        <v>39</v>
      </c>
      <c r="H46" s="16">
        <f t="shared" si="1"/>
        <v>0</v>
      </c>
      <c r="I46" s="17">
        <f t="shared" si="2"/>
        <v>0</v>
      </c>
      <c r="J46" s="16">
        <f t="shared" si="3"/>
        <v>11</v>
      </c>
      <c r="K46" s="17">
        <f t="shared" si="4"/>
        <v>39.285714285714278</v>
      </c>
    </row>
    <row r="47" spans="1:11" s="4" customFormat="1" ht="12" customHeight="1" x14ac:dyDescent="0.25">
      <c r="A47" s="12" t="s">
        <v>50</v>
      </c>
      <c r="B47" s="16">
        <v>116</v>
      </c>
      <c r="C47" s="18">
        <v>561</v>
      </c>
      <c r="D47" s="16">
        <v>182</v>
      </c>
      <c r="E47" s="18">
        <v>922</v>
      </c>
      <c r="F47" s="16">
        <v>264</v>
      </c>
      <c r="G47" s="19">
        <v>1012</v>
      </c>
      <c r="H47" s="16">
        <f t="shared" si="1"/>
        <v>82</v>
      </c>
      <c r="I47" s="17">
        <f t="shared" si="2"/>
        <v>45.054945054945051</v>
      </c>
      <c r="J47" s="16">
        <f t="shared" si="3"/>
        <v>90</v>
      </c>
      <c r="K47" s="17">
        <f t="shared" si="4"/>
        <v>9.7613882863340677</v>
      </c>
    </row>
    <row r="48" spans="1:11" s="4" customFormat="1" ht="12" customHeight="1" x14ac:dyDescent="0.25">
      <c r="A48" s="12" t="s">
        <v>51</v>
      </c>
      <c r="B48" s="16">
        <v>100</v>
      </c>
      <c r="C48" s="18">
        <v>389</v>
      </c>
      <c r="D48" s="16">
        <v>157</v>
      </c>
      <c r="E48" s="18">
        <v>567</v>
      </c>
      <c r="F48" s="16">
        <v>108</v>
      </c>
      <c r="G48" s="19">
        <v>340</v>
      </c>
      <c r="H48" s="16">
        <f t="shared" si="1"/>
        <v>-49</v>
      </c>
      <c r="I48" s="17">
        <f t="shared" si="2"/>
        <v>-31.210191082802552</v>
      </c>
      <c r="J48" s="16">
        <f t="shared" si="3"/>
        <v>-227</v>
      </c>
      <c r="K48" s="17">
        <f t="shared" si="4"/>
        <v>-40.035273368606703</v>
      </c>
    </row>
    <row r="49" spans="1:11" s="4" customFormat="1" ht="12" customHeight="1" x14ac:dyDescent="0.25">
      <c r="A49" s="12" t="s">
        <v>52</v>
      </c>
      <c r="B49" s="16">
        <v>283</v>
      </c>
      <c r="C49" s="18">
        <v>916</v>
      </c>
      <c r="D49" s="16">
        <v>496</v>
      </c>
      <c r="E49" s="18">
        <v>1330</v>
      </c>
      <c r="F49" s="16">
        <v>522</v>
      </c>
      <c r="G49" s="19">
        <v>1818</v>
      </c>
      <c r="H49" s="16">
        <f t="shared" si="1"/>
        <v>26</v>
      </c>
      <c r="I49" s="17">
        <f t="shared" si="2"/>
        <v>5.2419354838709751</v>
      </c>
      <c r="J49" s="16">
        <f t="shared" si="3"/>
        <v>488</v>
      </c>
      <c r="K49" s="17">
        <f t="shared" si="4"/>
        <v>36.691729323308266</v>
      </c>
    </row>
    <row r="50" spans="1:11" s="4" customFormat="1" ht="12" customHeight="1" x14ac:dyDescent="0.25">
      <c r="A50" s="12" t="s">
        <v>53</v>
      </c>
      <c r="B50" s="16">
        <v>191</v>
      </c>
      <c r="C50" s="18">
        <v>697</v>
      </c>
      <c r="D50" s="16">
        <v>92</v>
      </c>
      <c r="E50" s="18">
        <v>318</v>
      </c>
      <c r="F50" s="16">
        <v>197</v>
      </c>
      <c r="G50" s="19">
        <v>678</v>
      </c>
      <c r="H50" s="16">
        <f t="shared" si="1"/>
        <v>105</v>
      </c>
      <c r="I50" s="17">
        <f t="shared" si="2"/>
        <v>114.13043478260869</v>
      </c>
      <c r="J50" s="16">
        <f t="shared" si="3"/>
        <v>360</v>
      </c>
      <c r="K50" s="17">
        <f t="shared" si="4"/>
        <v>113.20754716981133</v>
      </c>
    </row>
    <row r="51" spans="1:11" s="4" customFormat="1" ht="12" customHeight="1" x14ac:dyDescent="0.25">
      <c r="A51" s="12" t="s">
        <v>54</v>
      </c>
      <c r="B51" s="16">
        <v>17</v>
      </c>
      <c r="C51" s="18">
        <v>41</v>
      </c>
      <c r="D51" s="16">
        <v>39</v>
      </c>
      <c r="E51" s="18">
        <v>148</v>
      </c>
      <c r="F51" s="16">
        <v>70</v>
      </c>
      <c r="G51" s="19">
        <v>199</v>
      </c>
      <c r="H51" s="16">
        <f t="shared" si="1"/>
        <v>31</v>
      </c>
      <c r="I51" s="17">
        <f t="shared" si="2"/>
        <v>79.487179487179503</v>
      </c>
      <c r="J51" s="16">
        <f t="shared" si="3"/>
        <v>51</v>
      </c>
      <c r="K51" s="17">
        <f t="shared" si="4"/>
        <v>34.459459459459453</v>
      </c>
    </row>
    <row r="52" spans="1:11" s="4" customFormat="1" ht="12" customHeight="1" x14ac:dyDescent="0.25">
      <c r="A52" s="12" t="s">
        <v>55</v>
      </c>
      <c r="B52" s="16">
        <v>58</v>
      </c>
      <c r="C52" s="18">
        <v>201</v>
      </c>
      <c r="D52" s="16">
        <v>67</v>
      </c>
      <c r="E52" s="18">
        <v>289</v>
      </c>
      <c r="F52" s="16">
        <v>30</v>
      </c>
      <c r="G52" s="19">
        <v>141</v>
      </c>
      <c r="H52" s="16">
        <f t="shared" si="1"/>
        <v>-37</v>
      </c>
      <c r="I52" s="17">
        <f t="shared" si="2"/>
        <v>-55.223880597014926</v>
      </c>
      <c r="J52" s="16">
        <f t="shared" si="3"/>
        <v>-148</v>
      </c>
      <c r="K52" s="17">
        <f t="shared" si="4"/>
        <v>-51.211072664359861</v>
      </c>
    </row>
    <row r="53" spans="1:11" s="4" customFormat="1" ht="12" customHeight="1" x14ac:dyDescent="0.25">
      <c r="A53" s="12" t="s">
        <v>56</v>
      </c>
      <c r="B53" s="16">
        <v>948</v>
      </c>
      <c r="C53" s="18">
        <v>4880</v>
      </c>
      <c r="D53" s="16">
        <v>1239</v>
      </c>
      <c r="E53" s="18">
        <v>5490</v>
      </c>
      <c r="F53" s="16">
        <v>1553</v>
      </c>
      <c r="G53" s="19">
        <v>6759</v>
      </c>
      <c r="H53" s="16">
        <f t="shared" si="1"/>
        <v>314</v>
      </c>
      <c r="I53" s="17">
        <f t="shared" si="2"/>
        <v>25.343018563357546</v>
      </c>
      <c r="J53" s="16">
        <f t="shared" si="3"/>
        <v>1269</v>
      </c>
      <c r="K53" s="17">
        <f t="shared" si="4"/>
        <v>23.114754098360663</v>
      </c>
    </row>
    <row r="54" spans="1:11" s="4" customFormat="1" ht="12" customHeight="1" x14ac:dyDescent="0.25">
      <c r="A54" s="12" t="s">
        <v>57</v>
      </c>
      <c r="B54" s="16">
        <v>747</v>
      </c>
      <c r="C54" s="18">
        <v>1669</v>
      </c>
      <c r="D54" s="16">
        <v>1723</v>
      </c>
      <c r="E54" s="18">
        <v>2877</v>
      </c>
      <c r="F54" s="16">
        <v>791</v>
      </c>
      <c r="G54" s="19">
        <v>1536</v>
      </c>
      <c r="H54" s="16">
        <f t="shared" si="1"/>
        <v>-932</v>
      </c>
      <c r="I54" s="17">
        <f t="shared" si="2"/>
        <v>-54.091700522344752</v>
      </c>
      <c r="J54" s="16">
        <f t="shared" si="3"/>
        <v>-1341</v>
      </c>
      <c r="K54" s="17">
        <f t="shared" si="4"/>
        <v>-46.611053180396247</v>
      </c>
    </row>
    <row r="55" spans="1:11" s="4" customFormat="1" ht="12" customHeight="1" x14ac:dyDescent="0.25">
      <c r="A55" s="12" t="s">
        <v>2</v>
      </c>
      <c r="B55" s="16">
        <v>137</v>
      </c>
      <c r="C55" s="18">
        <v>348</v>
      </c>
      <c r="D55" s="16">
        <v>529</v>
      </c>
      <c r="E55" s="18">
        <v>1427</v>
      </c>
      <c r="F55" s="16">
        <v>263</v>
      </c>
      <c r="G55" s="19">
        <v>878</v>
      </c>
      <c r="H55" s="16">
        <f t="shared" si="1"/>
        <v>-266</v>
      </c>
      <c r="I55" s="17">
        <f t="shared" si="2"/>
        <v>-50.283553875236301</v>
      </c>
      <c r="J55" s="16">
        <f t="shared" si="3"/>
        <v>-549</v>
      </c>
      <c r="K55" s="17">
        <f t="shared" si="4"/>
        <v>-38.472319551506665</v>
      </c>
    </row>
    <row r="56" spans="1:11" s="4" customFormat="1" ht="12" customHeight="1" x14ac:dyDescent="0.25">
      <c r="A56" s="12" t="s">
        <v>58</v>
      </c>
      <c r="B56" s="16">
        <v>97</v>
      </c>
      <c r="C56" s="18">
        <v>141</v>
      </c>
      <c r="D56" s="16">
        <v>84</v>
      </c>
      <c r="E56" s="18">
        <v>146</v>
      </c>
      <c r="F56" s="16">
        <v>173</v>
      </c>
      <c r="G56" s="19">
        <v>335</v>
      </c>
      <c r="H56" s="16">
        <f t="shared" si="1"/>
        <v>89</v>
      </c>
      <c r="I56" s="17">
        <f t="shared" si="2"/>
        <v>105.95238095238093</v>
      </c>
      <c r="J56" s="16">
        <f t="shared" si="3"/>
        <v>189</v>
      </c>
      <c r="K56" s="17">
        <f t="shared" si="4"/>
        <v>129.45205479452056</v>
      </c>
    </row>
    <row r="57" spans="1:11" s="4" customFormat="1" ht="12" customHeight="1" x14ac:dyDescent="0.25">
      <c r="A57" s="12" t="s">
        <v>59</v>
      </c>
      <c r="B57" s="16">
        <v>413</v>
      </c>
      <c r="C57" s="18">
        <v>635</v>
      </c>
      <c r="D57" s="16">
        <v>745</v>
      </c>
      <c r="E57" s="18">
        <v>1139</v>
      </c>
      <c r="F57" s="16">
        <v>701</v>
      </c>
      <c r="G57" s="19">
        <v>1013</v>
      </c>
      <c r="H57" s="16">
        <f t="shared" si="1"/>
        <v>-44</v>
      </c>
      <c r="I57" s="17">
        <f t="shared" si="2"/>
        <v>-5.9060402684563797</v>
      </c>
      <c r="J57" s="16">
        <f t="shared" si="3"/>
        <v>-126</v>
      </c>
      <c r="K57" s="17">
        <f t="shared" si="4"/>
        <v>-11.062335381913954</v>
      </c>
    </row>
    <row r="58" spans="1:11" s="4" customFormat="1" ht="12" customHeight="1" x14ac:dyDescent="0.25">
      <c r="A58" s="12" t="s">
        <v>60</v>
      </c>
      <c r="B58" s="16">
        <v>43</v>
      </c>
      <c r="C58" s="18">
        <v>103</v>
      </c>
      <c r="D58" s="16">
        <v>98</v>
      </c>
      <c r="E58" s="18">
        <v>208</v>
      </c>
      <c r="F58" s="16">
        <v>149</v>
      </c>
      <c r="G58" s="19">
        <v>255</v>
      </c>
      <c r="H58" s="16">
        <f t="shared" si="1"/>
        <v>51</v>
      </c>
      <c r="I58" s="17">
        <f t="shared" si="2"/>
        <v>52.040816326530603</v>
      </c>
      <c r="J58" s="16">
        <f t="shared" si="3"/>
        <v>47</v>
      </c>
      <c r="K58" s="17">
        <f t="shared" si="4"/>
        <v>22.596153846153854</v>
      </c>
    </row>
    <row r="59" spans="1:11" s="4" customFormat="1" ht="12" customHeight="1" x14ac:dyDescent="0.25">
      <c r="A59" s="12" t="s">
        <v>61</v>
      </c>
      <c r="B59" s="16">
        <v>22</v>
      </c>
      <c r="C59" s="18">
        <v>72</v>
      </c>
      <c r="D59" s="16">
        <v>24</v>
      </c>
      <c r="E59" s="18">
        <v>45</v>
      </c>
      <c r="F59" s="16">
        <v>22</v>
      </c>
      <c r="G59" s="19">
        <v>63</v>
      </c>
      <c r="H59" s="16">
        <f t="shared" si="1"/>
        <v>-2</v>
      </c>
      <c r="I59" s="17">
        <f t="shared" si="2"/>
        <v>-8.3333333333333428</v>
      </c>
      <c r="J59" s="16">
        <f t="shared" si="3"/>
        <v>18</v>
      </c>
      <c r="K59" s="17">
        <f t="shared" si="4"/>
        <v>40</v>
      </c>
    </row>
    <row r="60" spans="1:11" s="4" customFormat="1" ht="12" customHeight="1" x14ac:dyDescent="0.25">
      <c r="A60" s="12" t="s">
        <v>62</v>
      </c>
      <c r="B60" s="16">
        <v>149</v>
      </c>
      <c r="C60" s="18">
        <v>848</v>
      </c>
      <c r="D60" s="16">
        <v>174</v>
      </c>
      <c r="E60" s="18">
        <v>499</v>
      </c>
      <c r="F60" s="16">
        <v>110</v>
      </c>
      <c r="G60" s="19">
        <v>280</v>
      </c>
      <c r="H60" s="16">
        <f t="shared" si="1"/>
        <v>-64</v>
      </c>
      <c r="I60" s="17">
        <f t="shared" si="2"/>
        <v>-36.781609195402297</v>
      </c>
      <c r="J60" s="16">
        <f t="shared" si="3"/>
        <v>-219</v>
      </c>
      <c r="K60" s="17">
        <f t="shared" si="4"/>
        <v>-43.887775551102202</v>
      </c>
    </row>
    <row r="61" spans="1:11" s="4" customFormat="1" ht="12" customHeight="1" x14ac:dyDescent="0.25">
      <c r="A61" s="12" t="s">
        <v>63</v>
      </c>
      <c r="B61" s="16">
        <v>144</v>
      </c>
      <c r="C61" s="18">
        <v>401</v>
      </c>
      <c r="D61" s="16">
        <v>196</v>
      </c>
      <c r="E61" s="18">
        <v>715</v>
      </c>
      <c r="F61" s="16">
        <v>173</v>
      </c>
      <c r="G61" s="19">
        <v>489</v>
      </c>
      <c r="H61" s="16">
        <f t="shared" si="1"/>
        <v>-23</v>
      </c>
      <c r="I61" s="17">
        <f t="shared" si="2"/>
        <v>-11.734693877551024</v>
      </c>
      <c r="J61" s="16">
        <f t="shared" si="3"/>
        <v>-226</v>
      </c>
      <c r="K61" s="17">
        <f t="shared" si="4"/>
        <v>-31.608391608391599</v>
      </c>
    </row>
    <row r="62" spans="1:11" s="4" customFormat="1" ht="12" customHeight="1" x14ac:dyDescent="0.25">
      <c r="A62" s="12" t="s">
        <v>3</v>
      </c>
      <c r="B62" s="16">
        <v>8</v>
      </c>
      <c r="C62" s="18">
        <v>25</v>
      </c>
      <c r="D62" s="16">
        <v>8</v>
      </c>
      <c r="E62" s="18">
        <v>32</v>
      </c>
      <c r="F62" s="16">
        <v>6</v>
      </c>
      <c r="G62" s="19">
        <v>12</v>
      </c>
      <c r="H62" s="16">
        <f t="shared" si="1"/>
        <v>-2</v>
      </c>
      <c r="I62" s="17">
        <f t="shared" si="2"/>
        <v>-25</v>
      </c>
      <c r="J62" s="16">
        <f t="shared" si="3"/>
        <v>-20</v>
      </c>
      <c r="K62" s="17">
        <f t="shared" si="4"/>
        <v>-62.5</v>
      </c>
    </row>
    <row r="63" spans="1:11" s="4" customFormat="1" ht="12" customHeight="1" x14ac:dyDescent="0.25">
      <c r="A63" s="12" t="s">
        <v>64</v>
      </c>
      <c r="B63" s="16">
        <v>79</v>
      </c>
      <c r="C63" s="18">
        <v>100</v>
      </c>
      <c r="D63" s="16">
        <v>278</v>
      </c>
      <c r="E63" s="18">
        <v>420</v>
      </c>
      <c r="F63" s="16">
        <v>179</v>
      </c>
      <c r="G63" s="19">
        <v>247</v>
      </c>
      <c r="H63" s="16">
        <f t="shared" si="1"/>
        <v>-99</v>
      </c>
      <c r="I63" s="17">
        <f t="shared" si="2"/>
        <v>-35.611510791366911</v>
      </c>
      <c r="J63" s="16">
        <f t="shared" si="3"/>
        <v>-173</v>
      </c>
      <c r="K63" s="17">
        <f t="shared" si="4"/>
        <v>-41.19047619047619</v>
      </c>
    </row>
    <row r="64" spans="1:11" s="4" customFormat="1" ht="12" customHeight="1" x14ac:dyDescent="0.25">
      <c r="A64" s="12" t="s">
        <v>65</v>
      </c>
      <c r="B64" s="16">
        <v>314</v>
      </c>
      <c r="C64" s="18">
        <v>457</v>
      </c>
      <c r="D64" s="16">
        <v>396</v>
      </c>
      <c r="E64" s="18">
        <v>598</v>
      </c>
      <c r="F64" s="16">
        <v>522</v>
      </c>
      <c r="G64" s="19">
        <v>881</v>
      </c>
      <c r="H64" s="16">
        <f t="shared" si="1"/>
        <v>126</v>
      </c>
      <c r="I64" s="17">
        <f t="shared" si="2"/>
        <v>31.818181818181813</v>
      </c>
      <c r="J64" s="16">
        <f t="shared" si="3"/>
        <v>283</v>
      </c>
      <c r="K64" s="17">
        <f t="shared" si="4"/>
        <v>47.324414715719058</v>
      </c>
    </row>
    <row r="65" spans="1:11" s="4" customFormat="1" ht="12" customHeight="1" x14ac:dyDescent="0.25">
      <c r="A65" s="12" t="s">
        <v>66</v>
      </c>
      <c r="B65" s="16">
        <v>104</v>
      </c>
      <c r="C65" s="18">
        <v>433</v>
      </c>
      <c r="D65" s="16">
        <v>71</v>
      </c>
      <c r="E65" s="18">
        <v>343</v>
      </c>
      <c r="F65" s="16">
        <v>85</v>
      </c>
      <c r="G65" s="19">
        <v>483</v>
      </c>
      <c r="H65" s="16">
        <f t="shared" si="1"/>
        <v>14</v>
      </c>
      <c r="I65" s="17">
        <f t="shared" si="2"/>
        <v>19.718309859154928</v>
      </c>
      <c r="J65" s="16">
        <f t="shared" si="3"/>
        <v>140</v>
      </c>
      <c r="K65" s="17">
        <f t="shared" si="4"/>
        <v>40.816326530612258</v>
      </c>
    </row>
    <row r="66" spans="1:11" s="4" customFormat="1" ht="12" customHeight="1" x14ac:dyDescent="0.25">
      <c r="A66" s="12" t="s">
        <v>67</v>
      </c>
      <c r="B66" s="16">
        <v>24</v>
      </c>
      <c r="C66" s="18">
        <v>173</v>
      </c>
      <c r="D66" s="16">
        <v>14</v>
      </c>
      <c r="E66" s="18">
        <v>43</v>
      </c>
      <c r="F66" s="16">
        <v>28</v>
      </c>
      <c r="G66" s="19">
        <v>186</v>
      </c>
      <c r="H66" s="16">
        <f t="shared" si="1"/>
        <v>14</v>
      </c>
      <c r="I66" s="17">
        <f t="shared" si="2"/>
        <v>100</v>
      </c>
      <c r="J66" s="16">
        <f t="shared" si="3"/>
        <v>143</v>
      </c>
      <c r="K66" s="17">
        <f t="shared" si="4"/>
        <v>332.55813953488371</v>
      </c>
    </row>
    <row r="67" spans="1:11" s="4" customFormat="1" ht="12" customHeight="1" x14ac:dyDescent="0.25">
      <c r="A67" s="12" t="s">
        <v>68</v>
      </c>
      <c r="B67" s="16">
        <v>15</v>
      </c>
      <c r="C67" s="18">
        <v>74</v>
      </c>
      <c r="D67" s="16">
        <v>31</v>
      </c>
      <c r="E67" s="18">
        <v>214</v>
      </c>
      <c r="F67" s="16">
        <v>50</v>
      </c>
      <c r="G67" s="19">
        <v>232</v>
      </c>
      <c r="H67" s="16">
        <f t="shared" si="1"/>
        <v>19</v>
      </c>
      <c r="I67" s="17">
        <f t="shared" si="2"/>
        <v>61.290322580645153</v>
      </c>
      <c r="J67" s="16">
        <f t="shared" si="3"/>
        <v>18</v>
      </c>
      <c r="K67" s="17">
        <f t="shared" si="4"/>
        <v>8.4112149532710134</v>
      </c>
    </row>
    <row r="68" spans="1:11" s="4" customFormat="1" ht="12" customHeight="1" x14ac:dyDescent="0.25">
      <c r="A68" s="12" t="s">
        <v>69</v>
      </c>
      <c r="B68" s="16">
        <v>32</v>
      </c>
      <c r="C68" s="18">
        <v>147</v>
      </c>
      <c r="D68" s="16">
        <v>47</v>
      </c>
      <c r="E68" s="18">
        <v>235</v>
      </c>
      <c r="F68" s="16">
        <v>52</v>
      </c>
      <c r="G68" s="19">
        <v>259</v>
      </c>
      <c r="H68" s="16">
        <f t="shared" si="1"/>
        <v>5</v>
      </c>
      <c r="I68" s="17">
        <f t="shared" si="2"/>
        <v>10.638297872340431</v>
      </c>
      <c r="J68" s="16">
        <f t="shared" si="3"/>
        <v>24</v>
      </c>
      <c r="K68" s="17">
        <f t="shared" si="4"/>
        <v>10.212765957446805</v>
      </c>
    </row>
    <row r="69" spans="1:11" s="4" customFormat="1" ht="12" customHeight="1" x14ac:dyDescent="0.25">
      <c r="A69" s="12" t="s">
        <v>70</v>
      </c>
      <c r="B69" s="16">
        <v>128</v>
      </c>
      <c r="C69" s="18">
        <v>582</v>
      </c>
      <c r="D69" s="16">
        <v>126</v>
      </c>
      <c r="E69" s="18">
        <v>809</v>
      </c>
      <c r="F69" s="16">
        <v>152</v>
      </c>
      <c r="G69" s="19">
        <v>890</v>
      </c>
      <c r="H69" s="16">
        <f t="shared" si="1"/>
        <v>26</v>
      </c>
      <c r="I69" s="17">
        <f t="shared" si="2"/>
        <v>20.634920634920633</v>
      </c>
      <c r="J69" s="16">
        <f t="shared" si="3"/>
        <v>81</v>
      </c>
      <c r="K69" s="17">
        <f t="shared" si="4"/>
        <v>10.012360939431389</v>
      </c>
    </row>
    <row r="70" spans="1:11" s="4" customFormat="1" ht="12" customHeight="1" x14ac:dyDescent="0.25">
      <c r="A70" s="12" t="s">
        <v>71</v>
      </c>
      <c r="B70" s="16">
        <v>250</v>
      </c>
      <c r="C70" s="18">
        <v>1262</v>
      </c>
      <c r="D70" s="16">
        <v>323</v>
      </c>
      <c r="E70" s="18">
        <v>1538</v>
      </c>
      <c r="F70" s="16">
        <v>314</v>
      </c>
      <c r="G70" s="19">
        <v>1155</v>
      </c>
      <c r="H70" s="16">
        <f t="shared" si="1"/>
        <v>-9</v>
      </c>
      <c r="I70" s="17">
        <f t="shared" si="2"/>
        <v>-2.7863777089783213</v>
      </c>
      <c r="J70" s="16">
        <f t="shared" si="3"/>
        <v>-383</v>
      </c>
      <c r="K70" s="17">
        <f t="shared" si="4"/>
        <v>-24.902470741222373</v>
      </c>
    </row>
    <row r="71" spans="1:11" s="4" customFormat="1" ht="12" customHeight="1" x14ac:dyDescent="0.25">
      <c r="A71" s="12" t="s">
        <v>72</v>
      </c>
      <c r="B71" s="16">
        <v>19</v>
      </c>
      <c r="C71" s="18">
        <v>109</v>
      </c>
      <c r="D71" s="16">
        <v>14</v>
      </c>
      <c r="E71" s="18">
        <v>38</v>
      </c>
      <c r="F71" s="16">
        <v>40</v>
      </c>
      <c r="G71" s="19">
        <v>250</v>
      </c>
      <c r="H71" s="16">
        <f t="shared" ref="H71:H78" si="5">F71-D71</f>
        <v>26</v>
      </c>
      <c r="I71" s="17">
        <f t="shared" ref="I71:I78" si="6">F71/D71*100-100</f>
        <v>185.71428571428572</v>
      </c>
      <c r="J71" s="16">
        <f t="shared" ref="J71:J78" si="7">G71-E71</f>
        <v>212</v>
      </c>
      <c r="K71" s="17">
        <f t="shared" ref="K71:K78" si="8">G71/E71*100-100</f>
        <v>557.8947368421052</v>
      </c>
    </row>
    <row r="72" spans="1:11" s="4" customFormat="1" ht="12" customHeight="1" x14ac:dyDescent="0.25">
      <c r="A72" s="12" t="s">
        <v>73</v>
      </c>
      <c r="B72" s="16">
        <v>106</v>
      </c>
      <c r="C72" s="18">
        <v>558</v>
      </c>
      <c r="D72" s="16">
        <v>93</v>
      </c>
      <c r="E72" s="18">
        <v>534</v>
      </c>
      <c r="F72" s="16">
        <v>134</v>
      </c>
      <c r="G72" s="19">
        <v>929</v>
      </c>
      <c r="H72" s="16">
        <f t="shared" si="5"/>
        <v>41</v>
      </c>
      <c r="I72" s="17">
        <f t="shared" si="6"/>
        <v>44.086021505376351</v>
      </c>
      <c r="J72" s="16">
        <f t="shared" si="7"/>
        <v>395</v>
      </c>
      <c r="K72" s="17">
        <f t="shared" si="8"/>
        <v>73.970037453183522</v>
      </c>
    </row>
    <row r="73" spans="1:11" s="4" customFormat="1" ht="12" customHeight="1" x14ac:dyDescent="0.25">
      <c r="A73" s="12" t="s">
        <v>74</v>
      </c>
      <c r="B73" s="16">
        <v>1893</v>
      </c>
      <c r="C73" s="18">
        <v>14141</v>
      </c>
      <c r="D73" s="16">
        <v>1828</v>
      </c>
      <c r="E73" s="18">
        <v>14096</v>
      </c>
      <c r="F73" s="16">
        <v>2318</v>
      </c>
      <c r="G73" s="19">
        <v>15943</v>
      </c>
      <c r="H73" s="16">
        <f t="shared" si="5"/>
        <v>490</v>
      </c>
      <c r="I73" s="17">
        <f t="shared" si="6"/>
        <v>26.805251641137858</v>
      </c>
      <c r="J73" s="16">
        <f t="shared" si="7"/>
        <v>1847</v>
      </c>
      <c r="K73" s="17">
        <f t="shared" si="8"/>
        <v>13.103007945516467</v>
      </c>
    </row>
    <row r="74" spans="1:11" s="4" customFormat="1" ht="12" customHeight="1" x14ac:dyDescent="0.25">
      <c r="A74" s="12" t="s">
        <v>75</v>
      </c>
      <c r="B74" s="16">
        <v>26</v>
      </c>
      <c r="C74" s="18">
        <v>152</v>
      </c>
      <c r="D74" s="16">
        <v>29</v>
      </c>
      <c r="E74" s="18">
        <v>156</v>
      </c>
      <c r="F74" s="16">
        <v>53</v>
      </c>
      <c r="G74" s="19">
        <v>180</v>
      </c>
      <c r="H74" s="16">
        <f t="shared" si="5"/>
        <v>24</v>
      </c>
      <c r="I74" s="17">
        <f t="shared" si="6"/>
        <v>82.758620689655174</v>
      </c>
      <c r="J74" s="16">
        <f t="shared" si="7"/>
        <v>24</v>
      </c>
      <c r="K74" s="17">
        <f t="shared" si="8"/>
        <v>15.384615384615373</v>
      </c>
    </row>
    <row r="75" spans="1:11" s="4" customFormat="1" ht="12" customHeight="1" x14ac:dyDescent="0.25">
      <c r="A75" s="12" t="s">
        <v>76</v>
      </c>
      <c r="B75" s="16">
        <v>43</v>
      </c>
      <c r="C75" s="18">
        <v>175</v>
      </c>
      <c r="D75" s="16">
        <v>48</v>
      </c>
      <c r="E75" s="18">
        <v>194</v>
      </c>
      <c r="F75" s="16">
        <v>60</v>
      </c>
      <c r="G75" s="19">
        <v>259</v>
      </c>
      <c r="H75" s="16">
        <f t="shared" si="5"/>
        <v>12</v>
      </c>
      <c r="I75" s="17">
        <f t="shared" si="6"/>
        <v>25</v>
      </c>
      <c r="J75" s="16">
        <f t="shared" si="7"/>
        <v>65</v>
      </c>
      <c r="K75" s="17">
        <f t="shared" si="8"/>
        <v>33.505154639175259</v>
      </c>
    </row>
    <row r="76" spans="1:11" s="4" customFormat="1" ht="12" customHeight="1" x14ac:dyDescent="0.25">
      <c r="A76" s="12" t="s">
        <v>77</v>
      </c>
      <c r="B76" s="16">
        <v>134</v>
      </c>
      <c r="C76" s="18">
        <v>469</v>
      </c>
      <c r="D76" s="16">
        <v>171</v>
      </c>
      <c r="E76" s="18">
        <v>506</v>
      </c>
      <c r="F76" s="16">
        <v>137</v>
      </c>
      <c r="G76" s="19">
        <v>439</v>
      </c>
      <c r="H76" s="16">
        <f t="shared" si="5"/>
        <v>-34</v>
      </c>
      <c r="I76" s="17">
        <f t="shared" si="6"/>
        <v>-19.883040935672511</v>
      </c>
      <c r="J76" s="16">
        <f t="shared" si="7"/>
        <v>-67</v>
      </c>
      <c r="K76" s="17">
        <f t="shared" si="8"/>
        <v>-13.241106719367593</v>
      </c>
    </row>
    <row r="77" spans="1:11" s="4" customFormat="1" ht="12" customHeight="1" x14ac:dyDescent="0.25">
      <c r="A77" s="12" t="s">
        <v>4</v>
      </c>
      <c r="B77" s="16">
        <v>233</v>
      </c>
      <c r="C77" s="18">
        <v>1432</v>
      </c>
      <c r="D77" s="16">
        <v>238</v>
      </c>
      <c r="E77" s="18">
        <v>1431</v>
      </c>
      <c r="F77" s="16">
        <v>249</v>
      </c>
      <c r="G77" s="19">
        <v>1922</v>
      </c>
      <c r="H77" s="16">
        <f t="shared" si="5"/>
        <v>11</v>
      </c>
      <c r="I77" s="17">
        <f t="shared" si="6"/>
        <v>4.6218487394958032</v>
      </c>
      <c r="J77" s="16">
        <f t="shared" si="7"/>
        <v>491</v>
      </c>
      <c r="K77" s="17">
        <f t="shared" si="8"/>
        <v>34.311670160726749</v>
      </c>
    </row>
    <row r="78" spans="1:11" s="4" customFormat="1" ht="12" customHeight="1" x14ac:dyDescent="0.25">
      <c r="A78" s="20" t="s">
        <v>78</v>
      </c>
      <c r="B78" s="21">
        <v>21</v>
      </c>
      <c r="C78" s="22">
        <v>39</v>
      </c>
      <c r="D78" s="21">
        <v>42</v>
      </c>
      <c r="E78" s="22">
        <v>181</v>
      </c>
      <c r="F78" s="21">
        <v>56</v>
      </c>
      <c r="G78" s="23">
        <v>267</v>
      </c>
      <c r="H78" s="21">
        <f t="shared" si="5"/>
        <v>14</v>
      </c>
      <c r="I78" s="24">
        <f t="shared" si="6"/>
        <v>33.333333333333314</v>
      </c>
      <c r="J78" s="21">
        <f t="shared" si="7"/>
        <v>86</v>
      </c>
      <c r="K78" s="24">
        <f t="shared" si="8"/>
        <v>47.513812154696126</v>
      </c>
    </row>
  </sheetData>
  <mergeCells count="6">
    <mergeCell ref="H3:K3"/>
    <mergeCell ref="H4:I4"/>
    <mergeCell ref="J4:K4"/>
    <mergeCell ref="B4:C4"/>
    <mergeCell ref="D4:E4"/>
    <mergeCell ref="F4:G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80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149108</v>
      </c>
      <c r="C6" s="14">
        <f t="shared" ref="C6:G6" si="0">SUM(C7:C78)</f>
        <v>489234</v>
      </c>
      <c r="D6" s="13">
        <f t="shared" si="0"/>
        <v>158032</v>
      </c>
      <c r="E6" s="14">
        <f t="shared" si="0"/>
        <v>496823</v>
      </c>
      <c r="F6" s="13">
        <f t="shared" si="0"/>
        <v>166225</v>
      </c>
      <c r="G6" s="15">
        <f t="shared" si="0"/>
        <v>541475</v>
      </c>
      <c r="H6" s="13">
        <f>F6-D6</f>
        <v>8193</v>
      </c>
      <c r="I6" s="27">
        <f>F6/D6*100-100</f>
        <v>5.18439303432217</v>
      </c>
      <c r="J6" s="13">
        <f>G6-E6</f>
        <v>44652</v>
      </c>
      <c r="K6" s="27">
        <f>G6/E6*100-100</f>
        <v>8.9875066170447013</v>
      </c>
    </row>
    <row r="7" spans="1:11" s="4" customFormat="1" ht="12" customHeight="1" x14ac:dyDescent="0.2">
      <c r="A7" s="2" t="s">
        <v>12</v>
      </c>
      <c r="B7" s="16">
        <v>96643</v>
      </c>
      <c r="C7" s="18">
        <v>285456</v>
      </c>
      <c r="D7" s="16">
        <v>104274</v>
      </c>
      <c r="E7" s="18">
        <v>290780</v>
      </c>
      <c r="F7" s="16">
        <v>106753</v>
      </c>
      <c r="G7" s="19">
        <v>315478</v>
      </c>
      <c r="H7" s="16">
        <f t="shared" ref="H7:H70" si="1">F7-D7</f>
        <v>2479</v>
      </c>
      <c r="I7" s="17">
        <f t="shared" ref="I7:I70" si="2">F7/D7*100-100</f>
        <v>2.3773903369967542</v>
      </c>
      <c r="J7" s="16">
        <f t="shared" ref="J7:J70" si="3">G7-E7</f>
        <v>24698</v>
      </c>
      <c r="K7" s="17">
        <f t="shared" ref="K7:K70" si="4">G7/E7*100-100</f>
        <v>8.4937065822958857</v>
      </c>
    </row>
    <row r="8" spans="1:11" s="4" customFormat="1" ht="12" customHeight="1" x14ac:dyDescent="0.25">
      <c r="A8" s="12" t="s">
        <v>13</v>
      </c>
      <c r="B8" s="16">
        <v>7627</v>
      </c>
      <c r="C8" s="18">
        <v>29623</v>
      </c>
      <c r="D8" s="16">
        <v>7616</v>
      </c>
      <c r="E8" s="18">
        <v>28972</v>
      </c>
      <c r="F8" s="16">
        <v>8416</v>
      </c>
      <c r="G8" s="19">
        <v>34387</v>
      </c>
      <c r="H8" s="16">
        <f t="shared" si="1"/>
        <v>800</v>
      </c>
      <c r="I8" s="17">
        <f t="shared" si="2"/>
        <v>10.504201680672281</v>
      </c>
      <c r="J8" s="16">
        <f t="shared" si="3"/>
        <v>5415</v>
      </c>
      <c r="K8" s="17">
        <f t="shared" si="4"/>
        <v>18.690459754245481</v>
      </c>
    </row>
    <row r="9" spans="1:11" s="4" customFormat="1" ht="12" customHeight="1" x14ac:dyDescent="0.25">
      <c r="A9" s="12" t="s">
        <v>14</v>
      </c>
      <c r="B9" s="16">
        <v>9364</v>
      </c>
      <c r="C9" s="18">
        <v>29048</v>
      </c>
      <c r="D9" s="16">
        <v>9290</v>
      </c>
      <c r="E9" s="18">
        <v>31489</v>
      </c>
      <c r="F9" s="16">
        <v>9685</v>
      </c>
      <c r="G9" s="19">
        <v>29359</v>
      </c>
      <c r="H9" s="16">
        <f t="shared" si="1"/>
        <v>395</v>
      </c>
      <c r="I9" s="17">
        <f t="shared" si="2"/>
        <v>4.2518837459633971</v>
      </c>
      <c r="J9" s="16">
        <f t="shared" si="3"/>
        <v>-2130</v>
      </c>
      <c r="K9" s="17">
        <f t="shared" si="4"/>
        <v>-6.7642668868493843</v>
      </c>
    </row>
    <row r="10" spans="1:11" s="4" customFormat="1" ht="12" customHeight="1" x14ac:dyDescent="0.25">
      <c r="A10" s="12" t="s">
        <v>15</v>
      </c>
      <c r="B10" s="16">
        <v>1941</v>
      </c>
      <c r="C10" s="18">
        <v>4459</v>
      </c>
      <c r="D10" s="16">
        <v>1973</v>
      </c>
      <c r="E10" s="18">
        <v>4348</v>
      </c>
      <c r="F10" s="16">
        <v>1778</v>
      </c>
      <c r="G10" s="19">
        <v>4526</v>
      </c>
      <c r="H10" s="16">
        <f t="shared" si="1"/>
        <v>-195</v>
      </c>
      <c r="I10" s="17">
        <f t="shared" si="2"/>
        <v>-9.8834262544348661</v>
      </c>
      <c r="J10" s="16">
        <f t="shared" si="3"/>
        <v>178</v>
      </c>
      <c r="K10" s="17">
        <f t="shared" si="4"/>
        <v>4.0938362465501257</v>
      </c>
    </row>
    <row r="11" spans="1:11" s="4" customFormat="1" ht="12" customHeight="1" x14ac:dyDescent="0.25">
      <c r="A11" s="12" t="s">
        <v>16</v>
      </c>
      <c r="B11" s="16">
        <v>339</v>
      </c>
      <c r="C11" s="18">
        <v>1142</v>
      </c>
      <c r="D11" s="16">
        <v>486</v>
      </c>
      <c r="E11" s="18">
        <v>1278</v>
      </c>
      <c r="F11" s="16">
        <v>310</v>
      </c>
      <c r="G11" s="19">
        <v>976</v>
      </c>
      <c r="H11" s="16">
        <f t="shared" si="1"/>
        <v>-176</v>
      </c>
      <c r="I11" s="17">
        <f t="shared" si="2"/>
        <v>-36.213991769547327</v>
      </c>
      <c r="J11" s="16">
        <f t="shared" si="3"/>
        <v>-302</v>
      </c>
      <c r="K11" s="17">
        <f t="shared" si="4"/>
        <v>-23.630672926447573</v>
      </c>
    </row>
    <row r="12" spans="1:11" s="4" customFormat="1" ht="12" customHeight="1" x14ac:dyDescent="0.25">
      <c r="A12" s="12" t="s">
        <v>17</v>
      </c>
      <c r="B12" s="16">
        <v>8577</v>
      </c>
      <c r="C12" s="18">
        <v>40566</v>
      </c>
      <c r="D12" s="16">
        <v>8629</v>
      </c>
      <c r="E12" s="18">
        <v>40293</v>
      </c>
      <c r="F12" s="16">
        <v>9310</v>
      </c>
      <c r="G12" s="19">
        <v>42038</v>
      </c>
      <c r="H12" s="16">
        <f t="shared" si="1"/>
        <v>681</v>
      </c>
      <c r="I12" s="17">
        <f t="shared" si="2"/>
        <v>7.8919921195967078</v>
      </c>
      <c r="J12" s="16">
        <f t="shared" si="3"/>
        <v>1745</v>
      </c>
      <c r="K12" s="17">
        <f t="shared" si="4"/>
        <v>4.3307770580497902</v>
      </c>
    </row>
    <row r="13" spans="1:11" s="4" customFormat="1" ht="12" customHeight="1" x14ac:dyDescent="0.25">
      <c r="A13" s="12" t="s">
        <v>18</v>
      </c>
      <c r="B13" s="16">
        <v>130</v>
      </c>
      <c r="C13" s="18">
        <v>503</v>
      </c>
      <c r="D13" s="16">
        <v>167</v>
      </c>
      <c r="E13" s="18">
        <v>685</v>
      </c>
      <c r="F13" s="16">
        <v>227</v>
      </c>
      <c r="G13" s="19">
        <v>1026</v>
      </c>
      <c r="H13" s="16">
        <f t="shared" si="1"/>
        <v>60</v>
      </c>
      <c r="I13" s="17">
        <f t="shared" si="2"/>
        <v>35.928143712574837</v>
      </c>
      <c r="J13" s="16">
        <f t="shared" si="3"/>
        <v>341</v>
      </c>
      <c r="K13" s="17">
        <f t="shared" si="4"/>
        <v>49.781021897810206</v>
      </c>
    </row>
    <row r="14" spans="1:11" s="4" customFormat="1" ht="12" customHeight="1" x14ac:dyDescent="0.25">
      <c r="A14" s="12" t="s">
        <v>19</v>
      </c>
      <c r="B14" s="16">
        <v>3317</v>
      </c>
      <c r="C14" s="18">
        <v>13721</v>
      </c>
      <c r="D14" s="16">
        <v>3785</v>
      </c>
      <c r="E14" s="18">
        <v>14977</v>
      </c>
      <c r="F14" s="16">
        <v>4062</v>
      </c>
      <c r="G14" s="19">
        <v>16979</v>
      </c>
      <c r="H14" s="16">
        <f t="shared" si="1"/>
        <v>277</v>
      </c>
      <c r="I14" s="17">
        <f t="shared" si="2"/>
        <v>7.3183619550858623</v>
      </c>
      <c r="J14" s="16">
        <f t="shared" si="3"/>
        <v>2002</v>
      </c>
      <c r="K14" s="17">
        <f t="shared" si="4"/>
        <v>13.367162983240959</v>
      </c>
    </row>
    <row r="15" spans="1:11" s="4" customFormat="1" ht="12" customHeight="1" x14ac:dyDescent="0.25">
      <c r="A15" s="12" t="s">
        <v>20</v>
      </c>
      <c r="B15" s="16">
        <v>4281</v>
      </c>
      <c r="C15" s="18">
        <v>24189</v>
      </c>
      <c r="D15" s="16">
        <v>4169</v>
      </c>
      <c r="E15" s="18">
        <v>18101</v>
      </c>
      <c r="F15" s="16">
        <v>3451</v>
      </c>
      <c r="G15" s="19">
        <v>17048</v>
      </c>
      <c r="H15" s="16">
        <f t="shared" si="1"/>
        <v>-718</v>
      </c>
      <c r="I15" s="17">
        <f t="shared" si="2"/>
        <v>-17.222355480930673</v>
      </c>
      <c r="J15" s="16">
        <f t="shared" si="3"/>
        <v>-1053</v>
      </c>
      <c r="K15" s="17">
        <f t="shared" si="4"/>
        <v>-5.8173581570079023</v>
      </c>
    </row>
    <row r="16" spans="1:11" s="4" customFormat="1" ht="12" customHeight="1" x14ac:dyDescent="0.25">
      <c r="A16" s="12" t="s">
        <v>21</v>
      </c>
      <c r="B16" s="16">
        <v>534</v>
      </c>
      <c r="C16" s="18">
        <v>2914</v>
      </c>
      <c r="D16" s="16">
        <v>572</v>
      </c>
      <c r="E16" s="18">
        <v>3115</v>
      </c>
      <c r="F16" s="16">
        <v>592</v>
      </c>
      <c r="G16" s="19">
        <v>3081</v>
      </c>
      <c r="H16" s="16">
        <f t="shared" si="1"/>
        <v>20</v>
      </c>
      <c r="I16" s="17">
        <f t="shared" si="2"/>
        <v>3.4965034965034931</v>
      </c>
      <c r="J16" s="16">
        <f t="shared" si="3"/>
        <v>-34</v>
      </c>
      <c r="K16" s="17">
        <f t="shared" si="4"/>
        <v>-1.0914927768860423</v>
      </c>
    </row>
    <row r="17" spans="1:11" s="4" customFormat="1" ht="12" customHeight="1" x14ac:dyDescent="0.25">
      <c r="A17" s="12" t="s">
        <v>22</v>
      </c>
      <c r="B17" s="16">
        <v>401</v>
      </c>
      <c r="C17" s="18">
        <v>1859</v>
      </c>
      <c r="D17" s="16">
        <v>585</v>
      </c>
      <c r="E17" s="18">
        <v>2580</v>
      </c>
      <c r="F17" s="16">
        <v>636</v>
      </c>
      <c r="G17" s="19">
        <v>2965</v>
      </c>
      <c r="H17" s="16">
        <f t="shared" si="1"/>
        <v>51</v>
      </c>
      <c r="I17" s="17">
        <f t="shared" si="2"/>
        <v>8.7179487179487154</v>
      </c>
      <c r="J17" s="16">
        <f t="shared" si="3"/>
        <v>385</v>
      </c>
      <c r="K17" s="17">
        <f t="shared" si="4"/>
        <v>14.922480620155042</v>
      </c>
    </row>
    <row r="18" spans="1:11" s="4" customFormat="1" ht="12" customHeight="1" x14ac:dyDescent="0.25">
      <c r="A18" s="12" t="s">
        <v>23</v>
      </c>
      <c r="B18" s="16">
        <v>1112</v>
      </c>
      <c r="C18" s="18">
        <v>4010</v>
      </c>
      <c r="D18" s="16">
        <v>1148</v>
      </c>
      <c r="E18" s="18">
        <v>4544</v>
      </c>
      <c r="F18" s="16">
        <v>1312</v>
      </c>
      <c r="G18" s="19">
        <v>5702</v>
      </c>
      <c r="H18" s="16">
        <f t="shared" si="1"/>
        <v>164</v>
      </c>
      <c r="I18" s="17">
        <f t="shared" si="2"/>
        <v>14.285714285714278</v>
      </c>
      <c r="J18" s="16">
        <f t="shared" si="3"/>
        <v>1158</v>
      </c>
      <c r="K18" s="17">
        <f t="shared" si="4"/>
        <v>25.484154929577471</v>
      </c>
    </row>
    <row r="19" spans="1:11" s="4" customFormat="1" ht="12" customHeight="1" x14ac:dyDescent="0.25">
      <c r="A19" s="12" t="s">
        <v>24</v>
      </c>
      <c r="B19" s="16">
        <v>1145</v>
      </c>
      <c r="C19" s="18">
        <v>4640</v>
      </c>
      <c r="D19" s="16">
        <v>891</v>
      </c>
      <c r="E19" s="18">
        <v>3986</v>
      </c>
      <c r="F19" s="16">
        <v>1363</v>
      </c>
      <c r="G19" s="19">
        <v>5650</v>
      </c>
      <c r="H19" s="16">
        <f t="shared" si="1"/>
        <v>472</v>
      </c>
      <c r="I19" s="17">
        <f t="shared" si="2"/>
        <v>52.974186307519631</v>
      </c>
      <c r="J19" s="16">
        <f t="shared" si="3"/>
        <v>1664</v>
      </c>
      <c r="K19" s="17">
        <f t="shared" si="4"/>
        <v>41.746111389864524</v>
      </c>
    </row>
    <row r="20" spans="1:11" s="4" customFormat="1" ht="12" customHeight="1" x14ac:dyDescent="0.25">
      <c r="A20" s="12" t="s">
        <v>25</v>
      </c>
      <c r="B20" s="16">
        <v>230</v>
      </c>
      <c r="C20" s="18">
        <v>975</v>
      </c>
      <c r="D20" s="16">
        <v>160</v>
      </c>
      <c r="E20" s="18">
        <v>680</v>
      </c>
      <c r="F20" s="16">
        <v>264</v>
      </c>
      <c r="G20" s="19">
        <v>1469</v>
      </c>
      <c r="H20" s="16">
        <f t="shared" si="1"/>
        <v>104</v>
      </c>
      <c r="I20" s="17">
        <f t="shared" si="2"/>
        <v>65</v>
      </c>
      <c r="J20" s="16">
        <f t="shared" si="3"/>
        <v>789</v>
      </c>
      <c r="K20" s="17">
        <f t="shared" si="4"/>
        <v>116.02941176470586</v>
      </c>
    </row>
    <row r="21" spans="1:11" s="4" customFormat="1" ht="12" customHeight="1" x14ac:dyDescent="0.25">
      <c r="A21" s="12" t="s">
        <v>26</v>
      </c>
      <c r="B21" s="16">
        <v>598</v>
      </c>
      <c r="C21" s="18">
        <v>2285</v>
      </c>
      <c r="D21" s="16">
        <v>795</v>
      </c>
      <c r="E21" s="18">
        <v>3010</v>
      </c>
      <c r="F21" s="16">
        <v>731</v>
      </c>
      <c r="G21" s="19">
        <v>2808</v>
      </c>
      <c r="H21" s="16">
        <f t="shared" si="1"/>
        <v>-64</v>
      </c>
      <c r="I21" s="17">
        <f t="shared" si="2"/>
        <v>-8.0503144654088032</v>
      </c>
      <c r="J21" s="16">
        <f t="shared" si="3"/>
        <v>-202</v>
      </c>
      <c r="K21" s="17">
        <f t="shared" si="4"/>
        <v>-6.7109634551494963</v>
      </c>
    </row>
    <row r="22" spans="1:11" s="4" customFormat="1" ht="12" customHeight="1" x14ac:dyDescent="0.25">
      <c r="A22" s="12" t="s">
        <v>0</v>
      </c>
      <c r="B22" s="16">
        <v>342</v>
      </c>
      <c r="C22" s="18">
        <v>1029</v>
      </c>
      <c r="D22" s="16">
        <v>339</v>
      </c>
      <c r="E22" s="18">
        <v>1037</v>
      </c>
      <c r="F22" s="16">
        <v>257</v>
      </c>
      <c r="G22" s="19">
        <v>770</v>
      </c>
      <c r="H22" s="16">
        <f t="shared" si="1"/>
        <v>-82</v>
      </c>
      <c r="I22" s="17">
        <f t="shared" si="2"/>
        <v>-24.188790560471972</v>
      </c>
      <c r="J22" s="16">
        <f t="shared" si="3"/>
        <v>-267</v>
      </c>
      <c r="K22" s="17">
        <f t="shared" si="4"/>
        <v>-25.74734811957569</v>
      </c>
    </row>
    <row r="23" spans="1:11" s="4" customFormat="1" ht="12" customHeight="1" x14ac:dyDescent="0.25">
      <c r="A23" s="12" t="s">
        <v>27</v>
      </c>
      <c r="B23" s="16">
        <v>131</v>
      </c>
      <c r="C23" s="18">
        <v>448</v>
      </c>
      <c r="D23" s="16">
        <v>123</v>
      </c>
      <c r="E23" s="18">
        <v>406</v>
      </c>
      <c r="F23" s="16">
        <v>141</v>
      </c>
      <c r="G23" s="19">
        <v>559</v>
      </c>
      <c r="H23" s="16">
        <f t="shared" si="1"/>
        <v>18</v>
      </c>
      <c r="I23" s="17">
        <f t="shared" si="2"/>
        <v>14.634146341463406</v>
      </c>
      <c r="J23" s="16">
        <f t="shared" si="3"/>
        <v>153</v>
      </c>
      <c r="K23" s="17">
        <f t="shared" si="4"/>
        <v>37.684729064039402</v>
      </c>
    </row>
    <row r="24" spans="1:11" s="4" customFormat="1" ht="12" customHeight="1" x14ac:dyDescent="0.25">
      <c r="A24" s="12" t="s">
        <v>28</v>
      </c>
      <c r="B24" s="16">
        <v>163</v>
      </c>
      <c r="C24" s="18">
        <v>831</v>
      </c>
      <c r="D24" s="16">
        <v>154</v>
      </c>
      <c r="E24" s="18">
        <v>675</v>
      </c>
      <c r="F24" s="16">
        <v>136</v>
      </c>
      <c r="G24" s="19">
        <v>577</v>
      </c>
      <c r="H24" s="16">
        <f t="shared" si="1"/>
        <v>-18</v>
      </c>
      <c r="I24" s="17">
        <f t="shared" si="2"/>
        <v>-11.688311688311686</v>
      </c>
      <c r="J24" s="16">
        <f t="shared" si="3"/>
        <v>-98</v>
      </c>
      <c r="K24" s="17">
        <f t="shared" si="4"/>
        <v>-14.518518518518519</v>
      </c>
    </row>
    <row r="25" spans="1:11" s="4" customFormat="1" ht="12" customHeight="1" x14ac:dyDescent="0.25">
      <c r="A25" s="12" t="s">
        <v>29</v>
      </c>
      <c r="B25" s="16">
        <v>343</v>
      </c>
      <c r="C25" s="18">
        <v>1353</v>
      </c>
      <c r="D25" s="16">
        <v>394</v>
      </c>
      <c r="E25" s="18">
        <v>1344</v>
      </c>
      <c r="F25" s="16">
        <v>619</v>
      </c>
      <c r="G25" s="19">
        <v>1738</v>
      </c>
      <c r="H25" s="16">
        <f t="shared" si="1"/>
        <v>225</v>
      </c>
      <c r="I25" s="17">
        <f t="shared" si="2"/>
        <v>57.10659898477158</v>
      </c>
      <c r="J25" s="16">
        <f t="shared" si="3"/>
        <v>394</v>
      </c>
      <c r="K25" s="17">
        <f t="shared" si="4"/>
        <v>29.315476190476176</v>
      </c>
    </row>
    <row r="26" spans="1:11" s="4" customFormat="1" ht="12" customHeight="1" x14ac:dyDescent="0.25">
      <c r="A26" s="12" t="s">
        <v>1</v>
      </c>
      <c r="B26" s="16">
        <v>27</v>
      </c>
      <c r="C26" s="18">
        <v>89</v>
      </c>
      <c r="D26" s="16">
        <v>69</v>
      </c>
      <c r="E26" s="18">
        <v>163</v>
      </c>
      <c r="F26" s="16">
        <v>47</v>
      </c>
      <c r="G26" s="19">
        <v>202</v>
      </c>
      <c r="H26" s="16">
        <f t="shared" si="1"/>
        <v>-22</v>
      </c>
      <c r="I26" s="17">
        <f t="shared" si="2"/>
        <v>-31.884057971014485</v>
      </c>
      <c r="J26" s="16">
        <f t="shared" si="3"/>
        <v>39</v>
      </c>
      <c r="K26" s="17">
        <f t="shared" si="4"/>
        <v>23.926380368098151</v>
      </c>
    </row>
    <row r="27" spans="1:11" s="4" customFormat="1" ht="12" customHeight="1" x14ac:dyDescent="0.25">
      <c r="A27" s="12" t="s">
        <v>30</v>
      </c>
      <c r="B27" s="16">
        <v>14</v>
      </c>
      <c r="C27" s="18">
        <v>62</v>
      </c>
      <c r="D27" s="16">
        <v>27</v>
      </c>
      <c r="E27" s="18">
        <v>134</v>
      </c>
      <c r="F27" s="16">
        <v>63</v>
      </c>
      <c r="G27" s="19">
        <v>199</v>
      </c>
      <c r="H27" s="16">
        <f t="shared" si="1"/>
        <v>36</v>
      </c>
      <c r="I27" s="17">
        <f t="shared" si="2"/>
        <v>133.33333333333334</v>
      </c>
      <c r="J27" s="16">
        <f t="shared" si="3"/>
        <v>65</v>
      </c>
      <c r="K27" s="17">
        <f t="shared" si="4"/>
        <v>48.507462686567152</v>
      </c>
    </row>
    <row r="28" spans="1:11" s="4" customFormat="1" ht="12" customHeight="1" x14ac:dyDescent="0.25">
      <c r="A28" s="12" t="s">
        <v>31</v>
      </c>
      <c r="B28" s="16">
        <v>120</v>
      </c>
      <c r="C28" s="18">
        <v>548</v>
      </c>
      <c r="D28" s="16">
        <v>172</v>
      </c>
      <c r="E28" s="18">
        <v>747</v>
      </c>
      <c r="F28" s="16">
        <v>247</v>
      </c>
      <c r="G28" s="19">
        <v>1002</v>
      </c>
      <c r="H28" s="16">
        <f t="shared" si="1"/>
        <v>75</v>
      </c>
      <c r="I28" s="17">
        <f t="shared" si="2"/>
        <v>43.604651162790702</v>
      </c>
      <c r="J28" s="16">
        <f t="shared" si="3"/>
        <v>255</v>
      </c>
      <c r="K28" s="17">
        <f t="shared" si="4"/>
        <v>34.136546184738961</v>
      </c>
    </row>
    <row r="29" spans="1:11" s="4" customFormat="1" ht="12" customHeight="1" x14ac:dyDescent="0.25">
      <c r="A29" s="12" t="s">
        <v>32</v>
      </c>
      <c r="B29" s="16">
        <v>73</v>
      </c>
      <c r="C29" s="18">
        <v>176</v>
      </c>
      <c r="D29" s="16">
        <v>92</v>
      </c>
      <c r="E29" s="18">
        <v>216</v>
      </c>
      <c r="F29" s="16">
        <v>35</v>
      </c>
      <c r="G29" s="19">
        <v>90</v>
      </c>
      <c r="H29" s="16">
        <f t="shared" si="1"/>
        <v>-57</v>
      </c>
      <c r="I29" s="17">
        <f t="shared" si="2"/>
        <v>-61.95652173913043</v>
      </c>
      <c r="J29" s="16">
        <f t="shared" si="3"/>
        <v>-126</v>
      </c>
      <c r="K29" s="17">
        <f t="shared" si="4"/>
        <v>-58.333333333333329</v>
      </c>
    </row>
    <row r="30" spans="1:11" s="4" customFormat="1" ht="12" customHeight="1" x14ac:dyDescent="0.25">
      <c r="A30" s="12" t="s">
        <v>33</v>
      </c>
      <c r="B30" s="16">
        <v>16</v>
      </c>
      <c r="C30" s="18">
        <v>110</v>
      </c>
      <c r="D30" s="16">
        <v>39</v>
      </c>
      <c r="E30" s="18">
        <v>220</v>
      </c>
      <c r="F30" s="16">
        <v>87</v>
      </c>
      <c r="G30" s="19">
        <v>522</v>
      </c>
      <c r="H30" s="16">
        <f t="shared" si="1"/>
        <v>48</v>
      </c>
      <c r="I30" s="17">
        <f t="shared" si="2"/>
        <v>123.07692307692309</v>
      </c>
      <c r="J30" s="16">
        <f t="shared" si="3"/>
        <v>302</v>
      </c>
      <c r="K30" s="17">
        <f t="shared" si="4"/>
        <v>137.27272727272725</v>
      </c>
    </row>
    <row r="31" spans="1:11" s="4" customFormat="1" ht="12" customHeight="1" x14ac:dyDescent="0.25">
      <c r="A31" s="12" t="s">
        <v>34</v>
      </c>
      <c r="B31" s="16">
        <v>78</v>
      </c>
      <c r="C31" s="18">
        <v>413</v>
      </c>
      <c r="D31" s="16">
        <v>59</v>
      </c>
      <c r="E31" s="18">
        <v>242</v>
      </c>
      <c r="F31" s="16">
        <v>95</v>
      </c>
      <c r="G31" s="19">
        <v>396</v>
      </c>
      <c r="H31" s="16">
        <f t="shared" si="1"/>
        <v>36</v>
      </c>
      <c r="I31" s="17">
        <f t="shared" si="2"/>
        <v>61.016949152542367</v>
      </c>
      <c r="J31" s="16">
        <f t="shared" si="3"/>
        <v>154</v>
      </c>
      <c r="K31" s="17">
        <f t="shared" si="4"/>
        <v>63.636363636363654</v>
      </c>
    </row>
    <row r="32" spans="1:11" s="4" customFormat="1" ht="12" customHeight="1" x14ac:dyDescent="0.25">
      <c r="A32" s="12" t="s">
        <v>35</v>
      </c>
      <c r="B32" s="16">
        <v>33</v>
      </c>
      <c r="C32" s="18">
        <v>147</v>
      </c>
      <c r="D32" s="16">
        <v>51</v>
      </c>
      <c r="E32" s="18">
        <v>158</v>
      </c>
      <c r="F32" s="16">
        <v>19</v>
      </c>
      <c r="G32" s="19">
        <v>78</v>
      </c>
      <c r="H32" s="16">
        <f t="shared" si="1"/>
        <v>-32</v>
      </c>
      <c r="I32" s="17">
        <f t="shared" si="2"/>
        <v>-62.745098039215684</v>
      </c>
      <c r="J32" s="16">
        <f t="shared" si="3"/>
        <v>-80</v>
      </c>
      <c r="K32" s="17">
        <f t="shared" si="4"/>
        <v>-50.632911392405063</v>
      </c>
    </row>
    <row r="33" spans="1:11" s="4" customFormat="1" ht="12" customHeight="1" x14ac:dyDescent="0.25">
      <c r="A33" s="12" t="s">
        <v>36</v>
      </c>
      <c r="B33" s="16">
        <v>12</v>
      </c>
      <c r="C33" s="18">
        <v>48</v>
      </c>
      <c r="D33" s="16">
        <v>16</v>
      </c>
      <c r="E33" s="18">
        <v>86</v>
      </c>
      <c r="F33" s="16">
        <v>33</v>
      </c>
      <c r="G33" s="19">
        <v>135</v>
      </c>
      <c r="H33" s="16">
        <f t="shared" si="1"/>
        <v>17</v>
      </c>
      <c r="I33" s="17">
        <f t="shared" si="2"/>
        <v>106.25</v>
      </c>
      <c r="J33" s="16">
        <f t="shared" si="3"/>
        <v>49</v>
      </c>
      <c r="K33" s="17">
        <f t="shared" si="4"/>
        <v>56.976744186046488</v>
      </c>
    </row>
    <row r="34" spans="1:11" s="4" customFormat="1" ht="12" customHeight="1" x14ac:dyDescent="0.25">
      <c r="A34" s="12" t="s">
        <v>37</v>
      </c>
      <c r="B34" s="16">
        <v>47</v>
      </c>
      <c r="C34" s="18">
        <v>107</v>
      </c>
      <c r="D34" s="16">
        <v>20</v>
      </c>
      <c r="E34" s="18">
        <v>59</v>
      </c>
      <c r="F34" s="16">
        <v>18</v>
      </c>
      <c r="G34" s="19">
        <v>51</v>
      </c>
      <c r="H34" s="16">
        <f t="shared" si="1"/>
        <v>-2</v>
      </c>
      <c r="I34" s="17">
        <f t="shared" si="2"/>
        <v>-10</v>
      </c>
      <c r="J34" s="16">
        <f t="shared" si="3"/>
        <v>-8</v>
      </c>
      <c r="K34" s="17">
        <f t="shared" si="4"/>
        <v>-13.559322033898297</v>
      </c>
    </row>
    <row r="35" spans="1:11" s="4" customFormat="1" ht="12" customHeight="1" x14ac:dyDescent="0.25">
      <c r="A35" s="12" t="s">
        <v>38</v>
      </c>
      <c r="B35" s="16">
        <v>2524</v>
      </c>
      <c r="C35" s="18">
        <v>9403</v>
      </c>
      <c r="D35" s="16">
        <v>3255</v>
      </c>
      <c r="E35" s="18">
        <v>12180</v>
      </c>
      <c r="F35" s="16">
        <v>3845</v>
      </c>
      <c r="G35" s="19">
        <v>14252</v>
      </c>
      <c r="H35" s="16">
        <f t="shared" si="1"/>
        <v>590</v>
      </c>
      <c r="I35" s="17">
        <f t="shared" si="2"/>
        <v>18.125960061443934</v>
      </c>
      <c r="J35" s="16">
        <f t="shared" si="3"/>
        <v>2072</v>
      </c>
      <c r="K35" s="17">
        <f t="shared" si="4"/>
        <v>17.011494252873561</v>
      </c>
    </row>
    <row r="36" spans="1:11" s="4" customFormat="1" ht="12" customHeight="1" x14ac:dyDescent="0.25">
      <c r="A36" s="12" t="s">
        <v>39</v>
      </c>
      <c r="B36" s="16">
        <v>517</v>
      </c>
      <c r="C36" s="18">
        <v>2094</v>
      </c>
      <c r="D36" s="16">
        <v>483</v>
      </c>
      <c r="E36" s="18">
        <v>2205</v>
      </c>
      <c r="F36" s="16">
        <v>617</v>
      </c>
      <c r="G36" s="19">
        <v>2944</v>
      </c>
      <c r="H36" s="16">
        <f t="shared" si="1"/>
        <v>134</v>
      </c>
      <c r="I36" s="17">
        <f t="shared" si="2"/>
        <v>27.743271221532083</v>
      </c>
      <c r="J36" s="16">
        <f t="shared" si="3"/>
        <v>739</v>
      </c>
      <c r="K36" s="17">
        <f t="shared" si="4"/>
        <v>33.51473922902494</v>
      </c>
    </row>
    <row r="37" spans="1:11" s="4" customFormat="1" ht="12" customHeight="1" x14ac:dyDescent="0.25">
      <c r="A37" s="12" t="s">
        <v>40</v>
      </c>
      <c r="B37" s="16">
        <v>17</v>
      </c>
      <c r="C37" s="18">
        <v>42</v>
      </c>
      <c r="D37" s="16">
        <v>34</v>
      </c>
      <c r="E37" s="18">
        <v>113</v>
      </c>
      <c r="F37" s="16">
        <v>64</v>
      </c>
      <c r="G37" s="19">
        <v>220</v>
      </c>
      <c r="H37" s="16">
        <f t="shared" si="1"/>
        <v>30</v>
      </c>
      <c r="I37" s="17">
        <f t="shared" si="2"/>
        <v>88.235294117647044</v>
      </c>
      <c r="J37" s="16">
        <f t="shared" si="3"/>
        <v>107</v>
      </c>
      <c r="K37" s="17">
        <f t="shared" si="4"/>
        <v>94.69026548672565</v>
      </c>
    </row>
    <row r="38" spans="1:11" s="4" customFormat="1" ht="12" customHeight="1" x14ac:dyDescent="0.25">
      <c r="A38" s="12" t="s">
        <v>41</v>
      </c>
      <c r="B38" s="16">
        <v>399</v>
      </c>
      <c r="C38" s="18">
        <v>1270</v>
      </c>
      <c r="D38" s="16">
        <v>540</v>
      </c>
      <c r="E38" s="18">
        <v>1799</v>
      </c>
      <c r="F38" s="16">
        <v>716</v>
      </c>
      <c r="G38" s="19">
        <v>2573</v>
      </c>
      <c r="H38" s="16">
        <f t="shared" si="1"/>
        <v>176</v>
      </c>
      <c r="I38" s="17">
        <f t="shared" si="2"/>
        <v>32.592592592592609</v>
      </c>
      <c r="J38" s="16">
        <f t="shared" si="3"/>
        <v>774</v>
      </c>
      <c r="K38" s="17">
        <f t="shared" si="4"/>
        <v>43.023902167871029</v>
      </c>
    </row>
    <row r="39" spans="1:11" s="4" customFormat="1" ht="12" customHeight="1" x14ac:dyDescent="0.25">
      <c r="A39" s="12" t="s">
        <v>42</v>
      </c>
      <c r="B39" s="16">
        <v>73</v>
      </c>
      <c r="C39" s="18">
        <v>349</v>
      </c>
      <c r="D39" s="16">
        <v>96</v>
      </c>
      <c r="E39" s="18">
        <v>339</v>
      </c>
      <c r="F39" s="16">
        <v>176</v>
      </c>
      <c r="G39" s="19">
        <v>739</v>
      </c>
      <c r="H39" s="16">
        <f t="shared" si="1"/>
        <v>80</v>
      </c>
      <c r="I39" s="17">
        <f t="shared" si="2"/>
        <v>83.333333333333314</v>
      </c>
      <c r="J39" s="16">
        <f t="shared" si="3"/>
        <v>400</v>
      </c>
      <c r="K39" s="17">
        <f t="shared" si="4"/>
        <v>117.99410029498526</v>
      </c>
    </row>
    <row r="40" spans="1:11" s="4" customFormat="1" ht="12" customHeight="1" x14ac:dyDescent="0.25">
      <c r="A40" s="12" t="s">
        <v>43</v>
      </c>
      <c r="B40" s="16">
        <v>50</v>
      </c>
      <c r="C40" s="18">
        <v>146</v>
      </c>
      <c r="D40" s="16">
        <v>75</v>
      </c>
      <c r="E40" s="18">
        <v>272</v>
      </c>
      <c r="F40" s="16">
        <v>103</v>
      </c>
      <c r="G40" s="19">
        <v>606</v>
      </c>
      <c r="H40" s="16">
        <f t="shared" si="1"/>
        <v>28</v>
      </c>
      <c r="I40" s="17">
        <f t="shared" si="2"/>
        <v>37.333333333333343</v>
      </c>
      <c r="J40" s="16">
        <f t="shared" si="3"/>
        <v>334</v>
      </c>
      <c r="K40" s="17">
        <f t="shared" si="4"/>
        <v>122.79411764705884</v>
      </c>
    </row>
    <row r="41" spans="1:11" s="4" customFormat="1" ht="12" customHeight="1" x14ac:dyDescent="0.25">
      <c r="A41" s="12" t="s">
        <v>44</v>
      </c>
      <c r="B41" s="16">
        <v>96</v>
      </c>
      <c r="C41" s="18">
        <v>396</v>
      </c>
      <c r="D41" s="16">
        <v>76</v>
      </c>
      <c r="E41" s="18">
        <v>332</v>
      </c>
      <c r="F41" s="16">
        <v>91</v>
      </c>
      <c r="G41" s="19">
        <v>334</v>
      </c>
      <c r="H41" s="16">
        <f t="shared" si="1"/>
        <v>15</v>
      </c>
      <c r="I41" s="17">
        <f t="shared" si="2"/>
        <v>19.736842105263165</v>
      </c>
      <c r="J41" s="16">
        <f t="shared" si="3"/>
        <v>2</v>
      </c>
      <c r="K41" s="17">
        <f t="shared" si="4"/>
        <v>0.60240963855422081</v>
      </c>
    </row>
    <row r="42" spans="1:11" s="4" customFormat="1" ht="12" customHeight="1" x14ac:dyDescent="0.25">
      <c r="A42" s="12" t="s">
        <v>45</v>
      </c>
      <c r="B42" s="16">
        <v>52</v>
      </c>
      <c r="C42" s="18">
        <v>343</v>
      </c>
      <c r="D42" s="16">
        <v>109</v>
      </c>
      <c r="E42" s="18">
        <v>653</v>
      </c>
      <c r="F42" s="16">
        <v>63</v>
      </c>
      <c r="G42" s="19">
        <v>266</v>
      </c>
      <c r="H42" s="16">
        <f t="shared" si="1"/>
        <v>-46</v>
      </c>
      <c r="I42" s="17">
        <f t="shared" si="2"/>
        <v>-42.201834862385326</v>
      </c>
      <c r="J42" s="16">
        <f t="shared" si="3"/>
        <v>-387</v>
      </c>
      <c r="K42" s="17">
        <f t="shared" si="4"/>
        <v>-59.264931087289433</v>
      </c>
    </row>
    <row r="43" spans="1:11" s="4" customFormat="1" ht="12" customHeight="1" x14ac:dyDescent="0.25">
      <c r="A43" s="12" t="s">
        <v>46</v>
      </c>
      <c r="B43" s="16">
        <v>50</v>
      </c>
      <c r="C43" s="18">
        <v>132</v>
      </c>
      <c r="D43" s="16">
        <v>56</v>
      </c>
      <c r="E43" s="18">
        <v>216</v>
      </c>
      <c r="F43" s="16">
        <v>74</v>
      </c>
      <c r="G43" s="19">
        <v>303</v>
      </c>
      <c r="H43" s="16">
        <f t="shared" si="1"/>
        <v>18</v>
      </c>
      <c r="I43" s="17">
        <f t="shared" si="2"/>
        <v>32.142857142857139</v>
      </c>
      <c r="J43" s="16">
        <f t="shared" si="3"/>
        <v>87</v>
      </c>
      <c r="K43" s="17">
        <f t="shared" si="4"/>
        <v>40.277777777777771</v>
      </c>
    </row>
    <row r="44" spans="1:11" s="4" customFormat="1" ht="12" customHeight="1" x14ac:dyDescent="0.25">
      <c r="A44" s="12" t="s">
        <v>47</v>
      </c>
      <c r="B44" s="16">
        <v>46</v>
      </c>
      <c r="C44" s="18">
        <v>211</v>
      </c>
      <c r="D44" s="16">
        <v>37</v>
      </c>
      <c r="E44" s="18">
        <v>182</v>
      </c>
      <c r="F44" s="16">
        <v>58</v>
      </c>
      <c r="G44" s="19">
        <v>229</v>
      </c>
      <c r="H44" s="16">
        <f t="shared" si="1"/>
        <v>21</v>
      </c>
      <c r="I44" s="17">
        <f t="shared" si="2"/>
        <v>56.756756756756744</v>
      </c>
      <c r="J44" s="16">
        <f t="shared" si="3"/>
        <v>47</v>
      </c>
      <c r="K44" s="17">
        <f t="shared" si="4"/>
        <v>25.824175824175825</v>
      </c>
    </row>
    <row r="45" spans="1:11" s="4" customFormat="1" ht="12" customHeight="1" x14ac:dyDescent="0.25">
      <c r="A45" s="12" t="s">
        <v>48</v>
      </c>
      <c r="B45" s="16">
        <v>118</v>
      </c>
      <c r="C45" s="18">
        <v>382</v>
      </c>
      <c r="D45" s="16">
        <v>158</v>
      </c>
      <c r="E45" s="18">
        <v>602</v>
      </c>
      <c r="F45" s="16">
        <v>114</v>
      </c>
      <c r="G45" s="19">
        <v>486</v>
      </c>
      <c r="H45" s="16">
        <f t="shared" si="1"/>
        <v>-44</v>
      </c>
      <c r="I45" s="17">
        <f t="shared" si="2"/>
        <v>-27.848101265822791</v>
      </c>
      <c r="J45" s="16">
        <f t="shared" si="3"/>
        <v>-116</v>
      </c>
      <c r="K45" s="17">
        <f t="shared" si="4"/>
        <v>-19.269102990033232</v>
      </c>
    </row>
    <row r="46" spans="1:11" s="4" customFormat="1" ht="12" customHeight="1" x14ac:dyDescent="0.25">
      <c r="A46" s="12" t="s">
        <v>49</v>
      </c>
      <c r="B46" s="16">
        <v>55</v>
      </c>
      <c r="C46" s="18">
        <v>367</v>
      </c>
      <c r="D46" s="16">
        <v>63</v>
      </c>
      <c r="E46" s="18">
        <v>333</v>
      </c>
      <c r="F46" s="16">
        <v>64</v>
      </c>
      <c r="G46" s="19">
        <v>228</v>
      </c>
      <c r="H46" s="16">
        <f t="shared" si="1"/>
        <v>1</v>
      </c>
      <c r="I46" s="17">
        <f t="shared" si="2"/>
        <v>1.5873015873015817</v>
      </c>
      <c r="J46" s="16">
        <f t="shared" si="3"/>
        <v>-105</v>
      </c>
      <c r="K46" s="17">
        <f t="shared" si="4"/>
        <v>-31.531531531531527</v>
      </c>
    </row>
    <row r="47" spans="1:11" s="4" customFormat="1" ht="12" customHeight="1" x14ac:dyDescent="0.25">
      <c r="A47" s="12" t="s">
        <v>50</v>
      </c>
      <c r="B47" s="16">
        <v>233</v>
      </c>
      <c r="C47" s="18">
        <v>1035</v>
      </c>
      <c r="D47" s="16">
        <v>187</v>
      </c>
      <c r="E47" s="18">
        <v>723</v>
      </c>
      <c r="F47" s="16">
        <v>298</v>
      </c>
      <c r="G47" s="19">
        <v>1209</v>
      </c>
      <c r="H47" s="16">
        <f t="shared" si="1"/>
        <v>111</v>
      </c>
      <c r="I47" s="17">
        <f t="shared" si="2"/>
        <v>59.358288770053463</v>
      </c>
      <c r="J47" s="16">
        <f t="shared" si="3"/>
        <v>486</v>
      </c>
      <c r="K47" s="17">
        <f t="shared" si="4"/>
        <v>67.21991701244815</v>
      </c>
    </row>
    <row r="48" spans="1:11" s="4" customFormat="1" ht="12" customHeight="1" x14ac:dyDescent="0.25">
      <c r="A48" s="12" t="s">
        <v>51</v>
      </c>
      <c r="B48" s="16">
        <v>94</v>
      </c>
      <c r="C48" s="18">
        <v>216</v>
      </c>
      <c r="D48" s="16">
        <v>110</v>
      </c>
      <c r="E48" s="18">
        <v>267</v>
      </c>
      <c r="F48" s="16">
        <v>140</v>
      </c>
      <c r="G48" s="19">
        <v>404</v>
      </c>
      <c r="H48" s="16">
        <f t="shared" si="1"/>
        <v>30</v>
      </c>
      <c r="I48" s="17">
        <f t="shared" si="2"/>
        <v>27.272727272727266</v>
      </c>
      <c r="J48" s="16">
        <f t="shared" si="3"/>
        <v>137</v>
      </c>
      <c r="K48" s="17">
        <f t="shared" si="4"/>
        <v>51.310861423220956</v>
      </c>
    </row>
    <row r="49" spans="1:11" s="4" customFormat="1" ht="12" customHeight="1" x14ac:dyDescent="0.25">
      <c r="A49" s="12" t="s">
        <v>52</v>
      </c>
      <c r="B49" s="16">
        <v>372</v>
      </c>
      <c r="C49" s="18">
        <v>1166</v>
      </c>
      <c r="D49" s="16">
        <v>636</v>
      </c>
      <c r="E49" s="18">
        <v>1417</v>
      </c>
      <c r="F49" s="16">
        <v>592</v>
      </c>
      <c r="G49" s="19">
        <v>1641</v>
      </c>
      <c r="H49" s="16">
        <f t="shared" si="1"/>
        <v>-44</v>
      </c>
      <c r="I49" s="17">
        <f t="shared" si="2"/>
        <v>-6.9182389937106876</v>
      </c>
      <c r="J49" s="16">
        <f t="shared" si="3"/>
        <v>224</v>
      </c>
      <c r="K49" s="17">
        <f t="shared" si="4"/>
        <v>15.808045165843339</v>
      </c>
    </row>
    <row r="50" spans="1:11" s="4" customFormat="1" ht="12" customHeight="1" x14ac:dyDescent="0.25">
      <c r="A50" s="12" t="s">
        <v>53</v>
      </c>
      <c r="B50" s="16">
        <v>101</v>
      </c>
      <c r="C50" s="18">
        <v>396</v>
      </c>
      <c r="D50" s="16">
        <v>106</v>
      </c>
      <c r="E50" s="18">
        <v>301</v>
      </c>
      <c r="F50" s="16">
        <v>117</v>
      </c>
      <c r="G50" s="19">
        <v>438</v>
      </c>
      <c r="H50" s="16">
        <f t="shared" si="1"/>
        <v>11</v>
      </c>
      <c r="I50" s="17">
        <f t="shared" si="2"/>
        <v>10.377358490566053</v>
      </c>
      <c r="J50" s="16">
        <f t="shared" si="3"/>
        <v>137</v>
      </c>
      <c r="K50" s="17">
        <f t="shared" si="4"/>
        <v>45.514950166112953</v>
      </c>
    </row>
    <row r="51" spans="1:11" s="4" customFormat="1" ht="12" customHeight="1" x14ac:dyDescent="0.25">
      <c r="A51" s="12" t="s">
        <v>54</v>
      </c>
      <c r="B51" s="16">
        <v>32</v>
      </c>
      <c r="C51" s="18">
        <v>90</v>
      </c>
      <c r="D51" s="16">
        <v>38</v>
      </c>
      <c r="E51" s="18">
        <v>206</v>
      </c>
      <c r="F51" s="16">
        <v>24</v>
      </c>
      <c r="G51" s="19">
        <v>69</v>
      </c>
      <c r="H51" s="16">
        <f t="shared" si="1"/>
        <v>-14</v>
      </c>
      <c r="I51" s="17">
        <f t="shared" si="2"/>
        <v>-36.842105263157897</v>
      </c>
      <c r="J51" s="16">
        <f t="shared" si="3"/>
        <v>-137</v>
      </c>
      <c r="K51" s="17">
        <f t="shared" si="4"/>
        <v>-66.50485436893203</v>
      </c>
    </row>
    <row r="52" spans="1:11" s="4" customFormat="1" ht="12" customHeight="1" x14ac:dyDescent="0.25">
      <c r="A52" s="12" t="s">
        <v>55</v>
      </c>
      <c r="B52" s="16">
        <v>146</v>
      </c>
      <c r="C52" s="18">
        <v>509</v>
      </c>
      <c r="D52" s="16">
        <v>126</v>
      </c>
      <c r="E52" s="18">
        <v>520</v>
      </c>
      <c r="F52" s="16">
        <v>72</v>
      </c>
      <c r="G52" s="19">
        <v>329</v>
      </c>
      <c r="H52" s="16">
        <f t="shared" si="1"/>
        <v>-54</v>
      </c>
      <c r="I52" s="17">
        <f t="shared" si="2"/>
        <v>-42.857142857142861</v>
      </c>
      <c r="J52" s="16">
        <f t="shared" si="3"/>
        <v>-191</v>
      </c>
      <c r="K52" s="17">
        <f t="shared" si="4"/>
        <v>-36.730769230769234</v>
      </c>
    </row>
    <row r="53" spans="1:11" s="4" customFormat="1" ht="12" customHeight="1" x14ac:dyDescent="0.25">
      <c r="A53" s="12" t="s">
        <v>56</v>
      </c>
      <c r="B53" s="16">
        <v>313</v>
      </c>
      <c r="C53" s="18">
        <v>1323</v>
      </c>
      <c r="D53" s="16">
        <v>454</v>
      </c>
      <c r="E53" s="18">
        <v>1767</v>
      </c>
      <c r="F53" s="16">
        <v>643</v>
      </c>
      <c r="G53" s="19">
        <v>2358</v>
      </c>
      <c r="H53" s="16">
        <f t="shared" si="1"/>
        <v>189</v>
      </c>
      <c r="I53" s="17">
        <f t="shared" si="2"/>
        <v>41.62995594713658</v>
      </c>
      <c r="J53" s="16">
        <f t="shared" si="3"/>
        <v>591</v>
      </c>
      <c r="K53" s="17">
        <f t="shared" si="4"/>
        <v>33.446519524617997</v>
      </c>
    </row>
    <row r="54" spans="1:11" s="4" customFormat="1" ht="12" customHeight="1" x14ac:dyDescent="0.25">
      <c r="A54" s="12" t="s">
        <v>57</v>
      </c>
      <c r="B54" s="16">
        <v>1851</v>
      </c>
      <c r="C54" s="18">
        <v>3058</v>
      </c>
      <c r="D54" s="16">
        <v>1212</v>
      </c>
      <c r="E54" s="18">
        <v>2141</v>
      </c>
      <c r="F54" s="16">
        <v>2611</v>
      </c>
      <c r="G54" s="19">
        <v>4676</v>
      </c>
      <c r="H54" s="16">
        <f t="shared" si="1"/>
        <v>1399</v>
      </c>
      <c r="I54" s="17">
        <f t="shared" si="2"/>
        <v>115.42904290429044</v>
      </c>
      <c r="J54" s="16">
        <f t="shared" si="3"/>
        <v>2535</v>
      </c>
      <c r="K54" s="17">
        <f t="shared" si="4"/>
        <v>118.40261560018681</v>
      </c>
    </row>
    <row r="55" spans="1:11" s="4" customFormat="1" ht="12" customHeight="1" x14ac:dyDescent="0.25">
      <c r="A55" s="12" t="s">
        <v>2</v>
      </c>
      <c r="B55" s="16">
        <v>519</v>
      </c>
      <c r="C55" s="18">
        <v>1593</v>
      </c>
      <c r="D55" s="16">
        <v>241</v>
      </c>
      <c r="E55" s="18">
        <v>969</v>
      </c>
      <c r="F55" s="16">
        <v>518</v>
      </c>
      <c r="G55" s="19">
        <v>1620</v>
      </c>
      <c r="H55" s="16">
        <f t="shared" si="1"/>
        <v>277</v>
      </c>
      <c r="I55" s="17">
        <f t="shared" si="2"/>
        <v>114.93775933609959</v>
      </c>
      <c r="J55" s="16">
        <f t="shared" si="3"/>
        <v>651</v>
      </c>
      <c r="K55" s="17">
        <f t="shared" si="4"/>
        <v>67.182662538699702</v>
      </c>
    </row>
    <row r="56" spans="1:11" s="4" customFormat="1" ht="12" customHeight="1" x14ac:dyDescent="0.25">
      <c r="A56" s="12" t="s">
        <v>58</v>
      </c>
      <c r="B56" s="16">
        <v>31</v>
      </c>
      <c r="C56" s="18">
        <v>49</v>
      </c>
      <c r="D56" s="16">
        <v>48</v>
      </c>
      <c r="E56" s="18">
        <v>85</v>
      </c>
      <c r="F56" s="16">
        <v>50</v>
      </c>
      <c r="G56" s="19">
        <v>101</v>
      </c>
      <c r="H56" s="16">
        <f t="shared" si="1"/>
        <v>2</v>
      </c>
      <c r="I56" s="17">
        <f t="shared" si="2"/>
        <v>4.1666666666666714</v>
      </c>
      <c r="J56" s="16">
        <f t="shared" si="3"/>
        <v>16</v>
      </c>
      <c r="K56" s="17">
        <f t="shared" si="4"/>
        <v>18.82352941176471</v>
      </c>
    </row>
    <row r="57" spans="1:11" s="4" customFormat="1" ht="12" customHeight="1" x14ac:dyDescent="0.25">
      <c r="A57" s="12" t="s">
        <v>59</v>
      </c>
      <c r="B57" s="16">
        <v>411</v>
      </c>
      <c r="C57" s="18">
        <v>603</v>
      </c>
      <c r="D57" s="16">
        <v>569</v>
      </c>
      <c r="E57" s="18">
        <v>880</v>
      </c>
      <c r="F57" s="16">
        <v>731</v>
      </c>
      <c r="G57" s="19">
        <v>980</v>
      </c>
      <c r="H57" s="16">
        <f t="shared" si="1"/>
        <v>162</v>
      </c>
      <c r="I57" s="17">
        <f t="shared" si="2"/>
        <v>28.471001757469253</v>
      </c>
      <c r="J57" s="16">
        <f t="shared" si="3"/>
        <v>100</v>
      </c>
      <c r="K57" s="17">
        <f t="shared" si="4"/>
        <v>11.36363636363636</v>
      </c>
    </row>
    <row r="58" spans="1:11" s="4" customFormat="1" ht="12" customHeight="1" x14ac:dyDescent="0.25">
      <c r="A58" s="12" t="s">
        <v>60</v>
      </c>
      <c r="B58" s="16">
        <v>99</v>
      </c>
      <c r="C58" s="18">
        <v>323</v>
      </c>
      <c r="D58" s="16">
        <v>77</v>
      </c>
      <c r="E58" s="18">
        <v>166</v>
      </c>
      <c r="F58" s="16">
        <v>187</v>
      </c>
      <c r="G58" s="19">
        <v>388</v>
      </c>
      <c r="H58" s="16">
        <f t="shared" si="1"/>
        <v>110</v>
      </c>
      <c r="I58" s="17">
        <f t="shared" si="2"/>
        <v>142.85714285714283</v>
      </c>
      <c r="J58" s="16">
        <f t="shared" si="3"/>
        <v>222</v>
      </c>
      <c r="K58" s="17">
        <f t="shared" si="4"/>
        <v>133.73493975903617</v>
      </c>
    </row>
    <row r="59" spans="1:11" s="4" customFormat="1" ht="12" customHeight="1" x14ac:dyDescent="0.25">
      <c r="A59" s="12" t="s">
        <v>61</v>
      </c>
      <c r="B59" s="16">
        <v>15</v>
      </c>
      <c r="C59" s="18">
        <v>27</v>
      </c>
      <c r="D59" s="16">
        <v>20</v>
      </c>
      <c r="E59" s="18">
        <v>41</v>
      </c>
      <c r="F59" s="16">
        <v>14</v>
      </c>
      <c r="G59" s="19">
        <v>28</v>
      </c>
      <c r="H59" s="16">
        <f t="shared" si="1"/>
        <v>-6</v>
      </c>
      <c r="I59" s="17">
        <f t="shared" si="2"/>
        <v>-30</v>
      </c>
      <c r="J59" s="16">
        <f t="shared" si="3"/>
        <v>-13</v>
      </c>
      <c r="K59" s="17">
        <f t="shared" si="4"/>
        <v>-31.707317073170728</v>
      </c>
    </row>
    <row r="60" spans="1:11" s="4" customFormat="1" ht="12" customHeight="1" x14ac:dyDescent="0.25">
      <c r="A60" s="12" t="s">
        <v>62</v>
      </c>
      <c r="B60" s="16">
        <v>54</v>
      </c>
      <c r="C60" s="18">
        <v>233</v>
      </c>
      <c r="D60" s="16">
        <v>27</v>
      </c>
      <c r="E60" s="18">
        <v>64</v>
      </c>
      <c r="F60" s="16">
        <v>43</v>
      </c>
      <c r="G60" s="19">
        <v>168</v>
      </c>
      <c r="H60" s="16">
        <f t="shared" si="1"/>
        <v>16</v>
      </c>
      <c r="I60" s="17">
        <f t="shared" si="2"/>
        <v>59.259259259259267</v>
      </c>
      <c r="J60" s="16">
        <f t="shared" si="3"/>
        <v>104</v>
      </c>
      <c r="K60" s="17">
        <f t="shared" si="4"/>
        <v>162.5</v>
      </c>
    </row>
    <row r="61" spans="1:11" s="4" customFormat="1" ht="12" customHeight="1" x14ac:dyDescent="0.25">
      <c r="A61" s="12" t="s">
        <v>63</v>
      </c>
      <c r="B61" s="16">
        <v>299</v>
      </c>
      <c r="C61" s="18">
        <v>1032</v>
      </c>
      <c r="D61" s="16">
        <v>143</v>
      </c>
      <c r="E61" s="18">
        <v>515</v>
      </c>
      <c r="F61" s="16">
        <v>325</v>
      </c>
      <c r="G61" s="19">
        <v>1145</v>
      </c>
      <c r="H61" s="16">
        <f t="shared" si="1"/>
        <v>182</v>
      </c>
      <c r="I61" s="17">
        <f t="shared" si="2"/>
        <v>127.27272727272728</v>
      </c>
      <c r="J61" s="16">
        <f t="shared" si="3"/>
        <v>630</v>
      </c>
      <c r="K61" s="17">
        <f t="shared" si="4"/>
        <v>122.33009708737862</v>
      </c>
    </row>
    <row r="62" spans="1:11" s="4" customFormat="1" ht="12" customHeight="1" x14ac:dyDescent="0.25">
      <c r="A62" s="12" t="s">
        <v>3</v>
      </c>
      <c r="B62" s="16">
        <v>47</v>
      </c>
      <c r="C62" s="18">
        <v>185</v>
      </c>
      <c r="D62" s="16">
        <v>10</v>
      </c>
      <c r="E62" s="18">
        <v>59</v>
      </c>
      <c r="F62" s="16">
        <v>13</v>
      </c>
      <c r="G62" s="19">
        <v>43</v>
      </c>
      <c r="H62" s="16">
        <f t="shared" si="1"/>
        <v>3</v>
      </c>
      <c r="I62" s="17">
        <f t="shared" si="2"/>
        <v>30</v>
      </c>
      <c r="J62" s="16">
        <f t="shared" si="3"/>
        <v>-16</v>
      </c>
      <c r="K62" s="17">
        <f t="shared" si="4"/>
        <v>-27.118644067796609</v>
      </c>
    </row>
    <row r="63" spans="1:11" s="4" customFormat="1" ht="12" customHeight="1" x14ac:dyDescent="0.25">
      <c r="A63" s="12" t="s">
        <v>64</v>
      </c>
      <c r="B63" s="16">
        <v>396</v>
      </c>
      <c r="C63" s="18">
        <v>580</v>
      </c>
      <c r="D63" s="16">
        <v>220</v>
      </c>
      <c r="E63" s="18">
        <v>544</v>
      </c>
      <c r="F63" s="16">
        <v>384</v>
      </c>
      <c r="G63" s="19">
        <v>633</v>
      </c>
      <c r="H63" s="16">
        <f t="shared" si="1"/>
        <v>164</v>
      </c>
      <c r="I63" s="17">
        <f t="shared" si="2"/>
        <v>74.545454545454533</v>
      </c>
      <c r="J63" s="16">
        <f t="shared" si="3"/>
        <v>89</v>
      </c>
      <c r="K63" s="17">
        <f t="shared" si="4"/>
        <v>16.360294117647058</v>
      </c>
    </row>
    <row r="64" spans="1:11" s="4" customFormat="1" ht="12" customHeight="1" x14ac:dyDescent="0.25">
      <c r="A64" s="12" t="s">
        <v>65</v>
      </c>
      <c r="B64" s="16">
        <v>385</v>
      </c>
      <c r="C64" s="18">
        <v>838</v>
      </c>
      <c r="D64" s="16">
        <v>350</v>
      </c>
      <c r="E64" s="18">
        <v>821</v>
      </c>
      <c r="F64" s="16">
        <v>257</v>
      </c>
      <c r="G64" s="19">
        <v>459</v>
      </c>
      <c r="H64" s="16">
        <f t="shared" si="1"/>
        <v>-93</v>
      </c>
      <c r="I64" s="17">
        <f t="shared" si="2"/>
        <v>-26.571428571428569</v>
      </c>
      <c r="J64" s="16">
        <f t="shared" si="3"/>
        <v>-362</v>
      </c>
      <c r="K64" s="17">
        <f t="shared" si="4"/>
        <v>-44.092570036540799</v>
      </c>
    </row>
    <row r="65" spans="1:11" s="4" customFormat="1" ht="12" customHeight="1" x14ac:dyDescent="0.25">
      <c r="A65" s="12" t="s">
        <v>66</v>
      </c>
      <c r="B65" s="16">
        <v>212</v>
      </c>
      <c r="C65" s="18">
        <v>848</v>
      </c>
      <c r="D65" s="16">
        <v>155</v>
      </c>
      <c r="E65" s="18">
        <v>658</v>
      </c>
      <c r="F65" s="16">
        <v>184</v>
      </c>
      <c r="G65" s="19">
        <v>789</v>
      </c>
      <c r="H65" s="16">
        <f t="shared" si="1"/>
        <v>29</v>
      </c>
      <c r="I65" s="17">
        <f t="shared" si="2"/>
        <v>18.709677419354833</v>
      </c>
      <c r="J65" s="16">
        <f t="shared" si="3"/>
        <v>131</v>
      </c>
      <c r="K65" s="17">
        <f t="shared" si="4"/>
        <v>19.908814589665653</v>
      </c>
    </row>
    <row r="66" spans="1:11" s="4" customFormat="1" ht="12" customHeight="1" x14ac:dyDescent="0.25">
      <c r="A66" s="12" t="s">
        <v>67</v>
      </c>
      <c r="B66" s="16">
        <v>48</v>
      </c>
      <c r="C66" s="18">
        <v>223</v>
      </c>
      <c r="D66" s="16">
        <v>46</v>
      </c>
      <c r="E66" s="18">
        <v>247</v>
      </c>
      <c r="F66" s="16">
        <v>25</v>
      </c>
      <c r="G66" s="19">
        <v>120</v>
      </c>
      <c r="H66" s="16">
        <f t="shared" si="1"/>
        <v>-21</v>
      </c>
      <c r="I66" s="17">
        <f t="shared" si="2"/>
        <v>-45.652173913043484</v>
      </c>
      <c r="J66" s="16">
        <f t="shared" si="3"/>
        <v>-127</v>
      </c>
      <c r="K66" s="17">
        <f t="shared" si="4"/>
        <v>-51.417004048582996</v>
      </c>
    </row>
    <row r="67" spans="1:11" s="4" customFormat="1" ht="12" customHeight="1" x14ac:dyDescent="0.25">
      <c r="A67" s="12" t="s">
        <v>68</v>
      </c>
      <c r="B67" s="16">
        <v>18</v>
      </c>
      <c r="C67" s="18">
        <v>52</v>
      </c>
      <c r="D67" s="16">
        <v>16</v>
      </c>
      <c r="E67" s="18">
        <v>72</v>
      </c>
      <c r="F67" s="16">
        <v>26</v>
      </c>
      <c r="G67" s="19">
        <v>137</v>
      </c>
      <c r="H67" s="16">
        <f t="shared" si="1"/>
        <v>10</v>
      </c>
      <c r="I67" s="17">
        <f t="shared" si="2"/>
        <v>62.5</v>
      </c>
      <c r="J67" s="16">
        <f t="shared" si="3"/>
        <v>65</v>
      </c>
      <c r="K67" s="17">
        <f t="shared" si="4"/>
        <v>90.277777777777771</v>
      </c>
    </row>
    <row r="68" spans="1:11" s="4" customFormat="1" ht="12" customHeight="1" x14ac:dyDescent="0.25">
      <c r="A68" s="12" t="s">
        <v>69</v>
      </c>
      <c r="B68" s="16">
        <v>20</v>
      </c>
      <c r="C68" s="18">
        <v>92</v>
      </c>
      <c r="D68" s="16">
        <v>50</v>
      </c>
      <c r="E68" s="18">
        <v>258</v>
      </c>
      <c r="F68" s="16">
        <v>82</v>
      </c>
      <c r="G68" s="19">
        <v>476</v>
      </c>
      <c r="H68" s="16">
        <f t="shared" si="1"/>
        <v>32</v>
      </c>
      <c r="I68" s="17">
        <f t="shared" si="2"/>
        <v>64</v>
      </c>
      <c r="J68" s="16">
        <f t="shared" si="3"/>
        <v>218</v>
      </c>
      <c r="K68" s="17">
        <f t="shared" si="4"/>
        <v>84.496124031007753</v>
      </c>
    </row>
    <row r="69" spans="1:11" s="4" customFormat="1" ht="12" customHeight="1" x14ac:dyDescent="0.25">
      <c r="A69" s="12" t="s">
        <v>70</v>
      </c>
      <c r="B69" s="16">
        <v>53</v>
      </c>
      <c r="C69" s="18">
        <v>275</v>
      </c>
      <c r="D69" s="16">
        <v>148</v>
      </c>
      <c r="E69" s="18">
        <v>952</v>
      </c>
      <c r="F69" s="16">
        <v>190</v>
      </c>
      <c r="G69" s="19">
        <v>988</v>
      </c>
      <c r="H69" s="16">
        <f t="shared" si="1"/>
        <v>42</v>
      </c>
      <c r="I69" s="17">
        <f t="shared" si="2"/>
        <v>28.378378378378386</v>
      </c>
      <c r="J69" s="16">
        <f t="shared" si="3"/>
        <v>36</v>
      </c>
      <c r="K69" s="17">
        <f t="shared" si="4"/>
        <v>3.7815126050420247</v>
      </c>
    </row>
    <row r="70" spans="1:11" s="4" customFormat="1" ht="12" customHeight="1" x14ac:dyDescent="0.25">
      <c r="A70" s="12" t="s">
        <v>71</v>
      </c>
      <c r="B70" s="16">
        <v>420</v>
      </c>
      <c r="C70" s="18">
        <v>2266</v>
      </c>
      <c r="D70" s="16">
        <v>385</v>
      </c>
      <c r="E70" s="18">
        <v>2069</v>
      </c>
      <c r="F70" s="16">
        <v>348</v>
      </c>
      <c r="G70" s="19">
        <v>1709</v>
      </c>
      <c r="H70" s="16">
        <f t="shared" si="1"/>
        <v>-37</v>
      </c>
      <c r="I70" s="17">
        <f t="shared" si="2"/>
        <v>-9.6103896103896176</v>
      </c>
      <c r="J70" s="16">
        <f t="shared" si="3"/>
        <v>-360</v>
      </c>
      <c r="K70" s="17">
        <f t="shared" si="4"/>
        <v>-17.399710004833253</v>
      </c>
    </row>
    <row r="71" spans="1:11" s="4" customFormat="1" ht="12" customHeight="1" x14ac:dyDescent="0.25">
      <c r="A71" s="12" t="s">
        <v>72</v>
      </c>
      <c r="B71" s="16">
        <v>25</v>
      </c>
      <c r="C71" s="18">
        <v>110</v>
      </c>
      <c r="D71" s="16">
        <v>27</v>
      </c>
      <c r="E71" s="18">
        <v>71</v>
      </c>
      <c r="F71" s="16">
        <v>18</v>
      </c>
      <c r="G71" s="19">
        <v>57</v>
      </c>
      <c r="H71" s="16">
        <f t="shared" ref="H71:H78" si="5">F71-D71</f>
        <v>-9</v>
      </c>
      <c r="I71" s="17">
        <f t="shared" ref="I71:I78" si="6">F71/D71*100-100</f>
        <v>-33.333333333333343</v>
      </c>
      <c r="J71" s="16">
        <f t="shared" ref="J71:J78" si="7">G71-E71</f>
        <v>-14</v>
      </c>
      <c r="K71" s="17">
        <f t="shared" ref="K71:K78" si="8">G71/E71*100-100</f>
        <v>-19.718309859154928</v>
      </c>
    </row>
    <row r="72" spans="1:11" s="4" customFormat="1" ht="12" customHeight="1" x14ac:dyDescent="0.25">
      <c r="A72" s="12" t="s">
        <v>73</v>
      </c>
      <c r="B72" s="16">
        <v>101</v>
      </c>
      <c r="C72" s="18">
        <v>497</v>
      </c>
      <c r="D72" s="16">
        <v>141</v>
      </c>
      <c r="E72" s="18">
        <v>717</v>
      </c>
      <c r="F72" s="16">
        <v>106</v>
      </c>
      <c r="G72" s="19">
        <v>458</v>
      </c>
      <c r="H72" s="16">
        <f t="shared" si="5"/>
        <v>-35</v>
      </c>
      <c r="I72" s="17">
        <f t="shared" si="6"/>
        <v>-24.822695035460995</v>
      </c>
      <c r="J72" s="16">
        <f t="shared" si="7"/>
        <v>-259</v>
      </c>
      <c r="K72" s="17">
        <f t="shared" si="8"/>
        <v>-36.122733612273365</v>
      </c>
    </row>
    <row r="73" spans="1:11" s="4" customFormat="1" ht="12" customHeight="1" x14ac:dyDescent="0.25">
      <c r="A73" s="12" t="s">
        <v>74</v>
      </c>
      <c r="B73" s="16">
        <v>877</v>
      </c>
      <c r="C73" s="18">
        <v>4579</v>
      </c>
      <c r="D73" s="16">
        <v>1086</v>
      </c>
      <c r="E73" s="18">
        <v>5341</v>
      </c>
      <c r="F73" s="16">
        <v>1108</v>
      </c>
      <c r="G73" s="19">
        <v>5336</v>
      </c>
      <c r="H73" s="16">
        <f t="shared" si="5"/>
        <v>22</v>
      </c>
      <c r="I73" s="17">
        <f t="shared" si="6"/>
        <v>2.0257826887661139</v>
      </c>
      <c r="J73" s="16">
        <f t="shared" si="7"/>
        <v>-5</v>
      </c>
      <c r="K73" s="17">
        <f t="shared" si="8"/>
        <v>-9.3615427822498987E-2</v>
      </c>
    </row>
    <row r="74" spans="1:11" s="4" customFormat="1" ht="12" customHeight="1" x14ac:dyDescent="0.25">
      <c r="A74" s="12" t="s">
        <v>75</v>
      </c>
      <c r="B74" s="16">
        <v>44</v>
      </c>
      <c r="C74" s="18">
        <v>110</v>
      </c>
      <c r="D74" s="16">
        <v>40</v>
      </c>
      <c r="E74" s="18">
        <v>109</v>
      </c>
      <c r="F74" s="16">
        <v>42</v>
      </c>
      <c r="G74" s="19">
        <v>162</v>
      </c>
      <c r="H74" s="16">
        <f t="shared" si="5"/>
        <v>2</v>
      </c>
      <c r="I74" s="17">
        <f t="shared" si="6"/>
        <v>5</v>
      </c>
      <c r="J74" s="16">
        <f t="shared" si="7"/>
        <v>53</v>
      </c>
      <c r="K74" s="17">
        <f t="shared" si="8"/>
        <v>48.623853211009163</v>
      </c>
    </row>
    <row r="75" spans="1:11" s="4" customFormat="1" ht="12" customHeight="1" x14ac:dyDescent="0.25">
      <c r="A75" s="12" t="s">
        <v>76</v>
      </c>
      <c r="B75" s="16">
        <v>43</v>
      </c>
      <c r="C75" s="18">
        <v>150</v>
      </c>
      <c r="D75" s="16">
        <v>58</v>
      </c>
      <c r="E75" s="18">
        <v>309</v>
      </c>
      <c r="F75" s="16">
        <v>53</v>
      </c>
      <c r="G75" s="19">
        <v>269</v>
      </c>
      <c r="H75" s="16">
        <f t="shared" si="5"/>
        <v>-5</v>
      </c>
      <c r="I75" s="17">
        <f t="shared" si="6"/>
        <v>-8.6206896551724128</v>
      </c>
      <c r="J75" s="16">
        <f t="shared" si="7"/>
        <v>-40</v>
      </c>
      <c r="K75" s="17">
        <f t="shared" si="8"/>
        <v>-12.944983818770226</v>
      </c>
    </row>
    <row r="76" spans="1:11" s="4" customFormat="1" ht="12" customHeight="1" x14ac:dyDescent="0.25">
      <c r="A76" s="12" t="s">
        <v>77</v>
      </c>
      <c r="B76" s="16">
        <v>85</v>
      </c>
      <c r="C76" s="18">
        <v>390</v>
      </c>
      <c r="D76" s="16">
        <v>112</v>
      </c>
      <c r="E76" s="18">
        <v>423</v>
      </c>
      <c r="F76" s="16">
        <v>204</v>
      </c>
      <c r="G76" s="19">
        <v>763</v>
      </c>
      <c r="H76" s="16">
        <f t="shared" si="5"/>
        <v>92</v>
      </c>
      <c r="I76" s="17">
        <f t="shared" si="6"/>
        <v>82.142857142857139</v>
      </c>
      <c r="J76" s="16">
        <f t="shared" si="7"/>
        <v>340</v>
      </c>
      <c r="K76" s="17">
        <f t="shared" si="8"/>
        <v>80.378250591016553</v>
      </c>
    </row>
    <row r="77" spans="1:11" s="4" customFormat="1" ht="12" customHeight="1" x14ac:dyDescent="0.25">
      <c r="A77" s="12" t="s">
        <v>4</v>
      </c>
      <c r="B77" s="16">
        <v>111</v>
      </c>
      <c r="C77" s="18">
        <v>395</v>
      </c>
      <c r="D77" s="16">
        <v>98</v>
      </c>
      <c r="E77" s="18">
        <v>448</v>
      </c>
      <c r="F77" s="16">
        <v>86</v>
      </c>
      <c r="G77" s="19">
        <v>354</v>
      </c>
      <c r="H77" s="16">
        <f t="shared" si="5"/>
        <v>-12</v>
      </c>
      <c r="I77" s="17">
        <f t="shared" si="6"/>
        <v>-12.244897959183675</v>
      </c>
      <c r="J77" s="16">
        <f t="shared" si="7"/>
        <v>-94</v>
      </c>
      <c r="K77" s="17">
        <f t="shared" si="8"/>
        <v>-20.982142857142861</v>
      </c>
    </row>
    <row r="78" spans="1:11" s="4" customFormat="1" ht="12" customHeight="1" x14ac:dyDescent="0.25">
      <c r="A78" s="20" t="s">
        <v>78</v>
      </c>
      <c r="B78" s="21">
        <v>18</v>
      </c>
      <c r="C78" s="22">
        <v>105</v>
      </c>
      <c r="D78" s="21">
        <v>19</v>
      </c>
      <c r="E78" s="22">
        <v>112</v>
      </c>
      <c r="F78" s="21">
        <v>62</v>
      </c>
      <c r="G78" s="23">
        <v>177</v>
      </c>
      <c r="H78" s="21">
        <f t="shared" si="5"/>
        <v>43</v>
      </c>
      <c r="I78" s="24">
        <f t="shared" si="6"/>
        <v>226.31578947368422</v>
      </c>
      <c r="J78" s="21">
        <f t="shared" si="7"/>
        <v>65</v>
      </c>
      <c r="K78" s="24">
        <f t="shared" si="8"/>
        <v>58.035714285714278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83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145719</v>
      </c>
      <c r="C6" s="14">
        <f t="shared" ref="C6:G6" si="0">SUM(C7:C78)</f>
        <v>453181</v>
      </c>
      <c r="D6" s="13">
        <f t="shared" si="0"/>
        <v>147227</v>
      </c>
      <c r="E6" s="14">
        <f t="shared" si="0"/>
        <v>433742</v>
      </c>
      <c r="F6" s="13">
        <f t="shared" si="0"/>
        <v>167225</v>
      </c>
      <c r="G6" s="15">
        <f t="shared" si="0"/>
        <v>481197</v>
      </c>
      <c r="H6" s="13">
        <f>F6-D6</f>
        <v>19998</v>
      </c>
      <c r="I6" s="27">
        <f>F6/D6*100-100</f>
        <v>13.583106359567211</v>
      </c>
      <c r="J6" s="13">
        <f>G6-E6</f>
        <v>47455</v>
      </c>
      <c r="K6" s="27">
        <f>G6/E6*100-100</f>
        <v>10.940835796395092</v>
      </c>
    </row>
    <row r="7" spans="1:11" s="4" customFormat="1" ht="12" customHeight="1" x14ac:dyDescent="0.2">
      <c r="A7" s="2" t="s">
        <v>12</v>
      </c>
      <c r="B7" s="16">
        <v>95864</v>
      </c>
      <c r="C7" s="18">
        <v>248683</v>
      </c>
      <c r="D7" s="16">
        <v>99377</v>
      </c>
      <c r="E7" s="18">
        <v>249559</v>
      </c>
      <c r="F7" s="16">
        <v>106220</v>
      </c>
      <c r="G7" s="19">
        <v>255662</v>
      </c>
      <c r="H7" s="16">
        <f t="shared" ref="H7:H70" si="1">F7-D7</f>
        <v>6843</v>
      </c>
      <c r="I7" s="17">
        <f t="shared" ref="I7:I70" si="2">F7/D7*100-100</f>
        <v>6.8858991517151793</v>
      </c>
      <c r="J7" s="16">
        <f t="shared" ref="J7:J70" si="3">G7-E7</f>
        <v>6103</v>
      </c>
      <c r="K7" s="17">
        <f t="shared" ref="K7:K70" si="4">G7/E7*100-100</f>
        <v>2.4455138864957888</v>
      </c>
    </row>
    <row r="8" spans="1:11" s="4" customFormat="1" ht="12" customHeight="1" x14ac:dyDescent="0.25">
      <c r="A8" s="12" t="s">
        <v>13</v>
      </c>
      <c r="B8" s="16">
        <v>10337</v>
      </c>
      <c r="C8" s="18">
        <v>49023</v>
      </c>
      <c r="D8" s="16">
        <v>8437</v>
      </c>
      <c r="E8" s="18">
        <v>38702</v>
      </c>
      <c r="F8" s="16">
        <v>11589</v>
      </c>
      <c r="G8" s="19">
        <v>53898</v>
      </c>
      <c r="H8" s="16">
        <f t="shared" si="1"/>
        <v>3152</v>
      </c>
      <c r="I8" s="17">
        <f t="shared" si="2"/>
        <v>37.35925091857294</v>
      </c>
      <c r="J8" s="16">
        <f t="shared" si="3"/>
        <v>15196</v>
      </c>
      <c r="K8" s="17">
        <f t="shared" si="4"/>
        <v>39.264120717275574</v>
      </c>
    </row>
    <row r="9" spans="1:11" s="4" customFormat="1" ht="12" customHeight="1" x14ac:dyDescent="0.25">
      <c r="A9" s="12" t="s">
        <v>14</v>
      </c>
      <c r="B9" s="16">
        <v>6425</v>
      </c>
      <c r="C9" s="18">
        <v>19485</v>
      </c>
      <c r="D9" s="16">
        <v>6527</v>
      </c>
      <c r="E9" s="18">
        <v>15822</v>
      </c>
      <c r="F9" s="16">
        <v>8078</v>
      </c>
      <c r="G9" s="19">
        <v>23045</v>
      </c>
      <c r="H9" s="16">
        <f t="shared" si="1"/>
        <v>1551</v>
      </c>
      <c r="I9" s="17">
        <f t="shared" si="2"/>
        <v>23.762831316071711</v>
      </c>
      <c r="J9" s="16">
        <f t="shared" si="3"/>
        <v>7223</v>
      </c>
      <c r="K9" s="17">
        <f t="shared" si="4"/>
        <v>45.651624320566299</v>
      </c>
    </row>
    <row r="10" spans="1:11" s="4" customFormat="1" ht="12" customHeight="1" x14ac:dyDescent="0.25">
      <c r="A10" s="12" t="s">
        <v>15</v>
      </c>
      <c r="B10" s="16">
        <v>1932</v>
      </c>
      <c r="C10" s="18">
        <v>4533</v>
      </c>
      <c r="D10" s="16">
        <v>1596</v>
      </c>
      <c r="E10" s="18">
        <v>3598</v>
      </c>
      <c r="F10" s="16">
        <v>1774</v>
      </c>
      <c r="G10" s="19">
        <v>3928</v>
      </c>
      <c r="H10" s="16">
        <f t="shared" si="1"/>
        <v>178</v>
      </c>
      <c r="I10" s="17">
        <f t="shared" si="2"/>
        <v>11.152882205513777</v>
      </c>
      <c r="J10" s="16">
        <f t="shared" si="3"/>
        <v>330</v>
      </c>
      <c r="K10" s="17">
        <f t="shared" si="4"/>
        <v>9.1717620900500236</v>
      </c>
    </row>
    <row r="11" spans="1:11" s="4" customFormat="1" ht="12" customHeight="1" x14ac:dyDescent="0.25">
      <c r="A11" s="12" t="s">
        <v>16</v>
      </c>
      <c r="B11" s="16">
        <v>425</v>
      </c>
      <c r="C11" s="18">
        <v>1523</v>
      </c>
      <c r="D11" s="16">
        <v>540</v>
      </c>
      <c r="E11" s="18">
        <v>1745</v>
      </c>
      <c r="F11" s="16">
        <v>606</v>
      </c>
      <c r="G11" s="19">
        <v>1885</v>
      </c>
      <c r="H11" s="16">
        <f t="shared" si="1"/>
        <v>66</v>
      </c>
      <c r="I11" s="17">
        <f t="shared" si="2"/>
        <v>12.222222222222229</v>
      </c>
      <c r="J11" s="16">
        <f t="shared" si="3"/>
        <v>140</v>
      </c>
      <c r="K11" s="17">
        <f t="shared" si="4"/>
        <v>8.0229226361031607</v>
      </c>
    </row>
    <row r="12" spans="1:11" s="4" customFormat="1" ht="12" customHeight="1" x14ac:dyDescent="0.25">
      <c r="A12" s="12" t="s">
        <v>17</v>
      </c>
      <c r="B12" s="16">
        <v>8557</v>
      </c>
      <c r="C12" s="18">
        <v>38661</v>
      </c>
      <c r="D12" s="16">
        <v>7545</v>
      </c>
      <c r="E12" s="18">
        <v>31718</v>
      </c>
      <c r="F12" s="16">
        <v>8942</v>
      </c>
      <c r="G12" s="19">
        <v>36229</v>
      </c>
      <c r="H12" s="16">
        <f t="shared" si="1"/>
        <v>1397</v>
      </c>
      <c r="I12" s="17">
        <f t="shared" si="2"/>
        <v>18.515573227302838</v>
      </c>
      <c r="J12" s="16">
        <f t="shared" si="3"/>
        <v>4511</v>
      </c>
      <c r="K12" s="17">
        <f t="shared" si="4"/>
        <v>14.222208209849299</v>
      </c>
    </row>
    <row r="13" spans="1:11" s="4" customFormat="1" ht="12" customHeight="1" x14ac:dyDescent="0.25">
      <c r="A13" s="12" t="s">
        <v>18</v>
      </c>
      <c r="B13" s="16">
        <v>136</v>
      </c>
      <c r="C13" s="18">
        <v>687</v>
      </c>
      <c r="D13" s="16">
        <v>184</v>
      </c>
      <c r="E13" s="18">
        <v>738</v>
      </c>
      <c r="F13" s="16">
        <v>240</v>
      </c>
      <c r="G13" s="19">
        <v>983</v>
      </c>
      <c r="H13" s="16">
        <f t="shared" si="1"/>
        <v>56</v>
      </c>
      <c r="I13" s="17">
        <f t="shared" si="2"/>
        <v>30.434782608695656</v>
      </c>
      <c r="J13" s="16">
        <f t="shared" si="3"/>
        <v>245</v>
      </c>
      <c r="K13" s="17">
        <f t="shared" si="4"/>
        <v>33.197831978319783</v>
      </c>
    </row>
    <row r="14" spans="1:11" s="4" customFormat="1" ht="12" customHeight="1" x14ac:dyDescent="0.25">
      <c r="A14" s="12" t="s">
        <v>19</v>
      </c>
      <c r="B14" s="16">
        <v>2090</v>
      </c>
      <c r="C14" s="18">
        <v>10069</v>
      </c>
      <c r="D14" s="16">
        <v>2272</v>
      </c>
      <c r="E14" s="18">
        <v>11354</v>
      </c>
      <c r="F14" s="16">
        <v>2512</v>
      </c>
      <c r="G14" s="19">
        <v>11986</v>
      </c>
      <c r="H14" s="16">
        <f t="shared" si="1"/>
        <v>240</v>
      </c>
      <c r="I14" s="17">
        <f t="shared" si="2"/>
        <v>10.563380281690144</v>
      </c>
      <c r="J14" s="16">
        <f t="shared" si="3"/>
        <v>632</v>
      </c>
      <c r="K14" s="17">
        <f t="shared" si="4"/>
        <v>5.5663202395631544</v>
      </c>
    </row>
    <row r="15" spans="1:11" s="4" customFormat="1" ht="12" customHeight="1" x14ac:dyDescent="0.25">
      <c r="A15" s="12" t="s">
        <v>20</v>
      </c>
      <c r="B15" s="16">
        <v>3986</v>
      </c>
      <c r="C15" s="18">
        <v>21011</v>
      </c>
      <c r="D15" s="16">
        <v>3763</v>
      </c>
      <c r="E15" s="18">
        <v>21984</v>
      </c>
      <c r="F15" s="16">
        <v>4363</v>
      </c>
      <c r="G15" s="19">
        <v>19836</v>
      </c>
      <c r="H15" s="16">
        <f t="shared" si="1"/>
        <v>600</v>
      </c>
      <c r="I15" s="17">
        <f t="shared" si="2"/>
        <v>15.944724953494543</v>
      </c>
      <c r="J15" s="16">
        <f t="shared" si="3"/>
        <v>-2148</v>
      </c>
      <c r="K15" s="17">
        <f t="shared" si="4"/>
        <v>-9.7707423580785928</v>
      </c>
    </row>
    <row r="16" spans="1:11" s="4" customFormat="1" ht="12" customHeight="1" x14ac:dyDescent="0.25">
      <c r="A16" s="12" t="s">
        <v>21</v>
      </c>
      <c r="B16" s="16">
        <v>344</v>
      </c>
      <c r="C16" s="18">
        <v>1422</v>
      </c>
      <c r="D16" s="16">
        <v>324</v>
      </c>
      <c r="E16" s="18">
        <v>1339</v>
      </c>
      <c r="F16" s="16">
        <v>356</v>
      </c>
      <c r="G16" s="19">
        <v>1222</v>
      </c>
      <c r="H16" s="16">
        <f t="shared" si="1"/>
        <v>32</v>
      </c>
      <c r="I16" s="17">
        <f t="shared" si="2"/>
        <v>9.8765432098765444</v>
      </c>
      <c r="J16" s="16">
        <f t="shared" si="3"/>
        <v>-117</v>
      </c>
      <c r="K16" s="17">
        <f t="shared" si="4"/>
        <v>-8.7378640776698973</v>
      </c>
    </row>
    <row r="17" spans="1:11" s="4" customFormat="1" ht="12" customHeight="1" x14ac:dyDescent="0.25">
      <c r="A17" s="12" t="s">
        <v>22</v>
      </c>
      <c r="B17" s="16">
        <v>399</v>
      </c>
      <c r="C17" s="18">
        <v>1547</v>
      </c>
      <c r="D17" s="16">
        <v>223</v>
      </c>
      <c r="E17" s="18">
        <v>871</v>
      </c>
      <c r="F17" s="16">
        <v>433</v>
      </c>
      <c r="G17" s="19">
        <v>1758</v>
      </c>
      <c r="H17" s="16">
        <f t="shared" si="1"/>
        <v>210</v>
      </c>
      <c r="I17" s="17">
        <f t="shared" si="2"/>
        <v>94.170403587443957</v>
      </c>
      <c r="J17" s="16">
        <f t="shared" si="3"/>
        <v>887</v>
      </c>
      <c r="K17" s="17">
        <f t="shared" si="4"/>
        <v>101.83696900114811</v>
      </c>
    </row>
    <row r="18" spans="1:11" s="4" customFormat="1" ht="12" customHeight="1" x14ac:dyDescent="0.25">
      <c r="A18" s="12" t="s">
        <v>23</v>
      </c>
      <c r="B18" s="16">
        <v>1333</v>
      </c>
      <c r="C18" s="18">
        <v>6642</v>
      </c>
      <c r="D18" s="16">
        <v>1248</v>
      </c>
      <c r="E18" s="18">
        <v>5879</v>
      </c>
      <c r="F18" s="16">
        <v>1827</v>
      </c>
      <c r="G18" s="19">
        <v>7053</v>
      </c>
      <c r="H18" s="16">
        <f t="shared" si="1"/>
        <v>579</v>
      </c>
      <c r="I18" s="17">
        <f t="shared" si="2"/>
        <v>46.394230769230774</v>
      </c>
      <c r="J18" s="16">
        <f t="shared" si="3"/>
        <v>1174</v>
      </c>
      <c r="K18" s="17">
        <f t="shared" si="4"/>
        <v>19.96938254805238</v>
      </c>
    </row>
    <row r="19" spans="1:11" s="4" customFormat="1" ht="12" customHeight="1" x14ac:dyDescent="0.25">
      <c r="A19" s="12" t="s">
        <v>24</v>
      </c>
      <c r="B19" s="16">
        <v>626</v>
      </c>
      <c r="C19" s="18">
        <v>2816</v>
      </c>
      <c r="D19" s="16">
        <v>1028</v>
      </c>
      <c r="E19" s="18">
        <v>3583</v>
      </c>
      <c r="F19" s="16">
        <v>823</v>
      </c>
      <c r="G19" s="19">
        <v>3389</v>
      </c>
      <c r="H19" s="16">
        <f t="shared" si="1"/>
        <v>-205</v>
      </c>
      <c r="I19" s="17">
        <f t="shared" si="2"/>
        <v>-19.941634241245126</v>
      </c>
      <c r="J19" s="16">
        <f t="shared" si="3"/>
        <v>-194</v>
      </c>
      <c r="K19" s="17">
        <f t="shared" si="4"/>
        <v>-5.414457158805476</v>
      </c>
    </row>
    <row r="20" spans="1:11" s="4" customFormat="1" ht="12" customHeight="1" x14ac:dyDescent="0.25">
      <c r="A20" s="12" t="s">
        <v>25</v>
      </c>
      <c r="B20" s="16">
        <v>267</v>
      </c>
      <c r="C20" s="18">
        <v>1020</v>
      </c>
      <c r="D20" s="16">
        <v>217</v>
      </c>
      <c r="E20" s="18">
        <v>824</v>
      </c>
      <c r="F20" s="16">
        <v>351</v>
      </c>
      <c r="G20" s="19">
        <v>1290</v>
      </c>
      <c r="H20" s="16">
        <f t="shared" si="1"/>
        <v>134</v>
      </c>
      <c r="I20" s="17">
        <f t="shared" si="2"/>
        <v>61.751152073732726</v>
      </c>
      <c r="J20" s="16">
        <f t="shared" si="3"/>
        <v>466</v>
      </c>
      <c r="K20" s="17">
        <f t="shared" si="4"/>
        <v>56.553398058252441</v>
      </c>
    </row>
    <row r="21" spans="1:11" s="4" customFormat="1" ht="12" customHeight="1" x14ac:dyDescent="0.25">
      <c r="A21" s="12" t="s">
        <v>26</v>
      </c>
      <c r="B21" s="16">
        <v>664</v>
      </c>
      <c r="C21" s="18">
        <v>2514</v>
      </c>
      <c r="D21" s="16">
        <v>531</v>
      </c>
      <c r="E21" s="18">
        <v>1822</v>
      </c>
      <c r="F21" s="16">
        <v>953</v>
      </c>
      <c r="G21" s="19">
        <v>3263</v>
      </c>
      <c r="H21" s="16">
        <f t="shared" si="1"/>
        <v>422</v>
      </c>
      <c r="I21" s="17">
        <f t="shared" si="2"/>
        <v>79.472693032015087</v>
      </c>
      <c r="J21" s="16">
        <f t="shared" si="3"/>
        <v>1441</v>
      </c>
      <c r="K21" s="17">
        <f t="shared" si="4"/>
        <v>79.088913282107569</v>
      </c>
    </row>
    <row r="22" spans="1:11" s="4" customFormat="1" ht="12" customHeight="1" x14ac:dyDescent="0.25">
      <c r="A22" s="12" t="s">
        <v>0</v>
      </c>
      <c r="B22" s="16">
        <v>262</v>
      </c>
      <c r="C22" s="18">
        <v>990</v>
      </c>
      <c r="D22" s="16">
        <v>170</v>
      </c>
      <c r="E22" s="18">
        <v>632</v>
      </c>
      <c r="F22" s="16">
        <v>337</v>
      </c>
      <c r="G22" s="19">
        <v>1049</v>
      </c>
      <c r="H22" s="16">
        <f t="shared" si="1"/>
        <v>167</v>
      </c>
      <c r="I22" s="17">
        <f t="shared" si="2"/>
        <v>98.235294117647072</v>
      </c>
      <c r="J22" s="16">
        <f t="shared" si="3"/>
        <v>417</v>
      </c>
      <c r="K22" s="17">
        <f t="shared" si="4"/>
        <v>65.981012658227854</v>
      </c>
    </row>
    <row r="23" spans="1:11" s="4" customFormat="1" ht="12" customHeight="1" x14ac:dyDescent="0.25">
      <c r="A23" s="12" t="s">
        <v>27</v>
      </c>
      <c r="B23" s="16">
        <v>152</v>
      </c>
      <c r="C23" s="18">
        <v>503</v>
      </c>
      <c r="D23" s="16">
        <v>73</v>
      </c>
      <c r="E23" s="18">
        <v>314</v>
      </c>
      <c r="F23" s="16">
        <v>109</v>
      </c>
      <c r="G23" s="19">
        <v>323</v>
      </c>
      <c r="H23" s="16">
        <f t="shared" si="1"/>
        <v>36</v>
      </c>
      <c r="I23" s="17">
        <f t="shared" si="2"/>
        <v>49.315068493150676</v>
      </c>
      <c r="J23" s="16">
        <f t="shared" si="3"/>
        <v>9</v>
      </c>
      <c r="K23" s="17">
        <f t="shared" si="4"/>
        <v>2.8662420382165692</v>
      </c>
    </row>
    <row r="24" spans="1:11" s="4" customFormat="1" ht="12" customHeight="1" x14ac:dyDescent="0.25">
      <c r="A24" s="12" t="s">
        <v>28</v>
      </c>
      <c r="B24" s="16">
        <v>66</v>
      </c>
      <c r="C24" s="18">
        <v>276</v>
      </c>
      <c r="D24" s="16">
        <v>88</v>
      </c>
      <c r="E24" s="18">
        <v>364</v>
      </c>
      <c r="F24" s="16">
        <v>121</v>
      </c>
      <c r="G24" s="19">
        <v>445</v>
      </c>
      <c r="H24" s="16">
        <f t="shared" si="1"/>
        <v>33</v>
      </c>
      <c r="I24" s="17">
        <f t="shared" si="2"/>
        <v>37.5</v>
      </c>
      <c r="J24" s="16">
        <f t="shared" si="3"/>
        <v>81</v>
      </c>
      <c r="K24" s="17">
        <f t="shared" si="4"/>
        <v>22.25274725274727</v>
      </c>
    </row>
    <row r="25" spans="1:11" s="4" customFormat="1" ht="12" customHeight="1" x14ac:dyDescent="0.25">
      <c r="A25" s="12" t="s">
        <v>29</v>
      </c>
      <c r="B25" s="16">
        <v>284</v>
      </c>
      <c r="C25" s="18">
        <v>1075</v>
      </c>
      <c r="D25" s="16">
        <v>375</v>
      </c>
      <c r="E25" s="18">
        <v>1050</v>
      </c>
      <c r="F25" s="16">
        <v>588</v>
      </c>
      <c r="G25" s="19">
        <v>1538</v>
      </c>
      <c r="H25" s="16">
        <f t="shared" si="1"/>
        <v>213</v>
      </c>
      <c r="I25" s="17">
        <f t="shared" si="2"/>
        <v>56.800000000000011</v>
      </c>
      <c r="J25" s="16">
        <f t="shared" si="3"/>
        <v>488</v>
      </c>
      <c r="K25" s="17">
        <f t="shared" si="4"/>
        <v>46.476190476190482</v>
      </c>
    </row>
    <row r="26" spans="1:11" s="4" customFormat="1" ht="12" customHeight="1" x14ac:dyDescent="0.25">
      <c r="A26" s="12" t="s">
        <v>1</v>
      </c>
      <c r="B26" s="16">
        <v>66</v>
      </c>
      <c r="C26" s="18">
        <v>168</v>
      </c>
      <c r="D26" s="16">
        <v>23</v>
      </c>
      <c r="E26" s="18">
        <v>106</v>
      </c>
      <c r="F26" s="16">
        <v>43</v>
      </c>
      <c r="G26" s="19">
        <v>147</v>
      </c>
      <c r="H26" s="16">
        <f t="shared" si="1"/>
        <v>20</v>
      </c>
      <c r="I26" s="17">
        <f t="shared" si="2"/>
        <v>86.956521739130437</v>
      </c>
      <c r="J26" s="16">
        <f t="shared" si="3"/>
        <v>41</v>
      </c>
      <c r="K26" s="17">
        <f t="shared" si="4"/>
        <v>38.679245283018872</v>
      </c>
    </row>
    <row r="27" spans="1:11" s="4" customFormat="1" ht="12" customHeight="1" x14ac:dyDescent="0.25">
      <c r="A27" s="12" t="s">
        <v>30</v>
      </c>
      <c r="B27" s="16">
        <v>23</v>
      </c>
      <c r="C27" s="18">
        <v>65</v>
      </c>
      <c r="D27" s="16">
        <v>18</v>
      </c>
      <c r="E27" s="18">
        <v>74</v>
      </c>
      <c r="F27" s="16">
        <v>25</v>
      </c>
      <c r="G27" s="19">
        <v>91</v>
      </c>
      <c r="H27" s="16">
        <f t="shared" si="1"/>
        <v>7</v>
      </c>
      <c r="I27" s="17">
        <f t="shared" si="2"/>
        <v>38.888888888888886</v>
      </c>
      <c r="J27" s="16">
        <f t="shared" si="3"/>
        <v>17</v>
      </c>
      <c r="K27" s="17">
        <f t="shared" si="4"/>
        <v>22.972972972972983</v>
      </c>
    </row>
    <row r="28" spans="1:11" s="4" customFormat="1" ht="12" customHeight="1" x14ac:dyDescent="0.25">
      <c r="A28" s="12" t="s">
        <v>31</v>
      </c>
      <c r="B28" s="16">
        <v>226</v>
      </c>
      <c r="C28" s="18">
        <v>1094</v>
      </c>
      <c r="D28" s="16">
        <v>188</v>
      </c>
      <c r="E28" s="18">
        <v>695</v>
      </c>
      <c r="F28" s="16">
        <v>264</v>
      </c>
      <c r="G28" s="19">
        <v>1128</v>
      </c>
      <c r="H28" s="16">
        <f t="shared" si="1"/>
        <v>76</v>
      </c>
      <c r="I28" s="17">
        <f t="shared" si="2"/>
        <v>40.425531914893611</v>
      </c>
      <c r="J28" s="16">
        <f t="shared" si="3"/>
        <v>433</v>
      </c>
      <c r="K28" s="17">
        <f t="shared" si="4"/>
        <v>62.302158273381309</v>
      </c>
    </row>
    <row r="29" spans="1:11" s="4" customFormat="1" ht="12" customHeight="1" x14ac:dyDescent="0.25">
      <c r="A29" s="12" t="s">
        <v>32</v>
      </c>
      <c r="B29" s="16">
        <v>75</v>
      </c>
      <c r="C29" s="18">
        <v>177</v>
      </c>
      <c r="D29" s="16">
        <v>75</v>
      </c>
      <c r="E29" s="18">
        <v>161</v>
      </c>
      <c r="F29" s="16">
        <v>101</v>
      </c>
      <c r="G29" s="19">
        <v>318</v>
      </c>
      <c r="H29" s="16">
        <f t="shared" si="1"/>
        <v>26</v>
      </c>
      <c r="I29" s="17">
        <f t="shared" si="2"/>
        <v>34.666666666666657</v>
      </c>
      <c r="J29" s="16">
        <f t="shared" si="3"/>
        <v>157</v>
      </c>
      <c r="K29" s="17">
        <f t="shared" si="4"/>
        <v>97.515527950310542</v>
      </c>
    </row>
    <row r="30" spans="1:11" s="4" customFormat="1" ht="12" customHeight="1" x14ac:dyDescent="0.25">
      <c r="A30" s="12" t="s">
        <v>33</v>
      </c>
      <c r="B30" s="16">
        <v>39</v>
      </c>
      <c r="C30" s="18">
        <v>214</v>
      </c>
      <c r="D30" s="16">
        <v>34</v>
      </c>
      <c r="E30" s="18">
        <v>174</v>
      </c>
      <c r="F30" s="16">
        <v>83</v>
      </c>
      <c r="G30" s="19">
        <v>353</v>
      </c>
      <c r="H30" s="16">
        <f t="shared" si="1"/>
        <v>49</v>
      </c>
      <c r="I30" s="17">
        <f t="shared" si="2"/>
        <v>144.11764705882354</v>
      </c>
      <c r="J30" s="16">
        <f t="shared" si="3"/>
        <v>179</v>
      </c>
      <c r="K30" s="17">
        <f t="shared" si="4"/>
        <v>102.87356321839081</v>
      </c>
    </row>
    <row r="31" spans="1:11" s="4" customFormat="1" ht="12" customHeight="1" x14ac:dyDescent="0.25">
      <c r="A31" s="12" t="s">
        <v>34</v>
      </c>
      <c r="B31" s="16">
        <v>26</v>
      </c>
      <c r="C31" s="18">
        <v>103</v>
      </c>
      <c r="D31" s="16">
        <v>24</v>
      </c>
      <c r="E31" s="18">
        <v>156</v>
      </c>
      <c r="F31" s="16">
        <v>53</v>
      </c>
      <c r="G31" s="19">
        <v>148</v>
      </c>
      <c r="H31" s="16">
        <f t="shared" si="1"/>
        <v>29</v>
      </c>
      <c r="I31" s="17">
        <f t="shared" si="2"/>
        <v>120.83333333333334</v>
      </c>
      <c r="J31" s="16">
        <f t="shared" si="3"/>
        <v>-8</v>
      </c>
      <c r="K31" s="17">
        <f t="shared" si="4"/>
        <v>-5.1282051282051384</v>
      </c>
    </row>
    <row r="32" spans="1:11" s="4" customFormat="1" ht="12" customHeight="1" x14ac:dyDescent="0.25">
      <c r="A32" s="12" t="s">
        <v>35</v>
      </c>
      <c r="B32" s="16">
        <v>12</v>
      </c>
      <c r="C32" s="18">
        <v>44</v>
      </c>
      <c r="D32" s="16">
        <v>17</v>
      </c>
      <c r="E32" s="18">
        <v>25</v>
      </c>
      <c r="F32" s="16">
        <v>41</v>
      </c>
      <c r="G32" s="19">
        <v>173</v>
      </c>
      <c r="H32" s="16">
        <f t="shared" si="1"/>
        <v>24</v>
      </c>
      <c r="I32" s="17">
        <f t="shared" si="2"/>
        <v>141.17647058823528</v>
      </c>
      <c r="J32" s="16">
        <f t="shared" si="3"/>
        <v>148</v>
      </c>
      <c r="K32" s="17">
        <f t="shared" si="4"/>
        <v>592</v>
      </c>
    </row>
    <row r="33" spans="1:11" s="4" customFormat="1" ht="12" customHeight="1" x14ac:dyDescent="0.25">
      <c r="A33" s="12" t="s">
        <v>36</v>
      </c>
      <c r="B33" s="16">
        <v>7</v>
      </c>
      <c r="C33" s="18">
        <v>37</v>
      </c>
      <c r="D33" s="16">
        <v>7</v>
      </c>
      <c r="E33" s="18">
        <v>42</v>
      </c>
      <c r="F33" s="16">
        <v>56</v>
      </c>
      <c r="G33" s="19">
        <v>237</v>
      </c>
      <c r="H33" s="16">
        <f t="shared" si="1"/>
        <v>49</v>
      </c>
      <c r="I33" s="17">
        <f t="shared" si="2"/>
        <v>700</v>
      </c>
      <c r="J33" s="16">
        <f t="shared" si="3"/>
        <v>195</v>
      </c>
      <c r="K33" s="17">
        <f t="shared" si="4"/>
        <v>464.28571428571433</v>
      </c>
    </row>
    <row r="34" spans="1:11" s="4" customFormat="1" ht="12" customHeight="1" x14ac:dyDescent="0.25">
      <c r="A34" s="12" t="s">
        <v>37</v>
      </c>
      <c r="B34" s="16">
        <v>12</v>
      </c>
      <c r="C34" s="18">
        <v>30</v>
      </c>
      <c r="D34" s="16">
        <v>47</v>
      </c>
      <c r="E34" s="18">
        <v>98</v>
      </c>
      <c r="F34" s="16">
        <v>28</v>
      </c>
      <c r="G34" s="19">
        <v>81</v>
      </c>
      <c r="H34" s="16">
        <f t="shared" si="1"/>
        <v>-19</v>
      </c>
      <c r="I34" s="17">
        <f t="shared" si="2"/>
        <v>-40.425531914893618</v>
      </c>
      <c r="J34" s="16">
        <f t="shared" si="3"/>
        <v>-17</v>
      </c>
      <c r="K34" s="17">
        <f t="shared" si="4"/>
        <v>-17.346938775510196</v>
      </c>
    </row>
    <row r="35" spans="1:11" s="4" customFormat="1" ht="12" customHeight="1" x14ac:dyDescent="0.25">
      <c r="A35" s="12" t="s">
        <v>38</v>
      </c>
      <c r="B35" s="16">
        <v>2810</v>
      </c>
      <c r="C35" s="18">
        <v>10923</v>
      </c>
      <c r="D35" s="16">
        <v>3459</v>
      </c>
      <c r="E35" s="18">
        <v>12333</v>
      </c>
      <c r="F35" s="16">
        <v>4271</v>
      </c>
      <c r="G35" s="19">
        <v>15017</v>
      </c>
      <c r="H35" s="16">
        <f t="shared" si="1"/>
        <v>812</v>
      </c>
      <c r="I35" s="17">
        <f t="shared" si="2"/>
        <v>23.474992772477606</v>
      </c>
      <c r="J35" s="16">
        <f t="shared" si="3"/>
        <v>2684</v>
      </c>
      <c r="K35" s="17">
        <f t="shared" si="4"/>
        <v>21.762750344603916</v>
      </c>
    </row>
    <row r="36" spans="1:11" s="4" customFormat="1" ht="12" customHeight="1" x14ac:dyDescent="0.25">
      <c r="A36" s="12" t="s">
        <v>39</v>
      </c>
      <c r="B36" s="16">
        <v>446</v>
      </c>
      <c r="C36" s="18">
        <v>2024</v>
      </c>
      <c r="D36" s="16">
        <v>508</v>
      </c>
      <c r="E36" s="18">
        <v>2065</v>
      </c>
      <c r="F36" s="16">
        <v>702</v>
      </c>
      <c r="G36" s="19">
        <v>3041</v>
      </c>
      <c r="H36" s="16">
        <f t="shared" si="1"/>
        <v>194</v>
      </c>
      <c r="I36" s="17">
        <f t="shared" si="2"/>
        <v>38.188976377952741</v>
      </c>
      <c r="J36" s="16">
        <f t="shared" si="3"/>
        <v>976</v>
      </c>
      <c r="K36" s="17">
        <f t="shared" si="4"/>
        <v>47.263922518159802</v>
      </c>
    </row>
    <row r="37" spans="1:11" s="4" customFormat="1" ht="12" customHeight="1" x14ac:dyDescent="0.25">
      <c r="A37" s="12" t="s">
        <v>40</v>
      </c>
      <c r="B37" s="16">
        <v>77</v>
      </c>
      <c r="C37" s="18">
        <v>231</v>
      </c>
      <c r="D37" s="16">
        <v>68</v>
      </c>
      <c r="E37" s="18">
        <v>205</v>
      </c>
      <c r="F37" s="16">
        <v>89</v>
      </c>
      <c r="G37" s="19">
        <v>256</v>
      </c>
      <c r="H37" s="16">
        <f t="shared" si="1"/>
        <v>21</v>
      </c>
      <c r="I37" s="17">
        <f t="shared" si="2"/>
        <v>30.882352941176464</v>
      </c>
      <c r="J37" s="16">
        <f t="shared" si="3"/>
        <v>51</v>
      </c>
      <c r="K37" s="17">
        <f t="shared" si="4"/>
        <v>24.878048780487802</v>
      </c>
    </row>
    <row r="38" spans="1:11" s="4" customFormat="1" ht="12" customHeight="1" x14ac:dyDescent="0.25">
      <c r="A38" s="12" t="s">
        <v>41</v>
      </c>
      <c r="B38" s="16">
        <v>211</v>
      </c>
      <c r="C38" s="18">
        <v>582</v>
      </c>
      <c r="D38" s="16">
        <v>368</v>
      </c>
      <c r="E38" s="18">
        <v>1186</v>
      </c>
      <c r="F38" s="16">
        <v>378</v>
      </c>
      <c r="G38" s="19">
        <v>968</v>
      </c>
      <c r="H38" s="16">
        <f t="shared" si="1"/>
        <v>10</v>
      </c>
      <c r="I38" s="17">
        <f t="shared" si="2"/>
        <v>2.7173913043478279</v>
      </c>
      <c r="J38" s="16">
        <f t="shared" si="3"/>
        <v>-218</v>
      </c>
      <c r="K38" s="17">
        <f t="shared" si="4"/>
        <v>-18.381112984822934</v>
      </c>
    </row>
    <row r="39" spans="1:11" s="4" customFormat="1" ht="12" customHeight="1" x14ac:dyDescent="0.25">
      <c r="A39" s="12" t="s">
        <v>42</v>
      </c>
      <c r="B39" s="16">
        <v>46</v>
      </c>
      <c r="C39" s="18">
        <v>144</v>
      </c>
      <c r="D39" s="16">
        <v>43</v>
      </c>
      <c r="E39" s="18">
        <v>205</v>
      </c>
      <c r="F39" s="16">
        <v>57</v>
      </c>
      <c r="G39" s="19">
        <v>218</v>
      </c>
      <c r="H39" s="16">
        <f t="shared" si="1"/>
        <v>14</v>
      </c>
      <c r="I39" s="17">
        <f t="shared" si="2"/>
        <v>32.558139534883708</v>
      </c>
      <c r="J39" s="16">
        <f t="shared" si="3"/>
        <v>13</v>
      </c>
      <c r="K39" s="17">
        <f t="shared" si="4"/>
        <v>6.3414634146341484</v>
      </c>
    </row>
    <row r="40" spans="1:11" s="4" customFormat="1" ht="12" customHeight="1" x14ac:dyDescent="0.25">
      <c r="A40" s="12" t="s">
        <v>43</v>
      </c>
      <c r="B40" s="16">
        <v>55</v>
      </c>
      <c r="C40" s="18">
        <v>134</v>
      </c>
      <c r="D40" s="16">
        <v>40</v>
      </c>
      <c r="E40" s="18">
        <v>127</v>
      </c>
      <c r="F40" s="16">
        <v>91</v>
      </c>
      <c r="G40" s="19">
        <v>237</v>
      </c>
      <c r="H40" s="16">
        <f t="shared" si="1"/>
        <v>51</v>
      </c>
      <c r="I40" s="17">
        <f t="shared" si="2"/>
        <v>127.5</v>
      </c>
      <c r="J40" s="16">
        <f t="shared" si="3"/>
        <v>110</v>
      </c>
      <c r="K40" s="17">
        <f t="shared" si="4"/>
        <v>86.614173228346459</v>
      </c>
    </row>
    <row r="41" spans="1:11" s="4" customFormat="1" ht="12" customHeight="1" x14ac:dyDescent="0.25">
      <c r="A41" s="12" t="s">
        <v>44</v>
      </c>
      <c r="B41" s="16">
        <v>51</v>
      </c>
      <c r="C41" s="18">
        <v>140</v>
      </c>
      <c r="D41" s="16">
        <v>40</v>
      </c>
      <c r="E41" s="18">
        <v>113</v>
      </c>
      <c r="F41" s="16">
        <v>89</v>
      </c>
      <c r="G41" s="19">
        <v>289</v>
      </c>
      <c r="H41" s="16">
        <f t="shared" si="1"/>
        <v>49</v>
      </c>
      <c r="I41" s="17">
        <f t="shared" si="2"/>
        <v>122.5</v>
      </c>
      <c r="J41" s="16">
        <f t="shared" si="3"/>
        <v>176</v>
      </c>
      <c r="K41" s="17">
        <f t="shared" si="4"/>
        <v>155.75221238938056</v>
      </c>
    </row>
    <row r="42" spans="1:11" s="4" customFormat="1" ht="12" customHeight="1" x14ac:dyDescent="0.25">
      <c r="A42" s="12" t="s">
        <v>45</v>
      </c>
      <c r="B42" s="16">
        <v>8</v>
      </c>
      <c r="C42" s="18">
        <v>42</v>
      </c>
      <c r="D42" s="16">
        <v>33</v>
      </c>
      <c r="E42" s="18">
        <v>244</v>
      </c>
      <c r="F42" s="16">
        <v>51</v>
      </c>
      <c r="G42" s="19">
        <v>360</v>
      </c>
      <c r="H42" s="16">
        <f t="shared" si="1"/>
        <v>18</v>
      </c>
      <c r="I42" s="17">
        <f t="shared" si="2"/>
        <v>54.545454545454533</v>
      </c>
      <c r="J42" s="16">
        <f t="shared" si="3"/>
        <v>116</v>
      </c>
      <c r="K42" s="17">
        <f t="shared" si="4"/>
        <v>47.540983606557376</v>
      </c>
    </row>
    <row r="43" spans="1:11" s="4" customFormat="1" ht="12" customHeight="1" x14ac:dyDescent="0.25">
      <c r="A43" s="12" t="s">
        <v>46</v>
      </c>
      <c r="B43" s="16">
        <v>35</v>
      </c>
      <c r="C43" s="18">
        <v>224</v>
      </c>
      <c r="D43" s="16">
        <v>35</v>
      </c>
      <c r="E43" s="18">
        <v>115</v>
      </c>
      <c r="F43" s="16">
        <v>33</v>
      </c>
      <c r="G43" s="19">
        <v>133</v>
      </c>
      <c r="H43" s="16">
        <f t="shared" si="1"/>
        <v>-2</v>
      </c>
      <c r="I43" s="17">
        <f t="shared" si="2"/>
        <v>-5.7142857142857224</v>
      </c>
      <c r="J43" s="16">
        <f t="shared" si="3"/>
        <v>18</v>
      </c>
      <c r="K43" s="17">
        <f t="shared" si="4"/>
        <v>15.65217391304347</v>
      </c>
    </row>
    <row r="44" spans="1:11" s="4" customFormat="1" ht="12" customHeight="1" x14ac:dyDescent="0.25">
      <c r="A44" s="12" t="s">
        <v>47</v>
      </c>
      <c r="B44" s="16">
        <v>124</v>
      </c>
      <c r="C44" s="18">
        <v>631</v>
      </c>
      <c r="D44" s="16">
        <v>119</v>
      </c>
      <c r="E44" s="18">
        <v>612</v>
      </c>
      <c r="F44" s="16">
        <v>141</v>
      </c>
      <c r="G44" s="19">
        <v>662</v>
      </c>
      <c r="H44" s="16">
        <f t="shared" si="1"/>
        <v>22</v>
      </c>
      <c r="I44" s="17">
        <f t="shared" si="2"/>
        <v>18.487394957983199</v>
      </c>
      <c r="J44" s="16">
        <f t="shared" si="3"/>
        <v>50</v>
      </c>
      <c r="K44" s="17">
        <f t="shared" si="4"/>
        <v>8.1699346405228681</v>
      </c>
    </row>
    <row r="45" spans="1:11" s="4" customFormat="1" ht="12" customHeight="1" x14ac:dyDescent="0.25">
      <c r="A45" s="12" t="s">
        <v>48</v>
      </c>
      <c r="B45" s="16">
        <v>226</v>
      </c>
      <c r="C45" s="18">
        <v>1136</v>
      </c>
      <c r="D45" s="16">
        <v>105</v>
      </c>
      <c r="E45" s="18">
        <v>602</v>
      </c>
      <c r="F45" s="16">
        <v>152</v>
      </c>
      <c r="G45" s="19">
        <v>818</v>
      </c>
      <c r="H45" s="16">
        <f t="shared" si="1"/>
        <v>47</v>
      </c>
      <c r="I45" s="17">
        <f t="shared" si="2"/>
        <v>44.761904761904759</v>
      </c>
      <c r="J45" s="16">
        <f t="shared" si="3"/>
        <v>216</v>
      </c>
      <c r="K45" s="17">
        <f t="shared" si="4"/>
        <v>35.880398671096344</v>
      </c>
    </row>
    <row r="46" spans="1:11" s="4" customFormat="1" ht="12" customHeight="1" x14ac:dyDescent="0.25">
      <c r="A46" s="12" t="s">
        <v>49</v>
      </c>
      <c r="B46" s="16">
        <v>1</v>
      </c>
      <c r="C46" s="18">
        <v>3</v>
      </c>
      <c r="D46" s="16">
        <v>4</v>
      </c>
      <c r="E46" s="18">
        <v>10</v>
      </c>
      <c r="F46" s="16">
        <v>10</v>
      </c>
      <c r="G46" s="19">
        <v>26</v>
      </c>
      <c r="H46" s="16">
        <f t="shared" si="1"/>
        <v>6</v>
      </c>
      <c r="I46" s="17">
        <f t="shared" si="2"/>
        <v>150</v>
      </c>
      <c r="J46" s="16">
        <f t="shared" si="3"/>
        <v>16</v>
      </c>
      <c r="K46" s="17">
        <f t="shared" si="4"/>
        <v>160</v>
      </c>
    </row>
    <row r="47" spans="1:11" s="4" customFormat="1" ht="12" customHeight="1" x14ac:dyDescent="0.25">
      <c r="A47" s="12" t="s">
        <v>50</v>
      </c>
      <c r="B47" s="16">
        <v>216</v>
      </c>
      <c r="C47" s="18">
        <v>1003</v>
      </c>
      <c r="D47" s="16">
        <v>204</v>
      </c>
      <c r="E47" s="18">
        <v>858</v>
      </c>
      <c r="F47" s="16">
        <v>584</v>
      </c>
      <c r="G47" s="19">
        <v>2033</v>
      </c>
      <c r="H47" s="16">
        <f t="shared" si="1"/>
        <v>380</v>
      </c>
      <c r="I47" s="17">
        <f t="shared" si="2"/>
        <v>186.27450980392155</v>
      </c>
      <c r="J47" s="16">
        <f t="shared" si="3"/>
        <v>1175</v>
      </c>
      <c r="K47" s="17">
        <f t="shared" si="4"/>
        <v>136.94638694638695</v>
      </c>
    </row>
    <row r="48" spans="1:11" s="4" customFormat="1" ht="12" customHeight="1" x14ac:dyDescent="0.25">
      <c r="A48" s="12" t="s">
        <v>51</v>
      </c>
      <c r="B48" s="16">
        <v>249</v>
      </c>
      <c r="C48" s="18">
        <v>964</v>
      </c>
      <c r="D48" s="16">
        <v>317</v>
      </c>
      <c r="E48" s="18">
        <v>1159</v>
      </c>
      <c r="F48" s="16">
        <v>430</v>
      </c>
      <c r="G48" s="19">
        <v>1470</v>
      </c>
      <c r="H48" s="16">
        <f t="shared" si="1"/>
        <v>113</v>
      </c>
      <c r="I48" s="17">
        <f t="shared" si="2"/>
        <v>35.646687697160871</v>
      </c>
      <c r="J48" s="16">
        <f t="shared" si="3"/>
        <v>311</v>
      </c>
      <c r="K48" s="17">
        <f t="shared" si="4"/>
        <v>26.833477135461607</v>
      </c>
    </row>
    <row r="49" spans="1:11" s="4" customFormat="1" ht="12" customHeight="1" x14ac:dyDescent="0.25">
      <c r="A49" s="12" t="s">
        <v>52</v>
      </c>
      <c r="B49" s="16">
        <v>469</v>
      </c>
      <c r="C49" s="18">
        <v>1650</v>
      </c>
      <c r="D49" s="16">
        <v>671</v>
      </c>
      <c r="E49" s="18">
        <v>1651</v>
      </c>
      <c r="F49" s="16">
        <v>608</v>
      </c>
      <c r="G49" s="19">
        <v>1747</v>
      </c>
      <c r="H49" s="16">
        <f t="shared" si="1"/>
        <v>-63</v>
      </c>
      <c r="I49" s="17">
        <f t="shared" si="2"/>
        <v>-9.3889716840536437</v>
      </c>
      <c r="J49" s="16">
        <f t="shared" si="3"/>
        <v>96</v>
      </c>
      <c r="K49" s="17">
        <f t="shared" si="4"/>
        <v>5.8146577831617208</v>
      </c>
    </row>
    <row r="50" spans="1:11" s="4" customFormat="1" ht="12" customHeight="1" x14ac:dyDescent="0.25">
      <c r="A50" s="12" t="s">
        <v>53</v>
      </c>
      <c r="B50" s="16">
        <v>54</v>
      </c>
      <c r="C50" s="18">
        <v>147</v>
      </c>
      <c r="D50" s="16">
        <v>181</v>
      </c>
      <c r="E50" s="18">
        <v>461</v>
      </c>
      <c r="F50" s="16">
        <v>135</v>
      </c>
      <c r="G50" s="19">
        <v>433</v>
      </c>
      <c r="H50" s="16">
        <f t="shared" si="1"/>
        <v>-46</v>
      </c>
      <c r="I50" s="17">
        <f t="shared" si="2"/>
        <v>-25.414364640883974</v>
      </c>
      <c r="J50" s="16">
        <f t="shared" si="3"/>
        <v>-28</v>
      </c>
      <c r="K50" s="17">
        <f t="shared" si="4"/>
        <v>-6.073752711496752</v>
      </c>
    </row>
    <row r="51" spans="1:11" s="4" customFormat="1" ht="12" customHeight="1" x14ac:dyDescent="0.25">
      <c r="A51" s="12" t="s">
        <v>54</v>
      </c>
      <c r="B51" s="16">
        <v>57</v>
      </c>
      <c r="C51" s="18">
        <v>239</v>
      </c>
      <c r="D51" s="16">
        <v>28</v>
      </c>
      <c r="E51" s="18">
        <v>51</v>
      </c>
      <c r="F51" s="16">
        <v>110</v>
      </c>
      <c r="G51" s="19">
        <v>451</v>
      </c>
      <c r="H51" s="16">
        <f t="shared" si="1"/>
        <v>82</v>
      </c>
      <c r="I51" s="17">
        <f t="shared" si="2"/>
        <v>292.85714285714283</v>
      </c>
      <c r="J51" s="16">
        <f t="shared" si="3"/>
        <v>400</v>
      </c>
      <c r="K51" s="17">
        <f t="shared" si="4"/>
        <v>784.31372549019613</v>
      </c>
    </row>
    <row r="52" spans="1:11" s="4" customFormat="1" ht="12" customHeight="1" x14ac:dyDescent="0.25">
      <c r="A52" s="12" t="s">
        <v>55</v>
      </c>
      <c r="B52" s="16">
        <v>25</v>
      </c>
      <c r="C52" s="18">
        <v>393</v>
      </c>
      <c r="D52" s="16">
        <v>18</v>
      </c>
      <c r="E52" s="18">
        <v>256</v>
      </c>
      <c r="F52" s="16">
        <v>139</v>
      </c>
      <c r="G52" s="19">
        <v>273</v>
      </c>
      <c r="H52" s="16">
        <f t="shared" si="1"/>
        <v>121</v>
      </c>
      <c r="I52" s="17">
        <f t="shared" si="2"/>
        <v>672.22222222222229</v>
      </c>
      <c r="J52" s="16">
        <f t="shared" si="3"/>
        <v>17</v>
      </c>
      <c r="K52" s="17">
        <f t="shared" si="4"/>
        <v>6.640625</v>
      </c>
    </row>
    <row r="53" spans="1:11" s="4" customFormat="1" ht="12" customHeight="1" x14ac:dyDescent="0.25">
      <c r="A53" s="12" t="s">
        <v>56</v>
      </c>
      <c r="B53" s="16">
        <v>324</v>
      </c>
      <c r="C53" s="18">
        <v>1117</v>
      </c>
      <c r="D53" s="16">
        <v>348</v>
      </c>
      <c r="E53" s="18">
        <v>1166</v>
      </c>
      <c r="F53" s="16">
        <v>408</v>
      </c>
      <c r="G53" s="19">
        <v>1371</v>
      </c>
      <c r="H53" s="16">
        <f t="shared" si="1"/>
        <v>60</v>
      </c>
      <c r="I53" s="17">
        <f t="shared" si="2"/>
        <v>17.241379310344811</v>
      </c>
      <c r="J53" s="16">
        <f t="shared" si="3"/>
        <v>205</v>
      </c>
      <c r="K53" s="17">
        <f t="shared" si="4"/>
        <v>17.581475128644939</v>
      </c>
    </row>
    <row r="54" spans="1:11" s="4" customFormat="1" ht="12" customHeight="1" x14ac:dyDescent="0.25">
      <c r="A54" s="12" t="s">
        <v>57</v>
      </c>
      <c r="B54" s="16">
        <v>747</v>
      </c>
      <c r="C54" s="18">
        <v>1207</v>
      </c>
      <c r="D54" s="16">
        <v>808</v>
      </c>
      <c r="E54" s="18">
        <v>1328</v>
      </c>
      <c r="F54" s="16">
        <v>989</v>
      </c>
      <c r="G54" s="19">
        <v>1625</v>
      </c>
      <c r="H54" s="16">
        <f t="shared" si="1"/>
        <v>181</v>
      </c>
      <c r="I54" s="17">
        <f t="shared" si="2"/>
        <v>22.400990099009903</v>
      </c>
      <c r="J54" s="16">
        <f t="shared" si="3"/>
        <v>297</v>
      </c>
      <c r="K54" s="17">
        <f t="shared" si="4"/>
        <v>22.364457831325296</v>
      </c>
    </row>
    <row r="55" spans="1:11" s="4" customFormat="1" ht="12" customHeight="1" x14ac:dyDescent="0.25">
      <c r="A55" s="12" t="s">
        <v>2</v>
      </c>
      <c r="B55" s="16">
        <v>556</v>
      </c>
      <c r="C55" s="18">
        <v>1263</v>
      </c>
      <c r="D55" s="16">
        <v>261</v>
      </c>
      <c r="E55" s="18">
        <v>510</v>
      </c>
      <c r="F55" s="16">
        <v>550</v>
      </c>
      <c r="G55" s="19">
        <v>935</v>
      </c>
      <c r="H55" s="16">
        <f t="shared" si="1"/>
        <v>289</v>
      </c>
      <c r="I55" s="17">
        <f t="shared" si="2"/>
        <v>110.727969348659</v>
      </c>
      <c r="J55" s="16">
        <f t="shared" si="3"/>
        <v>425</v>
      </c>
      <c r="K55" s="17">
        <f t="shared" si="4"/>
        <v>83.333333333333314</v>
      </c>
    </row>
    <row r="56" spans="1:11" s="4" customFormat="1" ht="12" customHeight="1" x14ac:dyDescent="0.25">
      <c r="A56" s="12" t="s">
        <v>58</v>
      </c>
      <c r="B56" s="16">
        <v>162</v>
      </c>
      <c r="C56" s="18">
        <v>581</v>
      </c>
      <c r="D56" s="16">
        <v>140</v>
      </c>
      <c r="E56" s="18">
        <v>446</v>
      </c>
      <c r="F56" s="16">
        <v>132</v>
      </c>
      <c r="G56" s="19">
        <v>218</v>
      </c>
      <c r="H56" s="16">
        <f t="shared" si="1"/>
        <v>-8</v>
      </c>
      <c r="I56" s="17">
        <f t="shared" si="2"/>
        <v>-5.7142857142857224</v>
      </c>
      <c r="J56" s="16">
        <f t="shared" si="3"/>
        <v>-228</v>
      </c>
      <c r="K56" s="17">
        <f t="shared" si="4"/>
        <v>-51.121076233183857</v>
      </c>
    </row>
    <row r="57" spans="1:11" s="4" customFormat="1" ht="12" customHeight="1" x14ac:dyDescent="0.25">
      <c r="A57" s="12" t="s">
        <v>59</v>
      </c>
      <c r="B57" s="16">
        <v>475</v>
      </c>
      <c r="C57" s="18">
        <v>724</v>
      </c>
      <c r="D57" s="16">
        <v>605</v>
      </c>
      <c r="E57" s="18">
        <v>811</v>
      </c>
      <c r="F57" s="16">
        <v>750</v>
      </c>
      <c r="G57" s="19">
        <v>986</v>
      </c>
      <c r="H57" s="16">
        <f t="shared" si="1"/>
        <v>145</v>
      </c>
      <c r="I57" s="17">
        <f t="shared" si="2"/>
        <v>23.966942148760339</v>
      </c>
      <c r="J57" s="16">
        <f t="shared" si="3"/>
        <v>175</v>
      </c>
      <c r="K57" s="17">
        <f t="shared" si="4"/>
        <v>21.578298397040683</v>
      </c>
    </row>
    <row r="58" spans="1:11" s="4" customFormat="1" ht="12" customHeight="1" x14ac:dyDescent="0.25">
      <c r="A58" s="12" t="s">
        <v>60</v>
      </c>
      <c r="B58" s="16">
        <v>117</v>
      </c>
      <c r="C58" s="18">
        <v>226</v>
      </c>
      <c r="D58" s="16">
        <v>71</v>
      </c>
      <c r="E58" s="18">
        <v>166</v>
      </c>
      <c r="F58" s="16">
        <v>188</v>
      </c>
      <c r="G58" s="19">
        <v>443</v>
      </c>
      <c r="H58" s="16">
        <f t="shared" si="1"/>
        <v>117</v>
      </c>
      <c r="I58" s="17">
        <f t="shared" si="2"/>
        <v>164.78873239436621</v>
      </c>
      <c r="J58" s="16">
        <f t="shared" si="3"/>
        <v>277</v>
      </c>
      <c r="K58" s="17">
        <f t="shared" si="4"/>
        <v>166.86746987951807</v>
      </c>
    </row>
    <row r="59" spans="1:11" s="4" customFormat="1" ht="12" customHeight="1" x14ac:dyDescent="0.25">
      <c r="A59" s="12" t="s">
        <v>61</v>
      </c>
      <c r="B59" s="16">
        <v>64</v>
      </c>
      <c r="C59" s="18">
        <v>245</v>
      </c>
      <c r="D59" s="16">
        <v>22</v>
      </c>
      <c r="E59" s="18">
        <v>63</v>
      </c>
      <c r="F59" s="16">
        <v>44</v>
      </c>
      <c r="G59" s="19">
        <v>184</v>
      </c>
      <c r="H59" s="16">
        <f t="shared" si="1"/>
        <v>22</v>
      </c>
      <c r="I59" s="17">
        <f t="shared" si="2"/>
        <v>100</v>
      </c>
      <c r="J59" s="16">
        <f t="shared" si="3"/>
        <v>121</v>
      </c>
      <c r="K59" s="17">
        <f t="shared" si="4"/>
        <v>192.06349206349205</v>
      </c>
    </row>
    <row r="60" spans="1:11" s="4" customFormat="1" ht="12" customHeight="1" x14ac:dyDescent="0.25">
      <c r="A60" s="12" t="s">
        <v>62</v>
      </c>
      <c r="B60" s="16">
        <v>136</v>
      </c>
      <c r="C60" s="18">
        <v>528</v>
      </c>
      <c r="D60" s="16">
        <v>48</v>
      </c>
      <c r="E60" s="18">
        <v>130</v>
      </c>
      <c r="F60" s="16">
        <v>48</v>
      </c>
      <c r="G60" s="19">
        <v>121</v>
      </c>
      <c r="H60" s="16">
        <f t="shared" si="1"/>
        <v>0</v>
      </c>
      <c r="I60" s="17">
        <f t="shared" si="2"/>
        <v>0</v>
      </c>
      <c r="J60" s="16">
        <f t="shared" si="3"/>
        <v>-9</v>
      </c>
      <c r="K60" s="17">
        <f t="shared" si="4"/>
        <v>-6.9230769230769198</v>
      </c>
    </row>
    <row r="61" spans="1:11" s="4" customFormat="1" ht="12" customHeight="1" x14ac:dyDescent="0.25">
      <c r="A61" s="12" t="s">
        <v>63</v>
      </c>
      <c r="B61" s="16">
        <v>217</v>
      </c>
      <c r="C61" s="18">
        <v>500</v>
      </c>
      <c r="D61" s="16">
        <v>254</v>
      </c>
      <c r="E61" s="18">
        <v>620</v>
      </c>
      <c r="F61" s="16">
        <v>411</v>
      </c>
      <c r="G61" s="19">
        <v>1057</v>
      </c>
      <c r="H61" s="16">
        <f t="shared" si="1"/>
        <v>157</v>
      </c>
      <c r="I61" s="17">
        <f t="shared" si="2"/>
        <v>61.811023622047259</v>
      </c>
      <c r="J61" s="16">
        <f t="shared" si="3"/>
        <v>437</v>
      </c>
      <c r="K61" s="17">
        <f t="shared" si="4"/>
        <v>70.483870967741922</v>
      </c>
    </row>
    <row r="62" spans="1:11" s="4" customFormat="1" ht="12" customHeight="1" x14ac:dyDescent="0.25">
      <c r="A62" s="12" t="s">
        <v>3</v>
      </c>
      <c r="B62" s="16">
        <v>64</v>
      </c>
      <c r="C62" s="18">
        <v>477</v>
      </c>
      <c r="D62" s="16">
        <v>87</v>
      </c>
      <c r="E62" s="18">
        <v>594</v>
      </c>
      <c r="F62" s="16">
        <v>74</v>
      </c>
      <c r="G62" s="19">
        <v>497</v>
      </c>
      <c r="H62" s="16">
        <f t="shared" si="1"/>
        <v>-13</v>
      </c>
      <c r="I62" s="17">
        <f t="shared" si="2"/>
        <v>-14.942528735632195</v>
      </c>
      <c r="J62" s="16">
        <f t="shared" si="3"/>
        <v>-97</v>
      </c>
      <c r="K62" s="17">
        <f t="shared" si="4"/>
        <v>-16.329966329966325</v>
      </c>
    </row>
    <row r="63" spans="1:11" s="4" customFormat="1" ht="12" customHeight="1" x14ac:dyDescent="0.25">
      <c r="A63" s="12" t="s">
        <v>64</v>
      </c>
      <c r="B63" s="16">
        <v>203</v>
      </c>
      <c r="C63" s="18">
        <v>287</v>
      </c>
      <c r="D63" s="16">
        <v>292</v>
      </c>
      <c r="E63" s="18">
        <v>537</v>
      </c>
      <c r="F63" s="16">
        <v>630</v>
      </c>
      <c r="G63" s="19">
        <v>883</v>
      </c>
      <c r="H63" s="16">
        <f t="shared" si="1"/>
        <v>338</v>
      </c>
      <c r="I63" s="17">
        <f t="shared" si="2"/>
        <v>115.75342465753425</v>
      </c>
      <c r="J63" s="16">
        <f t="shared" si="3"/>
        <v>346</v>
      </c>
      <c r="K63" s="17">
        <f t="shared" si="4"/>
        <v>64.432029795158286</v>
      </c>
    </row>
    <row r="64" spans="1:11" s="4" customFormat="1" ht="12" customHeight="1" x14ac:dyDescent="0.25">
      <c r="A64" s="12" t="s">
        <v>65</v>
      </c>
      <c r="B64" s="16">
        <v>730</v>
      </c>
      <c r="C64" s="18">
        <v>1180</v>
      </c>
      <c r="D64" s="16">
        <v>1088</v>
      </c>
      <c r="E64" s="18">
        <v>1524</v>
      </c>
      <c r="F64" s="16">
        <v>1433</v>
      </c>
      <c r="G64" s="19">
        <v>1730</v>
      </c>
      <c r="H64" s="16">
        <f t="shared" si="1"/>
        <v>345</v>
      </c>
      <c r="I64" s="17">
        <f t="shared" si="2"/>
        <v>31.70955882352942</v>
      </c>
      <c r="J64" s="16">
        <f t="shared" si="3"/>
        <v>206</v>
      </c>
      <c r="K64" s="17">
        <f t="shared" si="4"/>
        <v>13.517060367454064</v>
      </c>
    </row>
    <row r="65" spans="1:11" s="4" customFormat="1" ht="12" customHeight="1" x14ac:dyDescent="0.25">
      <c r="A65" s="12" t="s">
        <v>66</v>
      </c>
      <c r="B65" s="16">
        <v>111</v>
      </c>
      <c r="C65" s="18">
        <v>523</v>
      </c>
      <c r="D65" s="16">
        <v>61</v>
      </c>
      <c r="E65" s="18">
        <v>232</v>
      </c>
      <c r="F65" s="16">
        <v>97</v>
      </c>
      <c r="G65" s="19">
        <v>411</v>
      </c>
      <c r="H65" s="16">
        <f t="shared" si="1"/>
        <v>36</v>
      </c>
      <c r="I65" s="17">
        <f t="shared" si="2"/>
        <v>59.016393442622956</v>
      </c>
      <c r="J65" s="16">
        <f t="shared" si="3"/>
        <v>179</v>
      </c>
      <c r="K65" s="17">
        <f t="shared" si="4"/>
        <v>77.15517241379311</v>
      </c>
    </row>
    <row r="66" spans="1:11" s="4" customFormat="1" ht="12" customHeight="1" x14ac:dyDescent="0.25">
      <c r="A66" s="12" t="s">
        <v>67</v>
      </c>
      <c r="B66" s="16">
        <v>69</v>
      </c>
      <c r="C66" s="18">
        <v>339</v>
      </c>
      <c r="D66" s="16">
        <v>30</v>
      </c>
      <c r="E66" s="18">
        <v>86</v>
      </c>
      <c r="F66" s="16">
        <v>49</v>
      </c>
      <c r="G66" s="19">
        <v>329</v>
      </c>
      <c r="H66" s="16">
        <f t="shared" si="1"/>
        <v>19</v>
      </c>
      <c r="I66" s="17">
        <f t="shared" si="2"/>
        <v>63.333333333333343</v>
      </c>
      <c r="J66" s="16">
        <f t="shared" si="3"/>
        <v>243</v>
      </c>
      <c r="K66" s="17">
        <f t="shared" si="4"/>
        <v>282.55813953488371</v>
      </c>
    </row>
    <row r="67" spans="1:11" s="4" customFormat="1" ht="12" customHeight="1" x14ac:dyDescent="0.25">
      <c r="A67" s="12" t="s">
        <v>68</v>
      </c>
      <c r="B67" s="16">
        <v>66</v>
      </c>
      <c r="C67" s="18">
        <v>399</v>
      </c>
      <c r="D67" s="16">
        <v>48</v>
      </c>
      <c r="E67" s="18">
        <v>294</v>
      </c>
      <c r="F67" s="16">
        <v>71</v>
      </c>
      <c r="G67" s="19">
        <v>365</v>
      </c>
      <c r="H67" s="16">
        <f t="shared" si="1"/>
        <v>23</v>
      </c>
      <c r="I67" s="17">
        <f t="shared" si="2"/>
        <v>47.916666666666686</v>
      </c>
      <c r="J67" s="16">
        <f t="shared" si="3"/>
        <v>71</v>
      </c>
      <c r="K67" s="17">
        <f t="shared" si="4"/>
        <v>24.149659863945573</v>
      </c>
    </row>
    <row r="68" spans="1:11" s="4" customFormat="1" ht="12" customHeight="1" x14ac:dyDescent="0.25">
      <c r="A68" s="12" t="s">
        <v>69</v>
      </c>
      <c r="B68" s="16">
        <v>35</v>
      </c>
      <c r="C68" s="18">
        <v>176</v>
      </c>
      <c r="D68" s="16">
        <v>43</v>
      </c>
      <c r="E68" s="18">
        <v>195</v>
      </c>
      <c r="F68" s="16">
        <v>63</v>
      </c>
      <c r="G68" s="19">
        <v>297</v>
      </c>
      <c r="H68" s="16">
        <f t="shared" si="1"/>
        <v>20</v>
      </c>
      <c r="I68" s="17">
        <f t="shared" si="2"/>
        <v>46.511627906976742</v>
      </c>
      <c r="J68" s="16">
        <f t="shared" si="3"/>
        <v>102</v>
      </c>
      <c r="K68" s="17">
        <f t="shared" si="4"/>
        <v>52.307692307692292</v>
      </c>
    </row>
    <row r="69" spans="1:11" s="4" customFormat="1" ht="12" customHeight="1" x14ac:dyDescent="0.25">
      <c r="A69" s="12" t="s">
        <v>70</v>
      </c>
      <c r="B69" s="16">
        <v>93</v>
      </c>
      <c r="C69" s="18">
        <v>344</v>
      </c>
      <c r="D69" s="16">
        <v>107</v>
      </c>
      <c r="E69" s="18">
        <v>638</v>
      </c>
      <c r="F69" s="16">
        <v>113</v>
      </c>
      <c r="G69" s="19">
        <v>531</v>
      </c>
      <c r="H69" s="16">
        <f t="shared" si="1"/>
        <v>6</v>
      </c>
      <c r="I69" s="17">
        <f t="shared" si="2"/>
        <v>5.6074766355140184</v>
      </c>
      <c r="J69" s="16">
        <f t="shared" si="3"/>
        <v>-107</v>
      </c>
      <c r="K69" s="17">
        <f t="shared" si="4"/>
        <v>-16.771159874608159</v>
      </c>
    </row>
    <row r="70" spans="1:11" s="4" customFormat="1" ht="12" customHeight="1" x14ac:dyDescent="0.25">
      <c r="A70" s="12" t="s">
        <v>71</v>
      </c>
      <c r="B70" s="16">
        <v>378</v>
      </c>
      <c r="C70" s="18">
        <v>1701</v>
      </c>
      <c r="D70" s="16">
        <v>423</v>
      </c>
      <c r="E70" s="18">
        <v>2193</v>
      </c>
      <c r="F70" s="16">
        <v>434</v>
      </c>
      <c r="G70" s="19">
        <v>1920</v>
      </c>
      <c r="H70" s="16">
        <f t="shared" si="1"/>
        <v>11</v>
      </c>
      <c r="I70" s="17">
        <f t="shared" si="2"/>
        <v>2.6004728132387669</v>
      </c>
      <c r="J70" s="16">
        <f t="shared" si="3"/>
        <v>-273</v>
      </c>
      <c r="K70" s="17">
        <f t="shared" si="4"/>
        <v>-12.448700410396725</v>
      </c>
    </row>
    <row r="71" spans="1:11" s="4" customFormat="1" ht="12" customHeight="1" x14ac:dyDescent="0.25">
      <c r="A71" s="12" t="s">
        <v>72</v>
      </c>
      <c r="B71" s="16">
        <v>40</v>
      </c>
      <c r="C71" s="18">
        <v>73</v>
      </c>
      <c r="D71" s="16">
        <v>28</v>
      </c>
      <c r="E71" s="18">
        <v>94</v>
      </c>
      <c r="F71" s="16">
        <v>61</v>
      </c>
      <c r="G71" s="19">
        <v>144</v>
      </c>
      <c r="H71" s="16">
        <f t="shared" ref="H71:H78" si="5">F71-D71</f>
        <v>33</v>
      </c>
      <c r="I71" s="17">
        <f t="shared" ref="I71:I78" si="6">F71/D71*100-100</f>
        <v>117.85714285714283</v>
      </c>
      <c r="J71" s="16">
        <f t="shared" ref="J71:J78" si="7">G71-E71</f>
        <v>50</v>
      </c>
      <c r="K71" s="17">
        <f t="shared" ref="K71:K78" si="8">G71/E71*100-100</f>
        <v>53.191489361702139</v>
      </c>
    </row>
    <row r="72" spans="1:11" s="4" customFormat="1" ht="12" customHeight="1" x14ac:dyDescent="0.25">
      <c r="A72" s="12" t="s">
        <v>73</v>
      </c>
      <c r="B72" s="16">
        <v>100</v>
      </c>
      <c r="C72" s="18">
        <v>393</v>
      </c>
      <c r="D72" s="16">
        <v>86</v>
      </c>
      <c r="E72" s="18">
        <v>363</v>
      </c>
      <c r="F72" s="16">
        <v>124</v>
      </c>
      <c r="G72" s="19">
        <v>361</v>
      </c>
      <c r="H72" s="16">
        <f t="shared" si="5"/>
        <v>38</v>
      </c>
      <c r="I72" s="17">
        <f t="shared" si="6"/>
        <v>44.186046511627893</v>
      </c>
      <c r="J72" s="16">
        <f t="shared" si="7"/>
        <v>-2</v>
      </c>
      <c r="K72" s="17">
        <f t="shared" si="8"/>
        <v>-0.55096418732782126</v>
      </c>
    </row>
    <row r="73" spans="1:11" s="4" customFormat="1" ht="12" customHeight="1" x14ac:dyDescent="0.25">
      <c r="A73" s="12" t="s">
        <v>74</v>
      </c>
      <c r="B73" s="16">
        <v>945</v>
      </c>
      <c r="C73" s="18">
        <v>4612</v>
      </c>
      <c r="D73" s="16">
        <v>743</v>
      </c>
      <c r="E73" s="18">
        <v>4326</v>
      </c>
      <c r="F73" s="16">
        <v>1101</v>
      </c>
      <c r="G73" s="19">
        <v>5228</v>
      </c>
      <c r="H73" s="16">
        <f t="shared" si="5"/>
        <v>358</v>
      </c>
      <c r="I73" s="17">
        <f t="shared" si="6"/>
        <v>48.183041722745628</v>
      </c>
      <c r="J73" s="16">
        <f t="shared" si="7"/>
        <v>902</v>
      </c>
      <c r="K73" s="17">
        <f t="shared" si="8"/>
        <v>20.850670365233469</v>
      </c>
    </row>
    <row r="74" spans="1:11" s="4" customFormat="1" ht="12" customHeight="1" x14ac:dyDescent="0.25">
      <c r="A74" s="12" t="s">
        <v>75</v>
      </c>
      <c r="B74" s="16">
        <v>28</v>
      </c>
      <c r="C74" s="18">
        <v>87</v>
      </c>
      <c r="D74" s="16">
        <v>61</v>
      </c>
      <c r="E74" s="18">
        <v>228</v>
      </c>
      <c r="F74" s="16">
        <v>68</v>
      </c>
      <c r="G74" s="19">
        <v>183</v>
      </c>
      <c r="H74" s="16">
        <f t="shared" si="5"/>
        <v>7</v>
      </c>
      <c r="I74" s="17">
        <f t="shared" si="6"/>
        <v>11.475409836065566</v>
      </c>
      <c r="J74" s="16">
        <f t="shared" si="7"/>
        <v>-45</v>
      </c>
      <c r="K74" s="17">
        <f t="shared" si="8"/>
        <v>-19.73684210526315</v>
      </c>
    </row>
    <row r="75" spans="1:11" s="4" customFormat="1" ht="12" customHeight="1" x14ac:dyDescent="0.25">
      <c r="A75" s="12" t="s">
        <v>76</v>
      </c>
      <c r="B75" s="16">
        <v>18</v>
      </c>
      <c r="C75" s="18">
        <v>88</v>
      </c>
      <c r="D75" s="16">
        <v>57</v>
      </c>
      <c r="E75" s="18">
        <v>235</v>
      </c>
      <c r="F75" s="16">
        <v>58</v>
      </c>
      <c r="G75" s="19">
        <v>181</v>
      </c>
      <c r="H75" s="16">
        <f t="shared" si="5"/>
        <v>1</v>
      </c>
      <c r="I75" s="17">
        <f t="shared" si="6"/>
        <v>1.7543859649122879</v>
      </c>
      <c r="J75" s="16">
        <f t="shared" si="7"/>
        <v>-54</v>
      </c>
      <c r="K75" s="17">
        <f t="shared" si="8"/>
        <v>-22.978723404255319</v>
      </c>
    </row>
    <row r="76" spans="1:11" s="4" customFormat="1" ht="12" customHeight="1" x14ac:dyDescent="0.25">
      <c r="A76" s="12" t="s">
        <v>77</v>
      </c>
      <c r="B76" s="16">
        <v>144</v>
      </c>
      <c r="C76" s="18">
        <v>532</v>
      </c>
      <c r="D76" s="16">
        <v>185</v>
      </c>
      <c r="E76" s="18">
        <v>670</v>
      </c>
      <c r="F76" s="16">
        <v>191</v>
      </c>
      <c r="G76" s="19">
        <v>656</v>
      </c>
      <c r="H76" s="16">
        <f t="shared" si="5"/>
        <v>6</v>
      </c>
      <c r="I76" s="17">
        <f t="shared" si="6"/>
        <v>3.2432432432432279</v>
      </c>
      <c r="J76" s="16">
        <f t="shared" si="7"/>
        <v>-14</v>
      </c>
      <c r="K76" s="17">
        <f t="shared" si="8"/>
        <v>-2.0895522388059646</v>
      </c>
    </row>
    <row r="77" spans="1:11" s="4" customFormat="1" ht="12" customHeight="1" x14ac:dyDescent="0.25">
      <c r="A77" s="12" t="s">
        <v>4</v>
      </c>
      <c r="B77" s="16">
        <v>89</v>
      </c>
      <c r="C77" s="18">
        <v>515</v>
      </c>
      <c r="D77" s="16">
        <v>101</v>
      </c>
      <c r="E77" s="18">
        <v>501</v>
      </c>
      <c r="F77" s="16">
        <v>109</v>
      </c>
      <c r="G77" s="19">
        <v>483</v>
      </c>
      <c r="H77" s="16">
        <f t="shared" si="5"/>
        <v>8</v>
      </c>
      <c r="I77" s="17">
        <f t="shared" si="6"/>
        <v>7.9207920792079278</v>
      </c>
      <c r="J77" s="16">
        <f t="shared" si="7"/>
        <v>-18</v>
      </c>
      <c r="K77" s="17">
        <f t="shared" si="8"/>
        <v>-3.5928143712574752</v>
      </c>
    </row>
    <row r="78" spans="1:11" s="4" customFormat="1" ht="12" customHeight="1" x14ac:dyDescent="0.25">
      <c r="A78" s="20" t="s">
        <v>78</v>
      </c>
      <c r="B78" s="21">
        <v>13</v>
      </c>
      <c r="C78" s="22">
        <v>42</v>
      </c>
      <c r="D78" s="21">
        <v>38</v>
      </c>
      <c r="E78" s="22">
        <v>110</v>
      </c>
      <c r="F78" s="21">
        <v>43</v>
      </c>
      <c r="G78" s="23">
        <v>168</v>
      </c>
      <c r="H78" s="21">
        <f t="shared" si="5"/>
        <v>5</v>
      </c>
      <c r="I78" s="24">
        <f t="shared" si="6"/>
        <v>13.157894736842096</v>
      </c>
      <c r="J78" s="21">
        <f t="shared" si="7"/>
        <v>58</v>
      </c>
      <c r="K78" s="24">
        <f t="shared" si="8"/>
        <v>52.727272727272748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82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84866</v>
      </c>
      <c r="C6" s="14">
        <f t="shared" ref="C6:G6" si="0">SUM(C7:C78)</f>
        <v>195246</v>
      </c>
      <c r="D6" s="13">
        <f t="shared" si="0"/>
        <v>106725</v>
      </c>
      <c r="E6" s="14">
        <f t="shared" si="0"/>
        <v>262414</v>
      </c>
      <c r="F6" s="13">
        <f t="shared" si="0"/>
        <v>105881</v>
      </c>
      <c r="G6" s="15">
        <f t="shared" si="0"/>
        <v>257805</v>
      </c>
      <c r="H6" s="13">
        <f>F6-D6</f>
        <v>-844</v>
      </c>
      <c r="I6" s="27">
        <f>F6/D6*100-100</f>
        <v>-0.79081752166784725</v>
      </c>
      <c r="J6" s="13">
        <f>G6-E6</f>
        <v>-4609</v>
      </c>
      <c r="K6" s="27">
        <f>G6/E6*100-100</f>
        <v>-1.7563849489737606</v>
      </c>
    </row>
    <row r="7" spans="1:11" s="4" customFormat="1" ht="12" customHeight="1" x14ac:dyDescent="0.2">
      <c r="A7" s="2" t="s">
        <v>12</v>
      </c>
      <c r="B7" s="16">
        <v>55406</v>
      </c>
      <c r="C7" s="18">
        <v>114015</v>
      </c>
      <c r="D7" s="16">
        <v>64761</v>
      </c>
      <c r="E7" s="18">
        <v>139495</v>
      </c>
      <c r="F7" s="16">
        <v>65476</v>
      </c>
      <c r="G7" s="19">
        <v>141073</v>
      </c>
      <c r="H7" s="16">
        <f t="shared" ref="H7:H70" si="1">F7-D7</f>
        <v>715</v>
      </c>
      <c r="I7" s="17">
        <f t="shared" ref="I7:I70" si="2">F7/D7*100-100</f>
        <v>1.104059542008315</v>
      </c>
      <c r="J7" s="16">
        <f t="shared" ref="J7:J70" si="3">G7-E7</f>
        <v>1578</v>
      </c>
      <c r="K7" s="17">
        <f t="shared" ref="K7:K70" si="4">G7/E7*100-100</f>
        <v>1.1312233413383979</v>
      </c>
    </row>
    <row r="8" spans="1:11" s="4" customFormat="1" ht="12" customHeight="1" x14ac:dyDescent="0.25">
      <c r="A8" s="12" t="s">
        <v>13</v>
      </c>
      <c r="B8" s="16">
        <v>4535</v>
      </c>
      <c r="C8" s="18">
        <v>14979</v>
      </c>
      <c r="D8" s="16">
        <v>7015</v>
      </c>
      <c r="E8" s="18">
        <v>29493</v>
      </c>
      <c r="F8" s="16">
        <v>4805</v>
      </c>
      <c r="G8" s="19">
        <v>18892</v>
      </c>
      <c r="H8" s="16">
        <f t="shared" si="1"/>
        <v>-2210</v>
      </c>
      <c r="I8" s="17">
        <f t="shared" si="2"/>
        <v>-31.503920171062006</v>
      </c>
      <c r="J8" s="16">
        <f t="shared" si="3"/>
        <v>-10601</v>
      </c>
      <c r="K8" s="17">
        <f t="shared" si="4"/>
        <v>-35.944122334113189</v>
      </c>
    </row>
    <row r="9" spans="1:11" s="4" customFormat="1" ht="12" customHeight="1" x14ac:dyDescent="0.25">
      <c r="A9" s="12" t="s">
        <v>14</v>
      </c>
      <c r="B9" s="16">
        <v>3961</v>
      </c>
      <c r="C9" s="18">
        <v>7971</v>
      </c>
      <c r="D9" s="16">
        <v>4014</v>
      </c>
      <c r="E9" s="18">
        <v>8692</v>
      </c>
      <c r="F9" s="16">
        <v>4513</v>
      </c>
      <c r="G9" s="19">
        <v>9885</v>
      </c>
      <c r="H9" s="16">
        <f t="shared" si="1"/>
        <v>499</v>
      </c>
      <c r="I9" s="17">
        <f t="shared" si="2"/>
        <v>12.431489785749889</v>
      </c>
      <c r="J9" s="16">
        <f t="shared" si="3"/>
        <v>1193</v>
      </c>
      <c r="K9" s="17">
        <f t="shared" si="4"/>
        <v>13.72526461113668</v>
      </c>
    </row>
    <row r="10" spans="1:11" s="4" customFormat="1" ht="12" customHeight="1" x14ac:dyDescent="0.25">
      <c r="A10" s="12" t="s">
        <v>15</v>
      </c>
      <c r="B10" s="16">
        <v>1258</v>
      </c>
      <c r="C10" s="18">
        <v>2321</v>
      </c>
      <c r="D10" s="16">
        <v>1616</v>
      </c>
      <c r="E10" s="18">
        <v>3092</v>
      </c>
      <c r="F10" s="16">
        <v>1851</v>
      </c>
      <c r="G10" s="19">
        <v>3760</v>
      </c>
      <c r="H10" s="16">
        <f t="shared" si="1"/>
        <v>235</v>
      </c>
      <c r="I10" s="17">
        <f t="shared" si="2"/>
        <v>14.542079207920793</v>
      </c>
      <c r="J10" s="16">
        <f t="shared" si="3"/>
        <v>668</v>
      </c>
      <c r="K10" s="17">
        <f t="shared" si="4"/>
        <v>21.604139715394567</v>
      </c>
    </row>
    <row r="11" spans="1:11" s="4" customFormat="1" ht="12" customHeight="1" x14ac:dyDescent="0.25">
      <c r="A11" s="12" t="s">
        <v>16</v>
      </c>
      <c r="B11" s="16">
        <v>506</v>
      </c>
      <c r="C11" s="18">
        <v>1296</v>
      </c>
      <c r="D11" s="16">
        <v>581</v>
      </c>
      <c r="E11" s="18">
        <v>1259</v>
      </c>
      <c r="F11" s="16">
        <v>639</v>
      </c>
      <c r="G11" s="19">
        <v>1454</v>
      </c>
      <c r="H11" s="16">
        <f t="shared" si="1"/>
        <v>58</v>
      </c>
      <c r="I11" s="17">
        <f t="shared" si="2"/>
        <v>9.9827882960413064</v>
      </c>
      <c r="J11" s="16">
        <f t="shared" si="3"/>
        <v>195</v>
      </c>
      <c r="K11" s="17">
        <f t="shared" si="4"/>
        <v>15.488482922954731</v>
      </c>
    </row>
    <row r="12" spans="1:11" s="4" customFormat="1" ht="12" customHeight="1" x14ac:dyDescent="0.25">
      <c r="A12" s="12" t="s">
        <v>17</v>
      </c>
      <c r="B12" s="16">
        <v>3254</v>
      </c>
      <c r="C12" s="18">
        <v>13703</v>
      </c>
      <c r="D12" s="16">
        <v>4414</v>
      </c>
      <c r="E12" s="18">
        <v>19037</v>
      </c>
      <c r="F12" s="16">
        <v>3737</v>
      </c>
      <c r="G12" s="19">
        <v>17763</v>
      </c>
      <c r="H12" s="16">
        <f t="shared" si="1"/>
        <v>-677</v>
      </c>
      <c r="I12" s="17">
        <f t="shared" si="2"/>
        <v>-15.337562301767107</v>
      </c>
      <c r="J12" s="16">
        <f t="shared" si="3"/>
        <v>-1274</v>
      </c>
      <c r="K12" s="17">
        <f t="shared" si="4"/>
        <v>-6.6922309187371951</v>
      </c>
    </row>
    <row r="13" spans="1:11" s="4" customFormat="1" ht="12" customHeight="1" x14ac:dyDescent="0.25">
      <c r="A13" s="12" t="s">
        <v>18</v>
      </c>
      <c r="B13" s="16">
        <v>39</v>
      </c>
      <c r="C13" s="18">
        <v>178</v>
      </c>
      <c r="D13" s="16">
        <v>64</v>
      </c>
      <c r="E13" s="18">
        <v>185</v>
      </c>
      <c r="F13" s="16">
        <v>80</v>
      </c>
      <c r="G13" s="19">
        <v>202</v>
      </c>
      <c r="H13" s="16">
        <f t="shared" si="1"/>
        <v>16</v>
      </c>
      <c r="I13" s="17">
        <f t="shared" si="2"/>
        <v>25</v>
      </c>
      <c r="J13" s="16">
        <f t="shared" si="3"/>
        <v>17</v>
      </c>
      <c r="K13" s="17">
        <f t="shared" si="4"/>
        <v>9.1891891891891788</v>
      </c>
    </row>
    <row r="14" spans="1:11" s="4" customFormat="1" ht="12" customHeight="1" x14ac:dyDescent="0.25">
      <c r="A14" s="12" t="s">
        <v>19</v>
      </c>
      <c r="B14" s="16">
        <v>1107</v>
      </c>
      <c r="C14" s="18">
        <v>3782</v>
      </c>
      <c r="D14" s="16">
        <v>1231</v>
      </c>
      <c r="E14" s="18">
        <v>4079</v>
      </c>
      <c r="F14" s="16">
        <v>1219</v>
      </c>
      <c r="G14" s="19">
        <v>4234</v>
      </c>
      <c r="H14" s="16">
        <f t="shared" si="1"/>
        <v>-12</v>
      </c>
      <c r="I14" s="17">
        <f t="shared" si="2"/>
        <v>-0.97481722177091967</v>
      </c>
      <c r="J14" s="16">
        <f t="shared" si="3"/>
        <v>155</v>
      </c>
      <c r="K14" s="17">
        <f t="shared" si="4"/>
        <v>3.7999509683746027</v>
      </c>
    </row>
    <row r="15" spans="1:11" s="4" customFormat="1" ht="12" customHeight="1" x14ac:dyDescent="0.25">
      <c r="A15" s="12" t="s">
        <v>20</v>
      </c>
      <c r="B15" s="16">
        <v>1477</v>
      </c>
      <c r="C15" s="18">
        <v>8137</v>
      </c>
      <c r="D15" s="16">
        <v>2718</v>
      </c>
      <c r="E15" s="18">
        <v>13729</v>
      </c>
      <c r="F15" s="16">
        <v>2003</v>
      </c>
      <c r="G15" s="19">
        <v>14695</v>
      </c>
      <c r="H15" s="16">
        <f t="shared" si="1"/>
        <v>-715</v>
      </c>
      <c r="I15" s="17">
        <f t="shared" si="2"/>
        <v>-26.306107431935246</v>
      </c>
      <c r="J15" s="16">
        <f t="shared" si="3"/>
        <v>966</v>
      </c>
      <c r="K15" s="17">
        <f t="shared" si="4"/>
        <v>7.0362007429528859</v>
      </c>
    </row>
    <row r="16" spans="1:11" s="4" customFormat="1" ht="12" customHeight="1" x14ac:dyDescent="0.25">
      <c r="A16" s="12" t="s">
        <v>21</v>
      </c>
      <c r="B16" s="16">
        <v>116</v>
      </c>
      <c r="C16" s="18">
        <v>670</v>
      </c>
      <c r="D16" s="16">
        <v>190</v>
      </c>
      <c r="E16" s="18">
        <v>930</v>
      </c>
      <c r="F16" s="16">
        <v>246</v>
      </c>
      <c r="G16" s="19">
        <v>1358</v>
      </c>
      <c r="H16" s="16">
        <f t="shared" si="1"/>
        <v>56</v>
      </c>
      <c r="I16" s="17">
        <f t="shared" si="2"/>
        <v>29.473684210526329</v>
      </c>
      <c r="J16" s="16">
        <f t="shared" si="3"/>
        <v>428</v>
      </c>
      <c r="K16" s="17">
        <f t="shared" si="4"/>
        <v>46.021505376344095</v>
      </c>
    </row>
    <row r="17" spans="1:11" s="4" customFormat="1" ht="12" customHeight="1" x14ac:dyDescent="0.25">
      <c r="A17" s="12" t="s">
        <v>22</v>
      </c>
      <c r="B17" s="16">
        <v>56</v>
      </c>
      <c r="C17" s="18">
        <v>178</v>
      </c>
      <c r="D17" s="16">
        <v>113</v>
      </c>
      <c r="E17" s="18">
        <v>415</v>
      </c>
      <c r="F17" s="16">
        <v>92</v>
      </c>
      <c r="G17" s="19">
        <v>197</v>
      </c>
      <c r="H17" s="16">
        <f t="shared" si="1"/>
        <v>-21</v>
      </c>
      <c r="I17" s="17">
        <f t="shared" si="2"/>
        <v>-18.584070796460168</v>
      </c>
      <c r="J17" s="16">
        <f t="shared" si="3"/>
        <v>-218</v>
      </c>
      <c r="K17" s="17">
        <f t="shared" si="4"/>
        <v>-52.53012048192771</v>
      </c>
    </row>
    <row r="18" spans="1:11" s="4" customFormat="1" ht="12" customHeight="1" x14ac:dyDescent="0.25">
      <c r="A18" s="12" t="s">
        <v>23</v>
      </c>
      <c r="B18" s="16">
        <v>234</v>
      </c>
      <c r="C18" s="18">
        <v>966</v>
      </c>
      <c r="D18" s="16">
        <v>525</v>
      </c>
      <c r="E18" s="18">
        <v>2306</v>
      </c>
      <c r="F18" s="16">
        <v>361</v>
      </c>
      <c r="G18" s="19">
        <v>1691</v>
      </c>
      <c r="H18" s="16">
        <f t="shared" si="1"/>
        <v>-164</v>
      </c>
      <c r="I18" s="17">
        <f t="shared" si="2"/>
        <v>-31.238095238095241</v>
      </c>
      <c r="J18" s="16">
        <f t="shared" si="3"/>
        <v>-615</v>
      </c>
      <c r="K18" s="17">
        <f t="shared" si="4"/>
        <v>-26.669557675628795</v>
      </c>
    </row>
    <row r="19" spans="1:11" s="4" customFormat="1" ht="12" customHeight="1" x14ac:dyDescent="0.25">
      <c r="A19" s="12" t="s">
        <v>24</v>
      </c>
      <c r="B19" s="16">
        <v>238</v>
      </c>
      <c r="C19" s="18">
        <v>624</v>
      </c>
      <c r="D19" s="16">
        <v>291</v>
      </c>
      <c r="E19" s="18">
        <v>917</v>
      </c>
      <c r="F19" s="16">
        <v>246</v>
      </c>
      <c r="G19" s="19">
        <v>709</v>
      </c>
      <c r="H19" s="16">
        <f t="shared" si="1"/>
        <v>-45</v>
      </c>
      <c r="I19" s="17">
        <f t="shared" si="2"/>
        <v>-15.463917525773198</v>
      </c>
      <c r="J19" s="16">
        <f t="shared" si="3"/>
        <v>-208</v>
      </c>
      <c r="K19" s="17">
        <f t="shared" si="4"/>
        <v>-22.682660850599774</v>
      </c>
    </row>
    <row r="20" spans="1:11" s="4" customFormat="1" ht="12" customHeight="1" x14ac:dyDescent="0.25">
      <c r="A20" s="12" t="s">
        <v>25</v>
      </c>
      <c r="B20" s="16">
        <v>81</v>
      </c>
      <c r="C20" s="18">
        <v>363</v>
      </c>
      <c r="D20" s="16">
        <v>147</v>
      </c>
      <c r="E20" s="18">
        <v>682</v>
      </c>
      <c r="F20" s="16">
        <v>136</v>
      </c>
      <c r="G20" s="19">
        <v>492</v>
      </c>
      <c r="H20" s="16">
        <f t="shared" si="1"/>
        <v>-11</v>
      </c>
      <c r="I20" s="17">
        <f t="shared" si="2"/>
        <v>-7.4829931972789154</v>
      </c>
      <c r="J20" s="16">
        <f t="shared" si="3"/>
        <v>-190</v>
      </c>
      <c r="K20" s="17">
        <f t="shared" si="4"/>
        <v>-27.859237536656892</v>
      </c>
    </row>
    <row r="21" spans="1:11" s="4" customFormat="1" ht="12" customHeight="1" x14ac:dyDescent="0.25">
      <c r="A21" s="12" t="s">
        <v>26</v>
      </c>
      <c r="B21" s="16">
        <v>426</v>
      </c>
      <c r="C21" s="18">
        <v>942</v>
      </c>
      <c r="D21" s="16">
        <v>635</v>
      </c>
      <c r="E21" s="18">
        <v>1695</v>
      </c>
      <c r="F21" s="16">
        <v>541</v>
      </c>
      <c r="G21" s="19">
        <v>1462</v>
      </c>
      <c r="H21" s="16">
        <f t="shared" si="1"/>
        <v>-94</v>
      </c>
      <c r="I21" s="17">
        <f t="shared" si="2"/>
        <v>-14.803149606299215</v>
      </c>
      <c r="J21" s="16">
        <f t="shared" si="3"/>
        <v>-233</v>
      </c>
      <c r="K21" s="17">
        <f t="shared" si="4"/>
        <v>-13.746312684365776</v>
      </c>
    </row>
    <row r="22" spans="1:11" s="4" customFormat="1" ht="12" customHeight="1" x14ac:dyDescent="0.25">
      <c r="A22" s="12" t="s">
        <v>0</v>
      </c>
      <c r="B22" s="16">
        <v>144</v>
      </c>
      <c r="C22" s="18">
        <v>296</v>
      </c>
      <c r="D22" s="16">
        <v>209</v>
      </c>
      <c r="E22" s="18">
        <v>536</v>
      </c>
      <c r="F22" s="16">
        <v>299</v>
      </c>
      <c r="G22" s="19">
        <v>548</v>
      </c>
      <c r="H22" s="16">
        <f t="shared" si="1"/>
        <v>90</v>
      </c>
      <c r="I22" s="17">
        <f t="shared" si="2"/>
        <v>43.062200956937801</v>
      </c>
      <c r="J22" s="16">
        <f t="shared" si="3"/>
        <v>12</v>
      </c>
      <c r="K22" s="17">
        <f t="shared" si="4"/>
        <v>2.2388059701492438</v>
      </c>
    </row>
    <row r="23" spans="1:11" s="4" customFormat="1" ht="12" customHeight="1" x14ac:dyDescent="0.25">
      <c r="A23" s="12" t="s">
        <v>27</v>
      </c>
      <c r="B23" s="16">
        <v>44</v>
      </c>
      <c r="C23" s="18">
        <v>132</v>
      </c>
      <c r="D23" s="16">
        <v>43</v>
      </c>
      <c r="E23" s="18">
        <v>120</v>
      </c>
      <c r="F23" s="16">
        <v>36</v>
      </c>
      <c r="G23" s="19">
        <v>125</v>
      </c>
      <c r="H23" s="16">
        <f t="shared" si="1"/>
        <v>-7</v>
      </c>
      <c r="I23" s="17">
        <f t="shared" si="2"/>
        <v>-16.279069767441854</v>
      </c>
      <c r="J23" s="16">
        <f t="shared" si="3"/>
        <v>5</v>
      </c>
      <c r="K23" s="17">
        <f t="shared" si="4"/>
        <v>4.1666666666666714</v>
      </c>
    </row>
    <row r="24" spans="1:11" s="4" customFormat="1" ht="12" customHeight="1" x14ac:dyDescent="0.25">
      <c r="A24" s="12" t="s">
        <v>28</v>
      </c>
      <c r="B24" s="16">
        <v>25</v>
      </c>
      <c r="C24" s="18">
        <v>61</v>
      </c>
      <c r="D24" s="16">
        <v>25</v>
      </c>
      <c r="E24" s="18">
        <v>42</v>
      </c>
      <c r="F24" s="16">
        <v>37</v>
      </c>
      <c r="G24" s="19">
        <v>98</v>
      </c>
      <c r="H24" s="16">
        <f t="shared" si="1"/>
        <v>12</v>
      </c>
      <c r="I24" s="17">
        <f t="shared" si="2"/>
        <v>48</v>
      </c>
      <c r="J24" s="16">
        <f t="shared" si="3"/>
        <v>56</v>
      </c>
      <c r="K24" s="17">
        <f t="shared" si="4"/>
        <v>133.33333333333334</v>
      </c>
    </row>
    <row r="25" spans="1:11" s="4" customFormat="1" ht="12" customHeight="1" x14ac:dyDescent="0.25">
      <c r="A25" s="12" t="s">
        <v>29</v>
      </c>
      <c r="B25" s="16">
        <v>263</v>
      </c>
      <c r="C25" s="18">
        <v>543</v>
      </c>
      <c r="D25" s="16">
        <v>246</v>
      </c>
      <c r="E25" s="18">
        <v>555</v>
      </c>
      <c r="F25" s="16">
        <v>725</v>
      </c>
      <c r="G25" s="19">
        <v>1437</v>
      </c>
      <c r="H25" s="16">
        <f t="shared" si="1"/>
        <v>479</v>
      </c>
      <c r="I25" s="17">
        <f t="shared" si="2"/>
        <v>194.71544715447158</v>
      </c>
      <c r="J25" s="16">
        <f t="shared" si="3"/>
        <v>882</v>
      </c>
      <c r="K25" s="17">
        <f t="shared" si="4"/>
        <v>158.91891891891896</v>
      </c>
    </row>
    <row r="26" spans="1:11" s="4" customFormat="1" ht="12" customHeight="1" x14ac:dyDescent="0.25">
      <c r="A26" s="12" t="s">
        <v>1</v>
      </c>
      <c r="B26" s="16">
        <v>57</v>
      </c>
      <c r="C26" s="18">
        <v>118</v>
      </c>
      <c r="D26" s="16">
        <v>51</v>
      </c>
      <c r="E26" s="18">
        <v>114</v>
      </c>
      <c r="F26" s="16">
        <v>48</v>
      </c>
      <c r="G26" s="19">
        <v>96</v>
      </c>
      <c r="H26" s="16">
        <f t="shared" si="1"/>
        <v>-3</v>
      </c>
      <c r="I26" s="17">
        <f t="shared" si="2"/>
        <v>-5.8823529411764781</v>
      </c>
      <c r="J26" s="16">
        <f t="shared" si="3"/>
        <v>-18</v>
      </c>
      <c r="K26" s="17">
        <f t="shared" si="4"/>
        <v>-15.789473684210535</v>
      </c>
    </row>
    <row r="27" spans="1:11" s="4" customFormat="1" ht="12" customHeight="1" x14ac:dyDescent="0.25">
      <c r="A27" s="12" t="s">
        <v>30</v>
      </c>
      <c r="B27" s="16">
        <v>25</v>
      </c>
      <c r="C27" s="18">
        <v>25</v>
      </c>
      <c r="D27" s="16">
        <v>24</v>
      </c>
      <c r="E27" s="18">
        <v>74</v>
      </c>
      <c r="F27" s="16">
        <v>13</v>
      </c>
      <c r="G27" s="19">
        <v>37</v>
      </c>
      <c r="H27" s="16">
        <f t="shared" si="1"/>
        <v>-11</v>
      </c>
      <c r="I27" s="17">
        <f t="shared" si="2"/>
        <v>-45.833333333333336</v>
      </c>
      <c r="J27" s="16">
        <f t="shared" si="3"/>
        <v>-37</v>
      </c>
      <c r="K27" s="17">
        <f t="shared" si="4"/>
        <v>-50</v>
      </c>
    </row>
    <row r="28" spans="1:11" s="4" customFormat="1" ht="12" customHeight="1" x14ac:dyDescent="0.25">
      <c r="A28" s="12" t="s">
        <v>31</v>
      </c>
      <c r="B28" s="16">
        <v>115</v>
      </c>
      <c r="C28" s="18">
        <v>334</v>
      </c>
      <c r="D28" s="16">
        <v>151</v>
      </c>
      <c r="E28" s="18">
        <v>558</v>
      </c>
      <c r="F28" s="16">
        <v>165</v>
      </c>
      <c r="G28" s="19">
        <v>770</v>
      </c>
      <c r="H28" s="16">
        <f t="shared" si="1"/>
        <v>14</v>
      </c>
      <c r="I28" s="17">
        <f t="shared" si="2"/>
        <v>9.2715231788079535</v>
      </c>
      <c r="J28" s="16">
        <f t="shared" si="3"/>
        <v>212</v>
      </c>
      <c r="K28" s="17">
        <f t="shared" si="4"/>
        <v>37.992831541218635</v>
      </c>
    </row>
    <row r="29" spans="1:11" s="4" customFormat="1" ht="12" customHeight="1" x14ac:dyDescent="0.25">
      <c r="A29" s="12" t="s">
        <v>32</v>
      </c>
      <c r="B29" s="16">
        <v>27</v>
      </c>
      <c r="C29" s="18">
        <v>47</v>
      </c>
      <c r="D29" s="16">
        <v>87</v>
      </c>
      <c r="E29" s="18">
        <v>277</v>
      </c>
      <c r="F29" s="16">
        <v>24</v>
      </c>
      <c r="G29" s="19">
        <v>68</v>
      </c>
      <c r="H29" s="16">
        <f t="shared" si="1"/>
        <v>-63</v>
      </c>
      <c r="I29" s="17">
        <f t="shared" si="2"/>
        <v>-72.413793103448285</v>
      </c>
      <c r="J29" s="16">
        <f t="shared" si="3"/>
        <v>-209</v>
      </c>
      <c r="K29" s="17">
        <f t="shared" si="4"/>
        <v>-75.451263537906129</v>
      </c>
    </row>
    <row r="30" spans="1:11" s="4" customFormat="1" ht="12" customHeight="1" x14ac:dyDescent="0.25">
      <c r="A30" s="12" t="s">
        <v>33</v>
      </c>
      <c r="B30" s="16">
        <v>2</v>
      </c>
      <c r="C30" s="18">
        <v>27</v>
      </c>
      <c r="D30" s="16">
        <v>23</v>
      </c>
      <c r="E30" s="18">
        <v>102</v>
      </c>
      <c r="F30" s="16">
        <v>16</v>
      </c>
      <c r="G30" s="19">
        <v>98</v>
      </c>
      <c r="H30" s="16">
        <f t="shared" si="1"/>
        <v>-7</v>
      </c>
      <c r="I30" s="17">
        <f t="shared" si="2"/>
        <v>-30.434782608695656</v>
      </c>
      <c r="J30" s="16">
        <f t="shared" si="3"/>
        <v>-4</v>
      </c>
      <c r="K30" s="17">
        <f t="shared" si="4"/>
        <v>-3.9215686274509807</v>
      </c>
    </row>
    <row r="31" spans="1:11" s="4" customFormat="1" ht="12" customHeight="1" x14ac:dyDescent="0.25">
      <c r="A31" s="12" t="s">
        <v>34</v>
      </c>
      <c r="B31" s="16">
        <v>23</v>
      </c>
      <c r="C31" s="18">
        <v>64</v>
      </c>
      <c r="D31" s="16">
        <v>34</v>
      </c>
      <c r="E31" s="18">
        <v>137</v>
      </c>
      <c r="F31" s="16">
        <v>24</v>
      </c>
      <c r="G31" s="19">
        <v>112</v>
      </c>
      <c r="H31" s="16">
        <f t="shared" si="1"/>
        <v>-10</v>
      </c>
      <c r="I31" s="17">
        <f t="shared" si="2"/>
        <v>-29.411764705882348</v>
      </c>
      <c r="J31" s="16">
        <f t="shared" si="3"/>
        <v>-25</v>
      </c>
      <c r="K31" s="17">
        <f t="shared" si="4"/>
        <v>-18.248175182481745</v>
      </c>
    </row>
    <row r="32" spans="1:11" s="4" customFormat="1" ht="12" customHeight="1" x14ac:dyDescent="0.25">
      <c r="A32" s="12" t="s">
        <v>35</v>
      </c>
      <c r="B32" s="16">
        <v>5</v>
      </c>
      <c r="C32" s="18">
        <v>29</v>
      </c>
      <c r="D32" s="16">
        <v>15</v>
      </c>
      <c r="E32" s="18">
        <v>84</v>
      </c>
      <c r="F32" s="16">
        <v>18</v>
      </c>
      <c r="G32" s="19">
        <v>81</v>
      </c>
      <c r="H32" s="16">
        <f t="shared" si="1"/>
        <v>3</v>
      </c>
      <c r="I32" s="17">
        <f t="shared" si="2"/>
        <v>20</v>
      </c>
      <c r="J32" s="16">
        <f t="shared" si="3"/>
        <v>-3</v>
      </c>
      <c r="K32" s="17">
        <f t="shared" si="4"/>
        <v>-3.5714285714285694</v>
      </c>
    </row>
    <row r="33" spans="1:11" s="4" customFormat="1" ht="12" customHeight="1" x14ac:dyDescent="0.25">
      <c r="A33" s="12" t="s">
        <v>36</v>
      </c>
      <c r="B33" s="16">
        <v>18</v>
      </c>
      <c r="C33" s="18">
        <v>54</v>
      </c>
      <c r="D33" s="16">
        <v>6</v>
      </c>
      <c r="E33" s="18">
        <v>16</v>
      </c>
      <c r="F33" s="16">
        <v>5</v>
      </c>
      <c r="G33" s="19">
        <v>26</v>
      </c>
      <c r="H33" s="16">
        <f t="shared" si="1"/>
        <v>-1</v>
      </c>
      <c r="I33" s="17">
        <f t="shared" si="2"/>
        <v>-16.666666666666657</v>
      </c>
      <c r="J33" s="16">
        <f t="shared" si="3"/>
        <v>10</v>
      </c>
      <c r="K33" s="17">
        <f t="shared" si="4"/>
        <v>62.5</v>
      </c>
    </row>
    <row r="34" spans="1:11" s="4" customFormat="1" ht="12" customHeight="1" x14ac:dyDescent="0.25">
      <c r="A34" s="12" t="s">
        <v>37</v>
      </c>
      <c r="B34" s="16">
        <v>2</v>
      </c>
      <c r="C34" s="18">
        <v>5</v>
      </c>
      <c r="D34" s="16">
        <v>16</v>
      </c>
      <c r="E34" s="18">
        <v>21</v>
      </c>
      <c r="F34" s="16">
        <v>22</v>
      </c>
      <c r="G34" s="19">
        <v>35</v>
      </c>
      <c r="H34" s="16">
        <f t="shared" si="1"/>
        <v>6</v>
      </c>
      <c r="I34" s="17">
        <f t="shared" si="2"/>
        <v>37.5</v>
      </c>
      <c r="J34" s="16">
        <f t="shared" si="3"/>
        <v>14</v>
      </c>
      <c r="K34" s="17">
        <f t="shared" si="4"/>
        <v>66.666666666666686</v>
      </c>
    </row>
    <row r="35" spans="1:11" s="4" customFormat="1" ht="12" customHeight="1" x14ac:dyDescent="0.25">
      <c r="A35" s="12" t="s">
        <v>38</v>
      </c>
      <c r="B35" s="16">
        <v>1885</v>
      </c>
      <c r="C35" s="18">
        <v>4425</v>
      </c>
      <c r="D35" s="16">
        <v>2421</v>
      </c>
      <c r="E35" s="18">
        <v>5744</v>
      </c>
      <c r="F35" s="16">
        <v>2812</v>
      </c>
      <c r="G35" s="19">
        <v>6652</v>
      </c>
      <c r="H35" s="16">
        <f t="shared" si="1"/>
        <v>391</v>
      </c>
      <c r="I35" s="17">
        <f t="shared" si="2"/>
        <v>16.150351094589027</v>
      </c>
      <c r="J35" s="16">
        <f t="shared" si="3"/>
        <v>908</v>
      </c>
      <c r="K35" s="17">
        <f t="shared" si="4"/>
        <v>15.807799442896936</v>
      </c>
    </row>
    <row r="36" spans="1:11" s="4" customFormat="1" ht="12" customHeight="1" x14ac:dyDescent="0.25">
      <c r="A36" s="12" t="s">
        <v>39</v>
      </c>
      <c r="B36" s="16">
        <v>219</v>
      </c>
      <c r="C36" s="18">
        <v>577</v>
      </c>
      <c r="D36" s="16">
        <v>326</v>
      </c>
      <c r="E36" s="18">
        <v>802</v>
      </c>
      <c r="F36" s="16">
        <v>295</v>
      </c>
      <c r="G36" s="19">
        <v>670</v>
      </c>
      <c r="H36" s="16">
        <f t="shared" si="1"/>
        <v>-31</v>
      </c>
      <c r="I36" s="17">
        <f t="shared" si="2"/>
        <v>-9.5092024539877258</v>
      </c>
      <c r="J36" s="16">
        <f t="shared" si="3"/>
        <v>-132</v>
      </c>
      <c r="K36" s="17">
        <f t="shared" si="4"/>
        <v>-16.458852867830416</v>
      </c>
    </row>
    <row r="37" spans="1:11" s="4" customFormat="1" ht="12" customHeight="1" x14ac:dyDescent="0.25">
      <c r="A37" s="12" t="s">
        <v>40</v>
      </c>
      <c r="B37" s="16">
        <v>34</v>
      </c>
      <c r="C37" s="18">
        <v>110</v>
      </c>
      <c r="D37" s="16">
        <v>63</v>
      </c>
      <c r="E37" s="18">
        <v>354</v>
      </c>
      <c r="F37" s="16">
        <v>61</v>
      </c>
      <c r="G37" s="19">
        <v>335</v>
      </c>
      <c r="H37" s="16">
        <f t="shared" si="1"/>
        <v>-2</v>
      </c>
      <c r="I37" s="17">
        <f t="shared" si="2"/>
        <v>-3.1746031746031775</v>
      </c>
      <c r="J37" s="16">
        <f t="shared" si="3"/>
        <v>-19</v>
      </c>
      <c r="K37" s="17">
        <f t="shared" si="4"/>
        <v>-5.367231638418076</v>
      </c>
    </row>
    <row r="38" spans="1:11" s="4" customFormat="1" ht="12" customHeight="1" x14ac:dyDescent="0.25">
      <c r="A38" s="12" t="s">
        <v>41</v>
      </c>
      <c r="B38" s="16">
        <v>220</v>
      </c>
      <c r="C38" s="18">
        <v>413</v>
      </c>
      <c r="D38" s="16">
        <v>344</v>
      </c>
      <c r="E38" s="18">
        <v>720</v>
      </c>
      <c r="F38" s="16">
        <v>305</v>
      </c>
      <c r="G38" s="19">
        <v>601</v>
      </c>
      <c r="H38" s="16">
        <f t="shared" si="1"/>
        <v>-39</v>
      </c>
      <c r="I38" s="17">
        <f t="shared" si="2"/>
        <v>-11.337209302325576</v>
      </c>
      <c r="J38" s="16">
        <f t="shared" si="3"/>
        <v>-119</v>
      </c>
      <c r="K38" s="17">
        <f t="shared" si="4"/>
        <v>-16.527777777777771</v>
      </c>
    </row>
    <row r="39" spans="1:11" s="4" customFormat="1" ht="12" customHeight="1" x14ac:dyDescent="0.25">
      <c r="A39" s="12" t="s">
        <v>42</v>
      </c>
      <c r="B39" s="16">
        <v>32</v>
      </c>
      <c r="C39" s="18">
        <v>63</v>
      </c>
      <c r="D39" s="16">
        <v>64</v>
      </c>
      <c r="E39" s="18">
        <v>130</v>
      </c>
      <c r="F39" s="16">
        <v>38</v>
      </c>
      <c r="G39" s="19">
        <v>70</v>
      </c>
      <c r="H39" s="16">
        <f t="shared" si="1"/>
        <v>-26</v>
      </c>
      <c r="I39" s="17">
        <f t="shared" si="2"/>
        <v>-40.625</v>
      </c>
      <c r="J39" s="16">
        <f t="shared" si="3"/>
        <v>-60</v>
      </c>
      <c r="K39" s="17">
        <f t="shared" si="4"/>
        <v>-46.153846153846153</v>
      </c>
    </row>
    <row r="40" spans="1:11" s="4" customFormat="1" ht="12" customHeight="1" x14ac:dyDescent="0.25">
      <c r="A40" s="12" t="s">
        <v>43</v>
      </c>
      <c r="B40" s="16">
        <v>29</v>
      </c>
      <c r="C40" s="18">
        <v>97</v>
      </c>
      <c r="D40" s="16">
        <v>77</v>
      </c>
      <c r="E40" s="18">
        <v>211</v>
      </c>
      <c r="F40" s="16">
        <v>53</v>
      </c>
      <c r="G40" s="19">
        <v>168</v>
      </c>
      <c r="H40" s="16">
        <f t="shared" si="1"/>
        <v>-24</v>
      </c>
      <c r="I40" s="17">
        <f t="shared" si="2"/>
        <v>-31.168831168831161</v>
      </c>
      <c r="J40" s="16">
        <f t="shared" si="3"/>
        <v>-43</v>
      </c>
      <c r="K40" s="17">
        <f t="shared" si="4"/>
        <v>-20.379146919431278</v>
      </c>
    </row>
    <row r="41" spans="1:11" s="4" customFormat="1" ht="12" customHeight="1" x14ac:dyDescent="0.25">
      <c r="A41" s="12" t="s">
        <v>44</v>
      </c>
      <c r="B41" s="16">
        <v>27</v>
      </c>
      <c r="C41" s="18">
        <v>82</v>
      </c>
      <c r="D41" s="16">
        <v>76</v>
      </c>
      <c r="E41" s="18">
        <v>318</v>
      </c>
      <c r="F41" s="16">
        <v>73</v>
      </c>
      <c r="G41" s="19">
        <v>270</v>
      </c>
      <c r="H41" s="16">
        <f t="shared" si="1"/>
        <v>-3</v>
      </c>
      <c r="I41" s="17">
        <f t="shared" si="2"/>
        <v>-3.9473684210526301</v>
      </c>
      <c r="J41" s="16">
        <f t="shared" si="3"/>
        <v>-48</v>
      </c>
      <c r="K41" s="17">
        <f t="shared" si="4"/>
        <v>-15.094339622641513</v>
      </c>
    </row>
    <row r="42" spans="1:11" s="4" customFormat="1" ht="12" customHeight="1" x14ac:dyDescent="0.25">
      <c r="A42" s="12" t="s">
        <v>45</v>
      </c>
      <c r="B42" s="16">
        <v>39</v>
      </c>
      <c r="C42" s="18">
        <v>214</v>
      </c>
      <c r="D42" s="16">
        <v>10</v>
      </c>
      <c r="E42" s="18">
        <v>18</v>
      </c>
      <c r="F42" s="16">
        <v>10</v>
      </c>
      <c r="G42" s="19">
        <v>20</v>
      </c>
      <c r="H42" s="16">
        <f t="shared" si="1"/>
        <v>0</v>
      </c>
      <c r="I42" s="17">
        <f t="shared" si="2"/>
        <v>0</v>
      </c>
      <c r="J42" s="16">
        <f t="shared" si="3"/>
        <v>2</v>
      </c>
      <c r="K42" s="17">
        <f t="shared" si="4"/>
        <v>11.111111111111114</v>
      </c>
    </row>
    <row r="43" spans="1:11" s="4" customFormat="1" ht="12" customHeight="1" x14ac:dyDescent="0.25">
      <c r="A43" s="12" t="s">
        <v>46</v>
      </c>
      <c r="B43" s="16">
        <v>9</v>
      </c>
      <c r="C43" s="18">
        <v>27</v>
      </c>
      <c r="D43" s="16">
        <v>15</v>
      </c>
      <c r="E43" s="18">
        <v>39</v>
      </c>
      <c r="F43" s="16">
        <v>27</v>
      </c>
      <c r="G43" s="19">
        <v>48</v>
      </c>
      <c r="H43" s="16">
        <f t="shared" si="1"/>
        <v>12</v>
      </c>
      <c r="I43" s="17">
        <f t="shared" si="2"/>
        <v>80</v>
      </c>
      <c r="J43" s="16">
        <f t="shared" si="3"/>
        <v>9</v>
      </c>
      <c r="K43" s="17">
        <f t="shared" si="4"/>
        <v>23.07692307692308</v>
      </c>
    </row>
    <row r="44" spans="1:11" s="4" customFormat="1" ht="12" customHeight="1" x14ac:dyDescent="0.25">
      <c r="A44" s="12" t="s">
        <v>47</v>
      </c>
      <c r="B44" s="16">
        <v>41</v>
      </c>
      <c r="C44" s="18">
        <v>189</v>
      </c>
      <c r="D44" s="16">
        <v>129</v>
      </c>
      <c r="E44" s="18">
        <v>488</v>
      </c>
      <c r="F44" s="16">
        <v>59</v>
      </c>
      <c r="G44" s="19">
        <v>277</v>
      </c>
      <c r="H44" s="16">
        <f t="shared" si="1"/>
        <v>-70</v>
      </c>
      <c r="I44" s="17">
        <f t="shared" si="2"/>
        <v>-54.263565891472872</v>
      </c>
      <c r="J44" s="16">
        <f t="shared" si="3"/>
        <v>-211</v>
      </c>
      <c r="K44" s="17">
        <f t="shared" si="4"/>
        <v>-43.237704918032783</v>
      </c>
    </row>
    <row r="45" spans="1:11" s="4" customFormat="1" ht="12" customHeight="1" x14ac:dyDescent="0.25">
      <c r="A45" s="12" t="s">
        <v>48</v>
      </c>
      <c r="B45" s="16">
        <v>70</v>
      </c>
      <c r="C45" s="18">
        <v>243</v>
      </c>
      <c r="D45" s="16">
        <v>214</v>
      </c>
      <c r="E45" s="18">
        <v>795</v>
      </c>
      <c r="F45" s="16">
        <v>114</v>
      </c>
      <c r="G45" s="19">
        <v>511</v>
      </c>
      <c r="H45" s="16">
        <f t="shared" si="1"/>
        <v>-100</v>
      </c>
      <c r="I45" s="17">
        <f t="shared" si="2"/>
        <v>-46.728971962616825</v>
      </c>
      <c r="J45" s="16">
        <f t="shared" si="3"/>
        <v>-284</v>
      </c>
      <c r="K45" s="17">
        <f t="shared" si="4"/>
        <v>-35.723270440251582</v>
      </c>
    </row>
    <row r="46" spans="1:11" s="4" customFormat="1" ht="12" customHeight="1" x14ac:dyDescent="0.25">
      <c r="A46" s="12" t="s">
        <v>49</v>
      </c>
      <c r="B46" s="16">
        <v>45</v>
      </c>
      <c r="C46" s="18">
        <v>234</v>
      </c>
      <c r="D46" s="16">
        <v>54</v>
      </c>
      <c r="E46" s="18">
        <v>293</v>
      </c>
      <c r="F46" s="16">
        <v>1</v>
      </c>
      <c r="G46" s="19">
        <v>3</v>
      </c>
      <c r="H46" s="16">
        <f t="shared" si="1"/>
        <v>-53</v>
      </c>
      <c r="I46" s="17">
        <f t="shared" si="2"/>
        <v>-98.148148148148152</v>
      </c>
      <c r="J46" s="16">
        <f t="shared" si="3"/>
        <v>-290</v>
      </c>
      <c r="K46" s="17">
        <f t="shared" si="4"/>
        <v>-98.976109215017061</v>
      </c>
    </row>
    <row r="47" spans="1:11" s="4" customFormat="1" ht="12" customHeight="1" x14ac:dyDescent="0.25">
      <c r="A47" s="12" t="s">
        <v>50</v>
      </c>
      <c r="B47" s="16">
        <v>154</v>
      </c>
      <c r="C47" s="18">
        <v>378</v>
      </c>
      <c r="D47" s="16">
        <v>213</v>
      </c>
      <c r="E47" s="18">
        <v>742</v>
      </c>
      <c r="F47" s="16">
        <v>94</v>
      </c>
      <c r="G47" s="19">
        <v>519</v>
      </c>
      <c r="H47" s="16">
        <f t="shared" si="1"/>
        <v>-119</v>
      </c>
      <c r="I47" s="17">
        <f t="shared" si="2"/>
        <v>-55.868544600938968</v>
      </c>
      <c r="J47" s="16">
        <f t="shared" si="3"/>
        <v>-223</v>
      </c>
      <c r="K47" s="17">
        <f t="shared" si="4"/>
        <v>-30.053908355795144</v>
      </c>
    </row>
    <row r="48" spans="1:11" s="4" customFormat="1" ht="12" customHeight="1" x14ac:dyDescent="0.25">
      <c r="A48" s="12" t="s">
        <v>51</v>
      </c>
      <c r="B48" s="16">
        <v>546</v>
      </c>
      <c r="C48" s="18">
        <v>1446</v>
      </c>
      <c r="D48" s="16">
        <v>669</v>
      </c>
      <c r="E48" s="18">
        <v>1494</v>
      </c>
      <c r="F48" s="16">
        <v>670</v>
      </c>
      <c r="G48" s="19">
        <v>1615</v>
      </c>
      <c r="H48" s="16">
        <f t="shared" si="1"/>
        <v>1</v>
      </c>
      <c r="I48" s="17">
        <f t="shared" si="2"/>
        <v>0.14947683109119225</v>
      </c>
      <c r="J48" s="16">
        <f t="shared" si="3"/>
        <v>121</v>
      </c>
      <c r="K48" s="17">
        <f t="shared" si="4"/>
        <v>8.0990629183400102</v>
      </c>
    </row>
    <row r="49" spans="1:11" s="4" customFormat="1" ht="12" customHeight="1" x14ac:dyDescent="0.25">
      <c r="A49" s="12" t="s">
        <v>52</v>
      </c>
      <c r="B49" s="16">
        <v>848</v>
      </c>
      <c r="C49" s="18">
        <v>1489</v>
      </c>
      <c r="D49" s="16">
        <v>854</v>
      </c>
      <c r="E49" s="18">
        <v>1348</v>
      </c>
      <c r="F49" s="16">
        <v>1226</v>
      </c>
      <c r="G49" s="19">
        <v>1973</v>
      </c>
      <c r="H49" s="16">
        <f t="shared" si="1"/>
        <v>372</v>
      </c>
      <c r="I49" s="17">
        <f t="shared" si="2"/>
        <v>43.559718969555036</v>
      </c>
      <c r="J49" s="16">
        <f t="shared" si="3"/>
        <v>625</v>
      </c>
      <c r="K49" s="17">
        <f t="shared" si="4"/>
        <v>46.36498516320475</v>
      </c>
    </row>
    <row r="50" spans="1:11" s="4" customFormat="1" ht="12" customHeight="1" x14ac:dyDescent="0.25">
      <c r="A50" s="12" t="s">
        <v>53</v>
      </c>
      <c r="B50" s="16">
        <v>52</v>
      </c>
      <c r="C50" s="18">
        <v>68</v>
      </c>
      <c r="D50" s="16">
        <v>169</v>
      </c>
      <c r="E50" s="18">
        <v>393</v>
      </c>
      <c r="F50" s="16">
        <v>144</v>
      </c>
      <c r="G50" s="19">
        <v>385</v>
      </c>
      <c r="H50" s="16">
        <f t="shared" si="1"/>
        <v>-25</v>
      </c>
      <c r="I50" s="17">
        <f t="shared" si="2"/>
        <v>-14.792899408284015</v>
      </c>
      <c r="J50" s="16">
        <f t="shared" si="3"/>
        <v>-8</v>
      </c>
      <c r="K50" s="17">
        <f t="shared" si="4"/>
        <v>-2.0356234096692134</v>
      </c>
    </row>
    <row r="51" spans="1:11" s="4" customFormat="1" ht="12" customHeight="1" x14ac:dyDescent="0.25">
      <c r="A51" s="12" t="s">
        <v>54</v>
      </c>
      <c r="B51" s="16">
        <v>21</v>
      </c>
      <c r="C51" s="18">
        <v>66</v>
      </c>
      <c r="D51" s="16">
        <v>77</v>
      </c>
      <c r="E51" s="18">
        <v>340</v>
      </c>
      <c r="F51" s="16">
        <v>23</v>
      </c>
      <c r="G51" s="19">
        <v>193</v>
      </c>
      <c r="H51" s="16">
        <f t="shared" si="1"/>
        <v>-54</v>
      </c>
      <c r="I51" s="17">
        <f t="shared" si="2"/>
        <v>-70.129870129870127</v>
      </c>
      <c r="J51" s="16">
        <f t="shared" si="3"/>
        <v>-147</v>
      </c>
      <c r="K51" s="17">
        <f t="shared" si="4"/>
        <v>-43.235294117647058</v>
      </c>
    </row>
    <row r="52" spans="1:11" s="4" customFormat="1" ht="12" customHeight="1" x14ac:dyDescent="0.25">
      <c r="A52" s="12" t="s">
        <v>55</v>
      </c>
      <c r="B52" s="16">
        <v>15</v>
      </c>
      <c r="C52" s="18">
        <v>22</v>
      </c>
      <c r="D52" s="16">
        <v>23</v>
      </c>
      <c r="E52" s="18">
        <v>90</v>
      </c>
      <c r="F52" s="16">
        <v>38</v>
      </c>
      <c r="G52" s="19">
        <v>399</v>
      </c>
      <c r="H52" s="16">
        <f t="shared" si="1"/>
        <v>15</v>
      </c>
      <c r="I52" s="17">
        <f t="shared" si="2"/>
        <v>65.217391304347814</v>
      </c>
      <c r="J52" s="16">
        <f t="shared" si="3"/>
        <v>309</v>
      </c>
      <c r="K52" s="17">
        <f t="shared" si="4"/>
        <v>343.33333333333337</v>
      </c>
    </row>
    <row r="53" spans="1:11" s="4" customFormat="1" ht="12" customHeight="1" x14ac:dyDescent="0.25">
      <c r="A53" s="12" t="s">
        <v>56</v>
      </c>
      <c r="B53" s="16">
        <v>290</v>
      </c>
      <c r="C53" s="18">
        <v>784</v>
      </c>
      <c r="D53" s="16">
        <v>534</v>
      </c>
      <c r="E53" s="18">
        <v>1176</v>
      </c>
      <c r="F53" s="16">
        <v>653</v>
      </c>
      <c r="G53" s="19">
        <v>1543</v>
      </c>
      <c r="H53" s="16">
        <f t="shared" si="1"/>
        <v>119</v>
      </c>
      <c r="I53" s="17">
        <f t="shared" si="2"/>
        <v>22.284644194756552</v>
      </c>
      <c r="J53" s="16">
        <f t="shared" si="3"/>
        <v>367</v>
      </c>
      <c r="K53" s="17">
        <f t="shared" si="4"/>
        <v>31.207482993197289</v>
      </c>
    </row>
    <row r="54" spans="1:11" s="4" customFormat="1" ht="12" customHeight="1" x14ac:dyDescent="0.25">
      <c r="A54" s="12" t="s">
        <v>57</v>
      </c>
      <c r="B54" s="16">
        <v>910</v>
      </c>
      <c r="C54" s="18">
        <v>1306</v>
      </c>
      <c r="D54" s="16">
        <v>1241</v>
      </c>
      <c r="E54" s="18">
        <v>1662</v>
      </c>
      <c r="F54" s="16">
        <v>1525</v>
      </c>
      <c r="G54" s="19">
        <v>2161</v>
      </c>
      <c r="H54" s="16">
        <f t="shared" si="1"/>
        <v>284</v>
      </c>
      <c r="I54" s="17">
        <f t="shared" si="2"/>
        <v>22.884770346494761</v>
      </c>
      <c r="J54" s="16">
        <f t="shared" si="3"/>
        <v>499</v>
      </c>
      <c r="K54" s="17">
        <f t="shared" si="4"/>
        <v>30.024067388688337</v>
      </c>
    </row>
    <row r="55" spans="1:11" s="4" customFormat="1" ht="12" customHeight="1" x14ac:dyDescent="0.25">
      <c r="A55" s="12" t="s">
        <v>2</v>
      </c>
      <c r="B55" s="16">
        <v>422</v>
      </c>
      <c r="C55" s="18">
        <v>528</v>
      </c>
      <c r="D55" s="16">
        <v>1169</v>
      </c>
      <c r="E55" s="18">
        <v>2150</v>
      </c>
      <c r="F55" s="16">
        <v>1035</v>
      </c>
      <c r="G55" s="19">
        <v>2013</v>
      </c>
      <c r="H55" s="16">
        <f t="shared" si="1"/>
        <v>-134</v>
      </c>
      <c r="I55" s="17">
        <f t="shared" si="2"/>
        <v>-11.462788708297694</v>
      </c>
      <c r="J55" s="16">
        <f t="shared" si="3"/>
        <v>-137</v>
      </c>
      <c r="K55" s="17">
        <f t="shared" si="4"/>
        <v>-6.3720930232558146</v>
      </c>
    </row>
    <row r="56" spans="1:11" s="4" customFormat="1" ht="12" customHeight="1" x14ac:dyDescent="0.25">
      <c r="A56" s="12" t="s">
        <v>58</v>
      </c>
      <c r="B56" s="16">
        <v>126</v>
      </c>
      <c r="C56" s="18">
        <v>313</v>
      </c>
      <c r="D56" s="16">
        <v>284</v>
      </c>
      <c r="E56" s="18">
        <v>355</v>
      </c>
      <c r="F56" s="16">
        <v>306</v>
      </c>
      <c r="G56" s="19">
        <v>517</v>
      </c>
      <c r="H56" s="16">
        <f t="shared" si="1"/>
        <v>22</v>
      </c>
      <c r="I56" s="17">
        <f t="shared" si="2"/>
        <v>7.7464788732394254</v>
      </c>
      <c r="J56" s="16">
        <f t="shared" si="3"/>
        <v>162</v>
      </c>
      <c r="K56" s="17">
        <f t="shared" si="4"/>
        <v>45.633802816901408</v>
      </c>
    </row>
    <row r="57" spans="1:11" s="4" customFormat="1" ht="12" customHeight="1" x14ac:dyDescent="0.25">
      <c r="A57" s="12" t="s">
        <v>59</v>
      </c>
      <c r="B57" s="16">
        <v>887</v>
      </c>
      <c r="C57" s="18">
        <v>1124</v>
      </c>
      <c r="D57" s="16">
        <v>1629</v>
      </c>
      <c r="E57" s="18">
        <v>2100</v>
      </c>
      <c r="F57" s="16">
        <v>1666</v>
      </c>
      <c r="G57" s="19">
        <v>2401</v>
      </c>
      <c r="H57" s="16">
        <f t="shared" si="1"/>
        <v>37</v>
      </c>
      <c r="I57" s="17">
        <f t="shared" si="2"/>
        <v>2.2713321055862536</v>
      </c>
      <c r="J57" s="16">
        <f t="shared" si="3"/>
        <v>301</v>
      </c>
      <c r="K57" s="17">
        <f t="shared" si="4"/>
        <v>14.333333333333329</v>
      </c>
    </row>
    <row r="58" spans="1:11" s="4" customFormat="1" ht="12" customHeight="1" x14ac:dyDescent="0.25">
      <c r="A58" s="12" t="s">
        <v>60</v>
      </c>
      <c r="B58" s="16">
        <v>97</v>
      </c>
      <c r="C58" s="18">
        <v>139</v>
      </c>
      <c r="D58" s="16">
        <v>316</v>
      </c>
      <c r="E58" s="18">
        <v>558</v>
      </c>
      <c r="F58" s="16">
        <v>215</v>
      </c>
      <c r="G58" s="19">
        <v>459</v>
      </c>
      <c r="H58" s="16">
        <f t="shared" si="1"/>
        <v>-101</v>
      </c>
      <c r="I58" s="17">
        <f t="shared" si="2"/>
        <v>-31.962025316455694</v>
      </c>
      <c r="J58" s="16">
        <f t="shared" si="3"/>
        <v>-99</v>
      </c>
      <c r="K58" s="17">
        <f t="shared" si="4"/>
        <v>-17.741935483870961</v>
      </c>
    </row>
    <row r="59" spans="1:11" s="4" customFormat="1" ht="12" customHeight="1" x14ac:dyDescent="0.25">
      <c r="A59" s="12" t="s">
        <v>61</v>
      </c>
      <c r="B59" s="16">
        <v>39</v>
      </c>
      <c r="C59" s="18">
        <v>77</v>
      </c>
      <c r="D59" s="16">
        <v>101</v>
      </c>
      <c r="E59" s="18">
        <v>259</v>
      </c>
      <c r="F59" s="16">
        <v>36</v>
      </c>
      <c r="G59" s="19">
        <v>57</v>
      </c>
      <c r="H59" s="16">
        <f t="shared" si="1"/>
        <v>-65</v>
      </c>
      <c r="I59" s="17">
        <f t="shared" si="2"/>
        <v>-64.356435643564367</v>
      </c>
      <c r="J59" s="16">
        <f t="shared" si="3"/>
        <v>-202</v>
      </c>
      <c r="K59" s="17">
        <f t="shared" si="4"/>
        <v>-77.992277992277991</v>
      </c>
    </row>
    <row r="60" spans="1:11" s="4" customFormat="1" ht="12" customHeight="1" x14ac:dyDescent="0.25">
      <c r="A60" s="12" t="s">
        <v>62</v>
      </c>
      <c r="B60" s="16">
        <v>63</v>
      </c>
      <c r="C60" s="18">
        <v>201</v>
      </c>
      <c r="D60" s="16">
        <v>64</v>
      </c>
      <c r="E60" s="18">
        <v>121</v>
      </c>
      <c r="F60" s="16">
        <v>73</v>
      </c>
      <c r="G60" s="19">
        <v>199</v>
      </c>
      <c r="H60" s="16">
        <f t="shared" si="1"/>
        <v>9</v>
      </c>
      <c r="I60" s="17">
        <f t="shared" si="2"/>
        <v>14.0625</v>
      </c>
      <c r="J60" s="16">
        <f t="shared" si="3"/>
        <v>78</v>
      </c>
      <c r="K60" s="17">
        <f t="shared" si="4"/>
        <v>64.462809917355372</v>
      </c>
    </row>
    <row r="61" spans="1:11" s="4" customFormat="1" ht="12" customHeight="1" x14ac:dyDescent="0.25">
      <c r="A61" s="12" t="s">
        <v>63</v>
      </c>
      <c r="B61" s="16">
        <v>213</v>
      </c>
      <c r="C61" s="18">
        <v>521</v>
      </c>
      <c r="D61" s="16">
        <v>244</v>
      </c>
      <c r="E61" s="18">
        <v>714</v>
      </c>
      <c r="F61" s="16">
        <v>259</v>
      </c>
      <c r="G61" s="19">
        <v>800</v>
      </c>
      <c r="H61" s="16">
        <f t="shared" si="1"/>
        <v>15</v>
      </c>
      <c r="I61" s="17">
        <f t="shared" si="2"/>
        <v>6.1475409836065467</v>
      </c>
      <c r="J61" s="16">
        <f t="shared" si="3"/>
        <v>86</v>
      </c>
      <c r="K61" s="17">
        <f t="shared" si="4"/>
        <v>12.044817927170868</v>
      </c>
    </row>
    <row r="62" spans="1:11" s="4" customFormat="1" ht="12" customHeight="1" x14ac:dyDescent="0.25">
      <c r="A62" s="12" t="s">
        <v>3</v>
      </c>
      <c r="B62" s="16">
        <v>7</v>
      </c>
      <c r="C62" s="18">
        <v>59</v>
      </c>
      <c r="D62" s="16">
        <v>10</v>
      </c>
      <c r="E62" s="18">
        <v>36</v>
      </c>
      <c r="F62" s="16">
        <v>6</v>
      </c>
      <c r="G62" s="19">
        <v>22</v>
      </c>
      <c r="H62" s="16">
        <f t="shared" si="1"/>
        <v>-4</v>
      </c>
      <c r="I62" s="17">
        <f t="shared" si="2"/>
        <v>-40</v>
      </c>
      <c r="J62" s="16">
        <f t="shared" si="3"/>
        <v>-14</v>
      </c>
      <c r="K62" s="17">
        <f t="shared" si="4"/>
        <v>-38.888888888888886</v>
      </c>
    </row>
    <row r="63" spans="1:11" s="4" customFormat="1" ht="12" customHeight="1" x14ac:dyDescent="0.25">
      <c r="A63" s="12" t="s">
        <v>64</v>
      </c>
      <c r="B63" s="16">
        <v>457</v>
      </c>
      <c r="C63" s="18">
        <v>648</v>
      </c>
      <c r="D63" s="16">
        <v>946</v>
      </c>
      <c r="E63" s="18">
        <v>1222</v>
      </c>
      <c r="F63" s="16">
        <v>1149</v>
      </c>
      <c r="G63" s="19">
        <v>1806</v>
      </c>
      <c r="H63" s="16">
        <f t="shared" si="1"/>
        <v>203</v>
      </c>
      <c r="I63" s="17">
        <f t="shared" si="2"/>
        <v>21.458773784355188</v>
      </c>
      <c r="J63" s="16">
        <f t="shared" si="3"/>
        <v>584</v>
      </c>
      <c r="K63" s="17">
        <f t="shared" si="4"/>
        <v>47.79050736497544</v>
      </c>
    </row>
    <row r="64" spans="1:11" s="4" customFormat="1" ht="12" customHeight="1" x14ac:dyDescent="0.25">
      <c r="A64" s="12" t="s">
        <v>65</v>
      </c>
      <c r="B64" s="16">
        <v>2421</v>
      </c>
      <c r="C64" s="18">
        <v>3378</v>
      </c>
      <c r="D64" s="16">
        <v>3868</v>
      </c>
      <c r="E64" s="18">
        <v>5360</v>
      </c>
      <c r="F64" s="16">
        <v>4204</v>
      </c>
      <c r="G64" s="19">
        <v>5635</v>
      </c>
      <c r="H64" s="16">
        <f t="shared" si="1"/>
        <v>336</v>
      </c>
      <c r="I64" s="17">
        <f t="shared" si="2"/>
        <v>8.6866597724922343</v>
      </c>
      <c r="J64" s="16">
        <f t="shared" si="3"/>
        <v>275</v>
      </c>
      <c r="K64" s="17">
        <f t="shared" si="4"/>
        <v>5.130597014925371</v>
      </c>
    </row>
    <row r="65" spans="1:11" s="4" customFormat="1" ht="12" customHeight="1" x14ac:dyDescent="0.25">
      <c r="A65" s="12" t="s">
        <v>66</v>
      </c>
      <c r="B65" s="16">
        <v>109</v>
      </c>
      <c r="C65" s="18">
        <v>246</v>
      </c>
      <c r="D65" s="16">
        <v>53</v>
      </c>
      <c r="E65" s="18">
        <v>168</v>
      </c>
      <c r="F65" s="16">
        <v>91</v>
      </c>
      <c r="G65" s="19">
        <v>237</v>
      </c>
      <c r="H65" s="16">
        <f t="shared" si="1"/>
        <v>38</v>
      </c>
      <c r="I65" s="17">
        <f t="shared" si="2"/>
        <v>71.698113207547181</v>
      </c>
      <c r="J65" s="16">
        <f t="shared" si="3"/>
        <v>69</v>
      </c>
      <c r="K65" s="17">
        <f t="shared" si="4"/>
        <v>41.071428571428584</v>
      </c>
    </row>
    <row r="66" spans="1:11" s="4" customFormat="1" ht="12" customHeight="1" x14ac:dyDescent="0.25">
      <c r="A66" s="12" t="s">
        <v>67</v>
      </c>
      <c r="B66" s="16">
        <v>12</v>
      </c>
      <c r="C66" s="18">
        <v>29</v>
      </c>
      <c r="D66" s="16">
        <v>8</v>
      </c>
      <c r="E66" s="18">
        <v>22</v>
      </c>
      <c r="F66" s="16">
        <v>22</v>
      </c>
      <c r="G66" s="19">
        <v>62</v>
      </c>
      <c r="H66" s="16">
        <f t="shared" si="1"/>
        <v>14</v>
      </c>
      <c r="I66" s="17">
        <f t="shared" si="2"/>
        <v>175</v>
      </c>
      <c r="J66" s="16">
        <f t="shared" si="3"/>
        <v>40</v>
      </c>
      <c r="K66" s="17">
        <f t="shared" si="4"/>
        <v>181.81818181818181</v>
      </c>
    </row>
    <row r="67" spans="1:11" s="4" customFormat="1" ht="12" customHeight="1" x14ac:dyDescent="0.25">
      <c r="A67" s="12" t="s">
        <v>68</v>
      </c>
      <c r="B67" s="16">
        <v>8</v>
      </c>
      <c r="C67" s="18">
        <v>17</v>
      </c>
      <c r="D67" s="16">
        <v>11</v>
      </c>
      <c r="E67" s="18">
        <v>31</v>
      </c>
      <c r="F67" s="16">
        <v>57</v>
      </c>
      <c r="G67" s="19">
        <v>126</v>
      </c>
      <c r="H67" s="16">
        <f t="shared" si="1"/>
        <v>46</v>
      </c>
      <c r="I67" s="17">
        <f t="shared" si="2"/>
        <v>418.18181818181813</v>
      </c>
      <c r="J67" s="16">
        <f t="shared" si="3"/>
        <v>95</v>
      </c>
      <c r="K67" s="17">
        <f t="shared" si="4"/>
        <v>306.45161290322579</v>
      </c>
    </row>
    <row r="68" spans="1:11" s="4" customFormat="1" ht="12" customHeight="1" x14ac:dyDescent="0.25">
      <c r="A68" s="12" t="s">
        <v>69</v>
      </c>
      <c r="B68" s="16">
        <v>20</v>
      </c>
      <c r="C68" s="18">
        <v>84</v>
      </c>
      <c r="D68" s="16">
        <v>28</v>
      </c>
      <c r="E68" s="18">
        <v>78</v>
      </c>
      <c r="F68" s="16">
        <v>17</v>
      </c>
      <c r="G68" s="19">
        <v>105</v>
      </c>
      <c r="H68" s="16">
        <f t="shared" si="1"/>
        <v>-11</v>
      </c>
      <c r="I68" s="17">
        <f t="shared" si="2"/>
        <v>-39.285714285714292</v>
      </c>
      <c r="J68" s="16">
        <f t="shared" si="3"/>
        <v>27</v>
      </c>
      <c r="K68" s="17">
        <f t="shared" si="4"/>
        <v>34.615384615384613</v>
      </c>
    </row>
    <row r="69" spans="1:11" s="4" customFormat="1" ht="12" customHeight="1" x14ac:dyDescent="0.25">
      <c r="A69" s="12" t="s">
        <v>70</v>
      </c>
      <c r="B69" s="16">
        <v>41</v>
      </c>
      <c r="C69" s="18">
        <v>170</v>
      </c>
      <c r="D69" s="16">
        <v>62</v>
      </c>
      <c r="E69" s="18">
        <v>208</v>
      </c>
      <c r="F69" s="16">
        <v>52</v>
      </c>
      <c r="G69" s="19">
        <v>174</v>
      </c>
      <c r="H69" s="16">
        <f t="shared" si="1"/>
        <v>-10</v>
      </c>
      <c r="I69" s="17">
        <f t="shared" si="2"/>
        <v>-16.129032258064512</v>
      </c>
      <c r="J69" s="16">
        <f t="shared" si="3"/>
        <v>-34</v>
      </c>
      <c r="K69" s="17">
        <f t="shared" si="4"/>
        <v>-16.34615384615384</v>
      </c>
    </row>
    <row r="70" spans="1:11" s="4" customFormat="1" ht="12" customHeight="1" x14ac:dyDescent="0.25">
      <c r="A70" s="12" t="s">
        <v>71</v>
      </c>
      <c r="B70" s="16">
        <v>181</v>
      </c>
      <c r="C70" s="18">
        <v>854</v>
      </c>
      <c r="D70" s="16">
        <v>219</v>
      </c>
      <c r="E70" s="18">
        <v>725</v>
      </c>
      <c r="F70" s="16">
        <v>201</v>
      </c>
      <c r="G70" s="19">
        <v>578</v>
      </c>
      <c r="H70" s="16">
        <f t="shared" si="1"/>
        <v>-18</v>
      </c>
      <c r="I70" s="17">
        <f t="shared" si="2"/>
        <v>-8.2191780821917746</v>
      </c>
      <c r="J70" s="16">
        <f t="shared" si="3"/>
        <v>-147</v>
      </c>
      <c r="K70" s="17">
        <f t="shared" si="4"/>
        <v>-20.275862068965523</v>
      </c>
    </row>
    <row r="71" spans="1:11" s="4" customFormat="1" ht="12" customHeight="1" x14ac:dyDescent="0.25">
      <c r="A71" s="12" t="s">
        <v>72</v>
      </c>
      <c r="B71" s="16">
        <v>45</v>
      </c>
      <c r="C71" s="18">
        <v>137</v>
      </c>
      <c r="D71" s="16">
        <v>13</v>
      </c>
      <c r="E71" s="18">
        <v>30</v>
      </c>
      <c r="F71" s="16">
        <v>34</v>
      </c>
      <c r="G71" s="19">
        <v>100</v>
      </c>
      <c r="H71" s="16">
        <f t="shared" ref="H71:H78" si="5">F71-D71</f>
        <v>21</v>
      </c>
      <c r="I71" s="17">
        <f t="shared" ref="I71:I78" si="6">F71/D71*100-100</f>
        <v>161.53846153846155</v>
      </c>
      <c r="J71" s="16">
        <f t="shared" ref="J71:J78" si="7">G71-E71</f>
        <v>70</v>
      </c>
      <c r="K71" s="17">
        <f t="shared" ref="K71:K78" si="8">G71/E71*100-100</f>
        <v>233.33333333333337</v>
      </c>
    </row>
    <row r="72" spans="1:11" s="4" customFormat="1" ht="12" customHeight="1" x14ac:dyDescent="0.25">
      <c r="A72" s="12" t="s">
        <v>73</v>
      </c>
      <c r="B72" s="16">
        <v>93</v>
      </c>
      <c r="C72" s="18">
        <v>214</v>
      </c>
      <c r="D72" s="16">
        <v>38</v>
      </c>
      <c r="E72" s="18">
        <v>110</v>
      </c>
      <c r="F72" s="16">
        <v>144</v>
      </c>
      <c r="G72" s="19">
        <v>306</v>
      </c>
      <c r="H72" s="16">
        <f t="shared" si="5"/>
        <v>106</v>
      </c>
      <c r="I72" s="17">
        <f t="shared" si="6"/>
        <v>278.9473684210526</v>
      </c>
      <c r="J72" s="16">
        <f t="shared" si="7"/>
        <v>196</v>
      </c>
      <c r="K72" s="17">
        <f t="shared" si="8"/>
        <v>178.18181818181819</v>
      </c>
    </row>
    <row r="73" spans="1:11" s="4" customFormat="1" ht="12" customHeight="1" x14ac:dyDescent="0.25">
      <c r="A73" s="12" t="s">
        <v>74</v>
      </c>
      <c r="B73" s="16">
        <v>355</v>
      </c>
      <c r="C73" s="18">
        <v>1600</v>
      </c>
      <c r="D73" s="16">
        <v>456</v>
      </c>
      <c r="E73" s="18">
        <v>1252</v>
      </c>
      <c r="F73" s="16">
        <v>395</v>
      </c>
      <c r="G73" s="19">
        <v>1610</v>
      </c>
      <c r="H73" s="16">
        <f t="shared" si="5"/>
        <v>-61</v>
      </c>
      <c r="I73" s="17">
        <f t="shared" si="6"/>
        <v>-13.377192982456137</v>
      </c>
      <c r="J73" s="16">
        <f t="shared" si="7"/>
        <v>358</v>
      </c>
      <c r="K73" s="17">
        <f t="shared" si="8"/>
        <v>28.594249201277961</v>
      </c>
    </row>
    <row r="74" spans="1:11" s="4" customFormat="1" ht="12" customHeight="1" x14ac:dyDescent="0.25">
      <c r="A74" s="12" t="s">
        <v>75</v>
      </c>
      <c r="B74" s="16">
        <v>55</v>
      </c>
      <c r="C74" s="18">
        <v>156</v>
      </c>
      <c r="D74" s="16">
        <v>45</v>
      </c>
      <c r="E74" s="18">
        <v>198</v>
      </c>
      <c r="F74" s="16">
        <v>56</v>
      </c>
      <c r="G74" s="19">
        <v>124</v>
      </c>
      <c r="H74" s="16">
        <f t="shared" si="5"/>
        <v>11</v>
      </c>
      <c r="I74" s="17">
        <f t="shared" si="6"/>
        <v>24.444444444444443</v>
      </c>
      <c r="J74" s="16">
        <f t="shared" si="7"/>
        <v>-74</v>
      </c>
      <c r="K74" s="17">
        <f t="shared" si="8"/>
        <v>-37.37373737373737</v>
      </c>
    </row>
    <row r="75" spans="1:11" s="4" customFormat="1" ht="12" customHeight="1" x14ac:dyDescent="0.25">
      <c r="A75" s="12" t="s">
        <v>76</v>
      </c>
      <c r="B75" s="16">
        <v>20</v>
      </c>
      <c r="C75" s="18">
        <v>32</v>
      </c>
      <c r="D75" s="16">
        <v>85</v>
      </c>
      <c r="E75" s="18">
        <v>191</v>
      </c>
      <c r="F75" s="16">
        <v>50</v>
      </c>
      <c r="G75" s="19">
        <v>85</v>
      </c>
      <c r="H75" s="16">
        <f t="shared" si="5"/>
        <v>-35</v>
      </c>
      <c r="I75" s="17">
        <f t="shared" si="6"/>
        <v>-41.17647058823529</v>
      </c>
      <c r="J75" s="16">
        <f t="shared" si="7"/>
        <v>-106</v>
      </c>
      <c r="K75" s="17">
        <f t="shared" si="8"/>
        <v>-55.497382198952877</v>
      </c>
    </row>
    <row r="76" spans="1:11" s="4" customFormat="1" ht="12" customHeight="1" x14ac:dyDescent="0.25">
      <c r="A76" s="12" t="s">
        <v>77</v>
      </c>
      <c r="B76" s="16">
        <v>90</v>
      </c>
      <c r="C76" s="18">
        <v>245</v>
      </c>
      <c r="D76" s="16">
        <v>180</v>
      </c>
      <c r="E76" s="18">
        <v>524</v>
      </c>
      <c r="F76" s="16">
        <v>139</v>
      </c>
      <c r="G76" s="19">
        <v>325</v>
      </c>
      <c r="H76" s="16">
        <f t="shared" si="5"/>
        <v>-41</v>
      </c>
      <c r="I76" s="17">
        <f t="shared" si="6"/>
        <v>-22.777777777777771</v>
      </c>
      <c r="J76" s="16">
        <f t="shared" si="7"/>
        <v>-199</v>
      </c>
      <c r="K76" s="17">
        <f t="shared" si="8"/>
        <v>-37.977099236641223</v>
      </c>
    </row>
    <row r="77" spans="1:11" s="4" customFormat="1" ht="12" customHeight="1" x14ac:dyDescent="0.25">
      <c r="A77" s="12" t="s">
        <v>4</v>
      </c>
      <c r="B77" s="16">
        <v>163</v>
      </c>
      <c r="C77" s="18">
        <v>334</v>
      </c>
      <c r="D77" s="16">
        <v>54</v>
      </c>
      <c r="E77" s="18">
        <v>158</v>
      </c>
      <c r="F77" s="16">
        <v>67</v>
      </c>
      <c r="G77" s="19">
        <v>209</v>
      </c>
      <c r="H77" s="16">
        <f t="shared" si="5"/>
        <v>13</v>
      </c>
      <c r="I77" s="17">
        <f t="shared" si="6"/>
        <v>24.074074074074076</v>
      </c>
      <c r="J77" s="16">
        <f t="shared" si="7"/>
        <v>51</v>
      </c>
      <c r="K77" s="17">
        <f t="shared" si="8"/>
        <v>32.278481012658233</v>
      </c>
    </row>
    <row r="78" spans="1:11" s="4" customFormat="1" ht="12" customHeight="1" x14ac:dyDescent="0.25">
      <c r="A78" s="20" t="s">
        <v>78</v>
      </c>
      <c r="B78" s="21">
        <v>12</v>
      </c>
      <c r="C78" s="22">
        <v>47</v>
      </c>
      <c r="D78" s="21">
        <v>24</v>
      </c>
      <c r="E78" s="22">
        <v>45</v>
      </c>
      <c r="F78" s="21">
        <v>9</v>
      </c>
      <c r="G78" s="23">
        <v>44</v>
      </c>
      <c r="H78" s="21">
        <f t="shared" si="5"/>
        <v>-15</v>
      </c>
      <c r="I78" s="24">
        <f t="shared" si="6"/>
        <v>-62.5</v>
      </c>
      <c r="J78" s="21">
        <f t="shared" si="7"/>
        <v>-1</v>
      </c>
      <c r="K78" s="24">
        <f t="shared" si="8"/>
        <v>-2.2222222222222285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81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69699</v>
      </c>
      <c r="C6" s="14">
        <f t="shared" ref="C6:G6" si="0">SUM(C7:C78)</f>
        <v>121818</v>
      </c>
      <c r="D6" s="13">
        <f t="shared" si="0"/>
        <v>76067</v>
      </c>
      <c r="E6" s="14">
        <f t="shared" si="0"/>
        <v>131086</v>
      </c>
      <c r="F6" s="13">
        <f t="shared" si="0"/>
        <v>82537</v>
      </c>
      <c r="G6" s="15">
        <f t="shared" si="0"/>
        <v>141720</v>
      </c>
      <c r="H6" s="13">
        <f>F6-D6</f>
        <v>6470</v>
      </c>
      <c r="I6" s="27">
        <f>F6/D6*100-100</f>
        <v>8.5056594844019173</v>
      </c>
      <c r="J6" s="13">
        <f>G6-E6</f>
        <v>10634</v>
      </c>
      <c r="K6" s="27">
        <f>G6/E6*100-100</f>
        <v>8.1122316647086734</v>
      </c>
    </row>
    <row r="7" spans="1:11" s="4" customFormat="1" ht="12" customHeight="1" x14ac:dyDescent="0.2">
      <c r="A7" s="2" t="s">
        <v>12</v>
      </c>
      <c r="B7" s="16">
        <v>38201</v>
      </c>
      <c r="C7" s="18">
        <v>66747</v>
      </c>
      <c r="D7" s="16">
        <v>39109</v>
      </c>
      <c r="E7" s="18">
        <v>66042</v>
      </c>
      <c r="F7" s="16">
        <v>42272</v>
      </c>
      <c r="G7" s="19">
        <v>71064</v>
      </c>
      <c r="H7" s="16">
        <f t="shared" ref="H7:H70" si="1">F7-D7</f>
        <v>3163</v>
      </c>
      <c r="I7" s="17">
        <f t="shared" ref="I7:I70" si="2">F7/D7*100-100</f>
        <v>8.0876524585133893</v>
      </c>
      <c r="J7" s="16">
        <f t="shared" ref="J7:J70" si="3">G7-E7</f>
        <v>5022</v>
      </c>
      <c r="K7" s="17">
        <f t="shared" ref="K7:K70" si="4">G7/E7*100-100</f>
        <v>7.604251839738339</v>
      </c>
    </row>
    <row r="8" spans="1:11" s="4" customFormat="1" ht="12" customHeight="1" x14ac:dyDescent="0.25">
      <c r="A8" s="12" t="s">
        <v>13</v>
      </c>
      <c r="B8" s="16">
        <v>4736</v>
      </c>
      <c r="C8" s="18">
        <v>9702</v>
      </c>
      <c r="D8" s="16">
        <v>4713</v>
      </c>
      <c r="E8" s="18">
        <v>10491</v>
      </c>
      <c r="F8" s="16">
        <v>5590</v>
      </c>
      <c r="G8" s="19">
        <v>11934</v>
      </c>
      <c r="H8" s="16">
        <f t="shared" si="1"/>
        <v>877</v>
      </c>
      <c r="I8" s="17">
        <f t="shared" si="2"/>
        <v>18.608105240823264</v>
      </c>
      <c r="J8" s="16">
        <f t="shared" si="3"/>
        <v>1443</v>
      </c>
      <c r="K8" s="17">
        <f t="shared" si="4"/>
        <v>13.754646840148709</v>
      </c>
    </row>
    <row r="9" spans="1:11" s="4" customFormat="1" ht="12" customHeight="1" x14ac:dyDescent="0.25">
      <c r="A9" s="12" t="s">
        <v>14</v>
      </c>
      <c r="B9" s="16">
        <v>2897</v>
      </c>
      <c r="C9" s="18">
        <v>4792</v>
      </c>
      <c r="D9" s="16">
        <v>2745</v>
      </c>
      <c r="E9" s="18">
        <v>4533</v>
      </c>
      <c r="F9" s="16">
        <v>2864</v>
      </c>
      <c r="G9" s="19">
        <v>4661</v>
      </c>
      <c r="H9" s="16">
        <f t="shared" si="1"/>
        <v>119</v>
      </c>
      <c r="I9" s="17">
        <f t="shared" si="2"/>
        <v>4.3351548269581031</v>
      </c>
      <c r="J9" s="16">
        <f t="shared" si="3"/>
        <v>128</v>
      </c>
      <c r="K9" s="17">
        <f t="shared" si="4"/>
        <v>2.8237370394881935</v>
      </c>
    </row>
    <row r="10" spans="1:11" s="4" customFormat="1" ht="12" customHeight="1" x14ac:dyDescent="0.25">
      <c r="A10" s="12" t="s">
        <v>15</v>
      </c>
      <c r="B10" s="16">
        <v>973</v>
      </c>
      <c r="C10" s="18">
        <v>1652</v>
      </c>
      <c r="D10" s="16">
        <v>883</v>
      </c>
      <c r="E10" s="18">
        <v>1577</v>
      </c>
      <c r="F10" s="16">
        <v>1051</v>
      </c>
      <c r="G10" s="19">
        <v>1746</v>
      </c>
      <c r="H10" s="16">
        <f t="shared" si="1"/>
        <v>168</v>
      </c>
      <c r="I10" s="17">
        <f t="shared" si="2"/>
        <v>19.026047565118915</v>
      </c>
      <c r="J10" s="16">
        <f t="shared" si="3"/>
        <v>169</v>
      </c>
      <c r="K10" s="17">
        <f t="shared" si="4"/>
        <v>10.71655041217501</v>
      </c>
    </row>
    <row r="11" spans="1:11" s="4" customFormat="1" ht="12" customHeight="1" x14ac:dyDescent="0.25">
      <c r="A11" s="12" t="s">
        <v>16</v>
      </c>
      <c r="B11" s="16">
        <v>560</v>
      </c>
      <c r="C11" s="18">
        <v>993</v>
      </c>
      <c r="D11" s="16">
        <v>589</v>
      </c>
      <c r="E11" s="18">
        <v>916</v>
      </c>
      <c r="F11" s="16">
        <v>900</v>
      </c>
      <c r="G11" s="19">
        <v>2049</v>
      </c>
      <c r="H11" s="16">
        <f t="shared" si="1"/>
        <v>311</v>
      </c>
      <c r="I11" s="17">
        <f t="shared" si="2"/>
        <v>52.801358234295407</v>
      </c>
      <c r="J11" s="16">
        <f t="shared" si="3"/>
        <v>1133</v>
      </c>
      <c r="K11" s="17">
        <f t="shared" si="4"/>
        <v>123.68995633187771</v>
      </c>
    </row>
    <row r="12" spans="1:11" s="4" customFormat="1" ht="12" customHeight="1" x14ac:dyDescent="0.25">
      <c r="A12" s="12" t="s">
        <v>17</v>
      </c>
      <c r="B12" s="16">
        <v>1292</v>
      </c>
      <c r="C12" s="18">
        <v>2653</v>
      </c>
      <c r="D12" s="16">
        <v>1509</v>
      </c>
      <c r="E12" s="18">
        <v>2745</v>
      </c>
      <c r="F12" s="16">
        <v>1980</v>
      </c>
      <c r="G12" s="19">
        <v>3732</v>
      </c>
      <c r="H12" s="16">
        <f t="shared" si="1"/>
        <v>471</v>
      </c>
      <c r="I12" s="17">
        <f t="shared" si="2"/>
        <v>31.212723658051686</v>
      </c>
      <c r="J12" s="16">
        <f t="shared" si="3"/>
        <v>987</v>
      </c>
      <c r="K12" s="17">
        <f t="shared" si="4"/>
        <v>35.95628415300547</v>
      </c>
    </row>
    <row r="13" spans="1:11" s="4" customFormat="1" ht="12" customHeight="1" x14ac:dyDescent="0.25">
      <c r="A13" s="12" t="s">
        <v>18</v>
      </c>
      <c r="B13" s="16">
        <v>61</v>
      </c>
      <c r="C13" s="18">
        <v>120</v>
      </c>
      <c r="D13" s="16">
        <v>32</v>
      </c>
      <c r="E13" s="18">
        <v>75</v>
      </c>
      <c r="F13" s="16">
        <v>76</v>
      </c>
      <c r="G13" s="19">
        <v>126</v>
      </c>
      <c r="H13" s="16">
        <f t="shared" si="1"/>
        <v>44</v>
      </c>
      <c r="I13" s="17">
        <f t="shared" si="2"/>
        <v>137.5</v>
      </c>
      <c r="J13" s="16">
        <f t="shared" si="3"/>
        <v>51</v>
      </c>
      <c r="K13" s="17">
        <f t="shared" si="4"/>
        <v>68</v>
      </c>
    </row>
    <row r="14" spans="1:11" s="4" customFormat="1" ht="12" customHeight="1" x14ac:dyDescent="0.25">
      <c r="A14" s="12" t="s">
        <v>19</v>
      </c>
      <c r="B14" s="16">
        <v>759</v>
      </c>
      <c r="C14" s="18">
        <v>2161</v>
      </c>
      <c r="D14" s="16">
        <v>918</v>
      </c>
      <c r="E14" s="18">
        <v>2778</v>
      </c>
      <c r="F14" s="16">
        <v>845</v>
      </c>
      <c r="G14" s="19">
        <v>2716</v>
      </c>
      <c r="H14" s="16">
        <f t="shared" si="1"/>
        <v>-73</v>
      </c>
      <c r="I14" s="17">
        <f t="shared" si="2"/>
        <v>-7.9520697167755969</v>
      </c>
      <c r="J14" s="16">
        <f t="shared" si="3"/>
        <v>-62</v>
      </c>
      <c r="K14" s="17">
        <f t="shared" si="4"/>
        <v>-2.2318214542836614</v>
      </c>
    </row>
    <row r="15" spans="1:11" s="4" customFormat="1" ht="12" customHeight="1" x14ac:dyDescent="0.25">
      <c r="A15" s="12" t="s">
        <v>20</v>
      </c>
      <c r="B15" s="16">
        <v>442</v>
      </c>
      <c r="C15" s="18">
        <v>834</v>
      </c>
      <c r="D15" s="16">
        <v>409</v>
      </c>
      <c r="E15" s="18">
        <v>788</v>
      </c>
      <c r="F15" s="16">
        <v>444</v>
      </c>
      <c r="G15" s="19">
        <v>919</v>
      </c>
      <c r="H15" s="16">
        <f t="shared" si="1"/>
        <v>35</v>
      </c>
      <c r="I15" s="17">
        <f t="shared" si="2"/>
        <v>8.5574572127139277</v>
      </c>
      <c r="J15" s="16">
        <f t="shared" si="3"/>
        <v>131</v>
      </c>
      <c r="K15" s="17">
        <f t="shared" si="4"/>
        <v>16.6243654822335</v>
      </c>
    </row>
    <row r="16" spans="1:11" s="4" customFormat="1" ht="12" customHeight="1" x14ac:dyDescent="0.25">
      <c r="A16" s="12" t="s">
        <v>21</v>
      </c>
      <c r="B16" s="16">
        <v>82</v>
      </c>
      <c r="C16" s="18">
        <v>164</v>
      </c>
      <c r="D16" s="16">
        <v>38</v>
      </c>
      <c r="E16" s="18">
        <v>88</v>
      </c>
      <c r="F16" s="16">
        <v>58</v>
      </c>
      <c r="G16" s="19">
        <v>108</v>
      </c>
      <c r="H16" s="16">
        <f t="shared" si="1"/>
        <v>20</v>
      </c>
      <c r="I16" s="17">
        <f t="shared" si="2"/>
        <v>52.631578947368439</v>
      </c>
      <c r="J16" s="16">
        <f t="shared" si="3"/>
        <v>20</v>
      </c>
      <c r="K16" s="17">
        <f t="shared" si="4"/>
        <v>22.727272727272734</v>
      </c>
    </row>
    <row r="17" spans="1:11" s="4" customFormat="1" ht="12" customHeight="1" x14ac:dyDescent="0.25">
      <c r="A17" s="12" t="s">
        <v>22</v>
      </c>
      <c r="B17" s="16">
        <v>60</v>
      </c>
      <c r="C17" s="18">
        <v>98</v>
      </c>
      <c r="D17" s="16">
        <v>55</v>
      </c>
      <c r="E17" s="18">
        <v>112</v>
      </c>
      <c r="F17" s="16">
        <v>147</v>
      </c>
      <c r="G17" s="19">
        <v>173</v>
      </c>
      <c r="H17" s="16">
        <f t="shared" si="1"/>
        <v>92</v>
      </c>
      <c r="I17" s="17">
        <f t="shared" si="2"/>
        <v>167.27272727272731</v>
      </c>
      <c r="J17" s="16">
        <f t="shared" si="3"/>
        <v>61</v>
      </c>
      <c r="K17" s="17">
        <f t="shared" si="4"/>
        <v>54.464285714285722</v>
      </c>
    </row>
    <row r="18" spans="1:11" s="4" customFormat="1" ht="12" customHeight="1" x14ac:dyDescent="0.25">
      <c r="A18" s="12" t="s">
        <v>23</v>
      </c>
      <c r="B18" s="16">
        <v>119</v>
      </c>
      <c r="C18" s="18">
        <v>165</v>
      </c>
      <c r="D18" s="16">
        <v>111</v>
      </c>
      <c r="E18" s="18">
        <v>195</v>
      </c>
      <c r="F18" s="16">
        <v>210</v>
      </c>
      <c r="G18" s="19">
        <v>368</v>
      </c>
      <c r="H18" s="16">
        <f t="shared" si="1"/>
        <v>99</v>
      </c>
      <c r="I18" s="17">
        <f t="shared" si="2"/>
        <v>89.189189189189193</v>
      </c>
      <c r="J18" s="16">
        <f t="shared" si="3"/>
        <v>173</v>
      </c>
      <c r="K18" s="17">
        <f t="shared" si="4"/>
        <v>88.717948717948701</v>
      </c>
    </row>
    <row r="19" spans="1:11" s="4" customFormat="1" ht="12" customHeight="1" x14ac:dyDescent="0.25">
      <c r="A19" s="12" t="s">
        <v>24</v>
      </c>
      <c r="B19" s="16">
        <v>96</v>
      </c>
      <c r="C19" s="18">
        <v>141</v>
      </c>
      <c r="D19" s="16">
        <v>90</v>
      </c>
      <c r="E19" s="18">
        <v>171</v>
      </c>
      <c r="F19" s="16">
        <v>85</v>
      </c>
      <c r="G19" s="19">
        <v>141</v>
      </c>
      <c r="H19" s="16">
        <f t="shared" si="1"/>
        <v>-5</v>
      </c>
      <c r="I19" s="17">
        <f t="shared" si="2"/>
        <v>-5.5555555555555571</v>
      </c>
      <c r="J19" s="16">
        <f t="shared" si="3"/>
        <v>-30</v>
      </c>
      <c r="K19" s="17">
        <f t="shared" si="4"/>
        <v>-17.543859649122808</v>
      </c>
    </row>
    <row r="20" spans="1:11" s="4" customFormat="1" ht="12" customHeight="1" x14ac:dyDescent="0.25">
      <c r="A20" s="12" t="s">
        <v>25</v>
      </c>
      <c r="B20" s="16">
        <v>54</v>
      </c>
      <c r="C20" s="18">
        <v>98</v>
      </c>
      <c r="D20" s="16">
        <v>58</v>
      </c>
      <c r="E20" s="18">
        <v>104</v>
      </c>
      <c r="F20" s="16">
        <v>95</v>
      </c>
      <c r="G20" s="19">
        <v>205</v>
      </c>
      <c r="H20" s="16">
        <f t="shared" si="1"/>
        <v>37</v>
      </c>
      <c r="I20" s="17">
        <f t="shared" si="2"/>
        <v>63.793103448275872</v>
      </c>
      <c r="J20" s="16">
        <f t="shared" si="3"/>
        <v>101</v>
      </c>
      <c r="K20" s="17">
        <f t="shared" si="4"/>
        <v>97.115384615384613</v>
      </c>
    </row>
    <row r="21" spans="1:11" s="4" customFormat="1" ht="12" customHeight="1" x14ac:dyDescent="0.25">
      <c r="A21" s="12" t="s">
        <v>26</v>
      </c>
      <c r="B21" s="16">
        <v>440</v>
      </c>
      <c r="C21" s="18">
        <v>666</v>
      </c>
      <c r="D21" s="16">
        <v>517</v>
      </c>
      <c r="E21" s="18">
        <v>881</v>
      </c>
      <c r="F21" s="16">
        <v>342</v>
      </c>
      <c r="G21" s="19">
        <v>587</v>
      </c>
      <c r="H21" s="16">
        <f t="shared" si="1"/>
        <v>-175</v>
      </c>
      <c r="I21" s="17">
        <f t="shared" si="2"/>
        <v>-33.849129593810446</v>
      </c>
      <c r="J21" s="16">
        <f t="shared" si="3"/>
        <v>-294</v>
      </c>
      <c r="K21" s="17">
        <f t="shared" si="4"/>
        <v>-33.371169125993191</v>
      </c>
    </row>
    <row r="22" spans="1:11" s="4" customFormat="1" ht="12" customHeight="1" x14ac:dyDescent="0.25">
      <c r="A22" s="12" t="s">
        <v>0</v>
      </c>
      <c r="B22" s="16">
        <v>141</v>
      </c>
      <c r="C22" s="18">
        <v>221</v>
      </c>
      <c r="D22" s="16">
        <v>125</v>
      </c>
      <c r="E22" s="18">
        <v>382</v>
      </c>
      <c r="F22" s="16">
        <v>167</v>
      </c>
      <c r="G22" s="19">
        <v>291</v>
      </c>
      <c r="H22" s="16">
        <f t="shared" si="1"/>
        <v>42</v>
      </c>
      <c r="I22" s="17">
        <f t="shared" si="2"/>
        <v>33.599999999999994</v>
      </c>
      <c r="J22" s="16">
        <f t="shared" si="3"/>
        <v>-91</v>
      </c>
      <c r="K22" s="17">
        <f t="shared" si="4"/>
        <v>-23.821989528795811</v>
      </c>
    </row>
    <row r="23" spans="1:11" s="4" customFormat="1" ht="12" customHeight="1" x14ac:dyDescent="0.25">
      <c r="A23" s="12" t="s">
        <v>27</v>
      </c>
      <c r="B23" s="16">
        <v>28</v>
      </c>
      <c r="C23" s="18">
        <v>40</v>
      </c>
      <c r="D23" s="16">
        <v>24</v>
      </c>
      <c r="E23" s="18">
        <v>54</v>
      </c>
      <c r="F23" s="16">
        <v>16</v>
      </c>
      <c r="G23" s="19">
        <v>34</v>
      </c>
      <c r="H23" s="16">
        <f t="shared" si="1"/>
        <v>-8</v>
      </c>
      <c r="I23" s="17">
        <f t="shared" si="2"/>
        <v>-33.333333333333343</v>
      </c>
      <c r="J23" s="16">
        <f t="shared" si="3"/>
        <v>-20</v>
      </c>
      <c r="K23" s="17">
        <f t="shared" si="4"/>
        <v>-37.037037037037038</v>
      </c>
    </row>
    <row r="24" spans="1:11" s="4" customFormat="1" ht="12" customHeight="1" x14ac:dyDescent="0.25">
      <c r="A24" s="12" t="s">
        <v>28</v>
      </c>
      <c r="B24" s="16">
        <v>17</v>
      </c>
      <c r="C24" s="18">
        <v>28</v>
      </c>
      <c r="D24" s="16">
        <v>21</v>
      </c>
      <c r="E24" s="18">
        <v>26</v>
      </c>
      <c r="F24" s="16">
        <v>27</v>
      </c>
      <c r="G24" s="19">
        <v>62</v>
      </c>
      <c r="H24" s="16">
        <f t="shared" si="1"/>
        <v>6</v>
      </c>
      <c r="I24" s="17">
        <f t="shared" si="2"/>
        <v>28.571428571428584</v>
      </c>
      <c r="J24" s="16">
        <f t="shared" si="3"/>
        <v>36</v>
      </c>
      <c r="K24" s="17">
        <f t="shared" si="4"/>
        <v>138.46153846153845</v>
      </c>
    </row>
    <row r="25" spans="1:11" s="4" customFormat="1" ht="12" customHeight="1" x14ac:dyDescent="0.25">
      <c r="A25" s="12" t="s">
        <v>29</v>
      </c>
      <c r="B25" s="16">
        <v>173</v>
      </c>
      <c r="C25" s="18">
        <v>283</v>
      </c>
      <c r="D25" s="16">
        <v>87</v>
      </c>
      <c r="E25" s="18">
        <v>215</v>
      </c>
      <c r="F25" s="16">
        <v>115</v>
      </c>
      <c r="G25" s="19">
        <v>340</v>
      </c>
      <c r="H25" s="16">
        <f t="shared" si="1"/>
        <v>28</v>
      </c>
      <c r="I25" s="17">
        <f t="shared" si="2"/>
        <v>32.183908045977006</v>
      </c>
      <c r="J25" s="16">
        <f t="shared" si="3"/>
        <v>125</v>
      </c>
      <c r="K25" s="17">
        <f t="shared" si="4"/>
        <v>58.139534883720927</v>
      </c>
    </row>
    <row r="26" spans="1:11" s="4" customFormat="1" ht="12" customHeight="1" x14ac:dyDescent="0.25">
      <c r="A26" s="12" t="s">
        <v>1</v>
      </c>
      <c r="B26" s="16">
        <v>48</v>
      </c>
      <c r="C26" s="18">
        <v>67</v>
      </c>
      <c r="D26" s="16">
        <v>20</v>
      </c>
      <c r="E26" s="18">
        <v>30</v>
      </c>
      <c r="F26" s="16">
        <v>37</v>
      </c>
      <c r="G26" s="19">
        <v>43</v>
      </c>
      <c r="H26" s="16">
        <f t="shared" si="1"/>
        <v>17</v>
      </c>
      <c r="I26" s="17">
        <f t="shared" si="2"/>
        <v>85</v>
      </c>
      <c r="J26" s="16">
        <f t="shared" si="3"/>
        <v>13</v>
      </c>
      <c r="K26" s="17">
        <f t="shared" si="4"/>
        <v>43.333333333333343</v>
      </c>
    </row>
    <row r="27" spans="1:11" s="4" customFormat="1" ht="12" customHeight="1" x14ac:dyDescent="0.25">
      <c r="A27" s="12" t="s">
        <v>30</v>
      </c>
      <c r="B27" s="16">
        <v>9</v>
      </c>
      <c r="C27" s="18">
        <v>13</v>
      </c>
      <c r="D27" s="16">
        <v>11</v>
      </c>
      <c r="E27" s="18">
        <v>14</v>
      </c>
      <c r="F27" s="16">
        <v>11</v>
      </c>
      <c r="G27" s="19">
        <v>16</v>
      </c>
      <c r="H27" s="16">
        <f t="shared" si="1"/>
        <v>0</v>
      </c>
      <c r="I27" s="17">
        <f t="shared" si="2"/>
        <v>0</v>
      </c>
      <c r="J27" s="16">
        <f t="shared" si="3"/>
        <v>2</v>
      </c>
      <c r="K27" s="17">
        <f t="shared" si="4"/>
        <v>14.285714285714278</v>
      </c>
    </row>
    <row r="28" spans="1:11" s="4" customFormat="1" ht="12" customHeight="1" x14ac:dyDescent="0.25">
      <c r="A28" s="12" t="s">
        <v>31</v>
      </c>
      <c r="B28" s="16">
        <v>192</v>
      </c>
      <c r="C28" s="18">
        <v>283</v>
      </c>
      <c r="D28" s="16">
        <v>101</v>
      </c>
      <c r="E28" s="18">
        <v>429</v>
      </c>
      <c r="F28" s="16">
        <v>328</v>
      </c>
      <c r="G28" s="19">
        <v>664</v>
      </c>
      <c r="H28" s="16">
        <f t="shared" si="1"/>
        <v>227</v>
      </c>
      <c r="I28" s="17">
        <f t="shared" si="2"/>
        <v>224.75247524752479</v>
      </c>
      <c r="J28" s="16">
        <f t="shared" si="3"/>
        <v>235</v>
      </c>
      <c r="K28" s="17">
        <f t="shared" si="4"/>
        <v>54.778554778554792</v>
      </c>
    </row>
    <row r="29" spans="1:11" s="4" customFormat="1" ht="12" customHeight="1" x14ac:dyDescent="0.25">
      <c r="A29" s="12" t="s">
        <v>32</v>
      </c>
      <c r="B29" s="16">
        <v>46</v>
      </c>
      <c r="C29" s="18">
        <v>77</v>
      </c>
      <c r="D29" s="16">
        <v>26</v>
      </c>
      <c r="E29" s="18">
        <v>72</v>
      </c>
      <c r="F29" s="16">
        <v>55</v>
      </c>
      <c r="G29" s="19">
        <v>96</v>
      </c>
      <c r="H29" s="16">
        <f t="shared" si="1"/>
        <v>29</v>
      </c>
      <c r="I29" s="17">
        <f t="shared" si="2"/>
        <v>111.53846153846155</v>
      </c>
      <c r="J29" s="16">
        <f t="shared" si="3"/>
        <v>24</v>
      </c>
      <c r="K29" s="17">
        <f t="shared" si="4"/>
        <v>33.333333333333314</v>
      </c>
    </row>
    <row r="30" spans="1:11" s="4" customFormat="1" ht="12" customHeight="1" x14ac:dyDescent="0.25">
      <c r="A30" s="12" t="s">
        <v>33</v>
      </c>
      <c r="B30" s="16">
        <v>6</v>
      </c>
      <c r="C30" s="18">
        <v>10</v>
      </c>
      <c r="D30" s="16">
        <v>25</v>
      </c>
      <c r="E30" s="18">
        <v>32</v>
      </c>
      <c r="F30" s="16">
        <v>4</v>
      </c>
      <c r="G30" s="19">
        <v>6</v>
      </c>
      <c r="H30" s="16">
        <f t="shared" si="1"/>
        <v>-21</v>
      </c>
      <c r="I30" s="17">
        <f t="shared" si="2"/>
        <v>-84</v>
      </c>
      <c r="J30" s="16">
        <f t="shared" si="3"/>
        <v>-26</v>
      </c>
      <c r="K30" s="17">
        <f t="shared" si="4"/>
        <v>-81.25</v>
      </c>
    </row>
    <row r="31" spans="1:11" s="4" customFormat="1" ht="12" customHeight="1" x14ac:dyDescent="0.25">
      <c r="A31" s="12" t="s">
        <v>34</v>
      </c>
      <c r="B31" s="16">
        <v>12</v>
      </c>
      <c r="C31" s="18">
        <v>17</v>
      </c>
      <c r="D31" s="16">
        <v>8</v>
      </c>
      <c r="E31" s="18">
        <v>10</v>
      </c>
      <c r="F31" s="16">
        <v>16</v>
      </c>
      <c r="G31" s="19">
        <v>40</v>
      </c>
      <c r="H31" s="16">
        <f t="shared" si="1"/>
        <v>8</v>
      </c>
      <c r="I31" s="17">
        <f t="shared" si="2"/>
        <v>100</v>
      </c>
      <c r="J31" s="16">
        <f t="shared" si="3"/>
        <v>30</v>
      </c>
      <c r="K31" s="17">
        <f t="shared" si="4"/>
        <v>300</v>
      </c>
    </row>
    <row r="32" spans="1:11" s="4" customFormat="1" ht="12" customHeight="1" x14ac:dyDescent="0.25">
      <c r="A32" s="12" t="s">
        <v>35</v>
      </c>
      <c r="B32" s="16">
        <v>1</v>
      </c>
      <c r="C32" s="18">
        <v>4</v>
      </c>
      <c r="D32" s="16">
        <v>2</v>
      </c>
      <c r="E32" s="18">
        <v>2</v>
      </c>
      <c r="F32" s="16">
        <v>10</v>
      </c>
      <c r="G32" s="19">
        <v>30</v>
      </c>
      <c r="H32" s="16">
        <f t="shared" si="1"/>
        <v>8</v>
      </c>
      <c r="I32" s="17">
        <f t="shared" si="2"/>
        <v>400</v>
      </c>
      <c r="J32" s="16">
        <f t="shared" si="3"/>
        <v>28</v>
      </c>
      <c r="K32" s="17">
        <f t="shared" si="4"/>
        <v>1400</v>
      </c>
    </row>
    <row r="33" spans="1:11" s="4" customFormat="1" ht="12" customHeight="1" x14ac:dyDescent="0.25">
      <c r="A33" s="12" t="s">
        <v>36</v>
      </c>
      <c r="B33" s="16">
        <v>354</v>
      </c>
      <c r="C33" s="18">
        <v>356</v>
      </c>
      <c r="D33" s="16">
        <v>2</v>
      </c>
      <c r="E33" s="18">
        <v>2</v>
      </c>
      <c r="F33" s="16">
        <v>3</v>
      </c>
      <c r="G33" s="19">
        <v>9</v>
      </c>
      <c r="H33" s="16">
        <f t="shared" si="1"/>
        <v>1</v>
      </c>
      <c r="I33" s="17">
        <f t="shared" si="2"/>
        <v>50</v>
      </c>
      <c r="J33" s="16">
        <f t="shared" si="3"/>
        <v>7</v>
      </c>
      <c r="K33" s="17">
        <f t="shared" si="4"/>
        <v>350</v>
      </c>
    </row>
    <row r="34" spans="1:11" s="4" customFormat="1" ht="12" customHeight="1" x14ac:dyDescent="0.25">
      <c r="A34" s="12" t="s">
        <v>37</v>
      </c>
      <c r="B34" s="16">
        <v>15</v>
      </c>
      <c r="C34" s="18">
        <v>17</v>
      </c>
      <c r="D34" s="16">
        <v>26</v>
      </c>
      <c r="E34" s="18">
        <v>39</v>
      </c>
      <c r="F34" s="16">
        <v>6</v>
      </c>
      <c r="G34" s="19">
        <v>10</v>
      </c>
      <c r="H34" s="16">
        <f t="shared" si="1"/>
        <v>-20</v>
      </c>
      <c r="I34" s="17">
        <f t="shared" si="2"/>
        <v>-76.92307692307692</v>
      </c>
      <c r="J34" s="16">
        <f t="shared" si="3"/>
        <v>-29</v>
      </c>
      <c r="K34" s="17">
        <f t="shared" si="4"/>
        <v>-74.358974358974365</v>
      </c>
    </row>
    <row r="35" spans="1:11" s="4" customFormat="1" ht="12" customHeight="1" x14ac:dyDescent="0.25">
      <c r="A35" s="12" t="s">
        <v>38</v>
      </c>
      <c r="B35" s="16">
        <v>2961</v>
      </c>
      <c r="C35" s="18">
        <v>5229</v>
      </c>
      <c r="D35" s="16">
        <v>3775</v>
      </c>
      <c r="E35" s="18">
        <v>6254</v>
      </c>
      <c r="F35" s="16">
        <v>4024</v>
      </c>
      <c r="G35" s="19">
        <v>6875</v>
      </c>
      <c r="H35" s="16">
        <f t="shared" si="1"/>
        <v>249</v>
      </c>
      <c r="I35" s="17">
        <f t="shared" si="2"/>
        <v>6.5960264900662366</v>
      </c>
      <c r="J35" s="16">
        <f t="shared" si="3"/>
        <v>621</v>
      </c>
      <c r="K35" s="17">
        <f t="shared" si="4"/>
        <v>9.929645027182616</v>
      </c>
    </row>
    <row r="36" spans="1:11" s="4" customFormat="1" ht="12" customHeight="1" x14ac:dyDescent="0.25">
      <c r="A36" s="12" t="s">
        <v>39</v>
      </c>
      <c r="B36" s="16">
        <v>409</v>
      </c>
      <c r="C36" s="18">
        <v>822</v>
      </c>
      <c r="D36" s="16">
        <v>455</v>
      </c>
      <c r="E36" s="18">
        <v>710</v>
      </c>
      <c r="F36" s="16">
        <v>390</v>
      </c>
      <c r="G36" s="19">
        <v>701</v>
      </c>
      <c r="H36" s="16">
        <f t="shared" si="1"/>
        <v>-65</v>
      </c>
      <c r="I36" s="17">
        <f t="shared" si="2"/>
        <v>-14.285714285714292</v>
      </c>
      <c r="J36" s="16">
        <f t="shared" si="3"/>
        <v>-9</v>
      </c>
      <c r="K36" s="17">
        <f t="shared" si="4"/>
        <v>-1.2676056338028161</v>
      </c>
    </row>
    <row r="37" spans="1:11" s="4" customFormat="1" ht="12" customHeight="1" x14ac:dyDescent="0.25">
      <c r="A37" s="12" t="s">
        <v>40</v>
      </c>
      <c r="B37" s="16">
        <v>45</v>
      </c>
      <c r="C37" s="18">
        <v>62</v>
      </c>
      <c r="D37" s="16">
        <v>43</v>
      </c>
      <c r="E37" s="18">
        <v>64</v>
      </c>
      <c r="F37" s="16">
        <v>62</v>
      </c>
      <c r="G37" s="19">
        <v>115</v>
      </c>
      <c r="H37" s="16">
        <f t="shared" si="1"/>
        <v>19</v>
      </c>
      <c r="I37" s="17">
        <f t="shared" si="2"/>
        <v>44.186046511627893</v>
      </c>
      <c r="J37" s="16">
        <f t="shared" si="3"/>
        <v>51</v>
      </c>
      <c r="K37" s="17">
        <f t="shared" si="4"/>
        <v>79.6875</v>
      </c>
    </row>
    <row r="38" spans="1:11" s="4" customFormat="1" ht="12" customHeight="1" x14ac:dyDescent="0.25">
      <c r="A38" s="12" t="s">
        <v>41</v>
      </c>
      <c r="B38" s="16">
        <v>291</v>
      </c>
      <c r="C38" s="18">
        <v>550</v>
      </c>
      <c r="D38" s="16">
        <v>480</v>
      </c>
      <c r="E38" s="18">
        <v>837</v>
      </c>
      <c r="F38" s="16">
        <v>497</v>
      </c>
      <c r="G38" s="19">
        <v>884</v>
      </c>
      <c r="H38" s="16">
        <f t="shared" si="1"/>
        <v>17</v>
      </c>
      <c r="I38" s="17">
        <f t="shared" si="2"/>
        <v>3.5416666666666714</v>
      </c>
      <c r="J38" s="16">
        <f t="shared" si="3"/>
        <v>47</v>
      </c>
      <c r="K38" s="17">
        <f t="shared" si="4"/>
        <v>5.6152927120669176</v>
      </c>
    </row>
    <row r="39" spans="1:11" s="4" customFormat="1" ht="12" customHeight="1" x14ac:dyDescent="0.25">
      <c r="A39" s="12" t="s">
        <v>42</v>
      </c>
      <c r="B39" s="16">
        <v>41</v>
      </c>
      <c r="C39" s="18">
        <v>57</v>
      </c>
      <c r="D39" s="16">
        <v>73</v>
      </c>
      <c r="E39" s="18">
        <v>124</v>
      </c>
      <c r="F39" s="16">
        <v>50</v>
      </c>
      <c r="G39" s="19">
        <v>88</v>
      </c>
      <c r="H39" s="16">
        <f t="shared" si="1"/>
        <v>-23</v>
      </c>
      <c r="I39" s="17">
        <f t="shared" si="2"/>
        <v>-31.506849315068493</v>
      </c>
      <c r="J39" s="16">
        <f t="shared" si="3"/>
        <v>-36</v>
      </c>
      <c r="K39" s="17">
        <f t="shared" si="4"/>
        <v>-29.032258064516128</v>
      </c>
    </row>
    <row r="40" spans="1:11" s="4" customFormat="1" ht="12" customHeight="1" x14ac:dyDescent="0.25">
      <c r="A40" s="12" t="s">
        <v>43</v>
      </c>
      <c r="B40" s="16">
        <v>57</v>
      </c>
      <c r="C40" s="18">
        <v>97</v>
      </c>
      <c r="D40" s="16">
        <v>43</v>
      </c>
      <c r="E40" s="18">
        <v>74</v>
      </c>
      <c r="F40" s="16">
        <v>46</v>
      </c>
      <c r="G40" s="19">
        <v>74</v>
      </c>
      <c r="H40" s="16">
        <f t="shared" si="1"/>
        <v>3</v>
      </c>
      <c r="I40" s="17">
        <f t="shared" si="2"/>
        <v>6.9767441860465027</v>
      </c>
      <c r="J40" s="16">
        <f t="shared" si="3"/>
        <v>0</v>
      </c>
      <c r="K40" s="17">
        <f t="shared" si="4"/>
        <v>0</v>
      </c>
    </row>
    <row r="41" spans="1:11" s="4" customFormat="1" ht="12" customHeight="1" x14ac:dyDescent="0.25">
      <c r="A41" s="12" t="s">
        <v>44</v>
      </c>
      <c r="B41" s="16">
        <v>34</v>
      </c>
      <c r="C41" s="18">
        <v>68</v>
      </c>
      <c r="D41" s="16">
        <v>130</v>
      </c>
      <c r="E41" s="18">
        <v>252</v>
      </c>
      <c r="F41" s="16">
        <v>61</v>
      </c>
      <c r="G41" s="19">
        <v>104</v>
      </c>
      <c r="H41" s="16">
        <f t="shared" si="1"/>
        <v>-69</v>
      </c>
      <c r="I41" s="17">
        <f t="shared" si="2"/>
        <v>-53.07692307692308</v>
      </c>
      <c r="J41" s="16">
        <f t="shared" si="3"/>
        <v>-148</v>
      </c>
      <c r="K41" s="17">
        <f t="shared" si="4"/>
        <v>-58.730158730158735</v>
      </c>
    </row>
    <row r="42" spans="1:11" s="4" customFormat="1" ht="12" customHeight="1" x14ac:dyDescent="0.25">
      <c r="A42" s="12" t="s">
        <v>45</v>
      </c>
      <c r="B42" s="16">
        <v>22</v>
      </c>
      <c r="C42" s="18">
        <v>51</v>
      </c>
      <c r="D42" s="16">
        <v>7</v>
      </c>
      <c r="E42" s="18">
        <v>16</v>
      </c>
      <c r="F42" s="16">
        <v>2</v>
      </c>
      <c r="G42" s="19">
        <v>2</v>
      </c>
      <c r="H42" s="16">
        <f t="shared" si="1"/>
        <v>-5</v>
      </c>
      <c r="I42" s="17">
        <f t="shared" si="2"/>
        <v>-71.428571428571431</v>
      </c>
      <c r="J42" s="16">
        <f t="shared" si="3"/>
        <v>-14</v>
      </c>
      <c r="K42" s="17">
        <f t="shared" si="4"/>
        <v>-87.5</v>
      </c>
    </row>
    <row r="43" spans="1:11" s="4" customFormat="1" ht="12" customHeight="1" x14ac:dyDescent="0.25">
      <c r="A43" s="12" t="s">
        <v>46</v>
      </c>
      <c r="B43" s="16">
        <v>10</v>
      </c>
      <c r="C43" s="18">
        <v>16</v>
      </c>
      <c r="D43" s="16">
        <v>27</v>
      </c>
      <c r="E43" s="18">
        <v>55</v>
      </c>
      <c r="F43" s="16">
        <v>17</v>
      </c>
      <c r="G43" s="19">
        <v>25</v>
      </c>
      <c r="H43" s="16">
        <f t="shared" si="1"/>
        <v>-10</v>
      </c>
      <c r="I43" s="17">
        <f t="shared" si="2"/>
        <v>-37.037037037037038</v>
      </c>
      <c r="J43" s="16">
        <f t="shared" si="3"/>
        <v>-30</v>
      </c>
      <c r="K43" s="17">
        <f t="shared" si="4"/>
        <v>-54.545454545454547</v>
      </c>
    </row>
    <row r="44" spans="1:11" s="4" customFormat="1" ht="12" customHeight="1" x14ac:dyDescent="0.25">
      <c r="A44" s="12" t="s">
        <v>47</v>
      </c>
      <c r="B44" s="16">
        <v>35</v>
      </c>
      <c r="C44" s="18">
        <v>54</v>
      </c>
      <c r="D44" s="16">
        <v>29</v>
      </c>
      <c r="E44" s="18">
        <v>51</v>
      </c>
      <c r="F44" s="16">
        <v>37</v>
      </c>
      <c r="G44" s="19">
        <v>69</v>
      </c>
      <c r="H44" s="16">
        <f t="shared" si="1"/>
        <v>8</v>
      </c>
      <c r="I44" s="17">
        <f t="shared" si="2"/>
        <v>27.58620689655173</v>
      </c>
      <c r="J44" s="16">
        <f t="shared" si="3"/>
        <v>18</v>
      </c>
      <c r="K44" s="17">
        <f t="shared" si="4"/>
        <v>35.29411764705884</v>
      </c>
    </row>
    <row r="45" spans="1:11" s="4" customFormat="1" ht="12" customHeight="1" x14ac:dyDescent="0.25">
      <c r="A45" s="12" t="s">
        <v>48</v>
      </c>
      <c r="B45" s="16">
        <v>43</v>
      </c>
      <c r="C45" s="18">
        <v>74</v>
      </c>
      <c r="D45" s="16">
        <v>41</v>
      </c>
      <c r="E45" s="18">
        <v>66</v>
      </c>
      <c r="F45" s="16">
        <v>41</v>
      </c>
      <c r="G45" s="19">
        <v>75</v>
      </c>
      <c r="H45" s="16">
        <f t="shared" si="1"/>
        <v>0</v>
      </c>
      <c r="I45" s="17">
        <f t="shared" si="2"/>
        <v>0</v>
      </c>
      <c r="J45" s="16">
        <f t="shared" si="3"/>
        <v>9</v>
      </c>
      <c r="K45" s="17">
        <f t="shared" si="4"/>
        <v>13.63636363636364</v>
      </c>
    </row>
    <row r="46" spans="1:11" s="4" customFormat="1" ht="12" customHeight="1" x14ac:dyDescent="0.25">
      <c r="A46" s="12" t="s">
        <v>49</v>
      </c>
      <c r="B46" s="16">
        <v>2</v>
      </c>
      <c r="C46" s="18">
        <v>4</v>
      </c>
      <c r="D46" s="16">
        <v>1</v>
      </c>
      <c r="E46" s="18">
        <v>2</v>
      </c>
      <c r="F46" s="16">
        <v>34</v>
      </c>
      <c r="G46" s="19">
        <v>39</v>
      </c>
      <c r="H46" s="16">
        <f t="shared" si="1"/>
        <v>33</v>
      </c>
      <c r="I46" s="17">
        <f t="shared" si="2"/>
        <v>3300</v>
      </c>
      <c r="J46" s="16">
        <f t="shared" si="3"/>
        <v>37</v>
      </c>
      <c r="K46" s="17">
        <f t="shared" si="4"/>
        <v>1850</v>
      </c>
    </row>
    <row r="47" spans="1:11" s="4" customFormat="1" ht="12" customHeight="1" x14ac:dyDescent="0.25">
      <c r="A47" s="12" t="s">
        <v>50</v>
      </c>
      <c r="B47" s="16">
        <v>105</v>
      </c>
      <c r="C47" s="18">
        <v>183</v>
      </c>
      <c r="D47" s="16">
        <v>81</v>
      </c>
      <c r="E47" s="18">
        <v>159</v>
      </c>
      <c r="F47" s="16">
        <v>103</v>
      </c>
      <c r="G47" s="19">
        <v>152</v>
      </c>
      <c r="H47" s="16">
        <f t="shared" si="1"/>
        <v>22</v>
      </c>
      <c r="I47" s="17">
        <f t="shared" si="2"/>
        <v>27.160493827160508</v>
      </c>
      <c r="J47" s="16">
        <f t="shared" si="3"/>
        <v>-7</v>
      </c>
      <c r="K47" s="17">
        <f t="shared" si="4"/>
        <v>-4.4025157232704402</v>
      </c>
    </row>
    <row r="48" spans="1:11" s="4" customFormat="1" ht="12" customHeight="1" x14ac:dyDescent="0.25">
      <c r="A48" s="12" t="s">
        <v>51</v>
      </c>
      <c r="B48" s="16">
        <v>1770</v>
      </c>
      <c r="C48" s="18">
        <v>4414</v>
      </c>
      <c r="D48" s="16">
        <v>2311</v>
      </c>
      <c r="E48" s="18">
        <v>5540</v>
      </c>
      <c r="F48" s="16">
        <v>2545</v>
      </c>
      <c r="G48" s="19">
        <v>5621</v>
      </c>
      <c r="H48" s="16">
        <f t="shared" si="1"/>
        <v>234</v>
      </c>
      <c r="I48" s="17">
        <f t="shared" si="2"/>
        <v>10.125486802250123</v>
      </c>
      <c r="J48" s="16">
        <f t="shared" si="3"/>
        <v>81</v>
      </c>
      <c r="K48" s="17">
        <f t="shared" si="4"/>
        <v>1.4620938628158768</v>
      </c>
    </row>
    <row r="49" spans="1:11" s="4" customFormat="1" ht="12" customHeight="1" x14ac:dyDescent="0.25">
      <c r="A49" s="12" t="s">
        <v>52</v>
      </c>
      <c r="B49" s="16">
        <v>1874</v>
      </c>
      <c r="C49" s="18">
        <v>3167</v>
      </c>
      <c r="D49" s="16">
        <v>2412</v>
      </c>
      <c r="E49" s="18">
        <v>3956</v>
      </c>
      <c r="F49" s="16">
        <v>2470</v>
      </c>
      <c r="G49" s="19">
        <v>3721</v>
      </c>
      <c r="H49" s="16">
        <f t="shared" si="1"/>
        <v>58</v>
      </c>
      <c r="I49" s="17">
        <f t="shared" si="2"/>
        <v>2.4046434494195807</v>
      </c>
      <c r="J49" s="16">
        <f t="shared" si="3"/>
        <v>-235</v>
      </c>
      <c r="K49" s="17">
        <f t="shared" si="4"/>
        <v>-5.9403437815975622</v>
      </c>
    </row>
    <row r="50" spans="1:11" s="4" customFormat="1" ht="12" customHeight="1" x14ac:dyDescent="0.25">
      <c r="A50" s="12" t="s">
        <v>53</v>
      </c>
      <c r="B50" s="16">
        <v>50</v>
      </c>
      <c r="C50" s="18">
        <v>83</v>
      </c>
      <c r="D50" s="16">
        <v>97</v>
      </c>
      <c r="E50" s="18">
        <v>138</v>
      </c>
      <c r="F50" s="16">
        <v>87</v>
      </c>
      <c r="G50" s="19">
        <v>140</v>
      </c>
      <c r="H50" s="16">
        <f t="shared" si="1"/>
        <v>-10</v>
      </c>
      <c r="I50" s="17">
        <f t="shared" si="2"/>
        <v>-10.309278350515456</v>
      </c>
      <c r="J50" s="16">
        <f t="shared" si="3"/>
        <v>2</v>
      </c>
      <c r="K50" s="17">
        <f t="shared" si="4"/>
        <v>1.4492753623188435</v>
      </c>
    </row>
    <row r="51" spans="1:11" s="4" customFormat="1" ht="12" customHeight="1" x14ac:dyDescent="0.25">
      <c r="A51" s="12" t="s">
        <v>54</v>
      </c>
      <c r="B51" s="16">
        <v>4</v>
      </c>
      <c r="C51" s="18">
        <v>8</v>
      </c>
      <c r="D51" s="16">
        <v>53</v>
      </c>
      <c r="E51" s="18">
        <v>87</v>
      </c>
      <c r="F51" s="16">
        <v>39</v>
      </c>
      <c r="G51" s="19">
        <v>54</v>
      </c>
      <c r="H51" s="16">
        <f t="shared" si="1"/>
        <v>-14</v>
      </c>
      <c r="I51" s="17">
        <f t="shared" si="2"/>
        <v>-26.415094339622641</v>
      </c>
      <c r="J51" s="16">
        <f t="shared" si="3"/>
        <v>-33</v>
      </c>
      <c r="K51" s="17">
        <f t="shared" si="4"/>
        <v>-37.931034482758619</v>
      </c>
    </row>
    <row r="52" spans="1:11" s="4" customFormat="1" ht="12" customHeight="1" x14ac:dyDescent="0.25">
      <c r="A52" s="12" t="s">
        <v>55</v>
      </c>
      <c r="B52" s="16">
        <v>16</v>
      </c>
      <c r="C52" s="18">
        <v>23</v>
      </c>
      <c r="D52" s="16">
        <v>13</v>
      </c>
      <c r="E52" s="18">
        <v>26</v>
      </c>
      <c r="F52" s="16">
        <v>17</v>
      </c>
      <c r="G52" s="19">
        <v>21</v>
      </c>
      <c r="H52" s="16">
        <f t="shared" si="1"/>
        <v>4</v>
      </c>
      <c r="I52" s="17">
        <f t="shared" si="2"/>
        <v>30.769230769230774</v>
      </c>
      <c r="J52" s="16">
        <f t="shared" si="3"/>
        <v>-5</v>
      </c>
      <c r="K52" s="17">
        <f t="shared" si="4"/>
        <v>-19.230769230769226</v>
      </c>
    </row>
    <row r="53" spans="1:11" s="4" customFormat="1" ht="12" customHeight="1" x14ac:dyDescent="0.25">
      <c r="A53" s="12" t="s">
        <v>56</v>
      </c>
      <c r="B53" s="16">
        <v>607</v>
      </c>
      <c r="C53" s="18">
        <v>1093</v>
      </c>
      <c r="D53" s="16">
        <v>1026</v>
      </c>
      <c r="E53" s="18">
        <v>1729</v>
      </c>
      <c r="F53" s="16">
        <v>812</v>
      </c>
      <c r="G53" s="19">
        <v>1434</v>
      </c>
      <c r="H53" s="16">
        <f t="shared" si="1"/>
        <v>-214</v>
      </c>
      <c r="I53" s="17">
        <f t="shared" si="2"/>
        <v>-20.857699805068236</v>
      </c>
      <c r="J53" s="16">
        <f t="shared" si="3"/>
        <v>-295</v>
      </c>
      <c r="K53" s="17">
        <f t="shared" si="4"/>
        <v>-17.061885482938109</v>
      </c>
    </row>
    <row r="54" spans="1:11" s="4" customFormat="1" ht="12" customHeight="1" x14ac:dyDescent="0.25">
      <c r="A54" s="12" t="s">
        <v>57</v>
      </c>
      <c r="B54" s="16">
        <v>1691</v>
      </c>
      <c r="C54" s="18">
        <v>2230</v>
      </c>
      <c r="D54" s="16">
        <v>2295</v>
      </c>
      <c r="E54" s="18">
        <v>3004</v>
      </c>
      <c r="F54" s="16">
        <v>2700</v>
      </c>
      <c r="G54" s="19">
        <v>4063</v>
      </c>
      <c r="H54" s="16">
        <f t="shared" si="1"/>
        <v>405</v>
      </c>
      <c r="I54" s="17">
        <f t="shared" si="2"/>
        <v>17.64705882352942</v>
      </c>
      <c r="J54" s="16">
        <f t="shared" si="3"/>
        <v>1059</v>
      </c>
      <c r="K54" s="17">
        <f t="shared" si="4"/>
        <v>35.252996005326224</v>
      </c>
    </row>
    <row r="55" spans="1:11" s="4" customFormat="1" ht="12" customHeight="1" x14ac:dyDescent="0.25">
      <c r="A55" s="12" t="s">
        <v>2</v>
      </c>
      <c r="B55" s="16">
        <v>1071</v>
      </c>
      <c r="C55" s="18">
        <v>1322</v>
      </c>
      <c r="D55" s="16">
        <v>1424</v>
      </c>
      <c r="E55" s="18">
        <v>1845</v>
      </c>
      <c r="F55" s="16">
        <v>1500</v>
      </c>
      <c r="G55" s="19">
        <v>1746</v>
      </c>
      <c r="H55" s="16">
        <f t="shared" si="1"/>
        <v>76</v>
      </c>
      <c r="I55" s="17">
        <f t="shared" si="2"/>
        <v>5.3370786516854025</v>
      </c>
      <c r="J55" s="16">
        <f t="shared" si="3"/>
        <v>-99</v>
      </c>
      <c r="K55" s="17">
        <f t="shared" si="4"/>
        <v>-5.3658536585365937</v>
      </c>
    </row>
    <row r="56" spans="1:11" s="4" customFormat="1" ht="12" customHeight="1" x14ac:dyDescent="0.25">
      <c r="A56" s="12" t="s">
        <v>58</v>
      </c>
      <c r="B56" s="16">
        <v>118</v>
      </c>
      <c r="C56" s="18">
        <v>182</v>
      </c>
      <c r="D56" s="16">
        <v>174</v>
      </c>
      <c r="E56" s="18">
        <v>267</v>
      </c>
      <c r="F56" s="16">
        <v>222</v>
      </c>
      <c r="G56" s="19">
        <v>318</v>
      </c>
      <c r="H56" s="16">
        <f t="shared" si="1"/>
        <v>48</v>
      </c>
      <c r="I56" s="17">
        <f t="shared" si="2"/>
        <v>27.58620689655173</v>
      </c>
      <c r="J56" s="16">
        <f t="shared" si="3"/>
        <v>51</v>
      </c>
      <c r="K56" s="17">
        <f t="shared" si="4"/>
        <v>19.101123595505626</v>
      </c>
    </row>
    <row r="57" spans="1:11" s="4" customFormat="1" ht="12" customHeight="1" x14ac:dyDescent="0.25">
      <c r="A57" s="12" t="s">
        <v>59</v>
      </c>
      <c r="B57" s="16">
        <v>1565</v>
      </c>
      <c r="C57" s="18">
        <v>1981</v>
      </c>
      <c r="D57" s="16">
        <v>2568</v>
      </c>
      <c r="E57" s="18">
        <v>3395</v>
      </c>
      <c r="F57" s="16">
        <v>2689</v>
      </c>
      <c r="G57" s="19">
        <v>3967</v>
      </c>
      <c r="H57" s="16">
        <f t="shared" si="1"/>
        <v>121</v>
      </c>
      <c r="I57" s="17">
        <f t="shared" si="2"/>
        <v>4.7118380062305363</v>
      </c>
      <c r="J57" s="16">
        <f t="shared" si="3"/>
        <v>572</v>
      </c>
      <c r="K57" s="17">
        <f t="shared" si="4"/>
        <v>16.848306332842427</v>
      </c>
    </row>
    <row r="58" spans="1:11" s="4" customFormat="1" ht="12" customHeight="1" x14ac:dyDescent="0.25">
      <c r="A58" s="12" t="s">
        <v>60</v>
      </c>
      <c r="B58" s="16">
        <v>104</v>
      </c>
      <c r="C58" s="18">
        <v>159</v>
      </c>
      <c r="D58" s="16">
        <v>233</v>
      </c>
      <c r="E58" s="18">
        <v>330</v>
      </c>
      <c r="F58" s="16">
        <v>162</v>
      </c>
      <c r="G58" s="19">
        <v>262</v>
      </c>
      <c r="H58" s="16">
        <f t="shared" si="1"/>
        <v>-71</v>
      </c>
      <c r="I58" s="17">
        <f t="shared" si="2"/>
        <v>-30.472103004291853</v>
      </c>
      <c r="J58" s="16">
        <f t="shared" si="3"/>
        <v>-68</v>
      </c>
      <c r="K58" s="17">
        <f t="shared" si="4"/>
        <v>-20.606060606060609</v>
      </c>
    </row>
    <row r="59" spans="1:11" s="4" customFormat="1" ht="12" customHeight="1" x14ac:dyDescent="0.25">
      <c r="A59" s="12" t="s">
        <v>61</v>
      </c>
      <c r="B59" s="16">
        <v>23</v>
      </c>
      <c r="C59" s="18">
        <v>42</v>
      </c>
      <c r="D59" s="16">
        <v>38</v>
      </c>
      <c r="E59" s="18">
        <v>76</v>
      </c>
      <c r="F59" s="16">
        <v>70</v>
      </c>
      <c r="G59" s="19">
        <v>113</v>
      </c>
      <c r="H59" s="16">
        <f t="shared" si="1"/>
        <v>32</v>
      </c>
      <c r="I59" s="17">
        <f t="shared" si="2"/>
        <v>84.21052631578948</v>
      </c>
      <c r="J59" s="16">
        <f t="shared" si="3"/>
        <v>37</v>
      </c>
      <c r="K59" s="17">
        <f t="shared" si="4"/>
        <v>48.684210526315809</v>
      </c>
    </row>
    <row r="60" spans="1:11" s="4" customFormat="1" ht="12" customHeight="1" x14ac:dyDescent="0.25">
      <c r="A60" s="12" t="s">
        <v>62</v>
      </c>
      <c r="B60" s="16">
        <v>66</v>
      </c>
      <c r="C60" s="18">
        <v>130</v>
      </c>
      <c r="D60" s="16">
        <v>100</v>
      </c>
      <c r="E60" s="18">
        <v>188</v>
      </c>
      <c r="F60" s="16">
        <v>82</v>
      </c>
      <c r="G60" s="19">
        <v>112</v>
      </c>
      <c r="H60" s="16">
        <f t="shared" si="1"/>
        <v>-18</v>
      </c>
      <c r="I60" s="17">
        <f t="shared" si="2"/>
        <v>-18</v>
      </c>
      <c r="J60" s="16">
        <f t="shared" si="3"/>
        <v>-76</v>
      </c>
      <c r="K60" s="17">
        <f t="shared" si="4"/>
        <v>-40.425531914893618</v>
      </c>
    </row>
    <row r="61" spans="1:11" s="4" customFormat="1" ht="12" customHeight="1" x14ac:dyDescent="0.25">
      <c r="A61" s="12" t="s">
        <v>63</v>
      </c>
      <c r="B61" s="16">
        <v>269</v>
      </c>
      <c r="C61" s="18">
        <v>464</v>
      </c>
      <c r="D61" s="16">
        <v>344</v>
      </c>
      <c r="E61" s="18">
        <v>626</v>
      </c>
      <c r="F61" s="16">
        <v>339</v>
      </c>
      <c r="G61" s="19">
        <v>570</v>
      </c>
      <c r="H61" s="16">
        <f t="shared" si="1"/>
        <v>-5</v>
      </c>
      <c r="I61" s="17">
        <f t="shared" si="2"/>
        <v>-1.4534883720930196</v>
      </c>
      <c r="J61" s="16">
        <f t="shared" si="3"/>
        <v>-56</v>
      </c>
      <c r="K61" s="17">
        <f t="shared" si="4"/>
        <v>-8.9456869009584778</v>
      </c>
    </row>
    <row r="62" spans="1:11" s="4" customFormat="1" ht="12" customHeight="1" x14ac:dyDescent="0.25">
      <c r="A62" s="12" t="s">
        <v>3</v>
      </c>
      <c r="B62" s="16">
        <v>14</v>
      </c>
      <c r="C62" s="18">
        <v>24</v>
      </c>
      <c r="D62" s="16">
        <v>2</v>
      </c>
      <c r="E62" s="18">
        <v>4</v>
      </c>
      <c r="F62" s="16">
        <v>3</v>
      </c>
      <c r="G62" s="19">
        <v>3</v>
      </c>
      <c r="H62" s="16">
        <f t="shared" si="1"/>
        <v>1</v>
      </c>
      <c r="I62" s="17">
        <f t="shared" si="2"/>
        <v>50</v>
      </c>
      <c r="J62" s="16">
        <f t="shared" si="3"/>
        <v>-1</v>
      </c>
      <c r="K62" s="17">
        <f t="shared" si="4"/>
        <v>-25</v>
      </c>
    </row>
    <row r="63" spans="1:11" s="4" customFormat="1" ht="12" customHeight="1" x14ac:dyDescent="0.25">
      <c r="A63" s="12" t="s">
        <v>64</v>
      </c>
      <c r="B63" s="16">
        <v>2000</v>
      </c>
      <c r="C63" s="18">
        <v>2755</v>
      </c>
      <c r="D63" s="16">
        <v>2264</v>
      </c>
      <c r="E63" s="18">
        <v>3708</v>
      </c>
      <c r="F63" s="16">
        <v>2204</v>
      </c>
      <c r="G63" s="19">
        <v>3491</v>
      </c>
      <c r="H63" s="16">
        <f t="shared" si="1"/>
        <v>-60</v>
      </c>
      <c r="I63" s="17">
        <f t="shared" si="2"/>
        <v>-2.6501766784452201</v>
      </c>
      <c r="J63" s="16">
        <f t="shared" si="3"/>
        <v>-217</v>
      </c>
      <c r="K63" s="17">
        <f t="shared" si="4"/>
        <v>-5.8522114347357075</v>
      </c>
    </row>
    <row r="64" spans="1:11" s="4" customFormat="1" ht="12" customHeight="1" x14ac:dyDescent="0.25">
      <c r="A64" s="12" t="s">
        <v>65</v>
      </c>
      <c r="B64" s="16">
        <v>1744</v>
      </c>
      <c r="C64" s="18">
        <v>2416</v>
      </c>
      <c r="D64" s="16">
        <v>2351</v>
      </c>
      <c r="E64" s="18">
        <v>3137</v>
      </c>
      <c r="F64" s="16">
        <v>2547</v>
      </c>
      <c r="G64" s="19">
        <v>3140</v>
      </c>
      <c r="H64" s="16">
        <f t="shared" si="1"/>
        <v>196</v>
      </c>
      <c r="I64" s="17">
        <f t="shared" si="2"/>
        <v>8.336877924287549</v>
      </c>
      <c r="J64" s="16">
        <f t="shared" si="3"/>
        <v>3</v>
      </c>
      <c r="K64" s="17">
        <f t="shared" si="4"/>
        <v>9.5632770162580982E-2</v>
      </c>
    </row>
    <row r="65" spans="1:11" s="4" customFormat="1" ht="12" customHeight="1" x14ac:dyDescent="0.25">
      <c r="A65" s="12" t="s">
        <v>66</v>
      </c>
      <c r="B65" s="16">
        <v>25</v>
      </c>
      <c r="C65" s="18">
        <v>50</v>
      </c>
      <c r="D65" s="16">
        <v>18</v>
      </c>
      <c r="E65" s="18">
        <v>24</v>
      </c>
      <c r="F65" s="16">
        <v>8</v>
      </c>
      <c r="G65" s="19">
        <v>12</v>
      </c>
      <c r="H65" s="16">
        <f t="shared" si="1"/>
        <v>-10</v>
      </c>
      <c r="I65" s="17">
        <f t="shared" si="2"/>
        <v>-55.555555555555557</v>
      </c>
      <c r="J65" s="16">
        <f t="shared" si="3"/>
        <v>-12</v>
      </c>
      <c r="K65" s="17">
        <f t="shared" si="4"/>
        <v>-50</v>
      </c>
    </row>
    <row r="66" spans="1:11" s="4" customFormat="1" ht="12" customHeight="1" x14ac:dyDescent="0.25">
      <c r="A66" s="12" t="s">
        <v>67</v>
      </c>
      <c r="B66" s="16">
        <v>2</v>
      </c>
      <c r="C66" s="18">
        <v>2</v>
      </c>
      <c r="D66" s="16">
        <v>18</v>
      </c>
      <c r="E66" s="18">
        <v>33</v>
      </c>
      <c r="F66" s="16">
        <v>72</v>
      </c>
      <c r="G66" s="19">
        <v>95</v>
      </c>
      <c r="H66" s="16">
        <f t="shared" si="1"/>
        <v>54</v>
      </c>
      <c r="I66" s="17">
        <f t="shared" si="2"/>
        <v>300</v>
      </c>
      <c r="J66" s="16">
        <f t="shared" si="3"/>
        <v>62</v>
      </c>
      <c r="K66" s="17">
        <f t="shared" si="4"/>
        <v>187.87878787878788</v>
      </c>
    </row>
    <row r="67" spans="1:11" s="4" customFormat="1" ht="12" customHeight="1" x14ac:dyDescent="0.25">
      <c r="A67" s="12" t="s">
        <v>68</v>
      </c>
      <c r="B67" s="16">
        <v>6</v>
      </c>
      <c r="C67" s="18">
        <v>11</v>
      </c>
      <c r="D67" s="16">
        <v>6</v>
      </c>
      <c r="E67" s="18">
        <v>8</v>
      </c>
      <c r="F67" s="16">
        <v>4</v>
      </c>
      <c r="G67" s="19">
        <v>6</v>
      </c>
      <c r="H67" s="16">
        <f t="shared" si="1"/>
        <v>-2</v>
      </c>
      <c r="I67" s="17">
        <f t="shared" si="2"/>
        <v>-33.333333333333343</v>
      </c>
      <c r="J67" s="16">
        <f t="shared" si="3"/>
        <v>-2</v>
      </c>
      <c r="K67" s="17">
        <f t="shared" si="4"/>
        <v>-25</v>
      </c>
    </row>
    <row r="68" spans="1:11" s="4" customFormat="1" ht="12" customHeight="1" x14ac:dyDescent="0.25">
      <c r="A68" s="12" t="s">
        <v>69</v>
      </c>
      <c r="B68" s="16">
        <v>0</v>
      </c>
      <c r="C68" s="18">
        <v>3</v>
      </c>
      <c r="D68" s="16">
        <v>13</v>
      </c>
      <c r="E68" s="18">
        <v>17</v>
      </c>
      <c r="F68" s="16">
        <v>13</v>
      </c>
      <c r="G68" s="19">
        <v>20</v>
      </c>
      <c r="H68" s="16">
        <f t="shared" si="1"/>
        <v>0</v>
      </c>
      <c r="I68" s="17">
        <f t="shared" si="2"/>
        <v>0</v>
      </c>
      <c r="J68" s="16">
        <f t="shared" si="3"/>
        <v>3</v>
      </c>
      <c r="K68" s="17">
        <f t="shared" si="4"/>
        <v>17.64705882352942</v>
      </c>
    </row>
    <row r="69" spans="1:11" s="4" customFormat="1" ht="12" customHeight="1" x14ac:dyDescent="0.25">
      <c r="A69" s="12" t="s">
        <v>70</v>
      </c>
      <c r="B69" s="16">
        <v>77</v>
      </c>
      <c r="C69" s="18">
        <v>263</v>
      </c>
      <c r="D69" s="16">
        <v>20</v>
      </c>
      <c r="E69" s="18">
        <v>41</v>
      </c>
      <c r="F69" s="16">
        <v>20</v>
      </c>
      <c r="G69" s="19">
        <v>36</v>
      </c>
      <c r="H69" s="16">
        <f t="shared" si="1"/>
        <v>0</v>
      </c>
      <c r="I69" s="17">
        <f t="shared" si="2"/>
        <v>0</v>
      </c>
      <c r="J69" s="16">
        <f t="shared" si="3"/>
        <v>-5</v>
      </c>
      <c r="K69" s="17">
        <f t="shared" si="4"/>
        <v>-12.195121951219505</v>
      </c>
    </row>
    <row r="70" spans="1:11" s="4" customFormat="1" ht="12" customHeight="1" x14ac:dyDescent="0.25">
      <c r="A70" s="12" t="s">
        <v>71</v>
      </c>
      <c r="B70" s="16">
        <v>94</v>
      </c>
      <c r="C70" s="18">
        <v>189</v>
      </c>
      <c r="D70" s="16">
        <v>90</v>
      </c>
      <c r="E70" s="18">
        <v>175</v>
      </c>
      <c r="F70" s="16">
        <v>81</v>
      </c>
      <c r="G70" s="19">
        <v>116</v>
      </c>
      <c r="H70" s="16">
        <f t="shared" si="1"/>
        <v>-9</v>
      </c>
      <c r="I70" s="17">
        <f t="shared" si="2"/>
        <v>-10</v>
      </c>
      <c r="J70" s="16">
        <f t="shared" si="3"/>
        <v>-59</v>
      </c>
      <c r="K70" s="17">
        <f t="shared" si="4"/>
        <v>-33.714285714285722</v>
      </c>
    </row>
    <row r="71" spans="1:11" s="4" customFormat="1" ht="12" customHeight="1" x14ac:dyDescent="0.25">
      <c r="A71" s="12" t="s">
        <v>72</v>
      </c>
      <c r="B71" s="16">
        <v>6</v>
      </c>
      <c r="C71" s="18">
        <v>8</v>
      </c>
      <c r="D71" s="16">
        <v>13</v>
      </c>
      <c r="E71" s="18">
        <v>16</v>
      </c>
      <c r="F71" s="16">
        <v>50</v>
      </c>
      <c r="G71" s="19">
        <v>59</v>
      </c>
      <c r="H71" s="16">
        <f t="shared" ref="H71:H78" si="5">F71-D71</f>
        <v>37</v>
      </c>
      <c r="I71" s="17">
        <f t="shared" ref="I71:I78" si="6">F71/D71*100-100</f>
        <v>284.61538461538464</v>
      </c>
      <c r="J71" s="16">
        <f t="shared" ref="J71:J78" si="7">G71-E71</f>
        <v>43</v>
      </c>
      <c r="K71" s="17">
        <f t="shared" ref="K71:K78" si="8">G71/E71*100-100</f>
        <v>268.75</v>
      </c>
    </row>
    <row r="72" spans="1:11" s="4" customFormat="1" ht="12" customHeight="1" x14ac:dyDescent="0.25">
      <c r="A72" s="12" t="s">
        <v>73</v>
      </c>
      <c r="B72" s="16">
        <v>61</v>
      </c>
      <c r="C72" s="18">
        <v>122</v>
      </c>
      <c r="D72" s="16">
        <v>35</v>
      </c>
      <c r="E72" s="18">
        <v>155</v>
      </c>
      <c r="F72" s="16">
        <v>87</v>
      </c>
      <c r="G72" s="19">
        <v>207</v>
      </c>
      <c r="H72" s="16">
        <f t="shared" si="5"/>
        <v>52</v>
      </c>
      <c r="I72" s="17">
        <f t="shared" si="6"/>
        <v>148.57142857142858</v>
      </c>
      <c r="J72" s="16">
        <f t="shared" si="7"/>
        <v>52</v>
      </c>
      <c r="K72" s="17">
        <f t="shared" si="8"/>
        <v>33.548387096774178</v>
      </c>
    </row>
    <row r="73" spans="1:11" s="4" customFormat="1" ht="12" customHeight="1" x14ac:dyDescent="0.25">
      <c r="A73" s="12" t="s">
        <v>74</v>
      </c>
      <c r="B73" s="16">
        <v>358</v>
      </c>
      <c r="C73" s="18">
        <v>630</v>
      </c>
      <c r="D73" s="16">
        <v>310</v>
      </c>
      <c r="E73" s="18">
        <v>519</v>
      </c>
      <c r="F73" s="16">
        <v>311</v>
      </c>
      <c r="G73" s="19">
        <v>518</v>
      </c>
      <c r="H73" s="16">
        <f t="shared" si="5"/>
        <v>1</v>
      </c>
      <c r="I73" s="17">
        <f t="shared" si="6"/>
        <v>0.32258064516128115</v>
      </c>
      <c r="J73" s="16">
        <f t="shared" si="7"/>
        <v>-1</v>
      </c>
      <c r="K73" s="17">
        <f t="shared" si="8"/>
        <v>-0.19267822736030382</v>
      </c>
    </row>
    <row r="74" spans="1:11" s="4" customFormat="1" ht="12" customHeight="1" x14ac:dyDescent="0.25">
      <c r="A74" s="12" t="s">
        <v>75</v>
      </c>
      <c r="B74" s="16">
        <v>28</v>
      </c>
      <c r="C74" s="18">
        <v>51</v>
      </c>
      <c r="D74" s="16">
        <v>62</v>
      </c>
      <c r="E74" s="18">
        <v>108</v>
      </c>
      <c r="F74" s="16">
        <v>16</v>
      </c>
      <c r="G74" s="19">
        <v>49</v>
      </c>
      <c r="H74" s="16">
        <f t="shared" si="5"/>
        <v>-46</v>
      </c>
      <c r="I74" s="17">
        <f t="shared" si="6"/>
        <v>-74.193548387096769</v>
      </c>
      <c r="J74" s="16">
        <f t="shared" si="7"/>
        <v>-59</v>
      </c>
      <c r="K74" s="17">
        <f t="shared" si="8"/>
        <v>-54.629629629629626</v>
      </c>
    </row>
    <row r="75" spans="1:11" s="4" customFormat="1" ht="12" customHeight="1" x14ac:dyDescent="0.25">
      <c r="A75" s="12" t="s">
        <v>76</v>
      </c>
      <c r="B75" s="16">
        <v>17</v>
      </c>
      <c r="C75" s="18">
        <v>48</v>
      </c>
      <c r="D75" s="16">
        <v>49</v>
      </c>
      <c r="E75" s="18">
        <v>56</v>
      </c>
      <c r="F75" s="16">
        <v>24</v>
      </c>
      <c r="G75" s="19">
        <v>32</v>
      </c>
      <c r="H75" s="16">
        <f t="shared" si="5"/>
        <v>-25</v>
      </c>
      <c r="I75" s="17">
        <f t="shared" si="6"/>
        <v>-51.020408163265309</v>
      </c>
      <c r="J75" s="16">
        <f t="shared" si="7"/>
        <v>-24</v>
      </c>
      <c r="K75" s="17">
        <f t="shared" si="8"/>
        <v>-42.857142857142861</v>
      </c>
    </row>
    <row r="76" spans="1:11" s="4" customFormat="1" ht="12" customHeight="1" x14ac:dyDescent="0.25">
      <c r="A76" s="12" t="s">
        <v>77</v>
      </c>
      <c r="B76" s="16">
        <v>94</v>
      </c>
      <c r="C76" s="18">
        <v>147</v>
      </c>
      <c r="D76" s="16">
        <v>243</v>
      </c>
      <c r="E76" s="18">
        <v>344</v>
      </c>
      <c r="F76" s="16">
        <v>168</v>
      </c>
      <c r="G76" s="19">
        <v>280</v>
      </c>
      <c r="H76" s="16">
        <f t="shared" si="5"/>
        <v>-75</v>
      </c>
      <c r="I76" s="17">
        <f t="shared" si="6"/>
        <v>-30.864197530864203</v>
      </c>
      <c r="J76" s="16">
        <f t="shared" si="7"/>
        <v>-64</v>
      </c>
      <c r="K76" s="17">
        <f t="shared" si="8"/>
        <v>-18.604651162790702</v>
      </c>
    </row>
    <row r="77" spans="1:11" s="4" customFormat="1" ht="12" customHeight="1" x14ac:dyDescent="0.25">
      <c r="A77" s="12" t="s">
        <v>4</v>
      </c>
      <c r="B77" s="16">
        <v>62</v>
      </c>
      <c r="C77" s="18">
        <v>105</v>
      </c>
      <c r="D77" s="16">
        <v>39</v>
      </c>
      <c r="E77" s="18">
        <v>60</v>
      </c>
      <c r="F77" s="16">
        <v>65</v>
      </c>
      <c r="G77" s="19">
        <v>118</v>
      </c>
      <c r="H77" s="16">
        <f t="shared" si="5"/>
        <v>26</v>
      </c>
      <c r="I77" s="17">
        <f t="shared" si="6"/>
        <v>66.666666666666686</v>
      </c>
      <c r="J77" s="16">
        <f t="shared" si="7"/>
        <v>58</v>
      </c>
      <c r="K77" s="17">
        <f t="shared" si="8"/>
        <v>96.666666666666657</v>
      </c>
    </row>
    <row r="78" spans="1:11" s="4" customFormat="1" ht="12" customHeight="1" x14ac:dyDescent="0.25">
      <c r="A78" s="20" t="s">
        <v>78</v>
      </c>
      <c r="B78" s="21">
        <v>14</v>
      </c>
      <c r="C78" s="22">
        <v>27</v>
      </c>
      <c r="D78" s="21">
        <v>7</v>
      </c>
      <c r="E78" s="22">
        <v>7</v>
      </c>
      <c r="F78" s="21">
        <v>12</v>
      </c>
      <c r="G78" s="23">
        <v>23</v>
      </c>
      <c r="H78" s="21">
        <f t="shared" si="5"/>
        <v>5</v>
      </c>
      <c r="I78" s="24">
        <f t="shared" si="6"/>
        <v>71.428571428571416</v>
      </c>
      <c r="J78" s="21">
        <f t="shared" si="7"/>
        <v>16</v>
      </c>
      <c r="K78" s="24">
        <f t="shared" si="8"/>
        <v>228.57142857142856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88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110966</v>
      </c>
      <c r="C6" s="14">
        <f t="shared" ref="C6:G6" si="0">SUM(C7:C78)</f>
        <v>210277</v>
      </c>
      <c r="D6" s="13">
        <f t="shared" si="0"/>
        <v>141322</v>
      </c>
      <c r="E6" s="14">
        <f t="shared" si="0"/>
        <v>262674</v>
      </c>
      <c r="F6" s="13">
        <f t="shared" si="0"/>
        <v>146550</v>
      </c>
      <c r="G6" s="15">
        <f t="shared" si="0"/>
        <v>269562</v>
      </c>
      <c r="H6" s="13">
        <f>F6-D6</f>
        <v>5228</v>
      </c>
      <c r="I6" s="27">
        <f>F6/D6*100-100</f>
        <v>3.699353250024771</v>
      </c>
      <c r="J6" s="13">
        <f>G6-E6</f>
        <v>6888</v>
      </c>
      <c r="K6" s="27">
        <f>G6/E6*100-100</f>
        <v>2.6222618150254675</v>
      </c>
    </row>
    <row r="7" spans="1:11" s="4" customFormat="1" ht="12" customHeight="1" x14ac:dyDescent="0.2">
      <c r="A7" s="2" t="s">
        <v>12</v>
      </c>
      <c r="B7" s="16">
        <v>53073</v>
      </c>
      <c r="C7" s="18">
        <v>98089</v>
      </c>
      <c r="D7" s="16">
        <v>69066</v>
      </c>
      <c r="E7" s="18">
        <v>123367</v>
      </c>
      <c r="F7" s="16">
        <v>71288</v>
      </c>
      <c r="G7" s="19">
        <v>124267</v>
      </c>
      <c r="H7" s="16">
        <f t="shared" ref="H7:H70" si="1">F7-D7</f>
        <v>2222</v>
      </c>
      <c r="I7" s="17">
        <f t="shared" ref="I7:I70" si="2">F7/D7*100-100</f>
        <v>3.2172125213563874</v>
      </c>
      <c r="J7" s="16">
        <f t="shared" ref="J7:J70" si="3">G7-E7</f>
        <v>900</v>
      </c>
      <c r="K7" s="17">
        <f t="shared" ref="K7:K70" si="4">G7/E7*100-100</f>
        <v>0.72953058759634359</v>
      </c>
    </row>
    <row r="8" spans="1:11" s="4" customFormat="1" ht="12" customHeight="1" x14ac:dyDescent="0.25">
      <c r="A8" s="12" t="s">
        <v>13</v>
      </c>
      <c r="B8" s="16">
        <v>8165</v>
      </c>
      <c r="C8" s="18">
        <v>17619</v>
      </c>
      <c r="D8" s="16">
        <v>8939</v>
      </c>
      <c r="E8" s="18">
        <v>20518</v>
      </c>
      <c r="F8" s="16">
        <v>8664</v>
      </c>
      <c r="G8" s="19">
        <v>19089</v>
      </c>
      <c r="H8" s="16">
        <f t="shared" si="1"/>
        <v>-275</v>
      </c>
      <c r="I8" s="17">
        <f t="shared" si="2"/>
        <v>-3.0764067569079288</v>
      </c>
      <c r="J8" s="16">
        <f t="shared" si="3"/>
        <v>-1429</v>
      </c>
      <c r="K8" s="17">
        <f t="shared" si="4"/>
        <v>-6.9646164343503187</v>
      </c>
    </row>
    <row r="9" spans="1:11" s="4" customFormat="1" ht="12" customHeight="1" x14ac:dyDescent="0.25">
      <c r="A9" s="12" t="s">
        <v>14</v>
      </c>
      <c r="B9" s="16">
        <v>5073</v>
      </c>
      <c r="C9" s="18">
        <v>7752</v>
      </c>
      <c r="D9" s="16">
        <v>6202</v>
      </c>
      <c r="E9" s="18">
        <v>9279</v>
      </c>
      <c r="F9" s="16">
        <v>6508</v>
      </c>
      <c r="G9" s="19">
        <v>9796</v>
      </c>
      <c r="H9" s="16">
        <f t="shared" si="1"/>
        <v>306</v>
      </c>
      <c r="I9" s="17">
        <f t="shared" si="2"/>
        <v>4.9338922928087641</v>
      </c>
      <c r="J9" s="16">
        <f t="shared" si="3"/>
        <v>517</v>
      </c>
      <c r="K9" s="17">
        <f t="shared" si="4"/>
        <v>5.5717210906347674</v>
      </c>
    </row>
    <row r="10" spans="1:11" s="4" customFormat="1" ht="12" customHeight="1" x14ac:dyDescent="0.25">
      <c r="A10" s="12" t="s">
        <v>15</v>
      </c>
      <c r="B10" s="16">
        <v>1441</v>
      </c>
      <c r="C10" s="18">
        <v>2579</v>
      </c>
      <c r="D10" s="16">
        <v>1782</v>
      </c>
      <c r="E10" s="18">
        <v>2850</v>
      </c>
      <c r="F10" s="16">
        <v>1921</v>
      </c>
      <c r="G10" s="19">
        <v>3204</v>
      </c>
      <c r="H10" s="16">
        <f t="shared" si="1"/>
        <v>139</v>
      </c>
      <c r="I10" s="17">
        <f t="shared" si="2"/>
        <v>7.8002244668911231</v>
      </c>
      <c r="J10" s="16">
        <f t="shared" si="3"/>
        <v>354</v>
      </c>
      <c r="K10" s="17">
        <f t="shared" si="4"/>
        <v>12.421052631578959</v>
      </c>
    </row>
    <row r="11" spans="1:11" s="4" customFormat="1" ht="12" customHeight="1" x14ac:dyDescent="0.25">
      <c r="A11" s="12" t="s">
        <v>16</v>
      </c>
      <c r="B11" s="16">
        <v>1142</v>
      </c>
      <c r="C11" s="18">
        <v>2398</v>
      </c>
      <c r="D11" s="16">
        <v>1115</v>
      </c>
      <c r="E11" s="18">
        <v>2193</v>
      </c>
      <c r="F11" s="16">
        <v>1434</v>
      </c>
      <c r="G11" s="19">
        <v>2426</v>
      </c>
      <c r="H11" s="16">
        <f t="shared" si="1"/>
        <v>319</v>
      </c>
      <c r="I11" s="17">
        <f t="shared" si="2"/>
        <v>28.609865470852014</v>
      </c>
      <c r="J11" s="16">
        <f t="shared" si="3"/>
        <v>233</v>
      </c>
      <c r="K11" s="17">
        <f t="shared" si="4"/>
        <v>10.62471500227997</v>
      </c>
    </row>
    <row r="12" spans="1:11" s="4" customFormat="1" ht="12" customHeight="1" x14ac:dyDescent="0.25">
      <c r="A12" s="12" t="s">
        <v>17</v>
      </c>
      <c r="B12" s="16">
        <v>4726</v>
      </c>
      <c r="C12" s="18">
        <v>10280</v>
      </c>
      <c r="D12" s="16">
        <v>5440</v>
      </c>
      <c r="E12" s="18">
        <v>11914</v>
      </c>
      <c r="F12" s="16">
        <v>4252</v>
      </c>
      <c r="G12" s="19">
        <v>10264</v>
      </c>
      <c r="H12" s="16">
        <f t="shared" si="1"/>
        <v>-1188</v>
      </c>
      <c r="I12" s="17">
        <f t="shared" si="2"/>
        <v>-21.838235294117652</v>
      </c>
      <c r="J12" s="16">
        <f t="shared" si="3"/>
        <v>-1650</v>
      </c>
      <c r="K12" s="17">
        <f t="shared" si="4"/>
        <v>-13.849252979687762</v>
      </c>
    </row>
    <row r="13" spans="1:11" s="4" customFormat="1" ht="12" customHeight="1" x14ac:dyDescent="0.25">
      <c r="A13" s="12" t="s">
        <v>18</v>
      </c>
      <c r="B13" s="16">
        <v>114</v>
      </c>
      <c r="C13" s="18">
        <v>198</v>
      </c>
      <c r="D13" s="16">
        <v>115</v>
      </c>
      <c r="E13" s="18">
        <v>188</v>
      </c>
      <c r="F13" s="16">
        <v>117</v>
      </c>
      <c r="G13" s="19">
        <v>206</v>
      </c>
      <c r="H13" s="16">
        <f t="shared" si="1"/>
        <v>2</v>
      </c>
      <c r="I13" s="17">
        <f t="shared" si="2"/>
        <v>1.7391304347825951</v>
      </c>
      <c r="J13" s="16">
        <f t="shared" si="3"/>
        <v>18</v>
      </c>
      <c r="K13" s="17">
        <f t="shared" si="4"/>
        <v>9.5744680851063748</v>
      </c>
    </row>
    <row r="14" spans="1:11" s="4" customFormat="1" ht="12" customHeight="1" x14ac:dyDescent="0.25">
      <c r="A14" s="12" t="s">
        <v>19</v>
      </c>
      <c r="B14" s="16">
        <v>1595</v>
      </c>
      <c r="C14" s="18">
        <v>4486</v>
      </c>
      <c r="D14" s="16">
        <v>1866</v>
      </c>
      <c r="E14" s="18">
        <v>5176</v>
      </c>
      <c r="F14" s="16">
        <v>1727</v>
      </c>
      <c r="G14" s="19">
        <v>5268</v>
      </c>
      <c r="H14" s="16">
        <f t="shared" si="1"/>
        <v>-139</v>
      </c>
      <c r="I14" s="17">
        <f t="shared" si="2"/>
        <v>-7.4490889603429764</v>
      </c>
      <c r="J14" s="16">
        <f t="shared" si="3"/>
        <v>92</v>
      </c>
      <c r="K14" s="17">
        <f t="shared" si="4"/>
        <v>1.7774343122102039</v>
      </c>
    </row>
    <row r="15" spans="1:11" s="4" customFormat="1" ht="12" customHeight="1" x14ac:dyDescent="0.25">
      <c r="A15" s="12" t="s">
        <v>20</v>
      </c>
      <c r="B15" s="16">
        <v>1479</v>
      </c>
      <c r="C15" s="18">
        <v>5545</v>
      </c>
      <c r="D15" s="16">
        <v>1500</v>
      </c>
      <c r="E15" s="18">
        <v>6139</v>
      </c>
      <c r="F15" s="16">
        <v>1846</v>
      </c>
      <c r="G15" s="19">
        <v>8103</v>
      </c>
      <c r="H15" s="16">
        <f t="shared" si="1"/>
        <v>346</v>
      </c>
      <c r="I15" s="17">
        <f t="shared" si="2"/>
        <v>23.066666666666663</v>
      </c>
      <c r="J15" s="16">
        <f t="shared" si="3"/>
        <v>1964</v>
      </c>
      <c r="K15" s="17">
        <f t="shared" si="4"/>
        <v>31.992181136992997</v>
      </c>
    </row>
    <row r="16" spans="1:11" s="4" customFormat="1" ht="12" customHeight="1" x14ac:dyDescent="0.25">
      <c r="A16" s="12" t="s">
        <v>21</v>
      </c>
      <c r="B16" s="16">
        <v>144</v>
      </c>
      <c r="C16" s="18">
        <v>335</v>
      </c>
      <c r="D16" s="16">
        <v>161</v>
      </c>
      <c r="E16" s="18">
        <v>459</v>
      </c>
      <c r="F16" s="16">
        <v>111</v>
      </c>
      <c r="G16" s="19">
        <v>279</v>
      </c>
      <c r="H16" s="16">
        <f t="shared" si="1"/>
        <v>-50</v>
      </c>
      <c r="I16" s="17">
        <f t="shared" si="2"/>
        <v>-31.055900621118013</v>
      </c>
      <c r="J16" s="16">
        <f t="shared" si="3"/>
        <v>-180</v>
      </c>
      <c r="K16" s="17">
        <f t="shared" si="4"/>
        <v>-39.215686274509807</v>
      </c>
    </row>
    <row r="17" spans="1:11" s="4" customFormat="1" ht="12" customHeight="1" x14ac:dyDescent="0.25">
      <c r="A17" s="12" t="s">
        <v>22</v>
      </c>
      <c r="B17" s="16">
        <v>204</v>
      </c>
      <c r="C17" s="18">
        <v>281</v>
      </c>
      <c r="D17" s="16">
        <v>232</v>
      </c>
      <c r="E17" s="18">
        <v>376</v>
      </c>
      <c r="F17" s="16">
        <v>282</v>
      </c>
      <c r="G17" s="19">
        <v>460</v>
      </c>
      <c r="H17" s="16">
        <f t="shared" si="1"/>
        <v>50</v>
      </c>
      <c r="I17" s="17">
        <f t="shared" si="2"/>
        <v>21.551724137931032</v>
      </c>
      <c r="J17" s="16">
        <f t="shared" si="3"/>
        <v>84</v>
      </c>
      <c r="K17" s="17">
        <f t="shared" si="4"/>
        <v>22.340425531914889</v>
      </c>
    </row>
    <row r="18" spans="1:11" s="4" customFormat="1" ht="12" customHeight="1" x14ac:dyDescent="0.25">
      <c r="A18" s="12" t="s">
        <v>23</v>
      </c>
      <c r="B18" s="16">
        <v>294</v>
      </c>
      <c r="C18" s="18">
        <v>859</v>
      </c>
      <c r="D18" s="16">
        <v>365</v>
      </c>
      <c r="E18" s="18">
        <v>791</v>
      </c>
      <c r="F18" s="16">
        <v>442</v>
      </c>
      <c r="G18" s="19">
        <v>824</v>
      </c>
      <c r="H18" s="16">
        <f t="shared" si="1"/>
        <v>77</v>
      </c>
      <c r="I18" s="17">
        <f t="shared" si="2"/>
        <v>21.095890410958901</v>
      </c>
      <c r="J18" s="16">
        <f t="shared" si="3"/>
        <v>33</v>
      </c>
      <c r="K18" s="17">
        <f t="shared" si="4"/>
        <v>4.1719342604298362</v>
      </c>
    </row>
    <row r="19" spans="1:11" s="4" customFormat="1" ht="12" customHeight="1" x14ac:dyDescent="0.25">
      <c r="A19" s="12" t="s">
        <v>24</v>
      </c>
      <c r="B19" s="16">
        <v>232</v>
      </c>
      <c r="C19" s="18">
        <v>409</v>
      </c>
      <c r="D19" s="16">
        <v>346</v>
      </c>
      <c r="E19" s="18">
        <v>638</v>
      </c>
      <c r="F19" s="16">
        <v>455</v>
      </c>
      <c r="G19" s="19">
        <v>743</v>
      </c>
      <c r="H19" s="16">
        <f t="shared" si="1"/>
        <v>109</v>
      </c>
      <c r="I19" s="17">
        <f t="shared" si="2"/>
        <v>31.502890173410407</v>
      </c>
      <c r="J19" s="16">
        <f t="shared" si="3"/>
        <v>105</v>
      </c>
      <c r="K19" s="17">
        <f t="shared" si="4"/>
        <v>16.457680250783696</v>
      </c>
    </row>
    <row r="20" spans="1:11" s="4" customFormat="1" ht="12" customHeight="1" x14ac:dyDescent="0.25">
      <c r="A20" s="12" t="s">
        <v>25</v>
      </c>
      <c r="B20" s="16">
        <v>175</v>
      </c>
      <c r="C20" s="18">
        <v>317</v>
      </c>
      <c r="D20" s="16">
        <v>181</v>
      </c>
      <c r="E20" s="18">
        <v>357</v>
      </c>
      <c r="F20" s="16">
        <v>205</v>
      </c>
      <c r="G20" s="19">
        <v>395</v>
      </c>
      <c r="H20" s="16">
        <f t="shared" si="1"/>
        <v>24</v>
      </c>
      <c r="I20" s="17">
        <f t="shared" si="2"/>
        <v>13.259668508287305</v>
      </c>
      <c r="J20" s="16">
        <f t="shared" si="3"/>
        <v>38</v>
      </c>
      <c r="K20" s="17">
        <f t="shared" si="4"/>
        <v>10.644257703081237</v>
      </c>
    </row>
    <row r="21" spans="1:11" s="4" customFormat="1" ht="12" customHeight="1" x14ac:dyDescent="0.25">
      <c r="A21" s="12" t="s">
        <v>26</v>
      </c>
      <c r="B21" s="16">
        <v>829</v>
      </c>
      <c r="C21" s="18">
        <v>1428</v>
      </c>
      <c r="D21" s="16">
        <v>1223</v>
      </c>
      <c r="E21" s="18">
        <v>2009</v>
      </c>
      <c r="F21" s="16">
        <v>836</v>
      </c>
      <c r="G21" s="19">
        <v>1312</v>
      </c>
      <c r="H21" s="16">
        <f t="shared" si="1"/>
        <v>-387</v>
      </c>
      <c r="I21" s="17">
        <f t="shared" si="2"/>
        <v>-31.64349959116926</v>
      </c>
      <c r="J21" s="16">
        <f t="shared" si="3"/>
        <v>-697</v>
      </c>
      <c r="K21" s="17">
        <f t="shared" si="4"/>
        <v>-34.693877551020407</v>
      </c>
    </row>
    <row r="22" spans="1:11" s="4" customFormat="1" ht="12" customHeight="1" x14ac:dyDescent="0.25">
      <c r="A22" s="12" t="s">
        <v>0</v>
      </c>
      <c r="B22" s="16">
        <v>140</v>
      </c>
      <c r="C22" s="18">
        <v>257</v>
      </c>
      <c r="D22" s="16">
        <v>240</v>
      </c>
      <c r="E22" s="18">
        <v>350</v>
      </c>
      <c r="F22" s="16">
        <v>203</v>
      </c>
      <c r="G22" s="19">
        <v>353</v>
      </c>
      <c r="H22" s="16">
        <f t="shared" si="1"/>
        <v>-37</v>
      </c>
      <c r="I22" s="17">
        <f t="shared" si="2"/>
        <v>-15.416666666666671</v>
      </c>
      <c r="J22" s="16">
        <f t="shared" si="3"/>
        <v>3</v>
      </c>
      <c r="K22" s="17">
        <f t="shared" si="4"/>
        <v>0.8571428571428612</v>
      </c>
    </row>
    <row r="23" spans="1:11" s="4" customFormat="1" ht="12" customHeight="1" x14ac:dyDescent="0.25">
      <c r="A23" s="12" t="s">
        <v>27</v>
      </c>
      <c r="B23" s="16">
        <v>24</v>
      </c>
      <c r="C23" s="18">
        <v>81</v>
      </c>
      <c r="D23" s="16">
        <v>69</v>
      </c>
      <c r="E23" s="18">
        <v>201</v>
      </c>
      <c r="F23" s="16">
        <v>39</v>
      </c>
      <c r="G23" s="19">
        <v>93</v>
      </c>
      <c r="H23" s="16">
        <f t="shared" si="1"/>
        <v>-30</v>
      </c>
      <c r="I23" s="17">
        <f t="shared" si="2"/>
        <v>-43.478260869565219</v>
      </c>
      <c r="J23" s="16">
        <f t="shared" si="3"/>
        <v>-108</v>
      </c>
      <c r="K23" s="17">
        <f t="shared" si="4"/>
        <v>-53.731343283582092</v>
      </c>
    </row>
    <row r="24" spans="1:11" s="4" customFormat="1" ht="12" customHeight="1" x14ac:dyDescent="0.25">
      <c r="A24" s="12" t="s">
        <v>28</v>
      </c>
      <c r="B24" s="16">
        <v>21</v>
      </c>
      <c r="C24" s="18">
        <v>63</v>
      </c>
      <c r="D24" s="16">
        <v>87</v>
      </c>
      <c r="E24" s="18">
        <v>271</v>
      </c>
      <c r="F24" s="16">
        <v>36</v>
      </c>
      <c r="G24" s="19">
        <v>110</v>
      </c>
      <c r="H24" s="16">
        <f t="shared" si="1"/>
        <v>-51</v>
      </c>
      <c r="I24" s="17">
        <f t="shared" si="2"/>
        <v>-58.620689655172413</v>
      </c>
      <c r="J24" s="16">
        <f t="shared" si="3"/>
        <v>-161</v>
      </c>
      <c r="K24" s="17">
        <f t="shared" si="4"/>
        <v>-59.40959409594096</v>
      </c>
    </row>
    <row r="25" spans="1:11" s="4" customFormat="1" ht="12" customHeight="1" x14ac:dyDescent="0.25">
      <c r="A25" s="12" t="s">
        <v>29</v>
      </c>
      <c r="B25" s="16">
        <v>429</v>
      </c>
      <c r="C25" s="18">
        <v>793</v>
      </c>
      <c r="D25" s="16">
        <v>181</v>
      </c>
      <c r="E25" s="18">
        <v>422</v>
      </c>
      <c r="F25" s="16">
        <v>274</v>
      </c>
      <c r="G25" s="19">
        <v>624</v>
      </c>
      <c r="H25" s="16">
        <f t="shared" si="1"/>
        <v>93</v>
      </c>
      <c r="I25" s="17">
        <f t="shared" si="2"/>
        <v>51.381215469613238</v>
      </c>
      <c r="J25" s="16">
        <f t="shared" si="3"/>
        <v>202</v>
      </c>
      <c r="K25" s="17">
        <f t="shared" si="4"/>
        <v>47.867298578199041</v>
      </c>
    </row>
    <row r="26" spans="1:11" s="4" customFormat="1" ht="12" customHeight="1" x14ac:dyDescent="0.25">
      <c r="A26" s="12" t="s">
        <v>1</v>
      </c>
      <c r="B26" s="16">
        <v>32</v>
      </c>
      <c r="C26" s="18">
        <v>54</v>
      </c>
      <c r="D26" s="16">
        <v>57</v>
      </c>
      <c r="E26" s="18">
        <v>97</v>
      </c>
      <c r="F26" s="16">
        <v>73</v>
      </c>
      <c r="G26" s="19">
        <v>126</v>
      </c>
      <c r="H26" s="16">
        <f t="shared" si="1"/>
        <v>16</v>
      </c>
      <c r="I26" s="17">
        <f t="shared" si="2"/>
        <v>28.070175438596493</v>
      </c>
      <c r="J26" s="16">
        <f t="shared" si="3"/>
        <v>29</v>
      </c>
      <c r="K26" s="17">
        <f t="shared" si="4"/>
        <v>29.896907216494839</v>
      </c>
    </row>
    <row r="27" spans="1:11" s="4" customFormat="1" ht="12" customHeight="1" x14ac:dyDescent="0.25">
      <c r="A27" s="12" t="s">
        <v>30</v>
      </c>
      <c r="B27" s="16">
        <v>12</v>
      </c>
      <c r="C27" s="18">
        <v>58</v>
      </c>
      <c r="D27" s="16">
        <v>19</v>
      </c>
      <c r="E27" s="18">
        <v>30</v>
      </c>
      <c r="F27" s="16">
        <v>88</v>
      </c>
      <c r="G27" s="19">
        <v>117</v>
      </c>
      <c r="H27" s="16">
        <f t="shared" si="1"/>
        <v>69</v>
      </c>
      <c r="I27" s="17">
        <f t="shared" si="2"/>
        <v>363.15789473684214</v>
      </c>
      <c r="J27" s="16">
        <f t="shared" si="3"/>
        <v>87</v>
      </c>
      <c r="K27" s="17">
        <f t="shared" si="4"/>
        <v>290</v>
      </c>
    </row>
    <row r="28" spans="1:11" s="4" customFormat="1" ht="12" customHeight="1" x14ac:dyDescent="0.25">
      <c r="A28" s="12" t="s">
        <v>31</v>
      </c>
      <c r="B28" s="16">
        <v>239</v>
      </c>
      <c r="C28" s="18">
        <v>381</v>
      </c>
      <c r="D28" s="16">
        <v>199</v>
      </c>
      <c r="E28" s="18">
        <v>368</v>
      </c>
      <c r="F28" s="16">
        <v>288</v>
      </c>
      <c r="G28" s="19">
        <v>523</v>
      </c>
      <c r="H28" s="16">
        <f t="shared" si="1"/>
        <v>89</v>
      </c>
      <c r="I28" s="17">
        <f t="shared" si="2"/>
        <v>44.723618090452277</v>
      </c>
      <c r="J28" s="16">
        <f t="shared" si="3"/>
        <v>155</v>
      </c>
      <c r="K28" s="17">
        <f t="shared" si="4"/>
        <v>42.119565217391312</v>
      </c>
    </row>
    <row r="29" spans="1:11" s="4" customFormat="1" ht="12" customHeight="1" x14ac:dyDescent="0.25">
      <c r="A29" s="12" t="s">
        <v>32</v>
      </c>
      <c r="B29" s="16">
        <v>128</v>
      </c>
      <c r="C29" s="18">
        <v>291</v>
      </c>
      <c r="D29" s="16">
        <v>108</v>
      </c>
      <c r="E29" s="18">
        <v>225</v>
      </c>
      <c r="F29" s="16">
        <v>105</v>
      </c>
      <c r="G29" s="19">
        <v>239</v>
      </c>
      <c r="H29" s="16">
        <f t="shared" si="1"/>
        <v>-3</v>
      </c>
      <c r="I29" s="17">
        <f t="shared" si="2"/>
        <v>-2.7777777777777857</v>
      </c>
      <c r="J29" s="16">
        <f t="shared" si="3"/>
        <v>14</v>
      </c>
      <c r="K29" s="17">
        <f t="shared" si="4"/>
        <v>6.2222222222222143</v>
      </c>
    </row>
    <row r="30" spans="1:11" s="4" customFormat="1" ht="12" customHeight="1" x14ac:dyDescent="0.25">
      <c r="A30" s="12" t="s">
        <v>33</v>
      </c>
      <c r="B30" s="16">
        <v>18</v>
      </c>
      <c r="C30" s="18">
        <v>74</v>
      </c>
      <c r="D30" s="16">
        <v>90</v>
      </c>
      <c r="E30" s="18">
        <v>143</v>
      </c>
      <c r="F30" s="16">
        <v>7</v>
      </c>
      <c r="G30" s="19">
        <v>20</v>
      </c>
      <c r="H30" s="16">
        <f t="shared" si="1"/>
        <v>-83</v>
      </c>
      <c r="I30" s="17">
        <f t="shared" si="2"/>
        <v>-92.222222222222229</v>
      </c>
      <c r="J30" s="16">
        <f t="shared" si="3"/>
        <v>-123</v>
      </c>
      <c r="K30" s="17">
        <f t="shared" si="4"/>
        <v>-86.013986013986013</v>
      </c>
    </row>
    <row r="31" spans="1:11" s="4" customFormat="1" ht="12" customHeight="1" x14ac:dyDescent="0.25">
      <c r="A31" s="12" t="s">
        <v>34</v>
      </c>
      <c r="B31" s="16">
        <v>75</v>
      </c>
      <c r="C31" s="18">
        <v>148</v>
      </c>
      <c r="D31" s="16">
        <v>64</v>
      </c>
      <c r="E31" s="18">
        <v>124</v>
      </c>
      <c r="F31" s="16">
        <v>31</v>
      </c>
      <c r="G31" s="19">
        <v>96</v>
      </c>
      <c r="H31" s="16">
        <f t="shared" si="1"/>
        <v>-33</v>
      </c>
      <c r="I31" s="17">
        <f t="shared" si="2"/>
        <v>-51.5625</v>
      </c>
      <c r="J31" s="16">
        <f t="shared" si="3"/>
        <v>-28</v>
      </c>
      <c r="K31" s="17">
        <f t="shared" si="4"/>
        <v>-22.58064516129032</v>
      </c>
    </row>
    <row r="32" spans="1:11" s="4" customFormat="1" ht="12" customHeight="1" x14ac:dyDescent="0.25">
      <c r="A32" s="12" t="s">
        <v>35</v>
      </c>
      <c r="B32" s="16">
        <v>9</v>
      </c>
      <c r="C32" s="18">
        <v>15</v>
      </c>
      <c r="D32" s="16">
        <v>6</v>
      </c>
      <c r="E32" s="18">
        <v>13</v>
      </c>
      <c r="F32" s="16">
        <v>7</v>
      </c>
      <c r="G32" s="19">
        <v>12</v>
      </c>
      <c r="H32" s="16">
        <f t="shared" si="1"/>
        <v>1</v>
      </c>
      <c r="I32" s="17">
        <f t="shared" si="2"/>
        <v>16.666666666666671</v>
      </c>
      <c r="J32" s="16">
        <f t="shared" si="3"/>
        <v>-1</v>
      </c>
      <c r="K32" s="17">
        <f t="shared" si="4"/>
        <v>-7.6923076923076934</v>
      </c>
    </row>
    <row r="33" spans="1:11" s="4" customFormat="1" ht="12" customHeight="1" x14ac:dyDescent="0.25">
      <c r="A33" s="12" t="s">
        <v>36</v>
      </c>
      <c r="B33" s="16">
        <v>47</v>
      </c>
      <c r="C33" s="18">
        <v>47</v>
      </c>
      <c r="D33" s="16">
        <v>101</v>
      </c>
      <c r="E33" s="18">
        <v>274</v>
      </c>
      <c r="F33" s="16">
        <v>85</v>
      </c>
      <c r="G33" s="19">
        <v>243</v>
      </c>
      <c r="H33" s="16">
        <f t="shared" si="1"/>
        <v>-16</v>
      </c>
      <c r="I33" s="17">
        <f t="shared" si="2"/>
        <v>-15.841584158415841</v>
      </c>
      <c r="J33" s="16">
        <f t="shared" si="3"/>
        <v>-31</v>
      </c>
      <c r="K33" s="17">
        <f t="shared" si="4"/>
        <v>-11.313868613138695</v>
      </c>
    </row>
    <row r="34" spans="1:11" s="4" customFormat="1" ht="12" customHeight="1" x14ac:dyDescent="0.25">
      <c r="A34" s="12" t="s">
        <v>37</v>
      </c>
      <c r="B34" s="16">
        <v>11</v>
      </c>
      <c r="C34" s="18">
        <v>30</v>
      </c>
      <c r="D34" s="16">
        <v>20</v>
      </c>
      <c r="E34" s="18">
        <v>26</v>
      </c>
      <c r="F34" s="16">
        <v>21</v>
      </c>
      <c r="G34" s="19">
        <v>48</v>
      </c>
      <c r="H34" s="16">
        <f t="shared" si="1"/>
        <v>1</v>
      </c>
      <c r="I34" s="17">
        <f t="shared" si="2"/>
        <v>5</v>
      </c>
      <c r="J34" s="16">
        <f t="shared" si="3"/>
        <v>22</v>
      </c>
      <c r="K34" s="17">
        <f t="shared" si="4"/>
        <v>84.615384615384613</v>
      </c>
    </row>
    <row r="35" spans="1:11" s="4" customFormat="1" ht="12" customHeight="1" x14ac:dyDescent="0.25">
      <c r="A35" s="12" t="s">
        <v>38</v>
      </c>
      <c r="B35" s="16">
        <v>7568</v>
      </c>
      <c r="C35" s="18">
        <v>16099</v>
      </c>
      <c r="D35" s="16">
        <v>9615</v>
      </c>
      <c r="E35" s="18">
        <v>19724</v>
      </c>
      <c r="F35" s="16">
        <v>9955</v>
      </c>
      <c r="G35" s="19">
        <v>20460</v>
      </c>
      <c r="H35" s="16">
        <f t="shared" si="1"/>
        <v>340</v>
      </c>
      <c r="I35" s="17">
        <f t="shared" si="2"/>
        <v>3.5361414456578331</v>
      </c>
      <c r="J35" s="16">
        <f t="shared" si="3"/>
        <v>736</v>
      </c>
      <c r="K35" s="17">
        <f t="shared" si="4"/>
        <v>3.7314946258365467</v>
      </c>
    </row>
    <row r="36" spans="1:11" s="4" customFormat="1" ht="12" customHeight="1" x14ac:dyDescent="0.25">
      <c r="A36" s="12" t="s">
        <v>39</v>
      </c>
      <c r="B36" s="16">
        <v>638</v>
      </c>
      <c r="C36" s="18">
        <v>1589</v>
      </c>
      <c r="D36" s="16">
        <v>893</v>
      </c>
      <c r="E36" s="18">
        <v>2021</v>
      </c>
      <c r="F36" s="16">
        <v>859</v>
      </c>
      <c r="G36" s="19">
        <v>1950</v>
      </c>
      <c r="H36" s="16">
        <f t="shared" si="1"/>
        <v>-34</v>
      </c>
      <c r="I36" s="17">
        <f t="shared" si="2"/>
        <v>-3.8073908174691979</v>
      </c>
      <c r="J36" s="16">
        <f t="shared" si="3"/>
        <v>-71</v>
      </c>
      <c r="K36" s="17">
        <f t="shared" si="4"/>
        <v>-3.5131123206333541</v>
      </c>
    </row>
    <row r="37" spans="1:11" s="4" customFormat="1" ht="12" customHeight="1" x14ac:dyDescent="0.25">
      <c r="A37" s="12" t="s">
        <v>40</v>
      </c>
      <c r="B37" s="16">
        <v>73</v>
      </c>
      <c r="C37" s="18">
        <v>113</v>
      </c>
      <c r="D37" s="16">
        <v>51</v>
      </c>
      <c r="E37" s="18">
        <v>95</v>
      </c>
      <c r="F37" s="16">
        <v>73</v>
      </c>
      <c r="G37" s="19">
        <v>137</v>
      </c>
      <c r="H37" s="16">
        <f t="shared" si="1"/>
        <v>22</v>
      </c>
      <c r="I37" s="17">
        <f t="shared" si="2"/>
        <v>43.137254901960773</v>
      </c>
      <c r="J37" s="16">
        <f t="shared" si="3"/>
        <v>42</v>
      </c>
      <c r="K37" s="17">
        <f t="shared" si="4"/>
        <v>44.21052631578948</v>
      </c>
    </row>
    <row r="38" spans="1:11" s="4" customFormat="1" ht="12" customHeight="1" x14ac:dyDescent="0.25">
      <c r="A38" s="12" t="s">
        <v>41</v>
      </c>
      <c r="B38" s="16">
        <v>234</v>
      </c>
      <c r="C38" s="18">
        <v>505</v>
      </c>
      <c r="D38" s="16">
        <v>437</v>
      </c>
      <c r="E38" s="18">
        <v>928</v>
      </c>
      <c r="F38" s="16">
        <v>351</v>
      </c>
      <c r="G38" s="19">
        <v>596</v>
      </c>
      <c r="H38" s="16">
        <f t="shared" si="1"/>
        <v>-86</v>
      </c>
      <c r="I38" s="17">
        <f t="shared" si="2"/>
        <v>-19.679633867276891</v>
      </c>
      <c r="J38" s="16">
        <f t="shared" si="3"/>
        <v>-332</v>
      </c>
      <c r="K38" s="17">
        <f t="shared" si="4"/>
        <v>-35.775862068965509</v>
      </c>
    </row>
    <row r="39" spans="1:11" s="4" customFormat="1" ht="12" customHeight="1" x14ac:dyDescent="0.25">
      <c r="A39" s="12" t="s">
        <v>42</v>
      </c>
      <c r="B39" s="16">
        <v>35</v>
      </c>
      <c r="C39" s="18">
        <v>60</v>
      </c>
      <c r="D39" s="16">
        <v>127</v>
      </c>
      <c r="E39" s="18">
        <v>215</v>
      </c>
      <c r="F39" s="16">
        <v>55</v>
      </c>
      <c r="G39" s="19">
        <v>105</v>
      </c>
      <c r="H39" s="16">
        <f t="shared" si="1"/>
        <v>-72</v>
      </c>
      <c r="I39" s="17">
        <f t="shared" si="2"/>
        <v>-56.69291338582677</v>
      </c>
      <c r="J39" s="16">
        <f t="shared" si="3"/>
        <v>-110</v>
      </c>
      <c r="K39" s="17">
        <f t="shared" si="4"/>
        <v>-51.162790697674424</v>
      </c>
    </row>
    <row r="40" spans="1:11" s="4" customFormat="1" ht="12" customHeight="1" x14ac:dyDescent="0.25">
      <c r="A40" s="12" t="s">
        <v>43</v>
      </c>
      <c r="B40" s="16">
        <v>62</v>
      </c>
      <c r="C40" s="18">
        <v>209</v>
      </c>
      <c r="D40" s="16">
        <v>96</v>
      </c>
      <c r="E40" s="18">
        <v>184</v>
      </c>
      <c r="F40" s="16">
        <v>109</v>
      </c>
      <c r="G40" s="19">
        <v>347</v>
      </c>
      <c r="H40" s="16">
        <f t="shared" si="1"/>
        <v>13</v>
      </c>
      <c r="I40" s="17">
        <f t="shared" si="2"/>
        <v>13.541666666666671</v>
      </c>
      <c r="J40" s="16">
        <f t="shared" si="3"/>
        <v>163</v>
      </c>
      <c r="K40" s="17">
        <f t="shared" si="4"/>
        <v>88.586956521739125</v>
      </c>
    </row>
    <row r="41" spans="1:11" s="4" customFormat="1" ht="12" customHeight="1" x14ac:dyDescent="0.25">
      <c r="A41" s="12" t="s">
        <v>44</v>
      </c>
      <c r="B41" s="16">
        <v>53</v>
      </c>
      <c r="C41" s="18">
        <v>63</v>
      </c>
      <c r="D41" s="16">
        <v>77</v>
      </c>
      <c r="E41" s="18">
        <v>154</v>
      </c>
      <c r="F41" s="16">
        <v>74</v>
      </c>
      <c r="G41" s="19">
        <v>155</v>
      </c>
      <c r="H41" s="16">
        <f t="shared" si="1"/>
        <v>-3</v>
      </c>
      <c r="I41" s="17">
        <f t="shared" si="2"/>
        <v>-3.8961038961038952</v>
      </c>
      <c r="J41" s="16">
        <f t="shared" si="3"/>
        <v>1</v>
      </c>
      <c r="K41" s="17">
        <f t="shared" si="4"/>
        <v>0.64935064935065157</v>
      </c>
    </row>
    <row r="42" spans="1:11" s="4" customFormat="1" ht="12" customHeight="1" x14ac:dyDescent="0.25">
      <c r="A42" s="12" t="s">
        <v>45</v>
      </c>
      <c r="B42" s="16">
        <v>3</v>
      </c>
      <c r="C42" s="18">
        <v>8</v>
      </c>
      <c r="D42" s="16">
        <v>33</v>
      </c>
      <c r="E42" s="18">
        <v>92</v>
      </c>
      <c r="F42" s="16">
        <v>30</v>
      </c>
      <c r="G42" s="19">
        <v>162</v>
      </c>
      <c r="H42" s="16">
        <f t="shared" si="1"/>
        <v>-3</v>
      </c>
      <c r="I42" s="17">
        <f t="shared" si="2"/>
        <v>-9.0909090909090935</v>
      </c>
      <c r="J42" s="16">
        <f t="shared" si="3"/>
        <v>70</v>
      </c>
      <c r="K42" s="17">
        <f t="shared" si="4"/>
        <v>76.086956521739125</v>
      </c>
    </row>
    <row r="43" spans="1:11" s="4" customFormat="1" ht="12" customHeight="1" x14ac:dyDescent="0.25">
      <c r="A43" s="12" t="s">
        <v>46</v>
      </c>
      <c r="B43" s="16">
        <v>8</v>
      </c>
      <c r="C43" s="18">
        <v>78</v>
      </c>
      <c r="D43" s="16">
        <v>12</v>
      </c>
      <c r="E43" s="18">
        <v>34</v>
      </c>
      <c r="F43" s="16">
        <v>22</v>
      </c>
      <c r="G43" s="19">
        <v>66</v>
      </c>
      <c r="H43" s="16">
        <f t="shared" si="1"/>
        <v>10</v>
      </c>
      <c r="I43" s="17">
        <f t="shared" si="2"/>
        <v>83.333333333333314</v>
      </c>
      <c r="J43" s="16">
        <f t="shared" si="3"/>
        <v>32</v>
      </c>
      <c r="K43" s="17">
        <f t="shared" si="4"/>
        <v>94.117647058823536</v>
      </c>
    </row>
    <row r="44" spans="1:11" s="4" customFormat="1" ht="12" customHeight="1" x14ac:dyDescent="0.25">
      <c r="A44" s="12" t="s">
        <v>47</v>
      </c>
      <c r="B44" s="16">
        <v>78</v>
      </c>
      <c r="C44" s="18">
        <v>221</v>
      </c>
      <c r="D44" s="16">
        <v>71</v>
      </c>
      <c r="E44" s="18">
        <v>232</v>
      </c>
      <c r="F44" s="16">
        <v>103</v>
      </c>
      <c r="G44" s="19">
        <v>193</v>
      </c>
      <c r="H44" s="16">
        <f t="shared" si="1"/>
        <v>32</v>
      </c>
      <c r="I44" s="17">
        <f t="shared" si="2"/>
        <v>45.070422535211264</v>
      </c>
      <c r="J44" s="16">
        <f t="shared" si="3"/>
        <v>-39</v>
      </c>
      <c r="K44" s="17">
        <f t="shared" si="4"/>
        <v>-16.810344827586206</v>
      </c>
    </row>
    <row r="45" spans="1:11" s="4" customFormat="1" ht="12" customHeight="1" x14ac:dyDescent="0.25">
      <c r="A45" s="12" t="s">
        <v>48</v>
      </c>
      <c r="B45" s="16">
        <v>47</v>
      </c>
      <c r="C45" s="18">
        <v>76</v>
      </c>
      <c r="D45" s="16">
        <v>147</v>
      </c>
      <c r="E45" s="18">
        <v>230</v>
      </c>
      <c r="F45" s="16">
        <v>172</v>
      </c>
      <c r="G45" s="19">
        <v>261</v>
      </c>
      <c r="H45" s="16">
        <f t="shared" si="1"/>
        <v>25</v>
      </c>
      <c r="I45" s="17">
        <f t="shared" si="2"/>
        <v>17.006802721088434</v>
      </c>
      <c r="J45" s="16">
        <f t="shared" si="3"/>
        <v>31</v>
      </c>
      <c r="K45" s="17">
        <f t="shared" si="4"/>
        <v>13.478260869565233</v>
      </c>
    </row>
    <row r="46" spans="1:11" s="4" customFormat="1" ht="12" customHeight="1" x14ac:dyDescent="0.25">
      <c r="A46" s="12" t="s">
        <v>49</v>
      </c>
      <c r="B46" s="16">
        <v>96</v>
      </c>
      <c r="C46" s="18">
        <v>314</v>
      </c>
      <c r="D46" s="16">
        <v>23</v>
      </c>
      <c r="E46" s="18">
        <v>111</v>
      </c>
      <c r="F46" s="16">
        <v>21</v>
      </c>
      <c r="G46" s="19">
        <v>23</v>
      </c>
      <c r="H46" s="16">
        <f t="shared" si="1"/>
        <v>-2</v>
      </c>
      <c r="I46" s="17">
        <f t="shared" si="2"/>
        <v>-8.6956521739130466</v>
      </c>
      <c r="J46" s="16">
        <f t="shared" si="3"/>
        <v>-88</v>
      </c>
      <c r="K46" s="17">
        <f t="shared" si="4"/>
        <v>-79.27927927927928</v>
      </c>
    </row>
    <row r="47" spans="1:11" s="4" customFormat="1" ht="12" customHeight="1" x14ac:dyDescent="0.25">
      <c r="A47" s="12" t="s">
        <v>50</v>
      </c>
      <c r="B47" s="16">
        <v>299</v>
      </c>
      <c r="C47" s="18">
        <v>417</v>
      </c>
      <c r="D47" s="16">
        <v>398</v>
      </c>
      <c r="E47" s="18">
        <v>634</v>
      </c>
      <c r="F47" s="16">
        <v>388</v>
      </c>
      <c r="G47" s="19">
        <v>608</v>
      </c>
      <c r="H47" s="16">
        <f t="shared" si="1"/>
        <v>-10</v>
      </c>
      <c r="I47" s="17">
        <f t="shared" si="2"/>
        <v>-2.5125628140703498</v>
      </c>
      <c r="J47" s="16">
        <f t="shared" si="3"/>
        <v>-26</v>
      </c>
      <c r="K47" s="17">
        <f t="shared" si="4"/>
        <v>-4.100946372239747</v>
      </c>
    </row>
    <row r="48" spans="1:11" s="4" customFormat="1" ht="12" customHeight="1" x14ac:dyDescent="0.25">
      <c r="A48" s="12" t="s">
        <v>51</v>
      </c>
      <c r="B48" s="16">
        <v>1256</v>
      </c>
      <c r="C48" s="18">
        <v>2518</v>
      </c>
      <c r="D48" s="16">
        <v>2078</v>
      </c>
      <c r="E48" s="18">
        <v>4187</v>
      </c>
      <c r="F48" s="16">
        <v>2144</v>
      </c>
      <c r="G48" s="19">
        <v>4597</v>
      </c>
      <c r="H48" s="16">
        <f t="shared" si="1"/>
        <v>66</v>
      </c>
      <c r="I48" s="17">
        <f t="shared" si="2"/>
        <v>3.1761308950914326</v>
      </c>
      <c r="J48" s="16">
        <f t="shared" si="3"/>
        <v>410</v>
      </c>
      <c r="K48" s="17">
        <f t="shared" si="4"/>
        <v>9.7922139957009762</v>
      </c>
    </row>
    <row r="49" spans="1:11" s="4" customFormat="1" ht="12" customHeight="1" x14ac:dyDescent="0.25">
      <c r="A49" s="12" t="s">
        <v>52</v>
      </c>
      <c r="B49" s="16">
        <v>6081</v>
      </c>
      <c r="C49" s="18">
        <v>11174</v>
      </c>
      <c r="D49" s="16">
        <v>7554</v>
      </c>
      <c r="E49" s="18">
        <v>13126</v>
      </c>
      <c r="F49" s="16">
        <v>6971</v>
      </c>
      <c r="G49" s="19">
        <v>12261</v>
      </c>
      <c r="H49" s="16">
        <f t="shared" si="1"/>
        <v>-583</v>
      </c>
      <c r="I49" s="17">
        <f t="shared" si="2"/>
        <v>-7.7177654222928282</v>
      </c>
      <c r="J49" s="16">
        <f t="shared" si="3"/>
        <v>-865</v>
      </c>
      <c r="K49" s="17">
        <f t="shared" si="4"/>
        <v>-6.5899740972116376</v>
      </c>
    </row>
    <row r="50" spans="1:11" s="4" customFormat="1" ht="12" customHeight="1" x14ac:dyDescent="0.25">
      <c r="A50" s="12" t="s">
        <v>53</v>
      </c>
      <c r="B50" s="16">
        <v>239</v>
      </c>
      <c r="C50" s="18">
        <v>383</v>
      </c>
      <c r="D50" s="16">
        <v>234</v>
      </c>
      <c r="E50" s="18">
        <v>370</v>
      </c>
      <c r="F50" s="16">
        <v>190</v>
      </c>
      <c r="G50" s="19">
        <v>387</v>
      </c>
      <c r="H50" s="16">
        <f t="shared" si="1"/>
        <v>-44</v>
      </c>
      <c r="I50" s="17">
        <f t="shared" si="2"/>
        <v>-18.803418803418808</v>
      </c>
      <c r="J50" s="16">
        <f t="shared" si="3"/>
        <v>17</v>
      </c>
      <c r="K50" s="17">
        <f t="shared" si="4"/>
        <v>4.5945945945945965</v>
      </c>
    </row>
    <row r="51" spans="1:11" s="4" customFormat="1" ht="12" customHeight="1" x14ac:dyDescent="0.25">
      <c r="A51" s="12" t="s">
        <v>54</v>
      </c>
      <c r="B51" s="16">
        <v>36</v>
      </c>
      <c r="C51" s="18">
        <v>44</v>
      </c>
      <c r="D51" s="16">
        <v>71</v>
      </c>
      <c r="E51" s="18">
        <v>91</v>
      </c>
      <c r="F51" s="16">
        <v>167</v>
      </c>
      <c r="G51" s="19">
        <v>279</v>
      </c>
      <c r="H51" s="16">
        <f t="shared" si="1"/>
        <v>96</v>
      </c>
      <c r="I51" s="17">
        <f t="shared" si="2"/>
        <v>135.21126760563379</v>
      </c>
      <c r="J51" s="16">
        <f t="shared" si="3"/>
        <v>188</v>
      </c>
      <c r="K51" s="17">
        <f t="shared" si="4"/>
        <v>206.5934065934066</v>
      </c>
    </row>
    <row r="52" spans="1:11" s="4" customFormat="1" ht="12" customHeight="1" x14ac:dyDescent="0.25">
      <c r="A52" s="12" t="s">
        <v>55</v>
      </c>
      <c r="B52" s="16">
        <v>9</v>
      </c>
      <c r="C52" s="18">
        <v>16</v>
      </c>
      <c r="D52" s="16">
        <v>50</v>
      </c>
      <c r="E52" s="18">
        <v>137</v>
      </c>
      <c r="F52" s="16">
        <v>61</v>
      </c>
      <c r="G52" s="19">
        <v>146</v>
      </c>
      <c r="H52" s="16">
        <f t="shared" si="1"/>
        <v>11</v>
      </c>
      <c r="I52" s="17">
        <f t="shared" si="2"/>
        <v>22</v>
      </c>
      <c r="J52" s="16">
        <f t="shared" si="3"/>
        <v>9</v>
      </c>
      <c r="K52" s="17">
        <f t="shared" si="4"/>
        <v>6.5693430656934311</v>
      </c>
    </row>
    <row r="53" spans="1:11" s="4" customFormat="1" ht="12" customHeight="1" x14ac:dyDescent="0.25">
      <c r="A53" s="12" t="s">
        <v>56</v>
      </c>
      <c r="B53" s="16">
        <v>1119</v>
      </c>
      <c r="C53" s="18">
        <v>1915</v>
      </c>
      <c r="D53" s="16">
        <v>1238</v>
      </c>
      <c r="E53" s="18">
        <v>2419</v>
      </c>
      <c r="F53" s="16">
        <v>1538</v>
      </c>
      <c r="G53" s="19">
        <v>2848</v>
      </c>
      <c r="H53" s="16">
        <f t="shared" si="1"/>
        <v>300</v>
      </c>
      <c r="I53" s="17">
        <f t="shared" si="2"/>
        <v>24.232633279483039</v>
      </c>
      <c r="J53" s="16">
        <f t="shared" si="3"/>
        <v>429</v>
      </c>
      <c r="K53" s="17">
        <f t="shared" si="4"/>
        <v>17.734601074824297</v>
      </c>
    </row>
    <row r="54" spans="1:11" s="4" customFormat="1" ht="12" customHeight="1" x14ac:dyDescent="0.25">
      <c r="A54" s="12" t="s">
        <v>57</v>
      </c>
      <c r="B54" s="16">
        <v>2864</v>
      </c>
      <c r="C54" s="18">
        <v>3871</v>
      </c>
      <c r="D54" s="16">
        <v>3051</v>
      </c>
      <c r="E54" s="18">
        <v>4601</v>
      </c>
      <c r="F54" s="16">
        <v>4690</v>
      </c>
      <c r="G54" s="19">
        <v>7112</v>
      </c>
      <c r="H54" s="16">
        <f t="shared" si="1"/>
        <v>1639</v>
      </c>
      <c r="I54" s="17">
        <f t="shared" si="2"/>
        <v>53.720091773189125</v>
      </c>
      <c r="J54" s="16">
        <f t="shared" si="3"/>
        <v>2511</v>
      </c>
      <c r="K54" s="17">
        <f t="shared" si="4"/>
        <v>54.575092371223633</v>
      </c>
    </row>
    <row r="55" spans="1:11" s="4" customFormat="1" ht="12" customHeight="1" x14ac:dyDescent="0.25">
      <c r="A55" s="12" t="s">
        <v>2</v>
      </c>
      <c r="B55" s="16">
        <v>1938</v>
      </c>
      <c r="C55" s="18">
        <v>2860</v>
      </c>
      <c r="D55" s="16">
        <v>2190</v>
      </c>
      <c r="E55" s="18">
        <v>3001</v>
      </c>
      <c r="F55" s="16">
        <v>2435</v>
      </c>
      <c r="G55" s="19">
        <v>3299</v>
      </c>
      <c r="H55" s="16">
        <f t="shared" si="1"/>
        <v>245</v>
      </c>
      <c r="I55" s="17">
        <f t="shared" si="2"/>
        <v>11.18721461187215</v>
      </c>
      <c r="J55" s="16">
        <f t="shared" si="3"/>
        <v>298</v>
      </c>
      <c r="K55" s="17">
        <f t="shared" si="4"/>
        <v>9.9300233255581531</v>
      </c>
    </row>
    <row r="56" spans="1:11" s="4" customFormat="1" ht="12" customHeight="1" x14ac:dyDescent="0.25">
      <c r="A56" s="12" t="s">
        <v>58</v>
      </c>
      <c r="B56" s="16">
        <v>202</v>
      </c>
      <c r="C56" s="18">
        <v>254</v>
      </c>
      <c r="D56" s="16">
        <v>790</v>
      </c>
      <c r="E56" s="18">
        <v>1168</v>
      </c>
      <c r="F56" s="16">
        <v>923</v>
      </c>
      <c r="G56" s="19">
        <v>1496</v>
      </c>
      <c r="H56" s="16">
        <f t="shared" si="1"/>
        <v>133</v>
      </c>
      <c r="I56" s="17">
        <f t="shared" si="2"/>
        <v>16.835443037974684</v>
      </c>
      <c r="J56" s="16">
        <f t="shared" si="3"/>
        <v>328</v>
      </c>
      <c r="K56" s="17">
        <f t="shared" si="4"/>
        <v>28.082191780821915</v>
      </c>
    </row>
    <row r="57" spans="1:11" s="4" customFormat="1" ht="12" customHeight="1" x14ac:dyDescent="0.25">
      <c r="A57" s="12" t="s">
        <v>59</v>
      </c>
      <c r="B57" s="16">
        <v>2307</v>
      </c>
      <c r="C57" s="18">
        <v>3127</v>
      </c>
      <c r="D57" s="16">
        <v>3340</v>
      </c>
      <c r="E57" s="18">
        <v>4644</v>
      </c>
      <c r="F57" s="16">
        <v>3966</v>
      </c>
      <c r="G57" s="19">
        <v>5864</v>
      </c>
      <c r="H57" s="16">
        <f t="shared" si="1"/>
        <v>626</v>
      </c>
      <c r="I57" s="17">
        <f t="shared" si="2"/>
        <v>18.742514970059872</v>
      </c>
      <c r="J57" s="16">
        <f t="shared" si="3"/>
        <v>1220</v>
      </c>
      <c r="K57" s="17">
        <f t="shared" si="4"/>
        <v>26.270456503014657</v>
      </c>
    </row>
    <row r="58" spans="1:11" s="4" customFormat="1" ht="12" customHeight="1" x14ac:dyDescent="0.25">
      <c r="A58" s="12" t="s">
        <v>60</v>
      </c>
      <c r="B58" s="16">
        <v>167</v>
      </c>
      <c r="C58" s="18">
        <v>231</v>
      </c>
      <c r="D58" s="16">
        <v>255</v>
      </c>
      <c r="E58" s="18">
        <v>408</v>
      </c>
      <c r="F58" s="16">
        <v>328</v>
      </c>
      <c r="G58" s="19">
        <v>532</v>
      </c>
      <c r="H58" s="16">
        <f t="shared" si="1"/>
        <v>73</v>
      </c>
      <c r="I58" s="17">
        <f t="shared" si="2"/>
        <v>28.627450980392155</v>
      </c>
      <c r="J58" s="16">
        <f t="shared" si="3"/>
        <v>124</v>
      </c>
      <c r="K58" s="17">
        <f t="shared" si="4"/>
        <v>30.392156862745111</v>
      </c>
    </row>
    <row r="59" spans="1:11" s="4" customFormat="1" ht="12" customHeight="1" x14ac:dyDescent="0.25">
      <c r="A59" s="12" t="s">
        <v>61</v>
      </c>
      <c r="B59" s="16">
        <v>38</v>
      </c>
      <c r="C59" s="18">
        <v>68</v>
      </c>
      <c r="D59" s="16">
        <v>53</v>
      </c>
      <c r="E59" s="18">
        <v>91</v>
      </c>
      <c r="F59" s="16">
        <v>74</v>
      </c>
      <c r="G59" s="19">
        <v>108</v>
      </c>
      <c r="H59" s="16">
        <f t="shared" si="1"/>
        <v>21</v>
      </c>
      <c r="I59" s="17">
        <f t="shared" si="2"/>
        <v>39.622641509433947</v>
      </c>
      <c r="J59" s="16">
        <f t="shared" si="3"/>
        <v>17</v>
      </c>
      <c r="K59" s="17">
        <f t="shared" si="4"/>
        <v>18.681318681318686</v>
      </c>
    </row>
    <row r="60" spans="1:11" s="4" customFormat="1" ht="12" customHeight="1" x14ac:dyDescent="0.25">
      <c r="A60" s="12" t="s">
        <v>62</v>
      </c>
      <c r="B60" s="16">
        <v>113</v>
      </c>
      <c r="C60" s="18">
        <v>207</v>
      </c>
      <c r="D60" s="16">
        <v>155</v>
      </c>
      <c r="E60" s="18">
        <v>252</v>
      </c>
      <c r="F60" s="16">
        <v>168</v>
      </c>
      <c r="G60" s="19">
        <v>273</v>
      </c>
      <c r="H60" s="16">
        <f t="shared" si="1"/>
        <v>13</v>
      </c>
      <c r="I60" s="17">
        <f t="shared" si="2"/>
        <v>8.3870967741935658</v>
      </c>
      <c r="J60" s="16">
        <f t="shared" si="3"/>
        <v>21</v>
      </c>
      <c r="K60" s="17">
        <f t="shared" si="4"/>
        <v>8.3333333333333286</v>
      </c>
    </row>
    <row r="61" spans="1:11" s="4" customFormat="1" ht="12" customHeight="1" x14ac:dyDescent="0.25">
      <c r="A61" s="12" t="s">
        <v>63</v>
      </c>
      <c r="B61" s="16">
        <v>432</v>
      </c>
      <c r="C61" s="18">
        <v>876</v>
      </c>
      <c r="D61" s="16">
        <v>574</v>
      </c>
      <c r="E61" s="18">
        <v>1076</v>
      </c>
      <c r="F61" s="16">
        <v>785</v>
      </c>
      <c r="G61" s="19">
        <v>1308</v>
      </c>
      <c r="H61" s="16">
        <f t="shared" si="1"/>
        <v>211</v>
      </c>
      <c r="I61" s="17">
        <f t="shared" si="2"/>
        <v>36.759581881533109</v>
      </c>
      <c r="J61" s="16">
        <f t="shared" si="3"/>
        <v>232</v>
      </c>
      <c r="K61" s="17">
        <f t="shared" si="4"/>
        <v>21.561338289962833</v>
      </c>
    </row>
    <row r="62" spans="1:11" s="4" customFormat="1" ht="12" customHeight="1" x14ac:dyDescent="0.25">
      <c r="A62" s="12" t="s">
        <v>3</v>
      </c>
      <c r="B62" s="16">
        <v>3</v>
      </c>
      <c r="C62" s="18">
        <v>8</v>
      </c>
      <c r="D62" s="16">
        <v>46</v>
      </c>
      <c r="E62" s="18">
        <v>98</v>
      </c>
      <c r="F62" s="16">
        <v>37</v>
      </c>
      <c r="G62" s="19">
        <v>56</v>
      </c>
      <c r="H62" s="16">
        <f t="shared" si="1"/>
        <v>-9</v>
      </c>
      <c r="I62" s="17">
        <f t="shared" si="2"/>
        <v>-19.565217391304344</v>
      </c>
      <c r="J62" s="16">
        <f t="shared" si="3"/>
        <v>-42</v>
      </c>
      <c r="K62" s="17">
        <f t="shared" si="4"/>
        <v>-42.857142857142861</v>
      </c>
    </row>
    <row r="63" spans="1:11" s="4" customFormat="1" ht="12" customHeight="1" x14ac:dyDescent="0.25">
      <c r="A63" s="12" t="s">
        <v>64</v>
      </c>
      <c r="B63" s="16">
        <v>2889</v>
      </c>
      <c r="C63" s="18">
        <v>4077</v>
      </c>
      <c r="D63" s="16">
        <v>4339</v>
      </c>
      <c r="E63" s="18">
        <v>7171</v>
      </c>
      <c r="F63" s="16">
        <v>5107</v>
      </c>
      <c r="G63" s="19">
        <v>8780</v>
      </c>
      <c r="H63" s="16">
        <f t="shared" si="1"/>
        <v>768</v>
      </c>
      <c r="I63" s="17">
        <f t="shared" si="2"/>
        <v>17.699930859645079</v>
      </c>
      <c r="J63" s="16">
        <f t="shared" si="3"/>
        <v>1609</v>
      </c>
      <c r="K63" s="17">
        <f t="shared" si="4"/>
        <v>22.437595872263287</v>
      </c>
    </row>
    <row r="64" spans="1:11" s="4" customFormat="1" ht="12" customHeight="1" x14ac:dyDescent="0.25">
      <c r="A64" s="12" t="s">
        <v>65</v>
      </c>
      <c r="B64" s="16">
        <v>809</v>
      </c>
      <c r="C64" s="18">
        <v>1183</v>
      </c>
      <c r="D64" s="16">
        <v>1311</v>
      </c>
      <c r="E64" s="18">
        <v>1770</v>
      </c>
      <c r="F64" s="16">
        <v>1505</v>
      </c>
      <c r="G64" s="19">
        <v>2015</v>
      </c>
      <c r="H64" s="16">
        <f t="shared" si="1"/>
        <v>194</v>
      </c>
      <c r="I64" s="17">
        <f t="shared" si="2"/>
        <v>14.797864225781836</v>
      </c>
      <c r="J64" s="16">
        <f t="shared" si="3"/>
        <v>245</v>
      </c>
      <c r="K64" s="17">
        <f t="shared" si="4"/>
        <v>13.841807909604526</v>
      </c>
    </row>
    <row r="65" spans="1:11" s="4" customFormat="1" ht="12" customHeight="1" x14ac:dyDescent="0.25">
      <c r="A65" s="12" t="s">
        <v>66</v>
      </c>
      <c r="B65" s="16">
        <v>64</v>
      </c>
      <c r="C65" s="18">
        <v>96</v>
      </c>
      <c r="D65" s="16">
        <v>110</v>
      </c>
      <c r="E65" s="18">
        <v>193</v>
      </c>
      <c r="F65" s="16">
        <v>193</v>
      </c>
      <c r="G65" s="19">
        <v>423</v>
      </c>
      <c r="H65" s="16">
        <f t="shared" si="1"/>
        <v>83</v>
      </c>
      <c r="I65" s="17">
        <f t="shared" si="2"/>
        <v>75.454545454545467</v>
      </c>
      <c r="J65" s="16">
        <f t="shared" si="3"/>
        <v>230</v>
      </c>
      <c r="K65" s="17">
        <f t="shared" si="4"/>
        <v>119.17098445595852</v>
      </c>
    </row>
    <row r="66" spans="1:11" s="4" customFormat="1" ht="12" customHeight="1" x14ac:dyDescent="0.25">
      <c r="A66" s="12" t="s">
        <v>67</v>
      </c>
      <c r="B66" s="16">
        <v>17</v>
      </c>
      <c r="C66" s="18">
        <v>31</v>
      </c>
      <c r="D66" s="16">
        <v>31</v>
      </c>
      <c r="E66" s="18">
        <v>40</v>
      </c>
      <c r="F66" s="16">
        <v>36</v>
      </c>
      <c r="G66" s="19">
        <v>52</v>
      </c>
      <c r="H66" s="16">
        <f t="shared" si="1"/>
        <v>5</v>
      </c>
      <c r="I66" s="17">
        <f t="shared" si="2"/>
        <v>16.129032258064527</v>
      </c>
      <c r="J66" s="16">
        <f t="shared" si="3"/>
        <v>12</v>
      </c>
      <c r="K66" s="17">
        <f t="shared" si="4"/>
        <v>30</v>
      </c>
    </row>
    <row r="67" spans="1:11" s="4" customFormat="1" ht="12" customHeight="1" x14ac:dyDescent="0.25">
      <c r="A67" s="12" t="s">
        <v>68</v>
      </c>
      <c r="B67" s="16">
        <v>19</v>
      </c>
      <c r="C67" s="18">
        <v>33</v>
      </c>
      <c r="D67" s="16">
        <v>14</v>
      </c>
      <c r="E67" s="18">
        <v>19</v>
      </c>
      <c r="F67" s="16">
        <v>25</v>
      </c>
      <c r="G67" s="19">
        <v>32</v>
      </c>
      <c r="H67" s="16">
        <f t="shared" si="1"/>
        <v>11</v>
      </c>
      <c r="I67" s="17">
        <f t="shared" si="2"/>
        <v>78.571428571428584</v>
      </c>
      <c r="J67" s="16">
        <f t="shared" si="3"/>
        <v>13</v>
      </c>
      <c r="K67" s="17">
        <f t="shared" si="4"/>
        <v>68.421052631578931</v>
      </c>
    </row>
    <row r="68" spans="1:11" s="4" customFormat="1" ht="12" customHeight="1" x14ac:dyDescent="0.25">
      <c r="A68" s="12" t="s">
        <v>69</v>
      </c>
      <c r="B68" s="16">
        <v>6</v>
      </c>
      <c r="C68" s="18">
        <v>32</v>
      </c>
      <c r="D68" s="16">
        <v>62</v>
      </c>
      <c r="E68" s="18">
        <v>116</v>
      </c>
      <c r="F68" s="16">
        <v>34</v>
      </c>
      <c r="G68" s="19">
        <v>63</v>
      </c>
      <c r="H68" s="16">
        <f t="shared" si="1"/>
        <v>-28</v>
      </c>
      <c r="I68" s="17">
        <f t="shared" si="2"/>
        <v>-45.161290322580648</v>
      </c>
      <c r="J68" s="16">
        <f t="shared" si="3"/>
        <v>-53</v>
      </c>
      <c r="K68" s="17">
        <f t="shared" si="4"/>
        <v>-45.689655172413794</v>
      </c>
    </row>
    <row r="69" spans="1:11" s="4" customFormat="1" ht="12" customHeight="1" x14ac:dyDescent="0.25">
      <c r="A69" s="12" t="s">
        <v>70</v>
      </c>
      <c r="B69" s="16">
        <v>11</v>
      </c>
      <c r="C69" s="18">
        <v>67</v>
      </c>
      <c r="D69" s="16">
        <v>117</v>
      </c>
      <c r="E69" s="18">
        <v>237</v>
      </c>
      <c r="F69" s="16">
        <v>135</v>
      </c>
      <c r="G69" s="19">
        <v>322</v>
      </c>
      <c r="H69" s="16">
        <f t="shared" si="1"/>
        <v>18</v>
      </c>
      <c r="I69" s="17">
        <f t="shared" si="2"/>
        <v>15.384615384615373</v>
      </c>
      <c r="J69" s="16">
        <f t="shared" si="3"/>
        <v>85</v>
      </c>
      <c r="K69" s="17">
        <f t="shared" si="4"/>
        <v>35.864978902953595</v>
      </c>
    </row>
    <row r="70" spans="1:11" s="4" customFormat="1" ht="12" customHeight="1" x14ac:dyDescent="0.25">
      <c r="A70" s="12" t="s">
        <v>71</v>
      </c>
      <c r="B70" s="16">
        <v>105</v>
      </c>
      <c r="C70" s="18">
        <v>190</v>
      </c>
      <c r="D70" s="16">
        <v>304</v>
      </c>
      <c r="E70" s="18">
        <v>533</v>
      </c>
      <c r="F70" s="16">
        <v>260</v>
      </c>
      <c r="G70" s="19">
        <v>590</v>
      </c>
      <c r="H70" s="16">
        <f t="shared" si="1"/>
        <v>-44</v>
      </c>
      <c r="I70" s="17">
        <f t="shared" si="2"/>
        <v>-14.473684210526315</v>
      </c>
      <c r="J70" s="16">
        <f t="shared" si="3"/>
        <v>57</v>
      </c>
      <c r="K70" s="17">
        <f t="shared" si="4"/>
        <v>10.694183864915559</v>
      </c>
    </row>
    <row r="71" spans="1:11" s="4" customFormat="1" ht="12" customHeight="1" x14ac:dyDescent="0.25">
      <c r="A71" s="12" t="s">
        <v>72</v>
      </c>
      <c r="B71" s="16">
        <v>23</v>
      </c>
      <c r="C71" s="18">
        <v>30</v>
      </c>
      <c r="D71" s="16">
        <v>19</v>
      </c>
      <c r="E71" s="18">
        <v>38</v>
      </c>
      <c r="F71" s="16">
        <v>38</v>
      </c>
      <c r="G71" s="19">
        <v>67</v>
      </c>
      <c r="H71" s="16">
        <f t="shared" ref="H71:H78" si="5">F71-D71</f>
        <v>19</v>
      </c>
      <c r="I71" s="17">
        <f t="shared" ref="I71:I78" si="6">F71/D71*100-100</f>
        <v>100</v>
      </c>
      <c r="J71" s="16">
        <f t="shared" ref="J71:J78" si="7">G71-E71</f>
        <v>29</v>
      </c>
      <c r="K71" s="17">
        <f t="shared" ref="K71:K78" si="8">G71/E71*100-100</f>
        <v>76.315789473684191</v>
      </c>
    </row>
    <row r="72" spans="1:11" s="4" customFormat="1" ht="12" customHeight="1" x14ac:dyDescent="0.25">
      <c r="A72" s="12" t="s">
        <v>73</v>
      </c>
      <c r="B72" s="16">
        <v>195</v>
      </c>
      <c r="C72" s="18">
        <v>367</v>
      </c>
      <c r="D72" s="16">
        <v>92</v>
      </c>
      <c r="E72" s="18">
        <v>147</v>
      </c>
      <c r="F72" s="16">
        <v>241</v>
      </c>
      <c r="G72" s="19">
        <v>417</v>
      </c>
      <c r="H72" s="16">
        <f t="shared" si="5"/>
        <v>149</v>
      </c>
      <c r="I72" s="17">
        <f t="shared" si="6"/>
        <v>161.95652173913044</v>
      </c>
      <c r="J72" s="16">
        <f t="shared" si="7"/>
        <v>270</v>
      </c>
      <c r="K72" s="17">
        <f t="shared" si="8"/>
        <v>183.67346938775506</v>
      </c>
    </row>
    <row r="73" spans="1:11" s="4" customFormat="1" ht="12" customHeight="1" x14ac:dyDescent="0.25">
      <c r="A73" s="12" t="s">
        <v>74</v>
      </c>
      <c r="B73" s="16">
        <v>478</v>
      </c>
      <c r="C73" s="18">
        <v>1133</v>
      </c>
      <c r="D73" s="16">
        <v>665</v>
      </c>
      <c r="E73" s="18">
        <v>1430</v>
      </c>
      <c r="F73" s="16">
        <v>418</v>
      </c>
      <c r="G73" s="19">
        <v>974</v>
      </c>
      <c r="H73" s="16">
        <f t="shared" si="5"/>
        <v>-247</v>
      </c>
      <c r="I73" s="17">
        <f t="shared" si="6"/>
        <v>-37.142857142857146</v>
      </c>
      <c r="J73" s="16">
        <f t="shared" si="7"/>
        <v>-456</v>
      </c>
      <c r="K73" s="17">
        <f t="shared" si="8"/>
        <v>-31.888111888111894</v>
      </c>
    </row>
    <row r="74" spans="1:11" s="4" customFormat="1" ht="12" customHeight="1" x14ac:dyDescent="0.25">
      <c r="A74" s="12" t="s">
        <v>75</v>
      </c>
      <c r="B74" s="16">
        <v>86</v>
      </c>
      <c r="C74" s="18">
        <v>137</v>
      </c>
      <c r="D74" s="16">
        <v>230</v>
      </c>
      <c r="E74" s="18">
        <v>444</v>
      </c>
      <c r="F74" s="16">
        <v>37</v>
      </c>
      <c r="G74" s="19">
        <v>69</v>
      </c>
      <c r="H74" s="16">
        <f t="shared" si="5"/>
        <v>-193</v>
      </c>
      <c r="I74" s="17">
        <f t="shared" si="6"/>
        <v>-83.913043478260875</v>
      </c>
      <c r="J74" s="16">
        <f t="shared" si="7"/>
        <v>-375</v>
      </c>
      <c r="K74" s="17">
        <f t="shared" si="8"/>
        <v>-84.459459459459453</v>
      </c>
    </row>
    <row r="75" spans="1:11" s="4" customFormat="1" ht="12" customHeight="1" x14ac:dyDescent="0.25">
      <c r="A75" s="12" t="s">
        <v>76</v>
      </c>
      <c r="B75" s="16">
        <v>47</v>
      </c>
      <c r="C75" s="18">
        <v>97</v>
      </c>
      <c r="D75" s="16">
        <v>41</v>
      </c>
      <c r="E75" s="18">
        <v>62</v>
      </c>
      <c r="F75" s="16">
        <v>55</v>
      </c>
      <c r="G75" s="19">
        <v>70</v>
      </c>
      <c r="H75" s="16">
        <f t="shared" si="5"/>
        <v>14</v>
      </c>
      <c r="I75" s="17">
        <f t="shared" si="6"/>
        <v>34.146341463414643</v>
      </c>
      <c r="J75" s="16">
        <f t="shared" si="7"/>
        <v>8</v>
      </c>
      <c r="K75" s="17">
        <f t="shared" si="8"/>
        <v>12.90322580645163</v>
      </c>
    </row>
    <row r="76" spans="1:11" s="4" customFormat="1" ht="12" customHeight="1" x14ac:dyDescent="0.25">
      <c r="A76" s="12" t="s">
        <v>77</v>
      </c>
      <c r="B76" s="16">
        <v>312</v>
      </c>
      <c r="C76" s="18">
        <v>525</v>
      </c>
      <c r="D76" s="16">
        <v>487</v>
      </c>
      <c r="E76" s="18">
        <v>1133</v>
      </c>
      <c r="F76" s="16">
        <v>316</v>
      </c>
      <c r="G76" s="19">
        <v>578</v>
      </c>
      <c r="H76" s="16">
        <f t="shared" si="5"/>
        <v>-171</v>
      </c>
      <c r="I76" s="17">
        <f t="shared" si="6"/>
        <v>-35.112936344969199</v>
      </c>
      <c r="J76" s="16">
        <f t="shared" si="7"/>
        <v>-555</v>
      </c>
      <c r="K76" s="17">
        <f t="shared" si="8"/>
        <v>-48.98499558693733</v>
      </c>
    </row>
    <row r="77" spans="1:11" s="4" customFormat="1" ht="12" customHeight="1" x14ac:dyDescent="0.25">
      <c r="A77" s="12" t="s">
        <v>4</v>
      </c>
      <c r="B77" s="16">
        <v>29</v>
      </c>
      <c r="C77" s="18">
        <v>95</v>
      </c>
      <c r="D77" s="16">
        <v>53</v>
      </c>
      <c r="E77" s="18">
        <v>194</v>
      </c>
      <c r="F77" s="16">
        <v>97</v>
      </c>
      <c r="G77" s="19">
        <v>188</v>
      </c>
      <c r="H77" s="16">
        <f t="shared" si="5"/>
        <v>44</v>
      </c>
      <c r="I77" s="17">
        <f t="shared" si="6"/>
        <v>83.018867924528308</v>
      </c>
      <c r="J77" s="16">
        <f t="shared" si="7"/>
        <v>-6</v>
      </c>
      <c r="K77" s="17">
        <f t="shared" si="8"/>
        <v>-3.0927835051546424</v>
      </c>
    </row>
    <row r="78" spans="1:11" s="4" customFormat="1" ht="12" customHeight="1" x14ac:dyDescent="0.25">
      <c r="A78" s="20" t="s">
        <v>78</v>
      </c>
      <c r="B78" s="21">
        <v>7</v>
      </c>
      <c r="C78" s="22">
        <v>13</v>
      </c>
      <c r="D78" s="21">
        <v>14</v>
      </c>
      <c r="E78" s="22">
        <v>26</v>
      </c>
      <c r="F78" s="21">
        <v>19</v>
      </c>
      <c r="G78" s="23">
        <v>53</v>
      </c>
      <c r="H78" s="21">
        <f t="shared" si="5"/>
        <v>5</v>
      </c>
      <c r="I78" s="24">
        <f t="shared" si="6"/>
        <v>35.714285714285722</v>
      </c>
      <c r="J78" s="21">
        <f t="shared" si="7"/>
        <v>27</v>
      </c>
      <c r="K78" s="24">
        <f t="shared" si="8"/>
        <v>103.84615384615384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87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212653</v>
      </c>
      <c r="C6" s="14">
        <f t="shared" ref="C6:G6" si="0">SUM(C7:C78)</f>
        <v>439768</v>
      </c>
      <c r="D6" s="13">
        <f t="shared" si="0"/>
        <v>228288</v>
      </c>
      <c r="E6" s="14">
        <f t="shared" si="0"/>
        <v>472994</v>
      </c>
      <c r="F6" s="13">
        <f t="shared" si="0"/>
        <v>231242</v>
      </c>
      <c r="G6" s="15">
        <f t="shared" si="0"/>
        <v>481174</v>
      </c>
      <c r="H6" s="13">
        <f>F6-D6</f>
        <v>2954</v>
      </c>
      <c r="I6" s="27">
        <f>F6/D6*100-100</f>
        <v>1.2939795346229346</v>
      </c>
      <c r="J6" s="13">
        <f>G6-E6</f>
        <v>8180</v>
      </c>
      <c r="K6" s="27">
        <f>G6/E6*100-100</f>
        <v>1.7294088297103087</v>
      </c>
    </row>
    <row r="7" spans="1:11" s="4" customFormat="1" ht="12" customHeight="1" x14ac:dyDescent="0.2">
      <c r="A7" s="2" t="s">
        <v>12</v>
      </c>
      <c r="B7" s="16">
        <v>108130</v>
      </c>
      <c r="C7" s="18">
        <v>216600</v>
      </c>
      <c r="D7" s="16">
        <v>112334</v>
      </c>
      <c r="E7" s="18">
        <v>227049</v>
      </c>
      <c r="F7" s="16">
        <v>114670</v>
      </c>
      <c r="G7" s="19">
        <v>227560</v>
      </c>
      <c r="H7" s="16">
        <f t="shared" ref="H7:H70" si="1">F7-D7</f>
        <v>2336</v>
      </c>
      <c r="I7" s="17">
        <f t="shared" ref="I7:I70" si="2">F7/D7*100-100</f>
        <v>2.0795128812291779</v>
      </c>
      <c r="J7" s="16">
        <f t="shared" ref="J7:J70" si="3">G7-E7</f>
        <v>511</v>
      </c>
      <c r="K7" s="17">
        <f t="shared" ref="K7:K70" si="4">G7/E7*100-100</f>
        <v>0.22506155059041077</v>
      </c>
    </row>
    <row r="8" spans="1:11" s="4" customFormat="1" ht="12" customHeight="1" x14ac:dyDescent="0.25">
      <c r="A8" s="12" t="s">
        <v>13</v>
      </c>
      <c r="B8" s="16">
        <v>14724</v>
      </c>
      <c r="C8" s="18">
        <v>37131</v>
      </c>
      <c r="D8" s="16">
        <v>14097</v>
      </c>
      <c r="E8" s="18">
        <v>36858</v>
      </c>
      <c r="F8" s="16">
        <v>14741</v>
      </c>
      <c r="G8" s="19">
        <v>38799</v>
      </c>
      <c r="H8" s="16">
        <f t="shared" si="1"/>
        <v>644</v>
      </c>
      <c r="I8" s="17">
        <f t="shared" si="2"/>
        <v>4.5683478754344975</v>
      </c>
      <c r="J8" s="16">
        <f t="shared" si="3"/>
        <v>1941</v>
      </c>
      <c r="K8" s="17">
        <f t="shared" si="4"/>
        <v>5.2661566010092855</v>
      </c>
    </row>
    <row r="9" spans="1:11" s="4" customFormat="1" ht="12" customHeight="1" x14ac:dyDescent="0.25">
      <c r="A9" s="12" t="s">
        <v>14</v>
      </c>
      <c r="B9" s="16">
        <v>12044</v>
      </c>
      <c r="C9" s="18">
        <v>20121</v>
      </c>
      <c r="D9" s="16">
        <v>13243</v>
      </c>
      <c r="E9" s="18">
        <v>21308</v>
      </c>
      <c r="F9" s="16">
        <v>11391</v>
      </c>
      <c r="G9" s="19">
        <v>19084</v>
      </c>
      <c r="H9" s="16">
        <f t="shared" si="1"/>
        <v>-1852</v>
      </c>
      <c r="I9" s="17">
        <f t="shared" si="2"/>
        <v>-13.984746658612096</v>
      </c>
      <c r="J9" s="16">
        <f t="shared" si="3"/>
        <v>-2224</v>
      </c>
      <c r="K9" s="17">
        <f t="shared" si="4"/>
        <v>-10.437394405856963</v>
      </c>
    </row>
    <row r="10" spans="1:11" s="4" customFormat="1" ht="12" customHeight="1" x14ac:dyDescent="0.25">
      <c r="A10" s="12" t="s">
        <v>15</v>
      </c>
      <c r="B10" s="16">
        <v>2664</v>
      </c>
      <c r="C10" s="18">
        <v>5045</v>
      </c>
      <c r="D10" s="16">
        <v>2673</v>
      </c>
      <c r="E10" s="18">
        <v>4857</v>
      </c>
      <c r="F10" s="16">
        <v>2641</v>
      </c>
      <c r="G10" s="19">
        <v>5008</v>
      </c>
      <c r="H10" s="16">
        <f t="shared" si="1"/>
        <v>-32</v>
      </c>
      <c r="I10" s="17">
        <f t="shared" si="2"/>
        <v>-1.1971567527123028</v>
      </c>
      <c r="J10" s="16">
        <f t="shared" si="3"/>
        <v>151</v>
      </c>
      <c r="K10" s="17">
        <f t="shared" si="4"/>
        <v>3.1089149680872907</v>
      </c>
    </row>
    <row r="11" spans="1:11" s="4" customFormat="1" ht="12" customHeight="1" x14ac:dyDescent="0.25">
      <c r="A11" s="12" t="s">
        <v>16</v>
      </c>
      <c r="B11" s="16">
        <v>1853</v>
      </c>
      <c r="C11" s="18">
        <v>4061</v>
      </c>
      <c r="D11" s="16">
        <v>2030</v>
      </c>
      <c r="E11" s="18">
        <v>4232</v>
      </c>
      <c r="F11" s="16">
        <v>2233</v>
      </c>
      <c r="G11" s="19">
        <v>4458</v>
      </c>
      <c r="H11" s="16">
        <f t="shared" si="1"/>
        <v>203</v>
      </c>
      <c r="I11" s="17">
        <f t="shared" si="2"/>
        <v>10.000000000000014</v>
      </c>
      <c r="J11" s="16">
        <f t="shared" si="3"/>
        <v>226</v>
      </c>
      <c r="K11" s="17">
        <f t="shared" si="4"/>
        <v>5.3402646502835438</v>
      </c>
    </row>
    <row r="12" spans="1:11" s="4" customFormat="1" ht="12" customHeight="1" x14ac:dyDescent="0.25">
      <c r="A12" s="12" t="s">
        <v>17</v>
      </c>
      <c r="B12" s="16">
        <v>8981</v>
      </c>
      <c r="C12" s="18">
        <v>18415</v>
      </c>
      <c r="D12" s="16">
        <v>8498</v>
      </c>
      <c r="E12" s="18">
        <v>18617</v>
      </c>
      <c r="F12" s="16">
        <v>7148</v>
      </c>
      <c r="G12" s="19">
        <v>16521</v>
      </c>
      <c r="H12" s="16">
        <f t="shared" si="1"/>
        <v>-1350</v>
      </c>
      <c r="I12" s="17">
        <f t="shared" si="2"/>
        <v>-15.886090844904686</v>
      </c>
      <c r="J12" s="16">
        <f t="shared" si="3"/>
        <v>-2096</v>
      </c>
      <c r="K12" s="17">
        <f t="shared" si="4"/>
        <v>-11.258527152602454</v>
      </c>
    </row>
    <row r="13" spans="1:11" s="4" customFormat="1" ht="12" customHeight="1" x14ac:dyDescent="0.25">
      <c r="A13" s="12" t="s">
        <v>18</v>
      </c>
      <c r="B13" s="16">
        <v>264</v>
      </c>
      <c r="C13" s="18">
        <v>605</v>
      </c>
      <c r="D13" s="16">
        <v>208</v>
      </c>
      <c r="E13" s="18">
        <v>426</v>
      </c>
      <c r="F13" s="16">
        <v>262</v>
      </c>
      <c r="G13" s="19">
        <v>396</v>
      </c>
      <c r="H13" s="16">
        <f t="shared" si="1"/>
        <v>54</v>
      </c>
      <c r="I13" s="17">
        <f t="shared" si="2"/>
        <v>25.961538461538453</v>
      </c>
      <c r="J13" s="16">
        <f t="shared" si="3"/>
        <v>-30</v>
      </c>
      <c r="K13" s="17">
        <f t="shared" si="4"/>
        <v>-7.0422535211267672</v>
      </c>
    </row>
    <row r="14" spans="1:11" s="4" customFormat="1" ht="12" customHeight="1" x14ac:dyDescent="0.25">
      <c r="A14" s="12" t="s">
        <v>19</v>
      </c>
      <c r="B14" s="16">
        <v>3056</v>
      </c>
      <c r="C14" s="18">
        <v>7773</v>
      </c>
      <c r="D14" s="16">
        <v>3493</v>
      </c>
      <c r="E14" s="18">
        <v>9706</v>
      </c>
      <c r="F14" s="16">
        <v>3696</v>
      </c>
      <c r="G14" s="19">
        <v>9287</v>
      </c>
      <c r="H14" s="16">
        <f t="shared" si="1"/>
        <v>203</v>
      </c>
      <c r="I14" s="17">
        <f t="shared" si="2"/>
        <v>5.8116232464929851</v>
      </c>
      <c r="J14" s="16">
        <f t="shared" si="3"/>
        <v>-419</v>
      </c>
      <c r="K14" s="17">
        <f t="shared" si="4"/>
        <v>-4.3169173706985333</v>
      </c>
    </row>
    <row r="15" spans="1:11" s="4" customFormat="1" ht="12" customHeight="1" x14ac:dyDescent="0.25">
      <c r="A15" s="12" t="s">
        <v>20</v>
      </c>
      <c r="B15" s="16">
        <v>4268</v>
      </c>
      <c r="C15" s="18">
        <v>20986</v>
      </c>
      <c r="D15" s="16">
        <v>4357</v>
      </c>
      <c r="E15" s="18">
        <v>21440</v>
      </c>
      <c r="F15" s="16">
        <v>4863</v>
      </c>
      <c r="G15" s="19">
        <v>25846</v>
      </c>
      <c r="H15" s="16">
        <f t="shared" si="1"/>
        <v>506</v>
      </c>
      <c r="I15" s="17">
        <f t="shared" si="2"/>
        <v>11.613495524443422</v>
      </c>
      <c r="J15" s="16">
        <f t="shared" si="3"/>
        <v>4406</v>
      </c>
      <c r="K15" s="17">
        <f t="shared" si="4"/>
        <v>20.550373134328353</v>
      </c>
    </row>
    <row r="16" spans="1:11" s="4" customFormat="1" ht="12" customHeight="1" x14ac:dyDescent="0.25">
      <c r="A16" s="12" t="s">
        <v>21</v>
      </c>
      <c r="B16" s="16">
        <v>267</v>
      </c>
      <c r="C16" s="18">
        <v>623</v>
      </c>
      <c r="D16" s="16">
        <v>265</v>
      </c>
      <c r="E16" s="18">
        <v>733</v>
      </c>
      <c r="F16" s="16">
        <v>218</v>
      </c>
      <c r="G16" s="19">
        <v>622</v>
      </c>
      <c r="H16" s="16">
        <f t="shared" si="1"/>
        <v>-47</v>
      </c>
      <c r="I16" s="17">
        <f t="shared" si="2"/>
        <v>-17.735849056603769</v>
      </c>
      <c r="J16" s="16">
        <f t="shared" si="3"/>
        <v>-111</v>
      </c>
      <c r="K16" s="17">
        <f t="shared" si="4"/>
        <v>-15.143246930422919</v>
      </c>
    </row>
    <row r="17" spans="1:11" s="4" customFormat="1" ht="12" customHeight="1" x14ac:dyDescent="0.25">
      <c r="A17" s="12" t="s">
        <v>22</v>
      </c>
      <c r="B17" s="16">
        <v>929</v>
      </c>
      <c r="C17" s="18">
        <v>1595</v>
      </c>
      <c r="D17" s="16">
        <v>1163</v>
      </c>
      <c r="E17" s="18">
        <v>2113</v>
      </c>
      <c r="F17" s="16">
        <v>1110</v>
      </c>
      <c r="G17" s="19">
        <v>2070</v>
      </c>
      <c r="H17" s="16">
        <f t="shared" si="1"/>
        <v>-53</v>
      </c>
      <c r="I17" s="17">
        <f t="shared" si="2"/>
        <v>-4.5571797076526224</v>
      </c>
      <c r="J17" s="16">
        <f t="shared" si="3"/>
        <v>-43</v>
      </c>
      <c r="K17" s="17">
        <f t="shared" si="4"/>
        <v>-2.0350212967344987</v>
      </c>
    </row>
    <row r="18" spans="1:11" s="4" customFormat="1" ht="12" customHeight="1" x14ac:dyDescent="0.25">
      <c r="A18" s="12" t="s">
        <v>23</v>
      </c>
      <c r="B18" s="16">
        <v>815</v>
      </c>
      <c r="C18" s="18">
        <v>1801</v>
      </c>
      <c r="D18" s="16">
        <v>888</v>
      </c>
      <c r="E18" s="18">
        <v>1888</v>
      </c>
      <c r="F18" s="16">
        <v>1094</v>
      </c>
      <c r="G18" s="19">
        <v>2228</v>
      </c>
      <c r="H18" s="16">
        <f t="shared" si="1"/>
        <v>206</v>
      </c>
      <c r="I18" s="17">
        <f t="shared" si="2"/>
        <v>23.198198198198199</v>
      </c>
      <c r="J18" s="16">
        <f t="shared" si="3"/>
        <v>340</v>
      </c>
      <c r="K18" s="17">
        <f t="shared" si="4"/>
        <v>18.008474576271198</v>
      </c>
    </row>
    <row r="19" spans="1:11" s="4" customFormat="1" ht="12" customHeight="1" x14ac:dyDescent="0.25">
      <c r="A19" s="12" t="s">
        <v>24</v>
      </c>
      <c r="B19" s="16">
        <v>1038</v>
      </c>
      <c r="C19" s="18">
        <v>2127</v>
      </c>
      <c r="D19" s="16">
        <v>1087</v>
      </c>
      <c r="E19" s="18">
        <v>2319</v>
      </c>
      <c r="F19" s="16">
        <v>1187</v>
      </c>
      <c r="G19" s="19">
        <v>2552</v>
      </c>
      <c r="H19" s="16">
        <f t="shared" si="1"/>
        <v>100</v>
      </c>
      <c r="I19" s="17">
        <f t="shared" si="2"/>
        <v>9.1996320147194126</v>
      </c>
      <c r="J19" s="16">
        <f t="shared" si="3"/>
        <v>233</v>
      </c>
      <c r="K19" s="17">
        <f t="shared" si="4"/>
        <v>10.047434238896074</v>
      </c>
    </row>
    <row r="20" spans="1:11" s="4" customFormat="1" ht="12" customHeight="1" x14ac:dyDescent="0.25">
      <c r="A20" s="12" t="s">
        <v>25</v>
      </c>
      <c r="B20" s="16">
        <v>301</v>
      </c>
      <c r="C20" s="18">
        <v>750</v>
      </c>
      <c r="D20" s="16">
        <v>344</v>
      </c>
      <c r="E20" s="18">
        <v>795</v>
      </c>
      <c r="F20" s="16">
        <v>360</v>
      </c>
      <c r="G20" s="19">
        <v>710</v>
      </c>
      <c r="H20" s="16">
        <f t="shared" si="1"/>
        <v>16</v>
      </c>
      <c r="I20" s="17">
        <f t="shared" si="2"/>
        <v>4.6511627906976827</v>
      </c>
      <c r="J20" s="16">
        <f t="shared" si="3"/>
        <v>-85</v>
      </c>
      <c r="K20" s="17">
        <f t="shared" si="4"/>
        <v>-10.691823899371073</v>
      </c>
    </row>
    <row r="21" spans="1:11" s="4" customFormat="1" ht="12" customHeight="1" x14ac:dyDescent="0.25">
      <c r="A21" s="12" t="s">
        <v>26</v>
      </c>
      <c r="B21" s="16">
        <v>2220</v>
      </c>
      <c r="C21" s="18">
        <v>4370</v>
      </c>
      <c r="D21" s="16">
        <v>3008</v>
      </c>
      <c r="E21" s="18">
        <v>4945</v>
      </c>
      <c r="F21" s="16">
        <v>2168</v>
      </c>
      <c r="G21" s="19">
        <v>4026</v>
      </c>
      <c r="H21" s="16">
        <f t="shared" si="1"/>
        <v>-840</v>
      </c>
      <c r="I21" s="17">
        <f t="shared" si="2"/>
        <v>-27.925531914893625</v>
      </c>
      <c r="J21" s="16">
        <f t="shared" si="3"/>
        <v>-919</v>
      </c>
      <c r="K21" s="17">
        <f t="shared" si="4"/>
        <v>-18.584428715874623</v>
      </c>
    </row>
    <row r="22" spans="1:11" s="4" customFormat="1" ht="12" customHeight="1" x14ac:dyDescent="0.25">
      <c r="A22" s="12" t="s">
        <v>0</v>
      </c>
      <c r="B22" s="16">
        <v>250</v>
      </c>
      <c r="C22" s="18">
        <v>402</v>
      </c>
      <c r="D22" s="16">
        <v>224</v>
      </c>
      <c r="E22" s="18">
        <v>338</v>
      </c>
      <c r="F22" s="16">
        <v>217</v>
      </c>
      <c r="G22" s="19">
        <v>484</v>
      </c>
      <c r="H22" s="16">
        <f t="shared" si="1"/>
        <v>-7</v>
      </c>
      <c r="I22" s="17">
        <f t="shared" si="2"/>
        <v>-3.125</v>
      </c>
      <c r="J22" s="16">
        <f t="shared" si="3"/>
        <v>146</v>
      </c>
      <c r="K22" s="17">
        <f t="shared" si="4"/>
        <v>43.195266272189343</v>
      </c>
    </row>
    <row r="23" spans="1:11" s="4" customFormat="1" ht="12" customHeight="1" x14ac:dyDescent="0.25">
      <c r="A23" s="12" t="s">
        <v>27</v>
      </c>
      <c r="B23" s="16">
        <v>75</v>
      </c>
      <c r="C23" s="18">
        <v>197</v>
      </c>
      <c r="D23" s="16">
        <v>85</v>
      </c>
      <c r="E23" s="18">
        <v>359</v>
      </c>
      <c r="F23" s="16">
        <v>72</v>
      </c>
      <c r="G23" s="19">
        <v>187</v>
      </c>
      <c r="H23" s="16">
        <f t="shared" si="1"/>
        <v>-13</v>
      </c>
      <c r="I23" s="17">
        <f t="shared" si="2"/>
        <v>-15.294117647058826</v>
      </c>
      <c r="J23" s="16">
        <f t="shared" si="3"/>
        <v>-172</v>
      </c>
      <c r="K23" s="17">
        <f t="shared" si="4"/>
        <v>-47.910863509749305</v>
      </c>
    </row>
    <row r="24" spans="1:11" s="4" customFormat="1" ht="12" customHeight="1" x14ac:dyDescent="0.25">
      <c r="A24" s="12" t="s">
        <v>28</v>
      </c>
      <c r="B24" s="16">
        <v>89</v>
      </c>
      <c r="C24" s="18">
        <v>244</v>
      </c>
      <c r="D24" s="16">
        <v>117</v>
      </c>
      <c r="E24" s="18">
        <v>515</v>
      </c>
      <c r="F24" s="16">
        <v>41</v>
      </c>
      <c r="G24" s="19">
        <v>116</v>
      </c>
      <c r="H24" s="16">
        <f t="shared" si="1"/>
        <v>-76</v>
      </c>
      <c r="I24" s="17">
        <f t="shared" si="2"/>
        <v>-64.957264957264954</v>
      </c>
      <c r="J24" s="16">
        <f t="shared" si="3"/>
        <v>-399</v>
      </c>
      <c r="K24" s="17">
        <f t="shared" si="4"/>
        <v>-77.475728155339809</v>
      </c>
    </row>
    <row r="25" spans="1:11" s="4" customFormat="1" ht="12" customHeight="1" x14ac:dyDescent="0.25">
      <c r="A25" s="12" t="s">
        <v>29</v>
      </c>
      <c r="B25" s="16">
        <v>528</v>
      </c>
      <c r="C25" s="18">
        <v>950</v>
      </c>
      <c r="D25" s="16">
        <v>406</v>
      </c>
      <c r="E25" s="18">
        <v>959</v>
      </c>
      <c r="F25" s="16">
        <v>665</v>
      </c>
      <c r="G25" s="19">
        <v>1582</v>
      </c>
      <c r="H25" s="16">
        <f t="shared" si="1"/>
        <v>259</v>
      </c>
      <c r="I25" s="17">
        <f t="shared" si="2"/>
        <v>63.793103448275872</v>
      </c>
      <c r="J25" s="16">
        <f t="shared" si="3"/>
        <v>623</v>
      </c>
      <c r="K25" s="17">
        <f t="shared" si="4"/>
        <v>64.963503649635044</v>
      </c>
    </row>
    <row r="26" spans="1:11" s="4" customFormat="1" ht="12" customHeight="1" x14ac:dyDescent="0.25">
      <c r="A26" s="12" t="s">
        <v>1</v>
      </c>
      <c r="B26" s="16">
        <v>88</v>
      </c>
      <c r="C26" s="18">
        <v>163</v>
      </c>
      <c r="D26" s="16">
        <v>90</v>
      </c>
      <c r="E26" s="18">
        <v>186</v>
      </c>
      <c r="F26" s="16">
        <v>135</v>
      </c>
      <c r="G26" s="19">
        <v>275</v>
      </c>
      <c r="H26" s="16">
        <f t="shared" si="1"/>
        <v>45</v>
      </c>
      <c r="I26" s="17">
        <f t="shared" si="2"/>
        <v>50</v>
      </c>
      <c r="J26" s="16">
        <f t="shared" si="3"/>
        <v>89</v>
      </c>
      <c r="K26" s="17">
        <f t="shared" si="4"/>
        <v>47.849462365591393</v>
      </c>
    </row>
    <row r="27" spans="1:11" s="4" customFormat="1" ht="12" customHeight="1" x14ac:dyDescent="0.25">
      <c r="A27" s="12" t="s">
        <v>30</v>
      </c>
      <c r="B27" s="16">
        <v>68</v>
      </c>
      <c r="C27" s="18">
        <v>107</v>
      </c>
      <c r="D27" s="16">
        <v>42</v>
      </c>
      <c r="E27" s="18">
        <v>62</v>
      </c>
      <c r="F27" s="16">
        <v>84</v>
      </c>
      <c r="G27" s="19">
        <v>139</v>
      </c>
      <c r="H27" s="16">
        <f t="shared" si="1"/>
        <v>42</v>
      </c>
      <c r="I27" s="17">
        <f t="shared" si="2"/>
        <v>100</v>
      </c>
      <c r="J27" s="16">
        <f t="shared" si="3"/>
        <v>77</v>
      </c>
      <c r="K27" s="17">
        <f t="shared" si="4"/>
        <v>124.19354838709674</v>
      </c>
    </row>
    <row r="28" spans="1:11" s="4" customFormat="1" ht="12" customHeight="1" x14ac:dyDescent="0.25">
      <c r="A28" s="12" t="s">
        <v>31</v>
      </c>
      <c r="B28" s="16">
        <v>462</v>
      </c>
      <c r="C28" s="18">
        <v>832</v>
      </c>
      <c r="D28" s="16">
        <v>395</v>
      </c>
      <c r="E28" s="18">
        <v>980</v>
      </c>
      <c r="F28" s="16">
        <v>423</v>
      </c>
      <c r="G28" s="19">
        <v>846</v>
      </c>
      <c r="H28" s="16">
        <f t="shared" si="1"/>
        <v>28</v>
      </c>
      <c r="I28" s="17">
        <f t="shared" si="2"/>
        <v>7.088607594936704</v>
      </c>
      <c r="J28" s="16">
        <f t="shared" si="3"/>
        <v>-134</v>
      </c>
      <c r="K28" s="17">
        <f t="shared" si="4"/>
        <v>-13.673469387755105</v>
      </c>
    </row>
    <row r="29" spans="1:11" s="4" customFormat="1" ht="12" customHeight="1" x14ac:dyDescent="0.25">
      <c r="A29" s="12" t="s">
        <v>32</v>
      </c>
      <c r="B29" s="16">
        <v>252</v>
      </c>
      <c r="C29" s="18">
        <v>586</v>
      </c>
      <c r="D29" s="16">
        <v>265</v>
      </c>
      <c r="E29" s="18">
        <v>615</v>
      </c>
      <c r="F29" s="16">
        <v>325</v>
      </c>
      <c r="G29" s="19">
        <v>789</v>
      </c>
      <c r="H29" s="16">
        <f t="shared" si="1"/>
        <v>60</v>
      </c>
      <c r="I29" s="17">
        <f t="shared" si="2"/>
        <v>22.641509433962256</v>
      </c>
      <c r="J29" s="16">
        <f t="shared" si="3"/>
        <v>174</v>
      </c>
      <c r="K29" s="17">
        <f t="shared" si="4"/>
        <v>28.292682926829258</v>
      </c>
    </row>
    <row r="30" spans="1:11" s="4" customFormat="1" ht="12" customHeight="1" x14ac:dyDescent="0.25">
      <c r="A30" s="12" t="s">
        <v>33</v>
      </c>
      <c r="B30" s="16">
        <v>20</v>
      </c>
      <c r="C30" s="18">
        <v>38</v>
      </c>
      <c r="D30" s="16">
        <v>45</v>
      </c>
      <c r="E30" s="18">
        <v>124</v>
      </c>
      <c r="F30" s="16">
        <v>26</v>
      </c>
      <c r="G30" s="19">
        <v>89</v>
      </c>
      <c r="H30" s="16">
        <f t="shared" si="1"/>
        <v>-19</v>
      </c>
      <c r="I30" s="17">
        <f t="shared" si="2"/>
        <v>-42.222222222222229</v>
      </c>
      <c r="J30" s="16">
        <f t="shared" si="3"/>
        <v>-35</v>
      </c>
      <c r="K30" s="17">
        <f t="shared" si="4"/>
        <v>-28.225806451612897</v>
      </c>
    </row>
    <row r="31" spans="1:11" s="4" customFormat="1" ht="12" customHeight="1" x14ac:dyDescent="0.25">
      <c r="A31" s="12" t="s">
        <v>34</v>
      </c>
      <c r="B31" s="16">
        <v>115</v>
      </c>
      <c r="C31" s="18">
        <v>184</v>
      </c>
      <c r="D31" s="16">
        <v>99</v>
      </c>
      <c r="E31" s="18">
        <v>159</v>
      </c>
      <c r="F31" s="16">
        <v>104</v>
      </c>
      <c r="G31" s="19">
        <v>153</v>
      </c>
      <c r="H31" s="16">
        <f t="shared" si="1"/>
        <v>5</v>
      </c>
      <c r="I31" s="17">
        <f t="shared" si="2"/>
        <v>5.0505050505050662</v>
      </c>
      <c r="J31" s="16">
        <f t="shared" si="3"/>
        <v>-6</v>
      </c>
      <c r="K31" s="17">
        <f t="shared" si="4"/>
        <v>-3.7735849056603712</v>
      </c>
    </row>
    <row r="32" spans="1:11" s="4" customFormat="1" ht="12" customHeight="1" x14ac:dyDescent="0.25">
      <c r="A32" s="12" t="s">
        <v>35</v>
      </c>
      <c r="B32" s="16">
        <v>18</v>
      </c>
      <c r="C32" s="18">
        <v>32</v>
      </c>
      <c r="D32" s="16">
        <v>11</v>
      </c>
      <c r="E32" s="18">
        <v>21</v>
      </c>
      <c r="F32" s="16">
        <v>36</v>
      </c>
      <c r="G32" s="19">
        <v>55</v>
      </c>
      <c r="H32" s="16">
        <f t="shared" si="1"/>
        <v>25</v>
      </c>
      <c r="I32" s="17">
        <f t="shared" si="2"/>
        <v>227.27272727272731</v>
      </c>
      <c r="J32" s="16">
        <f t="shared" si="3"/>
        <v>34</v>
      </c>
      <c r="K32" s="17">
        <f t="shared" si="4"/>
        <v>161.90476190476193</v>
      </c>
    </row>
    <row r="33" spans="1:11" s="4" customFormat="1" ht="12" customHeight="1" x14ac:dyDescent="0.25">
      <c r="A33" s="12" t="s">
        <v>36</v>
      </c>
      <c r="B33" s="16">
        <v>1</v>
      </c>
      <c r="C33" s="18">
        <v>245</v>
      </c>
      <c r="D33" s="16">
        <v>26</v>
      </c>
      <c r="E33" s="18">
        <v>493</v>
      </c>
      <c r="F33" s="16">
        <v>61</v>
      </c>
      <c r="G33" s="19">
        <v>362</v>
      </c>
      <c r="H33" s="16">
        <f t="shared" si="1"/>
        <v>35</v>
      </c>
      <c r="I33" s="17">
        <f t="shared" si="2"/>
        <v>134.61538461538461</v>
      </c>
      <c r="J33" s="16">
        <f t="shared" si="3"/>
        <v>-131</v>
      </c>
      <c r="K33" s="17">
        <f t="shared" si="4"/>
        <v>-26.572008113590257</v>
      </c>
    </row>
    <row r="34" spans="1:11" s="4" customFormat="1" ht="12" customHeight="1" x14ac:dyDescent="0.25">
      <c r="A34" s="12" t="s">
        <v>37</v>
      </c>
      <c r="B34" s="16">
        <v>16</v>
      </c>
      <c r="C34" s="18">
        <v>24</v>
      </c>
      <c r="D34" s="16">
        <v>80</v>
      </c>
      <c r="E34" s="18">
        <v>138</v>
      </c>
      <c r="F34" s="16">
        <v>69</v>
      </c>
      <c r="G34" s="19">
        <v>128</v>
      </c>
      <c r="H34" s="16">
        <f t="shared" si="1"/>
        <v>-11</v>
      </c>
      <c r="I34" s="17">
        <f t="shared" si="2"/>
        <v>-13.75</v>
      </c>
      <c r="J34" s="16">
        <f t="shared" si="3"/>
        <v>-10</v>
      </c>
      <c r="K34" s="17">
        <f t="shared" si="4"/>
        <v>-7.2463768115942031</v>
      </c>
    </row>
    <row r="35" spans="1:11" s="4" customFormat="1" ht="12" customHeight="1" x14ac:dyDescent="0.25">
      <c r="A35" s="12" t="s">
        <v>38</v>
      </c>
      <c r="B35" s="16">
        <v>13291</v>
      </c>
      <c r="C35" s="18">
        <v>26347</v>
      </c>
      <c r="D35" s="16">
        <v>14534</v>
      </c>
      <c r="E35" s="18">
        <v>28067</v>
      </c>
      <c r="F35" s="16">
        <v>16630</v>
      </c>
      <c r="G35" s="19">
        <v>32437</v>
      </c>
      <c r="H35" s="16">
        <f t="shared" si="1"/>
        <v>2096</v>
      </c>
      <c r="I35" s="17">
        <f t="shared" si="2"/>
        <v>14.421356818494573</v>
      </c>
      <c r="J35" s="16">
        <f t="shared" si="3"/>
        <v>4370</v>
      </c>
      <c r="K35" s="17">
        <f t="shared" si="4"/>
        <v>15.569886343392596</v>
      </c>
    </row>
    <row r="36" spans="1:11" s="4" customFormat="1" ht="12" customHeight="1" x14ac:dyDescent="0.25">
      <c r="A36" s="12" t="s">
        <v>39</v>
      </c>
      <c r="B36" s="16">
        <v>1273</v>
      </c>
      <c r="C36" s="18">
        <v>2823</v>
      </c>
      <c r="D36" s="16">
        <v>1520</v>
      </c>
      <c r="E36" s="18">
        <v>3391</v>
      </c>
      <c r="F36" s="16">
        <v>1412</v>
      </c>
      <c r="G36" s="19">
        <v>3140</v>
      </c>
      <c r="H36" s="16">
        <f t="shared" si="1"/>
        <v>-108</v>
      </c>
      <c r="I36" s="17">
        <f t="shared" si="2"/>
        <v>-7.1052631578947398</v>
      </c>
      <c r="J36" s="16">
        <f t="shared" si="3"/>
        <v>-251</v>
      </c>
      <c r="K36" s="17">
        <f t="shared" si="4"/>
        <v>-7.401946328516658</v>
      </c>
    </row>
    <row r="37" spans="1:11" s="4" customFormat="1" ht="12" customHeight="1" x14ac:dyDescent="0.25">
      <c r="A37" s="12" t="s">
        <v>40</v>
      </c>
      <c r="B37" s="16">
        <v>148</v>
      </c>
      <c r="C37" s="18">
        <v>345</v>
      </c>
      <c r="D37" s="16">
        <v>125</v>
      </c>
      <c r="E37" s="18">
        <v>267</v>
      </c>
      <c r="F37" s="16">
        <v>94</v>
      </c>
      <c r="G37" s="19">
        <v>179</v>
      </c>
      <c r="H37" s="16">
        <f t="shared" si="1"/>
        <v>-31</v>
      </c>
      <c r="I37" s="17">
        <f t="shared" si="2"/>
        <v>-24.799999999999997</v>
      </c>
      <c r="J37" s="16">
        <f t="shared" si="3"/>
        <v>-88</v>
      </c>
      <c r="K37" s="17">
        <f t="shared" si="4"/>
        <v>-32.958801498127343</v>
      </c>
    </row>
    <row r="38" spans="1:11" s="4" customFormat="1" ht="12" customHeight="1" x14ac:dyDescent="0.25">
      <c r="A38" s="12" t="s">
        <v>41</v>
      </c>
      <c r="B38" s="16">
        <v>313</v>
      </c>
      <c r="C38" s="18">
        <v>622</v>
      </c>
      <c r="D38" s="16">
        <v>450</v>
      </c>
      <c r="E38" s="18">
        <v>1088</v>
      </c>
      <c r="F38" s="16">
        <v>377</v>
      </c>
      <c r="G38" s="19">
        <v>984</v>
      </c>
      <c r="H38" s="16">
        <f t="shared" si="1"/>
        <v>-73</v>
      </c>
      <c r="I38" s="17">
        <f t="shared" si="2"/>
        <v>-16.222222222222229</v>
      </c>
      <c r="J38" s="16">
        <f t="shared" si="3"/>
        <v>-104</v>
      </c>
      <c r="K38" s="17">
        <f t="shared" si="4"/>
        <v>-9.558823529411768</v>
      </c>
    </row>
    <row r="39" spans="1:11" s="4" customFormat="1" ht="12" customHeight="1" x14ac:dyDescent="0.25">
      <c r="A39" s="12" t="s">
        <v>42</v>
      </c>
      <c r="B39" s="16">
        <v>54</v>
      </c>
      <c r="C39" s="18">
        <v>81</v>
      </c>
      <c r="D39" s="16">
        <v>79</v>
      </c>
      <c r="E39" s="18">
        <v>169</v>
      </c>
      <c r="F39" s="16">
        <v>73</v>
      </c>
      <c r="G39" s="19">
        <v>97</v>
      </c>
      <c r="H39" s="16">
        <f t="shared" si="1"/>
        <v>-6</v>
      </c>
      <c r="I39" s="17">
        <f t="shared" si="2"/>
        <v>-7.5949367088607573</v>
      </c>
      <c r="J39" s="16">
        <f t="shared" si="3"/>
        <v>-72</v>
      </c>
      <c r="K39" s="17">
        <f t="shared" si="4"/>
        <v>-42.603550295857985</v>
      </c>
    </row>
    <row r="40" spans="1:11" s="4" customFormat="1" ht="12" customHeight="1" x14ac:dyDescent="0.25">
      <c r="A40" s="12" t="s">
        <v>43</v>
      </c>
      <c r="B40" s="16">
        <v>97</v>
      </c>
      <c r="C40" s="18">
        <v>301</v>
      </c>
      <c r="D40" s="16">
        <v>95</v>
      </c>
      <c r="E40" s="18">
        <v>228</v>
      </c>
      <c r="F40" s="16">
        <v>95</v>
      </c>
      <c r="G40" s="19">
        <v>402</v>
      </c>
      <c r="H40" s="16">
        <f t="shared" si="1"/>
        <v>0</v>
      </c>
      <c r="I40" s="17">
        <f t="shared" si="2"/>
        <v>0</v>
      </c>
      <c r="J40" s="16">
        <f t="shared" si="3"/>
        <v>174</v>
      </c>
      <c r="K40" s="17">
        <f t="shared" si="4"/>
        <v>76.315789473684191</v>
      </c>
    </row>
    <row r="41" spans="1:11" s="4" customFormat="1" ht="12" customHeight="1" x14ac:dyDescent="0.25">
      <c r="A41" s="12" t="s">
        <v>44</v>
      </c>
      <c r="B41" s="16">
        <v>102</v>
      </c>
      <c r="C41" s="18">
        <v>195</v>
      </c>
      <c r="D41" s="16">
        <v>112</v>
      </c>
      <c r="E41" s="18">
        <v>322</v>
      </c>
      <c r="F41" s="16">
        <v>74</v>
      </c>
      <c r="G41" s="19">
        <v>194</v>
      </c>
      <c r="H41" s="16">
        <f t="shared" si="1"/>
        <v>-38</v>
      </c>
      <c r="I41" s="17">
        <f t="shared" si="2"/>
        <v>-33.928571428571431</v>
      </c>
      <c r="J41" s="16">
        <f t="shared" si="3"/>
        <v>-128</v>
      </c>
      <c r="K41" s="17">
        <f t="shared" si="4"/>
        <v>-39.751552795031053</v>
      </c>
    </row>
    <row r="42" spans="1:11" s="4" customFormat="1" ht="12" customHeight="1" x14ac:dyDescent="0.25">
      <c r="A42" s="12" t="s">
        <v>45</v>
      </c>
      <c r="B42" s="16">
        <v>21</v>
      </c>
      <c r="C42" s="18">
        <v>45</v>
      </c>
      <c r="D42" s="16">
        <v>38</v>
      </c>
      <c r="E42" s="18">
        <v>117</v>
      </c>
      <c r="F42" s="16">
        <v>34</v>
      </c>
      <c r="G42" s="19">
        <v>324</v>
      </c>
      <c r="H42" s="16">
        <f t="shared" si="1"/>
        <v>-4</v>
      </c>
      <c r="I42" s="17">
        <f t="shared" si="2"/>
        <v>-10.526315789473685</v>
      </c>
      <c r="J42" s="16">
        <f t="shared" si="3"/>
        <v>207</v>
      </c>
      <c r="K42" s="17">
        <f t="shared" si="4"/>
        <v>176.92307692307691</v>
      </c>
    </row>
    <row r="43" spans="1:11" s="4" customFormat="1" ht="12" customHeight="1" x14ac:dyDescent="0.25">
      <c r="A43" s="12" t="s">
        <v>46</v>
      </c>
      <c r="B43" s="16">
        <v>42</v>
      </c>
      <c r="C43" s="18">
        <v>85</v>
      </c>
      <c r="D43" s="16">
        <v>46</v>
      </c>
      <c r="E43" s="18">
        <v>143</v>
      </c>
      <c r="F43" s="16">
        <v>36</v>
      </c>
      <c r="G43" s="19">
        <v>52</v>
      </c>
      <c r="H43" s="16">
        <f t="shared" si="1"/>
        <v>-10</v>
      </c>
      <c r="I43" s="17">
        <f t="shared" si="2"/>
        <v>-21.739130434782609</v>
      </c>
      <c r="J43" s="16">
        <f t="shared" si="3"/>
        <v>-91</v>
      </c>
      <c r="K43" s="17">
        <f t="shared" si="4"/>
        <v>-63.636363636363633</v>
      </c>
    </row>
    <row r="44" spans="1:11" s="4" customFormat="1" ht="12" customHeight="1" x14ac:dyDescent="0.25">
      <c r="A44" s="12" t="s">
        <v>47</v>
      </c>
      <c r="B44" s="16">
        <v>89</v>
      </c>
      <c r="C44" s="18">
        <v>274</v>
      </c>
      <c r="D44" s="16">
        <v>168</v>
      </c>
      <c r="E44" s="18">
        <v>294</v>
      </c>
      <c r="F44" s="16">
        <v>84</v>
      </c>
      <c r="G44" s="19">
        <v>233</v>
      </c>
      <c r="H44" s="16">
        <f t="shared" si="1"/>
        <v>-84</v>
      </c>
      <c r="I44" s="17">
        <f t="shared" si="2"/>
        <v>-50</v>
      </c>
      <c r="J44" s="16">
        <f t="shared" si="3"/>
        <v>-61</v>
      </c>
      <c r="K44" s="17">
        <f t="shared" si="4"/>
        <v>-20.748299319727892</v>
      </c>
    </row>
    <row r="45" spans="1:11" s="4" customFormat="1" ht="12" customHeight="1" x14ac:dyDescent="0.25">
      <c r="A45" s="12" t="s">
        <v>48</v>
      </c>
      <c r="B45" s="16">
        <v>85</v>
      </c>
      <c r="C45" s="18">
        <v>280</v>
      </c>
      <c r="D45" s="16">
        <v>166</v>
      </c>
      <c r="E45" s="18">
        <v>432</v>
      </c>
      <c r="F45" s="16">
        <v>121</v>
      </c>
      <c r="G45" s="19">
        <v>313</v>
      </c>
      <c r="H45" s="16">
        <f t="shared" si="1"/>
        <v>-45</v>
      </c>
      <c r="I45" s="17">
        <f t="shared" si="2"/>
        <v>-27.108433734939766</v>
      </c>
      <c r="J45" s="16">
        <f t="shared" si="3"/>
        <v>-119</v>
      </c>
      <c r="K45" s="17">
        <f t="shared" si="4"/>
        <v>-27.546296296296291</v>
      </c>
    </row>
    <row r="46" spans="1:11" s="4" customFormat="1" ht="12" customHeight="1" x14ac:dyDescent="0.25">
      <c r="A46" s="12" t="s">
        <v>49</v>
      </c>
      <c r="B46" s="16">
        <v>23</v>
      </c>
      <c r="C46" s="18">
        <v>30</v>
      </c>
      <c r="D46" s="16">
        <v>60</v>
      </c>
      <c r="E46" s="18">
        <v>77</v>
      </c>
      <c r="F46" s="16">
        <v>26</v>
      </c>
      <c r="G46" s="19">
        <v>96</v>
      </c>
      <c r="H46" s="16">
        <f t="shared" si="1"/>
        <v>-34</v>
      </c>
      <c r="I46" s="17">
        <f t="shared" si="2"/>
        <v>-56.666666666666664</v>
      </c>
      <c r="J46" s="16">
        <f t="shared" si="3"/>
        <v>19</v>
      </c>
      <c r="K46" s="17">
        <f t="shared" si="4"/>
        <v>24.675324675324674</v>
      </c>
    </row>
    <row r="47" spans="1:11" s="4" customFormat="1" ht="12" customHeight="1" x14ac:dyDescent="0.25">
      <c r="A47" s="12" t="s">
        <v>50</v>
      </c>
      <c r="B47" s="16">
        <v>706</v>
      </c>
      <c r="C47" s="18">
        <v>1810</v>
      </c>
      <c r="D47" s="16">
        <v>1000</v>
      </c>
      <c r="E47" s="18">
        <v>1837</v>
      </c>
      <c r="F47" s="16">
        <v>1028</v>
      </c>
      <c r="G47" s="19">
        <v>2093</v>
      </c>
      <c r="H47" s="16">
        <f t="shared" si="1"/>
        <v>28</v>
      </c>
      <c r="I47" s="17">
        <f t="shared" si="2"/>
        <v>2.7999999999999972</v>
      </c>
      <c r="J47" s="16">
        <f t="shared" si="3"/>
        <v>256</v>
      </c>
      <c r="K47" s="17">
        <f t="shared" si="4"/>
        <v>13.935764833968435</v>
      </c>
    </row>
    <row r="48" spans="1:11" s="4" customFormat="1" ht="12" customHeight="1" x14ac:dyDescent="0.25">
      <c r="A48" s="12" t="s">
        <v>51</v>
      </c>
      <c r="B48" s="16">
        <v>929</v>
      </c>
      <c r="C48" s="18">
        <v>1795</v>
      </c>
      <c r="D48" s="16">
        <v>1041</v>
      </c>
      <c r="E48" s="18">
        <v>2113</v>
      </c>
      <c r="F48" s="16">
        <v>1304</v>
      </c>
      <c r="G48" s="19">
        <v>2635</v>
      </c>
      <c r="H48" s="16">
        <f t="shared" si="1"/>
        <v>263</v>
      </c>
      <c r="I48" s="17">
        <f t="shared" si="2"/>
        <v>25.264169068203657</v>
      </c>
      <c r="J48" s="16">
        <f t="shared" si="3"/>
        <v>522</v>
      </c>
      <c r="K48" s="17">
        <f t="shared" si="4"/>
        <v>24.704212020823462</v>
      </c>
    </row>
    <row r="49" spans="1:11" s="4" customFormat="1" ht="12" customHeight="1" x14ac:dyDescent="0.25">
      <c r="A49" s="12" t="s">
        <v>52</v>
      </c>
      <c r="B49" s="16">
        <v>11983</v>
      </c>
      <c r="C49" s="18">
        <v>23179</v>
      </c>
      <c r="D49" s="16">
        <v>14590</v>
      </c>
      <c r="E49" s="18">
        <v>28402</v>
      </c>
      <c r="F49" s="16">
        <v>13771</v>
      </c>
      <c r="G49" s="19">
        <v>26273</v>
      </c>
      <c r="H49" s="16">
        <f t="shared" si="1"/>
        <v>-819</v>
      </c>
      <c r="I49" s="17">
        <f t="shared" si="2"/>
        <v>-5.6134338588073973</v>
      </c>
      <c r="J49" s="16">
        <f t="shared" si="3"/>
        <v>-2129</v>
      </c>
      <c r="K49" s="17">
        <f t="shared" si="4"/>
        <v>-7.4959509893669463</v>
      </c>
    </row>
    <row r="50" spans="1:11" s="4" customFormat="1" ht="12" customHeight="1" x14ac:dyDescent="0.25">
      <c r="A50" s="12" t="s">
        <v>53</v>
      </c>
      <c r="B50" s="16">
        <v>337</v>
      </c>
      <c r="C50" s="18">
        <v>579</v>
      </c>
      <c r="D50" s="16">
        <v>530</v>
      </c>
      <c r="E50" s="18">
        <v>941</v>
      </c>
      <c r="F50" s="16">
        <v>517</v>
      </c>
      <c r="G50" s="19">
        <v>838</v>
      </c>
      <c r="H50" s="16">
        <f t="shared" si="1"/>
        <v>-13</v>
      </c>
      <c r="I50" s="17">
        <f t="shared" si="2"/>
        <v>-2.4528301886792434</v>
      </c>
      <c r="J50" s="16">
        <f t="shared" si="3"/>
        <v>-103</v>
      </c>
      <c r="K50" s="17">
        <f t="shared" si="4"/>
        <v>-10.94580233793836</v>
      </c>
    </row>
    <row r="51" spans="1:11" s="4" customFormat="1" ht="12" customHeight="1" x14ac:dyDescent="0.25">
      <c r="A51" s="12" t="s">
        <v>54</v>
      </c>
      <c r="B51" s="16">
        <v>81</v>
      </c>
      <c r="C51" s="18">
        <v>219</v>
      </c>
      <c r="D51" s="16">
        <v>180</v>
      </c>
      <c r="E51" s="18">
        <v>305</v>
      </c>
      <c r="F51" s="16">
        <v>130</v>
      </c>
      <c r="G51" s="19">
        <v>250</v>
      </c>
      <c r="H51" s="16">
        <f t="shared" si="1"/>
        <v>-50</v>
      </c>
      <c r="I51" s="17">
        <f t="shared" si="2"/>
        <v>-27.777777777777786</v>
      </c>
      <c r="J51" s="16">
        <f t="shared" si="3"/>
        <v>-55</v>
      </c>
      <c r="K51" s="17">
        <f t="shared" si="4"/>
        <v>-18.032786885245898</v>
      </c>
    </row>
    <row r="52" spans="1:11" s="4" customFormat="1" ht="12" customHeight="1" x14ac:dyDescent="0.25">
      <c r="A52" s="12" t="s">
        <v>55</v>
      </c>
      <c r="B52" s="16">
        <v>202</v>
      </c>
      <c r="C52" s="18">
        <v>961</v>
      </c>
      <c r="D52" s="16">
        <v>184</v>
      </c>
      <c r="E52" s="18">
        <v>1188</v>
      </c>
      <c r="F52" s="16">
        <v>235</v>
      </c>
      <c r="G52" s="19">
        <v>1328</v>
      </c>
      <c r="H52" s="16">
        <f t="shared" si="1"/>
        <v>51</v>
      </c>
      <c r="I52" s="17">
        <f t="shared" si="2"/>
        <v>27.717391304347828</v>
      </c>
      <c r="J52" s="16">
        <f t="shared" si="3"/>
        <v>140</v>
      </c>
      <c r="K52" s="17">
        <f t="shared" si="4"/>
        <v>11.784511784511793</v>
      </c>
    </row>
    <row r="53" spans="1:11" s="4" customFormat="1" ht="12" customHeight="1" x14ac:dyDescent="0.25">
      <c r="A53" s="12" t="s">
        <v>56</v>
      </c>
      <c r="B53" s="16">
        <v>1498</v>
      </c>
      <c r="C53" s="18">
        <v>2625</v>
      </c>
      <c r="D53" s="16">
        <v>1923</v>
      </c>
      <c r="E53" s="18">
        <v>3331</v>
      </c>
      <c r="F53" s="16">
        <v>1747</v>
      </c>
      <c r="G53" s="19">
        <v>3319</v>
      </c>
      <c r="H53" s="16">
        <f t="shared" si="1"/>
        <v>-176</v>
      </c>
      <c r="I53" s="17">
        <f t="shared" si="2"/>
        <v>-9.1523660946437815</v>
      </c>
      <c r="J53" s="16">
        <f t="shared" si="3"/>
        <v>-12</v>
      </c>
      <c r="K53" s="17">
        <f t="shared" si="4"/>
        <v>-0.36025217652357355</v>
      </c>
    </row>
    <row r="54" spans="1:11" s="4" customFormat="1" ht="12" customHeight="1" x14ac:dyDescent="0.25">
      <c r="A54" s="12" t="s">
        <v>57</v>
      </c>
      <c r="B54" s="16">
        <v>5158</v>
      </c>
      <c r="C54" s="18">
        <v>7112</v>
      </c>
      <c r="D54" s="16">
        <v>6179</v>
      </c>
      <c r="E54" s="18">
        <v>8999</v>
      </c>
      <c r="F54" s="16">
        <v>6136</v>
      </c>
      <c r="G54" s="19">
        <v>9587</v>
      </c>
      <c r="H54" s="16">
        <f t="shared" si="1"/>
        <v>-43</v>
      </c>
      <c r="I54" s="17">
        <f t="shared" si="2"/>
        <v>-0.69590548632464788</v>
      </c>
      <c r="J54" s="16">
        <f t="shared" si="3"/>
        <v>588</v>
      </c>
      <c r="K54" s="17">
        <f t="shared" si="4"/>
        <v>6.5340593399266567</v>
      </c>
    </row>
    <row r="55" spans="1:11" s="4" customFormat="1" ht="12" customHeight="1" x14ac:dyDescent="0.25">
      <c r="A55" s="12" t="s">
        <v>2</v>
      </c>
      <c r="B55" s="16">
        <v>1648</v>
      </c>
      <c r="C55" s="18">
        <v>2518</v>
      </c>
      <c r="D55" s="16">
        <v>2071</v>
      </c>
      <c r="E55" s="18">
        <v>3172</v>
      </c>
      <c r="F55" s="16">
        <v>2066</v>
      </c>
      <c r="G55" s="19">
        <v>3615</v>
      </c>
      <c r="H55" s="16">
        <f t="shared" si="1"/>
        <v>-5</v>
      </c>
      <c r="I55" s="17">
        <f t="shared" si="2"/>
        <v>-0.24142926122645747</v>
      </c>
      <c r="J55" s="16">
        <f t="shared" si="3"/>
        <v>443</v>
      </c>
      <c r="K55" s="17">
        <f t="shared" si="4"/>
        <v>13.965952080706188</v>
      </c>
    </row>
    <row r="56" spans="1:11" s="4" customFormat="1" ht="12" customHeight="1" x14ac:dyDescent="0.25">
      <c r="A56" s="12" t="s">
        <v>58</v>
      </c>
      <c r="B56" s="16">
        <v>570</v>
      </c>
      <c r="C56" s="18">
        <v>852</v>
      </c>
      <c r="D56" s="16">
        <v>253</v>
      </c>
      <c r="E56" s="18">
        <v>433</v>
      </c>
      <c r="F56" s="16">
        <v>192</v>
      </c>
      <c r="G56" s="19">
        <v>339</v>
      </c>
      <c r="H56" s="16">
        <f t="shared" si="1"/>
        <v>-61</v>
      </c>
      <c r="I56" s="17">
        <f t="shared" si="2"/>
        <v>-24.110671936758905</v>
      </c>
      <c r="J56" s="16">
        <f t="shared" si="3"/>
        <v>-94</v>
      </c>
      <c r="K56" s="17">
        <f t="shared" si="4"/>
        <v>-21.709006928406467</v>
      </c>
    </row>
    <row r="57" spans="1:11" s="4" customFormat="1" ht="12" customHeight="1" x14ac:dyDescent="0.25">
      <c r="A57" s="12" t="s">
        <v>59</v>
      </c>
      <c r="B57" s="16">
        <v>3227</v>
      </c>
      <c r="C57" s="18">
        <v>4566</v>
      </c>
      <c r="D57" s="16">
        <v>4289</v>
      </c>
      <c r="E57" s="18">
        <v>6100</v>
      </c>
      <c r="F57" s="16">
        <v>4932</v>
      </c>
      <c r="G57" s="19">
        <v>7163</v>
      </c>
      <c r="H57" s="16">
        <f t="shared" si="1"/>
        <v>643</v>
      </c>
      <c r="I57" s="17">
        <f t="shared" si="2"/>
        <v>14.991839589647938</v>
      </c>
      <c r="J57" s="16">
        <f t="shared" si="3"/>
        <v>1063</v>
      </c>
      <c r="K57" s="17">
        <f t="shared" si="4"/>
        <v>17.426229508196727</v>
      </c>
    </row>
    <row r="58" spans="1:11" s="4" customFormat="1" ht="12" customHeight="1" x14ac:dyDescent="0.25">
      <c r="A58" s="12" t="s">
        <v>60</v>
      </c>
      <c r="B58" s="16">
        <v>126</v>
      </c>
      <c r="C58" s="18">
        <v>203</v>
      </c>
      <c r="D58" s="16">
        <v>121</v>
      </c>
      <c r="E58" s="18">
        <v>195</v>
      </c>
      <c r="F58" s="16">
        <v>150</v>
      </c>
      <c r="G58" s="19">
        <v>283</v>
      </c>
      <c r="H58" s="16">
        <f t="shared" si="1"/>
        <v>29</v>
      </c>
      <c r="I58" s="17">
        <f t="shared" si="2"/>
        <v>23.966942148760339</v>
      </c>
      <c r="J58" s="16">
        <f t="shared" si="3"/>
        <v>88</v>
      </c>
      <c r="K58" s="17">
        <f t="shared" si="4"/>
        <v>45.12820512820511</v>
      </c>
    </row>
    <row r="59" spans="1:11" s="4" customFormat="1" ht="12" customHeight="1" x14ac:dyDescent="0.25">
      <c r="A59" s="12" t="s">
        <v>61</v>
      </c>
      <c r="B59" s="16">
        <v>28</v>
      </c>
      <c r="C59" s="18">
        <v>44</v>
      </c>
      <c r="D59" s="16">
        <v>38</v>
      </c>
      <c r="E59" s="18">
        <v>57</v>
      </c>
      <c r="F59" s="16">
        <v>36</v>
      </c>
      <c r="G59" s="19">
        <v>72</v>
      </c>
      <c r="H59" s="16">
        <f t="shared" si="1"/>
        <v>-2</v>
      </c>
      <c r="I59" s="17">
        <f t="shared" si="2"/>
        <v>-5.2631578947368496</v>
      </c>
      <c r="J59" s="16">
        <f t="shared" si="3"/>
        <v>15</v>
      </c>
      <c r="K59" s="17">
        <f t="shared" si="4"/>
        <v>26.315789473684205</v>
      </c>
    </row>
    <row r="60" spans="1:11" s="4" customFormat="1" ht="12" customHeight="1" x14ac:dyDescent="0.25">
      <c r="A60" s="12" t="s">
        <v>62</v>
      </c>
      <c r="B60" s="16">
        <v>200</v>
      </c>
      <c r="C60" s="18">
        <v>325</v>
      </c>
      <c r="D60" s="16">
        <v>216</v>
      </c>
      <c r="E60" s="18">
        <v>356</v>
      </c>
      <c r="F60" s="16">
        <v>276</v>
      </c>
      <c r="G60" s="19">
        <v>457</v>
      </c>
      <c r="H60" s="16">
        <f t="shared" si="1"/>
        <v>60</v>
      </c>
      <c r="I60" s="17">
        <f t="shared" si="2"/>
        <v>27.777777777777771</v>
      </c>
      <c r="J60" s="16">
        <f t="shared" si="3"/>
        <v>101</v>
      </c>
      <c r="K60" s="17">
        <f t="shared" si="4"/>
        <v>28.37078651685394</v>
      </c>
    </row>
    <row r="61" spans="1:11" s="4" customFormat="1" ht="12" customHeight="1" x14ac:dyDescent="0.25">
      <c r="A61" s="12" t="s">
        <v>63</v>
      </c>
      <c r="B61" s="16">
        <v>256</v>
      </c>
      <c r="C61" s="18">
        <v>493</v>
      </c>
      <c r="D61" s="16">
        <v>437</v>
      </c>
      <c r="E61" s="18">
        <v>754</v>
      </c>
      <c r="F61" s="16">
        <v>447</v>
      </c>
      <c r="G61" s="19">
        <v>784</v>
      </c>
      <c r="H61" s="16">
        <f t="shared" si="1"/>
        <v>10</v>
      </c>
      <c r="I61" s="17">
        <f t="shared" si="2"/>
        <v>2.288329519450798</v>
      </c>
      <c r="J61" s="16">
        <f t="shared" si="3"/>
        <v>30</v>
      </c>
      <c r="K61" s="17">
        <f t="shared" si="4"/>
        <v>3.9787798408488015</v>
      </c>
    </row>
    <row r="62" spans="1:11" s="4" customFormat="1" ht="12" customHeight="1" x14ac:dyDescent="0.25">
      <c r="A62" s="12" t="s">
        <v>3</v>
      </c>
      <c r="B62" s="16">
        <v>27</v>
      </c>
      <c r="C62" s="18">
        <v>43</v>
      </c>
      <c r="D62" s="16">
        <v>52</v>
      </c>
      <c r="E62" s="18">
        <v>91</v>
      </c>
      <c r="F62" s="16">
        <v>16</v>
      </c>
      <c r="G62" s="19">
        <v>45</v>
      </c>
      <c r="H62" s="16">
        <f t="shared" si="1"/>
        <v>-36</v>
      </c>
      <c r="I62" s="17">
        <f t="shared" si="2"/>
        <v>-69.230769230769226</v>
      </c>
      <c r="J62" s="16">
        <f t="shared" si="3"/>
        <v>-46</v>
      </c>
      <c r="K62" s="17">
        <f t="shared" si="4"/>
        <v>-50.549450549450547</v>
      </c>
    </row>
    <row r="63" spans="1:11" s="4" customFormat="1" ht="12" customHeight="1" x14ac:dyDescent="0.25">
      <c r="A63" s="12" t="s">
        <v>64</v>
      </c>
      <c r="B63" s="16">
        <v>1765</v>
      </c>
      <c r="C63" s="18">
        <v>2870</v>
      </c>
      <c r="D63" s="16">
        <v>3422</v>
      </c>
      <c r="E63" s="18">
        <v>5866</v>
      </c>
      <c r="F63" s="16">
        <v>3638</v>
      </c>
      <c r="G63" s="19">
        <v>6452</v>
      </c>
      <c r="H63" s="16">
        <f t="shared" si="1"/>
        <v>216</v>
      </c>
      <c r="I63" s="17">
        <f t="shared" si="2"/>
        <v>6.3120981881940423</v>
      </c>
      <c r="J63" s="16">
        <f t="shared" si="3"/>
        <v>586</v>
      </c>
      <c r="K63" s="17">
        <f t="shared" si="4"/>
        <v>9.9897715649505585</v>
      </c>
    </row>
    <row r="64" spans="1:11" s="4" customFormat="1" ht="12" customHeight="1" x14ac:dyDescent="0.25">
      <c r="A64" s="12" t="s">
        <v>65</v>
      </c>
      <c r="B64" s="16">
        <v>764</v>
      </c>
      <c r="C64" s="18">
        <v>1180</v>
      </c>
      <c r="D64" s="16">
        <v>928</v>
      </c>
      <c r="E64" s="18">
        <v>1339</v>
      </c>
      <c r="F64" s="16">
        <v>1351</v>
      </c>
      <c r="G64" s="19">
        <v>2018</v>
      </c>
      <c r="H64" s="16">
        <f t="shared" si="1"/>
        <v>423</v>
      </c>
      <c r="I64" s="17">
        <f t="shared" si="2"/>
        <v>45.581896551724128</v>
      </c>
      <c r="J64" s="16">
        <f t="shared" si="3"/>
        <v>679</v>
      </c>
      <c r="K64" s="17">
        <f t="shared" si="4"/>
        <v>50.709484690067228</v>
      </c>
    </row>
    <row r="65" spans="1:11" s="4" customFormat="1" ht="12" customHeight="1" x14ac:dyDescent="0.25">
      <c r="A65" s="12" t="s">
        <v>66</v>
      </c>
      <c r="B65" s="16">
        <v>284</v>
      </c>
      <c r="C65" s="18">
        <v>821</v>
      </c>
      <c r="D65" s="16">
        <v>113</v>
      </c>
      <c r="E65" s="18">
        <v>347</v>
      </c>
      <c r="F65" s="16">
        <v>129</v>
      </c>
      <c r="G65" s="19">
        <v>359</v>
      </c>
      <c r="H65" s="16">
        <f t="shared" si="1"/>
        <v>16</v>
      </c>
      <c r="I65" s="17">
        <f t="shared" si="2"/>
        <v>14.159292035398224</v>
      </c>
      <c r="J65" s="16">
        <f t="shared" si="3"/>
        <v>12</v>
      </c>
      <c r="K65" s="17">
        <f t="shared" si="4"/>
        <v>3.458213256484143</v>
      </c>
    </row>
    <row r="66" spans="1:11" s="4" customFormat="1" ht="12" customHeight="1" x14ac:dyDescent="0.25">
      <c r="A66" s="12" t="s">
        <v>67</v>
      </c>
      <c r="B66" s="16">
        <v>103</v>
      </c>
      <c r="C66" s="18">
        <v>323</v>
      </c>
      <c r="D66" s="16">
        <v>55</v>
      </c>
      <c r="E66" s="18">
        <v>84</v>
      </c>
      <c r="F66" s="16">
        <v>145</v>
      </c>
      <c r="G66" s="19">
        <v>257</v>
      </c>
      <c r="H66" s="16">
        <f t="shared" si="1"/>
        <v>90</v>
      </c>
      <c r="I66" s="17">
        <f t="shared" si="2"/>
        <v>163.63636363636363</v>
      </c>
      <c r="J66" s="16">
        <f t="shared" si="3"/>
        <v>173</v>
      </c>
      <c r="K66" s="17">
        <f t="shared" si="4"/>
        <v>205.95238095238091</v>
      </c>
    </row>
    <row r="67" spans="1:11" s="4" customFormat="1" ht="12" customHeight="1" x14ac:dyDescent="0.25">
      <c r="A67" s="12" t="s">
        <v>68</v>
      </c>
      <c r="B67" s="16">
        <v>18</v>
      </c>
      <c r="C67" s="18">
        <v>66</v>
      </c>
      <c r="D67" s="16">
        <v>36</v>
      </c>
      <c r="E67" s="18">
        <v>89</v>
      </c>
      <c r="F67" s="16">
        <v>24</v>
      </c>
      <c r="G67" s="19">
        <v>51</v>
      </c>
      <c r="H67" s="16">
        <f t="shared" si="1"/>
        <v>-12</v>
      </c>
      <c r="I67" s="17">
        <f t="shared" si="2"/>
        <v>-33.333333333333343</v>
      </c>
      <c r="J67" s="16">
        <f t="shared" si="3"/>
        <v>-38</v>
      </c>
      <c r="K67" s="17">
        <f t="shared" si="4"/>
        <v>-42.696629213483149</v>
      </c>
    </row>
    <row r="68" spans="1:11" s="4" customFormat="1" ht="12" customHeight="1" x14ac:dyDescent="0.25">
      <c r="A68" s="12" t="s">
        <v>69</v>
      </c>
      <c r="B68" s="16">
        <v>30</v>
      </c>
      <c r="C68" s="18">
        <v>150</v>
      </c>
      <c r="D68" s="16">
        <v>44</v>
      </c>
      <c r="E68" s="18">
        <v>126</v>
      </c>
      <c r="F68" s="16">
        <v>39</v>
      </c>
      <c r="G68" s="19">
        <v>97</v>
      </c>
      <c r="H68" s="16">
        <f t="shared" si="1"/>
        <v>-5</v>
      </c>
      <c r="I68" s="17">
        <f t="shared" si="2"/>
        <v>-11.36363636363636</v>
      </c>
      <c r="J68" s="16">
        <f t="shared" si="3"/>
        <v>-29</v>
      </c>
      <c r="K68" s="17">
        <f t="shared" si="4"/>
        <v>-23.015873015873012</v>
      </c>
    </row>
    <row r="69" spans="1:11" s="4" customFormat="1" ht="12" customHeight="1" x14ac:dyDescent="0.25">
      <c r="A69" s="12" t="s">
        <v>70</v>
      </c>
      <c r="B69" s="16">
        <v>536</v>
      </c>
      <c r="C69" s="18">
        <v>2124</v>
      </c>
      <c r="D69" s="16">
        <v>472</v>
      </c>
      <c r="E69" s="18">
        <v>1538</v>
      </c>
      <c r="F69" s="16">
        <v>423</v>
      </c>
      <c r="G69" s="19">
        <v>1272</v>
      </c>
      <c r="H69" s="16">
        <f t="shared" si="1"/>
        <v>-49</v>
      </c>
      <c r="I69" s="17">
        <f t="shared" si="2"/>
        <v>-10.381355932203391</v>
      </c>
      <c r="J69" s="16">
        <f t="shared" si="3"/>
        <v>-266</v>
      </c>
      <c r="K69" s="17">
        <f t="shared" si="4"/>
        <v>-17.29518855656697</v>
      </c>
    </row>
    <row r="70" spans="1:11" s="4" customFormat="1" ht="12" customHeight="1" x14ac:dyDescent="0.25">
      <c r="A70" s="12" t="s">
        <v>71</v>
      </c>
      <c r="B70" s="16">
        <v>527</v>
      </c>
      <c r="C70" s="18">
        <v>1206</v>
      </c>
      <c r="D70" s="16">
        <v>657</v>
      </c>
      <c r="E70" s="18">
        <v>2097</v>
      </c>
      <c r="F70" s="16">
        <v>782</v>
      </c>
      <c r="G70" s="19">
        <v>2187</v>
      </c>
      <c r="H70" s="16">
        <f t="shared" si="1"/>
        <v>125</v>
      </c>
      <c r="I70" s="17">
        <f t="shared" si="2"/>
        <v>19.025875190258759</v>
      </c>
      <c r="J70" s="16">
        <f t="shared" si="3"/>
        <v>90</v>
      </c>
      <c r="K70" s="17">
        <f t="shared" si="4"/>
        <v>4.291845493562235</v>
      </c>
    </row>
    <row r="71" spans="1:11" s="4" customFormat="1" ht="12" customHeight="1" x14ac:dyDescent="0.25">
      <c r="A71" s="12" t="s">
        <v>72</v>
      </c>
      <c r="B71" s="16">
        <v>11</v>
      </c>
      <c r="C71" s="18">
        <v>14</v>
      </c>
      <c r="D71" s="16">
        <v>24</v>
      </c>
      <c r="E71" s="18">
        <v>71</v>
      </c>
      <c r="F71" s="16">
        <v>101</v>
      </c>
      <c r="G71" s="19">
        <v>199</v>
      </c>
      <c r="H71" s="16">
        <f t="shared" ref="H71:H78" si="5">F71-D71</f>
        <v>77</v>
      </c>
      <c r="I71" s="17">
        <f t="shared" ref="I71:I78" si="6">F71/D71*100-100</f>
        <v>320.83333333333331</v>
      </c>
      <c r="J71" s="16">
        <f t="shared" ref="J71:J78" si="7">G71-E71</f>
        <v>128</v>
      </c>
      <c r="K71" s="17">
        <f t="shared" ref="K71:K78" si="8">G71/E71*100-100</f>
        <v>180.28169014084506</v>
      </c>
    </row>
    <row r="72" spans="1:11" s="4" customFormat="1" ht="12" customHeight="1" x14ac:dyDescent="0.25">
      <c r="A72" s="12" t="s">
        <v>73</v>
      </c>
      <c r="B72" s="16">
        <v>191</v>
      </c>
      <c r="C72" s="18">
        <v>404</v>
      </c>
      <c r="D72" s="16">
        <v>198</v>
      </c>
      <c r="E72" s="18">
        <v>331</v>
      </c>
      <c r="F72" s="16">
        <v>292</v>
      </c>
      <c r="G72" s="19">
        <v>545</v>
      </c>
      <c r="H72" s="16">
        <f t="shared" si="5"/>
        <v>94</v>
      </c>
      <c r="I72" s="17">
        <f t="shared" si="6"/>
        <v>47.47474747474746</v>
      </c>
      <c r="J72" s="16">
        <f t="shared" si="7"/>
        <v>214</v>
      </c>
      <c r="K72" s="17">
        <f t="shared" si="8"/>
        <v>64.652567975830806</v>
      </c>
    </row>
    <row r="73" spans="1:11" s="4" customFormat="1" ht="12" customHeight="1" x14ac:dyDescent="0.25">
      <c r="A73" s="12" t="s">
        <v>74</v>
      </c>
      <c r="B73" s="16">
        <v>893</v>
      </c>
      <c r="C73" s="18">
        <v>2545</v>
      </c>
      <c r="D73" s="16">
        <v>997</v>
      </c>
      <c r="E73" s="18">
        <v>2966</v>
      </c>
      <c r="F73" s="16">
        <v>702</v>
      </c>
      <c r="G73" s="19">
        <v>2006</v>
      </c>
      <c r="H73" s="16">
        <f t="shared" si="5"/>
        <v>-295</v>
      </c>
      <c r="I73" s="17">
        <f t="shared" si="6"/>
        <v>-29.588766298896687</v>
      </c>
      <c r="J73" s="16">
        <f t="shared" si="7"/>
        <v>-960</v>
      </c>
      <c r="K73" s="17">
        <f t="shared" si="8"/>
        <v>-32.366824005394463</v>
      </c>
    </row>
    <row r="74" spans="1:11" s="4" customFormat="1" ht="12" customHeight="1" x14ac:dyDescent="0.25">
      <c r="A74" s="12" t="s">
        <v>75</v>
      </c>
      <c r="B74" s="16">
        <v>132</v>
      </c>
      <c r="C74" s="18">
        <v>262</v>
      </c>
      <c r="D74" s="16">
        <v>135</v>
      </c>
      <c r="E74" s="18">
        <v>273</v>
      </c>
      <c r="F74" s="16">
        <v>129</v>
      </c>
      <c r="G74" s="19">
        <v>273</v>
      </c>
      <c r="H74" s="16">
        <f t="shared" si="5"/>
        <v>-6</v>
      </c>
      <c r="I74" s="17">
        <f t="shared" si="6"/>
        <v>-4.4444444444444429</v>
      </c>
      <c r="J74" s="16">
        <f t="shared" si="7"/>
        <v>0</v>
      </c>
      <c r="K74" s="17">
        <f t="shared" si="8"/>
        <v>0</v>
      </c>
    </row>
    <row r="75" spans="1:11" s="4" customFormat="1" ht="12" customHeight="1" x14ac:dyDescent="0.25">
      <c r="A75" s="12" t="s">
        <v>76</v>
      </c>
      <c r="B75" s="16">
        <v>90</v>
      </c>
      <c r="C75" s="18">
        <v>221</v>
      </c>
      <c r="D75" s="16">
        <v>114</v>
      </c>
      <c r="E75" s="18">
        <v>298</v>
      </c>
      <c r="F75" s="16">
        <v>131</v>
      </c>
      <c r="G75" s="19">
        <v>185</v>
      </c>
      <c r="H75" s="16">
        <f t="shared" si="5"/>
        <v>17</v>
      </c>
      <c r="I75" s="17">
        <f t="shared" si="6"/>
        <v>14.912280701754383</v>
      </c>
      <c r="J75" s="16">
        <f t="shared" si="7"/>
        <v>-113</v>
      </c>
      <c r="K75" s="17">
        <f t="shared" si="8"/>
        <v>-37.919463087248317</v>
      </c>
    </row>
    <row r="76" spans="1:11" s="4" customFormat="1" ht="12" customHeight="1" x14ac:dyDescent="0.25">
      <c r="A76" s="12" t="s">
        <v>77</v>
      </c>
      <c r="B76" s="16">
        <v>1115</v>
      </c>
      <c r="C76" s="18">
        <v>2545</v>
      </c>
      <c r="D76" s="16">
        <v>891</v>
      </c>
      <c r="E76" s="18">
        <v>2225</v>
      </c>
      <c r="F76" s="16">
        <v>1082</v>
      </c>
      <c r="G76" s="19">
        <v>2910</v>
      </c>
      <c r="H76" s="16">
        <f t="shared" si="5"/>
        <v>191</v>
      </c>
      <c r="I76" s="17">
        <f t="shared" si="6"/>
        <v>21.436588103254778</v>
      </c>
      <c r="J76" s="16">
        <f t="shared" si="7"/>
        <v>685</v>
      </c>
      <c r="K76" s="17">
        <f t="shared" si="8"/>
        <v>30.786516853932596</v>
      </c>
    </row>
    <row r="77" spans="1:11" s="4" customFormat="1" ht="12" customHeight="1" x14ac:dyDescent="0.25">
      <c r="A77" s="12" t="s">
        <v>4</v>
      </c>
      <c r="B77" s="16">
        <v>118</v>
      </c>
      <c r="C77" s="18">
        <v>221</v>
      </c>
      <c r="D77" s="16">
        <v>99</v>
      </c>
      <c r="E77" s="18">
        <v>186</v>
      </c>
      <c r="F77" s="16">
        <v>168</v>
      </c>
      <c r="G77" s="19">
        <v>407</v>
      </c>
      <c r="H77" s="16">
        <f t="shared" si="5"/>
        <v>69</v>
      </c>
      <c r="I77" s="17">
        <f t="shared" si="6"/>
        <v>69.696969696969688</v>
      </c>
      <c r="J77" s="16">
        <f t="shared" si="7"/>
        <v>221</v>
      </c>
      <c r="K77" s="17">
        <f t="shared" si="8"/>
        <v>118.81720430107526</v>
      </c>
    </row>
    <row r="78" spans="1:11" s="4" customFormat="1" ht="12" customHeight="1" x14ac:dyDescent="0.25">
      <c r="A78" s="20" t="s">
        <v>78</v>
      </c>
      <c r="B78" s="21">
        <v>26</v>
      </c>
      <c r="C78" s="22">
        <v>57</v>
      </c>
      <c r="D78" s="21">
        <v>33</v>
      </c>
      <c r="E78" s="22">
        <v>54</v>
      </c>
      <c r="F78" s="21">
        <v>27</v>
      </c>
      <c r="G78" s="23">
        <v>52</v>
      </c>
      <c r="H78" s="21">
        <f t="shared" si="5"/>
        <v>-6</v>
      </c>
      <c r="I78" s="24">
        <f t="shared" si="6"/>
        <v>-18.181818181818173</v>
      </c>
      <c r="J78" s="21">
        <f t="shared" si="7"/>
        <v>-2</v>
      </c>
      <c r="K78" s="24">
        <f t="shared" si="8"/>
        <v>-3.7037037037037095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I18" sqref="I18"/>
    </sheetView>
  </sheetViews>
  <sheetFormatPr baseColWidth="10" defaultColWidth="9.140625" defaultRowHeight="11.25" x14ac:dyDescent="0.2"/>
  <cols>
    <col min="1" max="1" width="25.42578125" style="1" customWidth="1"/>
    <col min="2" max="11" width="6.85546875" style="1" customWidth="1"/>
    <col min="12" max="16384" width="9.140625" style="1"/>
  </cols>
  <sheetData>
    <row r="1" spans="1:11" ht="11.25" customHeight="1" x14ac:dyDescent="0.2">
      <c r="A1" s="3" t="s">
        <v>92</v>
      </c>
      <c r="B1" s="3"/>
      <c r="C1" s="3"/>
      <c r="D1" s="3"/>
      <c r="E1" s="3"/>
      <c r="F1" s="3"/>
      <c r="G1" s="3"/>
    </row>
    <row r="3" spans="1:11" s="4" customFormat="1" ht="12" customHeight="1" x14ac:dyDescent="0.25">
      <c r="B3" s="5" t="s">
        <v>86</v>
      </c>
      <c r="C3" s="6"/>
      <c r="D3" s="6"/>
      <c r="E3" s="6"/>
      <c r="F3" s="6"/>
      <c r="G3" s="7"/>
      <c r="H3" s="28" t="s">
        <v>93</v>
      </c>
      <c r="I3" s="29"/>
      <c r="J3" s="29"/>
      <c r="K3" s="30"/>
    </row>
    <row r="4" spans="1:11" s="4" customFormat="1" ht="12" customHeight="1" x14ac:dyDescent="0.25">
      <c r="B4" s="31">
        <v>2016</v>
      </c>
      <c r="C4" s="32"/>
      <c r="D4" s="33">
        <v>2017</v>
      </c>
      <c r="E4" s="34"/>
      <c r="F4" s="35">
        <v>2018</v>
      </c>
      <c r="G4" s="36"/>
      <c r="H4" s="37" t="s">
        <v>6</v>
      </c>
      <c r="I4" s="38"/>
      <c r="J4" s="39" t="s">
        <v>7</v>
      </c>
      <c r="K4" s="38"/>
    </row>
    <row r="5" spans="1:11" s="4" customFormat="1" ht="21.95" customHeight="1" x14ac:dyDescent="0.25">
      <c r="A5" s="8" t="s">
        <v>5</v>
      </c>
      <c r="B5" s="9" t="s">
        <v>6</v>
      </c>
      <c r="C5" s="26" t="s">
        <v>10</v>
      </c>
      <c r="D5" s="9" t="s">
        <v>6</v>
      </c>
      <c r="E5" s="26" t="s">
        <v>10</v>
      </c>
      <c r="F5" s="9" t="s">
        <v>6</v>
      </c>
      <c r="G5" s="26" t="s">
        <v>10</v>
      </c>
      <c r="H5" s="10" t="s">
        <v>8</v>
      </c>
      <c r="I5" s="11" t="s">
        <v>9</v>
      </c>
      <c r="J5" s="10" t="s">
        <v>8</v>
      </c>
      <c r="K5" s="11" t="s">
        <v>9</v>
      </c>
    </row>
    <row r="6" spans="1:11" s="4" customFormat="1" ht="12" customHeight="1" x14ac:dyDescent="0.2">
      <c r="A6" s="25" t="s">
        <v>11</v>
      </c>
      <c r="B6" s="13">
        <f>SUM(B7:B78)</f>
        <v>210511</v>
      </c>
      <c r="C6" s="14">
        <f t="shared" ref="C6:G6" si="0">SUM(C7:C78)</f>
        <v>444281</v>
      </c>
      <c r="D6" s="13">
        <f t="shared" si="0"/>
        <v>222678</v>
      </c>
      <c r="E6" s="14">
        <f t="shared" si="0"/>
        <v>467822</v>
      </c>
      <c r="F6" s="13">
        <f t="shared" si="0"/>
        <v>235672</v>
      </c>
      <c r="G6" s="15">
        <f t="shared" si="0"/>
        <v>496629</v>
      </c>
      <c r="H6" s="13">
        <f>F6-D6</f>
        <v>12994</v>
      </c>
      <c r="I6" s="27">
        <f>F6/D6*100-100</f>
        <v>5.8353317346123106</v>
      </c>
      <c r="J6" s="13">
        <f>G6-E6</f>
        <v>28807</v>
      </c>
      <c r="K6" s="27">
        <f>G6/E6*100-100</f>
        <v>6.1576839054170165</v>
      </c>
    </row>
    <row r="7" spans="1:11" s="4" customFormat="1" ht="12" customHeight="1" x14ac:dyDescent="0.2">
      <c r="A7" s="2" t="s">
        <v>12</v>
      </c>
      <c r="B7" s="16">
        <v>114760</v>
      </c>
      <c r="C7" s="18">
        <v>227838</v>
      </c>
      <c r="D7" s="16">
        <v>111841</v>
      </c>
      <c r="E7" s="18">
        <v>222137</v>
      </c>
      <c r="F7" s="16">
        <v>120559</v>
      </c>
      <c r="G7" s="19">
        <v>239309</v>
      </c>
      <c r="H7" s="16">
        <f t="shared" ref="H7:H70" si="1">F7-D7</f>
        <v>8718</v>
      </c>
      <c r="I7" s="17">
        <f t="shared" ref="I7:I70" si="2">F7/D7*100-100</f>
        <v>7.7949946799474219</v>
      </c>
      <c r="J7" s="16">
        <f t="shared" ref="J7:J70" si="3">G7-E7</f>
        <v>17172</v>
      </c>
      <c r="K7" s="17">
        <f t="shared" ref="K7:K70" si="4">G7/E7*100-100</f>
        <v>7.730364594822106</v>
      </c>
    </row>
    <row r="8" spans="1:11" s="4" customFormat="1" ht="12" customHeight="1" x14ac:dyDescent="0.25">
      <c r="A8" s="12" t="s">
        <v>13</v>
      </c>
      <c r="B8" s="16">
        <v>16204</v>
      </c>
      <c r="C8" s="18">
        <v>40601</v>
      </c>
      <c r="D8" s="16">
        <v>16532</v>
      </c>
      <c r="E8" s="18">
        <v>42413</v>
      </c>
      <c r="F8" s="16">
        <v>17989</v>
      </c>
      <c r="G8" s="19">
        <v>45291</v>
      </c>
      <c r="H8" s="16">
        <f t="shared" si="1"/>
        <v>1457</v>
      </c>
      <c r="I8" s="17">
        <f t="shared" si="2"/>
        <v>8.8132107428018287</v>
      </c>
      <c r="J8" s="16">
        <f t="shared" si="3"/>
        <v>2878</v>
      </c>
      <c r="K8" s="17">
        <f t="shared" si="4"/>
        <v>6.7856553415226415</v>
      </c>
    </row>
    <row r="9" spans="1:11" s="4" customFormat="1" ht="12" customHeight="1" x14ac:dyDescent="0.25">
      <c r="A9" s="12" t="s">
        <v>14</v>
      </c>
      <c r="B9" s="16">
        <v>13715</v>
      </c>
      <c r="C9" s="18">
        <v>26075</v>
      </c>
      <c r="D9" s="16">
        <v>15091</v>
      </c>
      <c r="E9" s="18">
        <v>28892</v>
      </c>
      <c r="F9" s="16">
        <v>14018</v>
      </c>
      <c r="G9" s="19">
        <v>28445</v>
      </c>
      <c r="H9" s="16">
        <f t="shared" si="1"/>
        <v>-1073</v>
      </c>
      <c r="I9" s="17">
        <f t="shared" si="2"/>
        <v>-7.1101981313365599</v>
      </c>
      <c r="J9" s="16">
        <f t="shared" si="3"/>
        <v>-447</v>
      </c>
      <c r="K9" s="17">
        <f t="shared" si="4"/>
        <v>-1.5471410771147731</v>
      </c>
    </row>
    <row r="10" spans="1:11" s="4" customFormat="1" ht="12" customHeight="1" x14ac:dyDescent="0.25">
      <c r="A10" s="12" t="s">
        <v>15</v>
      </c>
      <c r="B10" s="16">
        <v>4746</v>
      </c>
      <c r="C10" s="18">
        <v>10355</v>
      </c>
      <c r="D10" s="16">
        <v>4411</v>
      </c>
      <c r="E10" s="18">
        <v>9852</v>
      </c>
      <c r="F10" s="16">
        <v>4763</v>
      </c>
      <c r="G10" s="19">
        <v>10948</v>
      </c>
      <c r="H10" s="16">
        <f t="shared" si="1"/>
        <v>352</v>
      </c>
      <c r="I10" s="17">
        <f t="shared" si="2"/>
        <v>7.9800498753117068</v>
      </c>
      <c r="J10" s="16">
        <f t="shared" si="3"/>
        <v>1096</v>
      </c>
      <c r="K10" s="17">
        <f t="shared" si="4"/>
        <v>11.12464474218433</v>
      </c>
    </row>
    <row r="11" spans="1:11" s="4" customFormat="1" ht="12" customHeight="1" x14ac:dyDescent="0.25">
      <c r="A11" s="12" t="s">
        <v>16</v>
      </c>
      <c r="B11" s="16">
        <v>2544</v>
      </c>
      <c r="C11" s="18">
        <v>5965</v>
      </c>
      <c r="D11" s="16">
        <v>2380</v>
      </c>
      <c r="E11" s="18">
        <v>6905</v>
      </c>
      <c r="F11" s="16">
        <v>2653</v>
      </c>
      <c r="G11" s="19">
        <v>5783</v>
      </c>
      <c r="H11" s="16">
        <f t="shared" si="1"/>
        <v>273</v>
      </c>
      <c r="I11" s="17">
        <f t="shared" si="2"/>
        <v>11.470588235294116</v>
      </c>
      <c r="J11" s="16">
        <f t="shared" si="3"/>
        <v>-1122</v>
      </c>
      <c r="K11" s="17">
        <f t="shared" si="4"/>
        <v>-16.249094858797974</v>
      </c>
    </row>
    <row r="12" spans="1:11" s="4" customFormat="1" ht="12" customHeight="1" x14ac:dyDescent="0.25">
      <c r="A12" s="12" t="s">
        <v>17</v>
      </c>
      <c r="B12" s="16">
        <v>7630</v>
      </c>
      <c r="C12" s="18">
        <v>18373</v>
      </c>
      <c r="D12" s="16">
        <v>8155</v>
      </c>
      <c r="E12" s="18">
        <v>18559</v>
      </c>
      <c r="F12" s="16">
        <v>8013</v>
      </c>
      <c r="G12" s="19">
        <v>17808</v>
      </c>
      <c r="H12" s="16">
        <f t="shared" si="1"/>
        <v>-142</v>
      </c>
      <c r="I12" s="17">
        <f t="shared" si="2"/>
        <v>-1.7412630288166753</v>
      </c>
      <c r="J12" s="16">
        <f t="shared" si="3"/>
        <v>-751</v>
      </c>
      <c r="K12" s="17">
        <f t="shared" si="4"/>
        <v>-4.0465542324478747</v>
      </c>
    </row>
    <row r="13" spans="1:11" s="4" customFormat="1" ht="12" customHeight="1" x14ac:dyDescent="0.25">
      <c r="A13" s="12" t="s">
        <v>18</v>
      </c>
      <c r="B13" s="16">
        <v>200</v>
      </c>
      <c r="C13" s="18">
        <v>403</v>
      </c>
      <c r="D13" s="16">
        <v>228</v>
      </c>
      <c r="E13" s="18">
        <v>411</v>
      </c>
      <c r="F13" s="16">
        <v>281</v>
      </c>
      <c r="G13" s="19">
        <v>579</v>
      </c>
      <c r="H13" s="16">
        <f t="shared" si="1"/>
        <v>53</v>
      </c>
      <c r="I13" s="17">
        <f t="shared" si="2"/>
        <v>23.245614035087712</v>
      </c>
      <c r="J13" s="16">
        <f t="shared" si="3"/>
        <v>168</v>
      </c>
      <c r="K13" s="17">
        <f t="shared" si="4"/>
        <v>40.87591240875912</v>
      </c>
    </row>
    <row r="14" spans="1:11" s="4" customFormat="1" ht="12" customHeight="1" x14ac:dyDescent="0.25">
      <c r="A14" s="12" t="s">
        <v>19</v>
      </c>
      <c r="B14" s="16">
        <v>3297</v>
      </c>
      <c r="C14" s="18">
        <v>9824</v>
      </c>
      <c r="D14" s="16">
        <v>3323</v>
      </c>
      <c r="E14" s="18">
        <v>9312</v>
      </c>
      <c r="F14" s="16">
        <v>3637</v>
      </c>
      <c r="G14" s="19">
        <v>9908</v>
      </c>
      <c r="H14" s="16">
        <f t="shared" si="1"/>
        <v>314</v>
      </c>
      <c r="I14" s="17">
        <f t="shared" si="2"/>
        <v>9.449292807703884</v>
      </c>
      <c r="J14" s="16">
        <f t="shared" si="3"/>
        <v>596</v>
      </c>
      <c r="K14" s="17">
        <f t="shared" si="4"/>
        <v>6.4003436426116878</v>
      </c>
    </row>
    <row r="15" spans="1:11" s="4" customFormat="1" ht="12" customHeight="1" x14ac:dyDescent="0.25">
      <c r="A15" s="12" t="s">
        <v>20</v>
      </c>
      <c r="B15" s="16">
        <v>3837</v>
      </c>
      <c r="C15" s="18">
        <v>17545</v>
      </c>
      <c r="D15" s="16">
        <v>5124</v>
      </c>
      <c r="E15" s="18">
        <v>23029</v>
      </c>
      <c r="F15" s="16">
        <v>5254</v>
      </c>
      <c r="G15" s="19">
        <v>23184</v>
      </c>
      <c r="H15" s="16">
        <f t="shared" si="1"/>
        <v>130</v>
      </c>
      <c r="I15" s="17">
        <f t="shared" si="2"/>
        <v>2.5370804059328549</v>
      </c>
      <c r="J15" s="16">
        <f t="shared" si="3"/>
        <v>155</v>
      </c>
      <c r="K15" s="17">
        <f t="shared" si="4"/>
        <v>0.67306439706456445</v>
      </c>
    </row>
    <row r="16" spans="1:11" s="4" customFormat="1" ht="12" customHeight="1" x14ac:dyDescent="0.25">
      <c r="A16" s="12" t="s">
        <v>21</v>
      </c>
      <c r="B16" s="16">
        <v>342</v>
      </c>
      <c r="C16" s="18">
        <v>987</v>
      </c>
      <c r="D16" s="16">
        <v>385</v>
      </c>
      <c r="E16" s="18">
        <v>1247</v>
      </c>
      <c r="F16" s="16">
        <v>467</v>
      </c>
      <c r="G16" s="19">
        <v>1428</v>
      </c>
      <c r="H16" s="16">
        <f t="shared" si="1"/>
        <v>82</v>
      </c>
      <c r="I16" s="17">
        <f t="shared" si="2"/>
        <v>21.298701298701303</v>
      </c>
      <c r="J16" s="16">
        <f t="shared" si="3"/>
        <v>181</v>
      </c>
      <c r="K16" s="17">
        <f t="shared" si="4"/>
        <v>14.514835605453086</v>
      </c>
    </row>
    <row r="17" spans="1:11" s="4" customFormat="1" ht="12" customHeight="1" x14ac:dyDescent="0.25">
      <c r="A17" s="12" t="s">
        <v>22</v>
      </c>
      <c r="B17" s="16">
        <v>370</v>
      </c>
      <c r="C17" s="18">
        <v>650</v>
      </c>
      <c r="D17" s="16">
        <v>589</v>
      </c>
      <c r="E17" s="18">
        <v>956</v>
      </c>
      <c r="F17" s="16">
        <v>512</v>
      </c>
      <c r="G17" s="19">
        <v>969</v>
      </c>
      <c r="H17" s="16">
        <f t="shared" si="1"/>
        <v>-77</v>
      </c>
      <c r="I17" s="17">
        <f t="shared" si="2"/>
        <v>-13.073005093378612</v>
      </c>
      <c r="J17" s="16">
        <f t="shared" si="3"/>
        <v>13</v>
      </c>
      <c r="K17" s="17">
        <f t="shared" si="4"/>
        <v>1.3598326359832669</v>
      </c>
    </row>
    <row r="18" spans="1:11" s="4" customFormat="1" ht="12" customHeight="1" x14ac:dyDescent="0.25">
      <c r="A18" s="12" t="s">
        <v>23</v>
      </c>
      <c r="B18" s="16">
        <v>573</v>
      </c>
      <c r="C18" s="18">
        <v>1240</v>
      </c>
      <c r="D18" s="16">
        <v>517</v>
      </c>
      <c r="E18" s="18">
        <v>1203</v>
      </c>
      <c r="F18" s="16">
        <v>689</v>
      </c>
      <c r="G18" s="19">
        <v>1846</v>
      </c>
      <c r="H18" s="16">
        <f t="shared" si="1"/>
        <v>172</v>
      </c>
      <c r="I18" s="17">
        <f t="shared" si="2"/>
        <v>33.2688588007737</v>
      </c>
      <c r="J18" s="16">
        <f t="shared" si="3"/>
        <v>643</v>
      </c>
      <c r="K18" s="17">
        <f t="shared" si="4"/>
        <v>53.449709060681641</v>
      </c>
    </row>
    <row r="19" spans="1:11" s="4" customFormat="1" ht="12" customHeight="1" x14ac:dyDescent="0.25">
      <c r="A19" s="12" t="s">
        <v>24</v>
      </c>
      <c r="B19" s="16">
        <v>423</v>
      </c>
      <c r="C19" s="18">
        <v>891</v>
      </c>
      <c r="D19" s="16">
        <v>507</v>
      </c>
      <c r="E19" s="18">
        <v>1102</v>
      </c>
      <c r="F19" s="16">
        <v>415</v>
      </c>
      <c r="G19" s="19">
        <v>1059</v>
      </c>
      <c r="H19" s="16">
        <f t="shared" si="1"/>
        <v>-92</v>
      </c>
      <c r="I19" s="17">
        <f t="shared" si="2"/>
        <v>-18.145956607495066</v>
      </c>
      <c r="J19" s="16">
        <f t="shared" si="3"/>
        <v>-43</v>
      </c>
      <c r="K19" s="17">
        <f t="shared" si="4"/>
        <v>-3.9019963702359348</v>
      </c>
    </row>
    <row r="20" spans="1:11" s="4" customFormat="1" ht="12" customHeight="1" x14ac:dyDescent="0.25">
      <c r="A20" s="12" t="s">
        <v>25</v>
      </c>
      <c r="B20" s="16">
        <v>117</v>
      </c>
      <c r="C20" s="18">
        <v>337</v>
      </c>
      <c r="D20" s="16">
        <v>161</v>
      </c>
      <c r="E20" s="18">
        <v>415</v>
      </c>
      <c r="F20" s="16">
        <v>228</v>
      </c>
      <c r="G20" s="19">
        <v>553</v>
      </c>
      <c r="H20" s="16">
        <f t="shared" si="1"/>
        <v>67</v>
      </c>
      <c r="I20" s="17">
        <f t="shared" si="2"/>
        <v>41.614906832298146</v>
      </c>
      <c r="J20" s="16">
        <f t="shared" si="3"/>
        <v>138</v>
      </c>
      <c r="K20" s="17">
        <f t="shared" si="4"/>
        <v>33.253012048192772</v>
      </c>
    </row>
    <row r="21" spans="1:11" s="4" customFormat="1" ht="12" customHeight="1" x14ac:dyDescent="0.25">
      <c r="A21" s="12" t="s">
        <v>26</v>
      </c>
      <c r="B21" s="16">
        <v>3285</v>
      </c>
      <c r="C21" s="18">
        <v>5408</v>
      </c>
      <c r="D21" s="16">
        <v>3978</v>
      </c>
      <c r="E21" s="18">
        <v>6340</v>
      </c>
      <c r="F21" s="16">
        <v>3011</v>
      </c>
      <c r="G21" s="19">
        <v>5636</v>
      </c>
      <c r="H21" s="16">
        <f t="shared" si="1"/>
        <v>-967</v>
      </c>
      <c r="I21" s="17">
        <f t="shared" si="2"/>
        <v>-24.308697838109609</v>
      </c>
      <c r="J21" s="16">
        <f t="shared" si="3"/>
        <v>-704</v>
      </c>
      <c r="K21" s="17">
        <f t="shared" si="4"/>
        <v>-11.104100946372242</v>
      </c>
    </row>
    <row r="22" spans="1:11" s="4" customFormat="1" ht="12" customHeight="1" x14ac:dyDescent="0.25">
      <c r="A22" s="12" t="s">
        <v>0</v>
      </c>
      <c r="B22" s="16">
        <v>164</v>
      </c>
      <c r="C22" s="18">
        <v>319</v>
      </c>
      <c r="D22" s="16">
        <v>310</v>
      </c>
      <c r="E22" s="18">
        <v>538</v>
      </c>
      <c r="F22" s="16">
        <v>345</v>
      </c>
      <c r="G22" s="19">
        <v>571</v>
      </c>
      <c r="H22" s="16">
        <f t="shared" si="1"/>
        <v>35</v>
      </c>
      <c r="I22" s="17">
        <f t="shared" si="2"/>
        <v>11.290322580645153</v>
      </c>
      <c r="J22" s="16">
        <f t="shared" si="3"/>
        <v>33</v>
      </c>
      <c r="K22" s="17">
        <f t="shared" si="4"/>
        <v>6.1338289962825172</v>
      </c>
    </row>
    <row r="23" spans="1:11" s="4" customFormat="1" ht="12" customHeight="1" x14ac:dyDescent="0.25">
      <c r="A23" s="12" t="s">
        <v>27</v>
      </c>
      <c r="B23" s="16">
        <v>56</v>
      </c>
      <c r="C23" s="18">
        <v>137</v>
      </c>
      <c r="D23" s="16">
        <v>86</v>
      </c>
      <c r="E23" s="18">
        <v>229</v>
      </c>
      <c r="F23" s="16">
        <v>93</v>
      </c>
      <c r="G23" s="19">
        <v>246</v>
      </c>
      <c r="H23" s="16">
        <f t="shared" si="1"/>
        <v>7</v>
      </c>
      <c r="I23" s="17">
        <f t="shared" si="2"/>
        <v>8.1395348837209269</v>
      </c>
      <c r="J23" s="16">
        <f t="shared" si="3"/>
        <v>17</v>
      </c>
      <c r="K23" s="17">
        <f t="shared" si="4"/>
        <v>7.4235807860262071</v>
      </c>
    </row>
    <row r="24" spans="1:11" s="4" customFormat="1" ht="12" customHeight="1" x14ac:dyDescent="0.25">
      <c r="A24" s="12" t="s">
        <v>28</v>
      </c>
      <c r="B24" s="16">
        <v>76</v>
      </c>
      <c r="C24" s="18">
        <v>224</v>
      </c>
      <c r="D24" s="16">
        <v>116</v>
      </c>
      <c r="E24" s="18">
        <v>228</v>
      </c>
      <c r="F24" s="16">
        <v>76</v>
      </c>
      <c r="G24" s="19">
        <v>182</v>
      </c>
      <c r="H24" s="16">
        <f t="shared" si="1"/>
        <v>-40</v>
      </c>
      <c r="I24" s="17">
        <f t="shared" si="2"/>
        <v>-34.482758620689651</v>
      </c>
      <c r="J24" s="16">
        <f t="shared" si="3"/>
        <v>-46</v>
      </c>
      <c r="K24" s="17">
        <f t="shared" si="4"/>
        <v>-20.175438596491219</v>
      </c>
    </row>
    <row r="25" spans="1:11" s="4" customFormat="1" ht="12" customHeight="1" x14ac:dyDescent="0.25">
      <c r="A25" s="12" t="s">
        <v>29</v>
      </c>
      <c r="B25" s="16">
        <v>270</v>
      </c>
      <c r="C25" s="18">
        <v>750</v>
      </c>
      <c r="D25" s="16">
        <v>317</v>
      </c>
      <c r="E25" s="18">
        <v>863</v>
      </c>
      <c r="F25" s="16">
        <v>268</v>
      </c>
      <c r="G25" s="19">
        <v>680</v>
      </c>
      <c r="H25" s="16">
        <f t="shared" si="1"/>
        <v>-49</v>
      </c>
      <c r="I25" s="17">
        <f t="shared" si="2"/>
        <v>-15.457413249211356</v>
      </c>
      <c r="J25" s="16">
        <f t="shared" si="3"/>
        <v>-183</v>
      </c>
      <c r="K25" s="17">
        <f t="shared" si="4"/>
        <v>-21.205098493626878</v>
      </c>
    </row>
    <row r="26" spans="1:11" s="4" customFormat="1" ht="12" customHeight="1" x14ac:dyDescent="0.25">
      <c r="A26" s="12" t="s">
        <v>1</v>
      </c>
      <c r="B26" s="16">
        <v>154</v>
      </c>
      <c r="C26" s="18">
        <v>310</v>
      </c>
      <c r="D26" s="16">
        <v>73</v>
      </c>
      <c r="E26" s="18">
        <v>160</v>
      </c>
      <c r="F26" s="16">
        <v>94</v>
      </c>
      <c r="G26" s="19">
        <v>203</v>
      </c>
      <c r="H26" s="16">
        <f t="shared" si="1"/>
        <v>21</v>
      </c>
      <c r="I26" s="17">
        <f t="shared" si="2"/>
        <v>28.767123287671239</v>
      </c>
      <c r="J26" s="16">
        <f t="shared" si="3"/>
        <v>43</v>
      </c>
      <c r="K26" s="17">
        <f t="shared" si="4"/>
        <v>26.875</v>
      </c>
    </row>
    <row r="27" spans="1:11" s="4" customFormat="1" ht="12" customHeight="1" x14ac:dyDescent="0.25">
      <c r="A27" s="12" t="s">
        <v>30</v>
      </c>
      <c r="B27" s="16">
        <v>29</v>
      </c>
      <c r="C27" s="18">
        <v>145</v>
      </c>
      <c r="D27" s="16">
        <v>109</v>
      </c>
      <c r="E27" s="18">
        <v>174</v>
      </c>
      <c r="F27" s="16">
        <v>115</v>
      </c>
      <c r="G27" s="19">
        <v>266</v>
      </c>
      <c r="H27" s="16">
        <f t="shared" si="1"/>
        <v>6</v>
      </c>
      <c r="I27" s="17">
        <f t="shared" si="2"/>
        <v>5.5045871559632928</v>
      </c>
      <c r="J27" s="16">
        <f t="shared" si="3"/>
        <v>92</v>
      </c>
      <c r="K27" s="17">
        <f t="shared" si="4"/>
        <v>52.873563218390814</v>
      </c>
    </row>
    <row r="28" spans="1:11" s="4" customFormat="1" ht="12" customHeight="1" x14ac:dyDescent="0.25">
      <c r="A28" s="12" t="s">
        <v>31</v>
      </c>
      <c r="B28" s="16">
        <v>503</v>
      </c>
      <c r="C28" s="18">
        <v>892</v>
      </c>
      <c r="D28" s="16">
        <v>472</v>
      </c>
      <c r="E28" s="18">
        <v>944</v>
      </c>
      <c r="F28" s="16">
        <v>577</v>
      </c>
      <c r="G28" s="19">
        <v>1219</v>
      </c>
      <c r="H28" s="16">
        <f t="shared" si="1"/>
        <v>105</v>
      </c>
      <c r="I28" s="17">
        <f t="shared" si="2"/>
        <v>22.245762711864401</v>
      </c>
      <c r="J28" s="16">
        <f t="shared" si="3"/>
        <v>275</v>
      </c>
      <c r="K28" s="17">
        <f t="shared" si="4"/>
        <v>29.131355932203405</v>
      </c>
    </row>
    <row r="29" spans="1:11" s="4" customFormat="1" ht="12" customHeight="1" x14ac:dyDescent="0.25">
      <c r="A29" s="12" t="s">
        <v>32</v>
      </c>
      <c r="B29" s="16">
        <v>304</v>
      </c>
      <c r="C29" s="18">
        <v>750</v>
      </c>
      <c r="D29" s="16">
        <v>186</v>
      </c>
      <c r="E29" s="18">
        <v>585</v>
      </c>
      <c r="F29" s="16">
        <v>262</v>
      </c>
      <c r="G29" s="19">
        <v>685</v>
      </c>
      <c r="H29" s="16">
        <f t="shared" si="1"/>
        <v>76</v>
      </c>
      <c r="I29" s="17">
        <f t="shared" si="2"/>
        <v>40.860215053763454</v>
      </c>
      <c r="J29" s="16">
        <f t="shared" si="3"/>
        <v>100</v>
      </c>
      <c r="K29" s="17">
        <f t="shared" si="4"/>
        <v>17.094017094017104</v>
      </c>
    </row>
    <row r="30" spans="1:11" s="4" customFormat="1" ht="12" customHeight="1" x14ac:dyDescent="0.25">
      <c r="A30" s="12" t="s">
        <v>33</v>
      </c>
      <c r="B30" s="16">
        <v>21</v>
      </c>
      <c r="C30" s="18">
        <v>70</v>
      </c>
      <c r="D30" s="16">
        <v>34</v>
      </c>
      <c r="E30" s="18">
        <v>64</v>
      </c>
      <c r="F30" s="16">
        <v>72</v>
      </c>
      <c r="G30" s="19">
        <v>171</v>
      </c>
      <c r="H30" s="16">
        <f t="shared" si="1"/>
        <v>38</v>
      </c>
      <c r="I30" s="17">
        <f t="shared" si="2"/>
        <v>111.76470588235296</v>
      </c>
      <c r="J30" s="16">
        <f t="shared" si="3"/>
        <v>107</v>
      </c>
      <c r="K30" s="17">
        <f t="shared" si="4"/>
        <v>167.1875</v>
      </c>
    </row>
    <row r="31" spans="1:11" s="4" customFormat="1" ht="12" customHeight="1" x14ac:dyDescent="0.25">
      <c r="A31" s="12" t="s">
        <v>34</v>
      </c>
      <c r="B31" s="16">
        <v>41</v>
      </c>
      <c r="C31" s="18">
        <v>57</v>
      </c>
      <c r="D31" s="16">
        <v>129</v>
      </c>
      <c r="E31" s="18">
        <v>246</v>
      </c>
      <c r="F31" s="16">
        <v>74</v>
      </c>
      <c r="G31" s="19">
        <v>137</v>
      </c>
      <c r="H31" s="16">
        <f t="shared" si="1"/>
        <v>-55</v>
      </c>
      <c r="I31" s="17">
        <f t="shared" si="2"/>
        <v>-42.63565891472868</v>
      </c>
      <c r="J31" s="16">
        <f t="shared" si="3"/>
        <v>-109</v>
      </c>
      <c r="K31" s="17">
        <f t="shared" si="4"/>
        <v>-44.308943089430898</v>
      </c>
    </row>
    <row r="32" spans="1:11" s="4" customFormat="1" ht="12" customHeight="1" x14ac:dyDescent="0.25">
      <c r="A32" s="12" t="s">
        <v>35</v>
      </c>
      <c r="B32" s="16">
        <v>17</v>
      </c>
      <c r="C32" s="18">
        <v>39</v>
      </c>
      <c r="D32" s="16">
        <v>30</v>
      </c>
      <c r="E32" s="18">
        <v>68</v>
      </c>
      <c r="F32" s="16">
        <v>43</v>
      </c>
      <c r="G32" s="19">
        <v>129</v>
      </c>
      <c r="H32" s="16">
        <f t="shared" si="1"/>
        <v>13</v>
      </c>
      <c r="I32" s="17">
        <f t="shared" si="2"/>
        <v>43.333333333333343</v>
      </c>
      <c r="J32" s="16">
        <f t="shared" si="3"/>
        <v>61</v>
      </c>
      <c r="K32" s="17">
        <f t="shared" si="4"/>
        <v>89.70588235294116</v>
      </c>
    </row>
    <row r="33" spans="1:11" s="4" customFormat="1" ht="12" customHeight="1" x14ac:dyDescent="0.25">
      <c r="A33" s="12" t="s">
        <v>36</v>
      </c>
      <c r="B33" s="16">
        <v>4</v>
      </c>
      <c r="C33" s="18">
        <v>10</v>
      </c>
      <c r="D33" s="16">
        <v>14</v>
      </c>
      <c r="E33" s="18">
        <v>39</v>
      </c>
      <c r="F33" s="16">
        <v>24</v>
      </c>
      <c r="G33" s="19">
        <v>57</v>
      </c>
      <c r="H33" s="16">
        <f t="shared" si="1"/>
        <v>10</v>
      </c>
      <c r="I33" s="17">
        <f t="shared" si="2"/>
        <v>71.428571428571416</v>
      </c>
      <c r="J33" s="16">
        <f t="shared" si="3"/>
        <v>18</v>
      </c>
      <c r="K33" s="17">
        <f t="shared" si="4"/>
        <v>46.153846153846132</v>
      </c>
    </row>
    <row r="34" spans="1:11" s="4" customFormat="1" ht="12" customHeight="1" x14ac:dyDescent="0.25">
      <c r="A34" s="12" t="s">
        <v>37</v>
      </c>
      <c r="B34" s="16">
        <v>28</v>
      </c>
      <c r="C34" s="18">
        <v>56</v>
      </c>
      <c r="D34" s="16">
        <v>15</v>
      </c>
      <c r="E34" s="18">
        <v>42</v>
      </c>
      <c r="F34" s="16">
        <v>119</v>
      </c>
      <c r="G34" s="19">
        <v>219</v>
      </c>
      <c r="H34" s="16">
        <f t="shared" si="1"/>
        <v>104</v>
      </c>
      <c r="I34" s="17">
        <f t="shared" si="2"/>
        <v>693.33333333333337</v>
      </c>
      <c r="J34" s="16">
        <f t="shared" si="3"/>
        <v>177</v>
      </c>
      <c r="K34" s="17">
        <f t="shared" si="4"/>
        <v>421.42857142857144</v>
      </c>
    </row>
    <row r="35" spans="1:11" s="4" customFormat="1" ht="12" customHeight="1" x14ac:dyDescent="0.25">
      <c r="A35" s="12" t="s">
        <v>38</v>
      </c>
      <c r="B35" s="16">
        <v>8618</v>
      </c>
      <c r="C35" s="18">
        <v>17514</v>
      </c>
      <c r="D35" s="16">
        <v>10569</v>
      </c>
      <c r="E35" s="18">
        <v>20810</v>
      </c>
      <c r="F35" s="16">
        <v>12807</v>
      </c>
      <c r="G35" s="19">
        <v>25512</v>
      </c>
      <c r="H35" s="16">
        <f t="shared" si="1"/>
        <v>2238</v>
      </c>
      <c r="I35" s="17">
        <f t="shared" si="2"/>
        <v>21.175134828271354</v>
      </c>
      <c r="J35" s="16">
        <f t="shared" si="3"/>
        <v>4702</v>
      </c>
      <c r="K35" s="17">
        <f t="shared" si="4"/>
        <v>22.59490629505045</v>
      </c>
    </row>
    <row r="36" spans="1:11" s="4" customFormat="1" ht="12" customHeight="1" x14ac:dyDescent="0.25">
      <c r="A36" s="12" t="s">
        <v>39</v>
      </c>
      <c r="B36" s="16">
        <v>1116</v>
      </c>
      <c r="C36" s="18">
        <v>3806</v>
      </c>
      <c r="D36" s="16">
        <v>1300</v>
      </c>
      <c r="E36" s="18">
        <v>3699</v>
      </c>
      <c r="F36" s="16">
        <v>1284</v>
      </c>
      <c r="G36" s="19">
        <v>2877</v>
      </c>
      <c r="H36" s="16">
        <f t="shared" si="1"/>
        <v>-16</v>
      </c>
      <c r="I36" s="17">
        <f t="shared" si="2"/>
        <v>-1.2307692307692406</v>
      </c>
      <c r="J36" s="16">
        <f t="shared" si="3"/>
        <v>-822</v>
      </c>
      <c r="K36" s="17">
        <f t="shared" si="4"/>
        <v>-22.222222222222214</v>
      </c>
    </row>
    <row r="37" spans="1:11" s="4" customFormat="1" ht="12" customHeight="1" x14ac:dyDescent="0.25">
      <c r="A37" s="12" t="s">
        <v>40</v>
      </c>
      <c r="B37" s="16">
        <v>91</v>
      </c>
      <c r="C37" s="18">
        <v>248</v>
      </c>
      <c r="D37" s="16">
        <v>49</v>
      </c>
      <c r="E37" s="18">
        <v>123</v>
      </c>
      <c r="F37" s="16">
        <v>63</v>
      </c>
      <c r="G37" s="19">
        <v>168</v>
      </c>
      <c r="H37" s="16">
        <f t="shared" si="1"/>
        <v>14</v>
      </c>
      <c r="I37" s="17">
        <f t="shared" si="2"/>
        <v>28.571428571428584</v>
      </c>
      <c r="J37" s="16">
        <f t="shared" si="3"/>
        <v>45</v>
      </c>
      <c r="K37" s="17">
        <f t="shared" si="4"/>
        <v>36.585365853658544</v>
      </c>
    </row>
    <row r="38" spans="1:11" s="4" customFormat="1" ht="12" customHeight="1" x14ac:dyDescent="0.25">
      <c r="A38" s="12" t="s">
        <v>41</v>
      </c>
      <c r="B38" s="16">
        <v>244</v>
      </c>
      <c r="C38" s="18">
        <v>547</v>
      </c>
      <c r="D38" s="16">
        <v>285</v>
      </c>
      <c r="E38" s="18">
        <v>550</v>
      </c>
      <c r="F38" s="16">
        <v>340</v>
      </c>
      <c r="G38" s="19">
        <v>647</v>
      </c>
      <c r="H38" s="16">
        <f t="shared" si="1"/>
        <v>55</v>
      </c>
      <c r="I38" s="17">
        <f t="shared" si="2"/>
        <v>19.298245614035082</v>
      </c>
      <c r="J38" s="16">
        <f t="shared" si="3"/>
        <v>97</v>
      </c>
      <c r="K38" s="17">
        <f t="shared" si="4"/>
        <v>17.636363636363626</v>
      </c>
    </row>
    <row r="39" spans="1:11" s="4" customFormat="1" ht="12" customHeight="1" x14ac:dyDescent="0.25">
      <c r="A39" s="12" t="s">
        <v>42</v>
      </c>
      <c r="B39" s="16">
        <v>93</v>
      </c>
      <c r="C39" s="18">
        <v>148</v>
      </c>
      <c r="D39" s="16">
        <v>73</v>
      </c>
      <c r="E39" s="18">
        <v>133</v>
      </c>
      <c r="F39" s="16">
        <v>132</v>
      </c>
      <c r="G39" s="19">
        <v>185</v>
      </c>
      <c r="H39" s="16">
        <f t="shared" si="1"/>
        <v>59</v>
      </c>
      <c r="I39" s="17">
        <f t="shared" si="2"/>
        <v>80.821917808219155</v>
      </c>
      <c r="J39" s="16">
        <f t="shared" si="3"/>
        <v>52</v>
      </c>
      <c r="K39" s="17">
        <f t="shared" si="4"/>
        <v>39.097744360902254</v>
      </c>
    </row>
    <row r="40" spans="1:11" s="4" customFormat="1" ht="12" customHeight="1" x14ac:dyDescent="0.25">
      <c r="A40" s="12" t="s">
        <v>43</v>
      </c>
      <c r="B40" s="16">
        <v>97</v>
      </c>
      <c r="C40" s="18">
        <v>240</v>
      </c>
      <c r="D40" s="16">
        <v>117</v>
      </c>
      <c r="E40" s="18">
        <v>214</v>
      </c>
      <c r="F40" s="16">
        <v>89</v>
      </c>
      <c r="G40" s="19">
        <v>179</v>
      </c>
      <c r="H40" s="16">
        <f t="shared" si="1"/>
        <v>-28</v>
      </c>
      <c r="I40" s="17">
        <f t="shared" si="2"/>
        <v>-23.931623931623932</v>
      </c>
      <c r="J40" s="16">
        <f t="shared" si="3"/>
        <v>-35</v>
      </c>
      <c r="K40" s="17">
        <f t="shared" si="4"/>
        <v>-16.355140186915889</v>
      </c>
    </row>
    <row r="41" spans="1:11" s="4" customFormat="1" ht="12" customHeight="1" x14ac:dyDescent="0.25">
      <c r="A41" s="12" t="s">
        <v>44</v>
      </c>
      <c r="B41" s="16">
        <v>67</v>
      </c>
      <c r="C41" s="18">
        <v>186</v>
      </c>
      <c r="D41" s="16">
        <v>79</v>
      </c>
      <c r="E41" s="18">
        <v>195</v>
      </c>
      <c r="F41" s="16">
        <v>131</v>
      </c>
      <c r="G41" s="19">
        <v>457</v>
      </c>
      <c r="H41" s="16">
        <f t="shared" si="1"/>
        <v>52</v>
      </c>
      <c r="I41" s="17">
        <f t="shared" si="2"/>
        <v>65.822784810126564</v>
      </c>
      <c r="J41" s="16">
        <f t="shared" si="3"/>
        <v>262</v>
      </c>
      <c r="K41" s="17">
        <f t="shared" si="4"/>
        <v>134.35897435897436</v>
      </c>
    </row>
    <row r="42" spans="1:11" s="4" customFormat="1" ht="12" customHeight="1" x14ac:dyDescent="0.25">
      <c r="A42" s="12" t="s">
        <v>45</v>
      </c>
      <c r="B42" s="16">
        <v>30</v>
      </c>
      <c r="C42" s="18">
        <v>56</v>
      </c>
      <c r="D42" s="16">
        <v>59</v>
      </c>
      <c r="E42" s="18">
        <v>122</v>
      </c>
      <c r="F42" s="16">
        <v>31</v>
      </c>
      <c r="G42" s="19">
        <v>81</v>
      </c>
      <c r="H42" s="16">
        <f t="shared" si="1"/>
        <v>-28</v>
      </c>
      <c r="I42" s="17">
        <f t="shared" si="2"/>
        <v>-47.457627118644062</v>
      </c>
      <c r="J42" s="16">
        <f t="shared" si="3"/>
        <v>-41</v>
      </c>
      <c r="K42" s="17">
        <f t="shared" si="4"/>
        <v>-33.606557377049185</v>
      </c>
    </row>
    <row r="43" spans="1:11" s="4" customFormat="1" ht="12" customHeight="1" x14ac:dyDescent="0.25">
      <c r="A43" s="12" t="s">
        <v>46</v>
      </c>
      <c r="B43" s="16">
        <v>30</v>
      </c>
      <c r="C43" s="18">
        <v>77</v>
      </c>
      <c r="D43" s="16">
        <v>43</v>
      </c>
      <c r="E43" s="18">
        <v>116</v>
      </c>
      <c r="F43" s="16">
        <v>41</v>
      </c>
      <c r="G43" s="19">
        <v>102</v>
      </c>
      <c r="H43" s="16">
        <f t="shared" si="1"/>
        <v>-2</v>
      </c>
      <c r="I43" s="17">
        <f t="shared" si="2"/>
        <v>-4.6511627906976685</v>
      </c>
      <c r="J43" s="16">
        <f t="shared" si="3"/>
        <v>-14</v>
      </c>
      <c r="K43" s="17">
        <f t="shared" si="4"/>
        <v>-12.068965517241381</v>
      </c>
    </row>
    <row r="44" spans="1:11" s="4" customFormat="1" ht="12" customHeight="1" x14ac:dyDescent="0.25">
      <c r="A44" s="12" t="s">
        <v>47</v>
      </c>
      <c r="B44" s="16">
        <v>47</v>
      </c>
      <c r="C44" s="18">
        <v>81</v>
      </c>
      <c r="D44" s="16">
        <v>114</v>
      </c>
      <c r="E44" s="18">
        <v>197</v>
      </c>
      <c r="F44" s="16">
        <v>80</v>
      </c>
      <c r="G44" s="19">
        <v>156</v>
      </c>
      <c r="H44" s="16">
        <f t="shared" si="1"/>
        <v>-34</v>
      </c>
      <c r="I44" s="17">
        <f t="shared" si="2"/>
        <v>-29.824561403508781</v>
      </c>
      <c r="J44" s="16">
        <f t="shared" si="3"/>
        <v>-41</v>
      </c>
      <c r="K44" s="17">
        <f t="shared" si="4"/>
        <v>-20.812182741116743</v>
      </c>
    </row>
    <row r="45" spans="1:11" s="4" customFormat="1" ht="12" customHeight="1" x14ac:dyDescent="0.25">
      <c r="A45" s="12" t="s">
        <v>48</v>
      </c>
      <c r="B45" s="16">
        <v>141</v>
      </c>
      <c r="C45" s="18">
        <v>533</v>
      </c>
      <c r="D45" s="16">
        <v>181</v>
      </c>
      <c r="E45" s="18">
        <v>408</v>
      </c>
      <c r="F45" s="16">
        <v>111</v>
      </c>
      <c r="G45" s="19">
        <v>313</v>
      </c>
      <c r="H45" s="16">
        <f t="shared" si="1"/>
        <v>-70</v>
      </c>
      <c r="I45" s="17">
        <f t="shared" si="2"/>
        <v>-38.674033149171272</v>
      </c>
      <c r="J45" s="16">
        <f t="shared" si="3"/>
        <v>-95</v>
      </c>
      <c r="K45" s="17">
        <f t="shared" si="4"/>
        <v>-23.284313725490193</v>
      </c>
    </row>
    <row r="46" spans="1:11" s="4" customFormat="1" ht="12" customHeight="1" x14ac:dyDescent="0.25">
      <c r="A46" s="12" t="s">
        <v>49</v>
      </c>
      <c r="B46" s="16">
        <v>53</v>
      </c>
      <c r="C46" s="18">
        <v>300</v>
      </c>
      <c r="D46" s="16">
        <v>144</v>
      </c>
      <c r="E46" s="18">
        <v>203</v>
      </c>
      <c r="F46" s="16">
        <v>28</v>
      </c>
      <c r="G46" s="19">
        <v>85</v>
      </c>
      <c r="H46" s="16">
        <f t="shared" si="1"/>
        <v>-116</v>
      </c>
      <c r="I46" s="17">
        <f t="shared" si="2"/>
        <v>-80.555555555555557</v>
      </c>
      <c r="J46" s="16">
        <f t="shared" si="3"/>
        <v>-118</v>
      </c>
      <c r="K46" s="17">
        <f t="shared" si="4"/>
        <v>-58.128078817733993</v>
      </c>
    </row>
    <row r="47" spans="1:11" s="4" customFormat="1" ht="12" customHeight="1" x14ac:dyDescent="0.25">
      <c r="A47" s="12" t="s">
        <v>50</v>
      </c>
      <c r="B47" s="16">
        <v>742</v>
      </c>
      <c r="C47" s="18">
        <v>1925</v>
      </c>
      <c r="D47" s="16">
        <v>817</v>
      </c>
      <c r="E47" s="18">
        <v>1849</v>
      </c>
      <c r="F47" s="16">
        <v>748</v>
      </c>
      <c r="G47" s="19">
        <v>1825</v>
      </c>
      <c r="H47" s="16">
        <f t="shared" si="1"/>
        <v>-69</v>
      </c>
      <c r="I47" s="17">
        <f t="shared" si="2"/>
        <v>-8.4455324357405175</v>
      </c>
      <c r="J47" s="16">
        <f t="shared" si="3"/>
        <v>-24</v>
      </c>
      <c r="K47" s="17">
        <f t="shared" si="4"/>
        <v>-1.2979989183342298</v>
      </c>
    </row>
    <row r="48" spans="1:11" s="4" customFormat="1" ht="12" customHeight="1" x14ac:dyDescent="0.25">
      <c r="A48" s="12" t="s">
        <v>51</v>
      </c>
      <c r="B48" s="16">
        <v>566</v>
      </c>
      <c r="C48" s="18">
        <v>1017</v>
      </c>
      <c r="D48" s="16">
        <v>675</v>
      </c>
      <c r="E48" s="18">
        <v>1156</v>
      </c>
      <c r="F48" s="16">
        <v>912</v>
      </c>
      <c r="G48" s="19">
        <v>1663</v>
      </c>
      <c r="H48" s="16">
        <f t="shared" si="1"/>
        <v>237</v>
      </c>
      <c r="I48" s="17">
        <f t="shared" si="2"/>
        <v>35.111111111111114</v>
      </c>
      <c r="J48" s="16">
        <f t="shared" si="3"/>
        <v>507</v>
      </c>
      <c r="K48" s="17">
        <f t="shared" si="4"/>
        <v>43.858131487889267</v>
      </c>
    </row>
    <row r="49" spans="1:11" s="4" customFormat="1" ht="12" customHeight="1" x14ac:dyDescent="0.25">
      <c r="A49" s="12" t="s">
        <v>52</v>
      </c>
      <c r="B49" s="16">
        <v>6945</v>
      </c>
      <c r="C49" s="18">
        <v>14194</v>
      </c>
      <c r="D49" s="16">
        <v>8976</v>
      </c>
      <c r="E49" s="18">
        <v>17448</v>
      </c>
      <c r="F49" s="16">
        <v>8760</v>
      </c>
      <c r="G49" s="19">
        <v>17024</v>
      </c>
      <c r="H49" s="16">
        <f t="shared" si="1"/>
        <v>-216</v>
      </c>
      <c r="I49" s="17">
        <f t="shared" si="2"/>
        <v>-2.4064171122994651</v>
      </c>
      <c r="J49" s="16">
        <f t="shared" si="3"/>
        <v>-424</v>
      </c>
      <c r="K49" s="17">
        <f t="shared" si="4"/>
        <v>-2.4300779458963859</v>
      </c>
    </row>
    <row r="50" spans="1:11" s="4" customFormat="1" ht="12" customHeight="1" x14ac:dyDescent="0.25">
      <c r="A50" s="12" t="s">
        <v>53</v>
      </c>
      <c r="B50" s="16">
        <v>224</v>
      </c>
      <c r="C50" s="18">
        <v>383</v>
      </c>
      <c r="D50" s="16">
        <v>270</v>
      </c>
      <c r="E50" s="18">
        <v>449</v>
      </c>
      <c r="F50" s="16">
        <v>437</v>
      </c>
      <c r="G50" s="19">
        <v>722</v>
      </c>
      <c r="H50" s="16">
        <f t="shared" si="1"/>
        <v>167</v>
      </c>
      <c r="I50" s="17">
        <f t="shared" si="2"/>
        <v>61.851851851851848</v>
      </c>
      <c r="J50" s="16">
        <f t="shared" si="3"/>
        <v>273</v>
      </c>
      <c r="K50" s="17">
        <f t="shared" si="4"/>
        <v>60.801781737193778</v>
      </c>
    </row>
    <row r="51" spans="1:11" s="4" customFormat="1" ht="12" customHeight="1" x14ac:dyDescent="0.25">
      <c r="A51" s="12" t="s">
        <v>54</v>
      </c>
      <c r="B51" s="16">
        <v>161</v>
      </c>
      <c r="C51" s="18">
        <v>412</v>
      </c>
      <c r="D51" s="16">
        <v>88</v>
      </c>
      <c r="E51" s="18">
        <v>187</v>
      </c>
      <c r="F51" s="16">
        <v>187</v>
      </c>
      <c r="G51" s="19">
        <v>490</v>
      </c>
      <c r="H51" s="16">
        <f t="shared" si="1"/>
        <v>99</v>
      </c>
      <c r="I51" s="17">
        <f t="shared" si="2"/>
        <v>112.5</v>
      </c>
      <c r="J51" s="16">
        <f t="shared" si="3"/>
        <v>303</v>
      </c>
      <c r="K51" s="17">
        <f t="shared" si="4"/>
        <v>162.0320855614973</v>
      </c>
    </row>
    <row r="52" spans="1:11" s="4" customFormat="1" ht="12" customHeight="1" x14ac:dyDescent="0.25">
      <c r="A52" s="12" t="s">
        <v>55</v>
      </c>
      <c r="B52" s="16">
        <v>272</v>
      </c>
      <c r="C52" s="18">
        <v>2189</v>
      </c>
      <c r="D52" s="16">
        <v>323</v>
      </c>
      <c r="E52" s="18">
        <v>2329</v>
      </c>
      <c r="F52" s="16">
        <v>281</v>
      </c>
      <c r="G52" s="19">
        <v>2087</v>
      </c>
      <c r="H52" s="16">
        <f t="shared" si="1"/>
        <v>-42</v>
      </c>
      <c r="I52" s="17">
        <f t="shared" si="2"/>
        <v>-13.003095975232199</v>
      </c>
      <c r="J52" s="16">
        <f t="shared" si="3"/>
        <v>-242</v>
      </c>
      <c r="K52" s="17">
        <f t="shared" si="4"/>
        <v>-10.390725633319022</v>
      </c>
    </row>
    <row r="53" spans="1:11" s="4" customFormat="1" ht="12" customHeight="1" x14ac:dyDescent="0.25">
      <c r="A53" s="12" t="s">
        <v>56</v>
      </c>
      <c r="B53" s="16">
        <v>1030</v>
      </c>
      <c r="C53" s="18">
        <v>1851</v>
      </c>
      <c r="D53" s="16">
        <v>1387</v>
      </c>
      <c r="E53" s="18">
        <v>2370</v>
      </c>
      <c r="F53" s="16">
        <v>1451</v>
      </c>
      <c r="G53" s="19">
        <v>2461</v>
      </c>
      <c r="H53" s="16">
        <f t="shared" si="1"/>
        <v>64</v>
      </c>
      <c r="I53" s="17">
        <f t="shared" si="2"/>
        <v>4.6142754145638065</v>
      </c>
      <c r="J53" s="16">
        <f t="shared" si="3"/>
        <v>91</v>
      </c>
      <c r="K53" s="17">
        <f t="shared" si="4"/>
        <v>3.8396624472573819</v>
      </c>
    </row>
    <row r="54" spans="1:11" s="4" customFormat="1" ht="12" customHeight="1" x14ac:dyDescent="0.25">
      <c r="A54" s="12" t="s">
        <v>57</v>
      </c>
      <c r="B54" s="16">
        <v>4835</v>
      </c>
      <c r="C54" s="18">
        <v>6484</v>
      </c>
      <c r="D54" s="16">
        <v>6071</v>
      </c>
      <c r="E54" s="18">
        <v>8619</v>
      </c>
      <c r="F54" s="16">
        <v>6517</v>
      </c>
      <c r="G54" s="19">
        <v>10101</v>
      </c>
      <c r="H54" s="16">
        <f t="shared" si="1"/>
        <v>446</v>
      </c>
      <c r="I54" s="17">
        <f t="shared" si="2"/>
        <v>7.3464009224180558</v>
      </c>
      <c r="J54" s="16">
        <f t="shared" si="3"/>
        <v>1482</v>
      </c>
      <c r="K54" s="17">
        <f t="shared" si="4"/>
        <v>17.194570135746616</v>
      </c>
    </row>
    <row r="55" spans="1:11" s="4" customFormat="1" ht="12" customHeight="1" x14ac:dyDescent="0.25">
      <c r="A55" s="12" t="s">
        <v>2</v>
      </c>
      <c r="B55" s="16">
        <v>1809</v>
      </c>
      <c r="C55" s="18">
        <v>2592</v>
      </c>
      <c r="D55" s="16">
        <v>2053</v>
      </c>
      <c r="E55" s="18">
        <v>2997</v>
      </c>
      <c r="F55" s="16">
        <v>1953</v>
      </c>
      <c r="G55" s="19">
        <v>2834</v>
      </c>
      <c r="H55" s="16">
        <f t="shared" si="1"/>
        <v>-100</v>
      </c>
      <c r="I55" s="17">
        <f t="shared" si="2"/>
        <v>-4.8709206039941506</v>
      </c>
      <c r="J55" s="16">
        <f t="shared" si="3"/>
        <v>-163</v>
      </c>
      <c r="K55" s="17">
        <f t="shared" si="4"/>
        <v>-5.4387721054387725</v>
      </c>
    </row>
    <row r="56" spans="1:11" s="4" customFormat="1" ht="12" customHeight="1" x14ac:dyDescent="0.25">
      <c r="A56" s="12" t="s">
        <v>58</v>
      </c>
      <c r="B56" s="16">
        <v>52</v>
      </c>
      <c r="C56" s="18">
        <v>70</v>
      </c>
      <c r="D56" s="16">
        <v>47</v>
      </c>
      <c r="E56" s="18">
        <v>73</v>
      </c>
      <c r="F56" s="16">
        <v>78</v>
      </c>
      <c r="G56" s="19">
        <v>133</v>
      </c>
      <c r="H56" s="16">
        <f t="shared" si="1"/>
        <v>31</v>
      </c>
      <c r="I56" s="17">
        <f t="shared" si="2"/>
        <v>65.957446808510639</v>
      </c>
      <c r="J56" s="16">
        <f t="shared" si="3"/>
        <v>60</v>
      </c>
      <c r="K56" s="17">
        <f t="shared" si="4"/>
        <v>82.191780821917803</v>
      </c>
    </row>
    <row r="57" spans="1:11" s="4" customFormat="1" ht="12" customHeight="1" x14ac:dyDescent="0.25">
      <c r="A57" s="12" t="s">
        <v>59</v>
      </c>
      <c r="B57" s="16">
        <v>3427</v>
      </c>
      <c r="C57" s="18">
        <v>4776</v>
      </c>
      <c r="D57" s="16">
        <v>4581</v>
      </c>
      <c r="E57" s="18">
        <v>6579</v>
      </c>
      <c r="F57" s="16">
        <v>4826</v>
      </c>
      <c r="G57" s="19">
        <v>7259</v>
      </c>
      <c r="H57" s="16">
        <f t="shared" si="1"/>
        <v>245</v>
      </c>
      <c r="I57" s="17">
        <f t="shared" si="2"/>
        <v>5.3481772538747094</v>
      </c>
      <c r="J57" s="16">
        <f t="shared" si="3"/>
        <v>680</v>
      </c>
      <c r="K57" s="17">
        <f t="shared" si="4"/>
        <v>10.335917312661508</v>
      </c>
    </row>
    <row r="58" spans="1:11" s="4" customFormat="1" ht="12" customHeight="1" x14ac:dyDescent="0.25">
      <c r="A58" s="12" t="s">
        <v>60</v>
      </c>
      <c r="B58" s="16">
        <v>64</v>
      </c>
      <c r="C58" s="18">
        <v>111</v>
      </c>
      <c r="D58" s="16">
        <v>102</v>
      </c>
      <c r="E58" s="18">
        <v>169</v>
      </c>
      <c r="F58" s="16">
        <v>133</v>
      </c>
      <c r="G58" s="19">
        <v>205</v>
      </c>
      <c r="H58" s="16">
        <f t="shared" si="1"/>
        <v>31</v>
      </c>
      <c r="I58" s="17">
        <f t="shared" si="2"/>
        <v>30.392156862745111</v>
      </c>
      <c r="J58" s="16">
        <f t="shared" si="3"/>
        <v>36</v>
      </c>
      <c r="K58" s="17">
        <f t="shared" si="4"/>
        <v>21.301775147928993</v>
      </c>
    </row>
    <row r="59" spans="1:11" s="4" customFormat="1" ht="12" customHeight="1" x14ac:dyDescent="0.25">
      <c r="A59" s="12" t="s">
        <v>61</v>
      </c>
      <c r="B59" s="16">
        <v>17</v>
      </c>
      <c r="C59" s="18">
        <v>32</v>
      </c>
      <c r="D59" s="16">
        <v>20</v>
      </c>
      <c r="E59" s="18">
        <v>42</v>
      </c>
      <c r="F59" s="16">
        <v>48</v>
      </c>
      <c r="G59" s="19">
        <v>97</v>
      </c>
      <c r="H59" s="16">
        <f t="shared" si="1"/>
        <v>28</v>
      </c>
      <c r="I59" s="17">
        <f t="shared" si="2"/>
        <v>140</v>
      </c>
      <c r="J59" s="16">
        <f t="shared" si="3"/>
        <v>55</v>
      </c>
      <c r="K59" s="17">
        <f t="shared" si="4"/>
        <v>130.95238095238093</v>
      </c>
    </row>
    <row r="60" spans="1:11" s="4" customFormat="1" ht="12" customHeight="1" x14ac:dyDescent="0.25">
      <c r="A60" s="12" t="s">
        <v>62</v>
      </c>
      <c r="B60" s="16">
        <v>118</v>
      </c>
      <c r="C60" s="18">
        <v>198</v>
      </c>
      <c r="D60" s="16">
        <v>199</v>
      </c>
      <c r="E60" s="18">
        <v>390</v>
      </c>
      <c r="F60" s="16">
        <v>218</v>
      </c>
      <c r="G60" s="19">
        <v>368</v>
      </c>
      <c r="H60" s="16">
        <f t="shared" si="1"/>
        <v>19</v>
      </c>
      <c r="I60" s="17">
        <f t="shared" si="2"/>
        <v>9.5477386934673518</v>
      </c>
      <c r="J60" s="16">
        <f t="shared" si="3"/>
        <v>-22</v>
      </c>
      <c r="K60" s="17">
        <f t="shared" si="4"/>
        <v>-5.6410256410256494</v>
      </c>
    </row>
    <row r="61" spans="1:11" s="4" customFormat="1" ht="12" customHeight="1" x14ac:dyDescent="0.25">
      <c r="A61" s="12" t="s">
        <v>63</v>
      </c>
      <c r="B61" s="16">
        <v>221</v>
      </c>
      <c r="C61" s="18">
        <v>405</v>
      </c>
      <c r="D61" s="16">
        <v>294</v>
      </c>
      <c r="E61" s="18">
        <v>498</v>
      </c>
      <c r="F61" s="16">
        <v>430</v>
      </c>
      <c r="G61" s="19">
        <v>757</v>
      </c>
      <c r="H61" s="16">
        <f t="shared" si="1"/>
        <v>136</v>
      </c>
      <c r="I61" s="17">
        <f t="shared" si="2"/>
        <v>46.258503401360542</v>
      </c>
      <c r="J61" s="16">
        <f t="shared" si="3"/>
        <v>259</v>
      </c>
      <c r="K61" s="17">
        <f t="shared" si="4"/>
        <v>52.00803212851406</v>
      </c>
    </row>
    <row r="62" spans="1:11" s="4" customFormat="1" ht="12" customHeight="1" x14ac:dyDescent="0.25">
      <c r="A62" s="12" t="s">
        <v>3</v>
      </c>
      <c r="B62" s="16">
        <v>16</v>
      </c>
      <c r="C62" s="18">
        <v>38</v>
      </c>
      <c r="D62" s="16">
        <v>407</v>
      </c>
      <c r="E62" s="18">
        <v>616</v>
      </c>
      <c r="F62" s="16">
        <v>59</v>
      </c>
      <c r="G62" s="19">
        <v>97</v>
      </c>
      <c r="H62" s="16">
        <f t="shared" si="1"/>
        <v>-348</v>
      </c>
      <c r="I62" s="17">
        <f t="shared" si="2"/>
        <v>-85.503685503685503</v>
      </c>
      <c r="J62" s="16">
        <f t="shared" si="3"/>
        <v>-519</v>
      </c>
      <c r="K62" s="17">
        <f t="shared" si="4"/>
        <v>-84.253246753246756</v>
      </c>
    </row>
    <row r="63" spans="1:11" s="4" customFormat="1" ht="12" customHeight="1" x14ac:dyDescent="0.25">
      <c r="A63" s="12" t="s">
        <v>64</v>
      </c>
      <c r="B63" s="16">
        <v>1381</v>
      </c>
      <c r="C63" s="18">
        <v>2315</v>
      </c>
      <c r="D63" s="16">
        <v>3344</v>
      </c>
      <c r="E63" s="18">
        <v>5397</v>
      </c>
      <c r="F63" s="16">
        <v>3070</v>
      </c>
      <c r="G63" s="19">
        <v>5250</v>
      </c>
      <c r="H63" s="16">
        <f t="shared" si="1"/>
        <v>-274</v>
      </c>
      <c r="I63" s="17">
        <f t="shared" si="2"/>
        <v>-8.1937799043062256</v>
      </c>
      <c r="J63" s="16">
        <f t="shared" si="3"/>
        <v>-147</v>
      </c>
      <c r="K63" s="17">
        <f t="shared" si="4"/>
        <v>-2.7237354085603158</v>
      </c>
    </row>
    <row r="64" spans="1:11" s="4" customFormat="1" ht="12" customHeight="1" x14ac:dyDescent="0.25">
      <c r="A64" s="12" t="s">
        <v>65</v>
      </c>
      <c r="B64" s="16">
        <v>472</v>
      </c>
      <c r="C64" s="18">
        <v>675</v>
      </c>
      <c r="D64" s="16">
        <v>460</v>
      </c>
      <c r="E64" s="18">
        <v>716</v>
      </c>
      <c r="F64" s="16">
        <v>735</v>
      </c>
      <c r="G64" s="19">
        <v>1049</v>
      </c>
      <c r="H64" s="16">
        <f t="shared" si="1"/>
        <v>275</v>
      </c>
      <c r="I64" s="17">
        <f t="shared" si="2"/>
        <v>59.782608695652186</v>
      </c>
      <c r="J64" s="16">
        <f t="shared" si="3"/>
        <v>333</v>
      </c>
      <c r="K64" s="17">
        <f t="shared" si="4"/>
        <v>46.508379888268138</v>
      </c>
    </row>
    <row r="65" spans="1:11" s="4" customFormat="1" ht="12" customHeight="1" x14ac:dyDescent="0.25">
      <c r="A65" s="12" t="s">
        <v>66</v>
      </c>
      <c r="B65" s="16">
        <v>166</v>
      </c>
      <c r="C65" s="18">
        <v>653</v>
      </c>
      <c r="D65" s="16">
        <v>55</v>
      </c>
      <c r="E65" s="18">
        <v>261</v>
      </c>
      <c r="F65" s="16">
        <v>127</v>
      </c>
      <c r="G65" s="19">
        <v>255</v>
      </c>
      <c r="H65" s="16">
        <f t="shared" si="1"/>
        <v>72</v>
      </c>
      <c r="I65" s="17">
        <f t="shared" si="2"/>
        <v>130.90909090909091</v>
      </c>
      <c r="J65" s="16">
        <f t="shared" si="3"/>
        <v>-6</v>
      </c>
      <c r="K65" s="17">
        <f t="shared" si="4"/>
        <v>-2.2988505747126453</v>
      </c>
    </row>
    <row r="66" spans="1:11" s="4" customFormat="1" ht="12" customHeight="1" x14ac:dyDescent="0.25">
      <c r="A66" s="12" t="s">
        <v>67</v>
      </c>
      <c r="B66" s="16">
        <v>48</v>
      </c>
      <c r="C66" s="18">
        <v>175</v>
      </c>
      <c r="D66" s="16">
        <v>43</v>
      </c>
      <c r="E66" s="18">
        <v>78</v>
      </c>
      <c r="F66" s="16">
        <v>152</v>
      </c>
      <c r="G66" s="19">
        <v>233</v>
      </c>
      <c r="H66" s="16">
        <f t="shared" si="1"/>
        <v>109</v>
      </c>
      <c r="I66" s="17">
        <f t="shared" si="2"/>
        <v>253.48837209302326</v>
      </c>
      <c r="J66" s="16">
        <f t="shared" si="3"/>
        <v>155</v>
      </c>
      <c r="K66" s="17">
        <f t="shared" si="4"/>
        <v>198.71794871794873</v>
      </c>
    </row>
    <row r="67" spans="1:11" s="4" customFormat="1" ht="12" customHeight="1" x14ac:dyDescent="0.25">
      <c r="A67" s="12" t="s">
        <v>68</v>
      </c>
      <c r="B67" s="16">
        <v>21</v>
      </c>
      <c r="C67" s="18">
        <v>93</v>
      </c>
      <c r="D67" s="16">
        <v>17</v>
      </c>
      <c r="E67" s="18">
        <v>27</v>
      </c>
      <c r="F67" s="16">
        <v>30</v>
      </c>
      <c r="G67" s="19">
        <v>67</v>
      </c>
      <c r="H67" s="16">
        <f t="shared" si="1"/>
        <v>13</v>
      </c>
      <c r="I67" s="17">
        <f t="shared" si="2"/>
        <v>76.470588235294116</v>
      </c>
      <c r="J67" s="16">
        <f t="shared" si="3"/>
        <v>40</v>
      </c>
      <c r="K67" s="17">
        <f t="shared" si="4"/>
        <v>148.14814814814815</v>
      </c>
    </row>
    <row r="68" spans="1:11" s="4" customFormat="1" ht="12" customHeight="1" x14ac:dyDescent="0.25">
      <c r="A68" s="12" t="s">
        <v>69</v>
      </c>
      <c r="B68" s="16">
        <v>39</v>
      </c>
      <c r="C68" s="18">
        <v>108</v>
      </c>
      <c r="D68" s="16">
        <v>42</v>
      </c>
      <c r="E68" s="18">
        <v>111</v>
      </c>
      <c r="F68" s="16">
        <v>119</v>
      </c>
      <c r="G68" s="19">
        <v>370</v>
      </c>
      <c r="H68" s="16">
        <f t="shared" si="1"/>
        <v>77</v>
      </c>
      <c r="I68" s="17">
        <f t="shared" si="2"/>
        <v>183.33333333333337</v>
      </c>
      <c r="J68" s="16">
        <f t="shared" si="3"/>
        <v>259</v>
      </c>
      <c r="K68" s="17">
        <f t="shared" si="4"/>
        <v>233.33333333333337</v>
      </c>
    </row>
    <row r="69" spans="1:11" s="4" customFormat="1" ht="12" customHeight="1" x14ac:dyDescent="0.25">
      <c r="A69" s="12" t="s">
        <v>70</v>
      </c>
      <c r="B69" s="16">
        <v>400</v>
      </c>
      <c r="C69" s="18">
        <v>1563</v>
      </c>
      <c r="D69" s="16">
        <v>502</v>
      </c>
      <c r="E69" s="18">
        <v>1658</v>
      </c>
      <c r="F69" s="16">
        <v>631</v>
      </c>
      <c r="G69" s="19">
        <v>2651</v>
      </c>
      <c r="H69" s="16">
        <f t="shared" si="1"/>
        <v>129</v>
      </c>
      <c r="I69" s="17">
        <f t="shared" si="2"/>
        <v>25.697211155378483</v>
      </c>
      <c r="J69" s="16">
        <f t="shared" si="3"/>
        <v>993</v>
      </c>
      <c r="K69" s="17">
        <f t="shared" si="4"/>
        <v>59.891435464414968</v>
      </c>
    </row>
    <row r="70" spans="1:11" s="4" customFormat="1" ht="12" customHeight="1" x14ac:dyDescent="0.25">
      <c r="A70" s="12" t="s">
        <v>71</v>
      </c>
      <c r="B70" s="16">
        <v>794</v>
      </c>
      <c r="C70" s="18">
        <v>1877</v>
      </c>
      <c r="D70" s="16">
        <v>787</v>
      </c>
      <c r="E70" s="18">
        <v>2762</v>
      </c>
      <c r="F70" s="16">
        <v>1068</v>
      </c>
      <c r="G70" s="19">
        <v>3170</v>
      </c>
      <c r="H70" s="16">
        <f t="shared" si="1"/>
        <v>281</v>
      </c>
      <c r="I70" s="17">
        <f t="shared" si="2"/>
        <v>35.705209656925035</v>
      </c>
      <c r="J70" s="16">
        <f t="shared" si="3"/>
        <v>408</v>
      </c>
      <c r="K70" s="17">
        <f t="shared" si="4"/>
        <v>14.771904417089061</v>
      </c>
    </row>
    <row r="71" spans="1:11" s="4" customFormat="1" ht="12" customHeight="1" x14ac:dyDescent="0.25">
      <c r="A71" s="12" t="s">
        <v>72</v>
      </c>
      <c r="B71" s="16">
        <v>32</v>
      </c>
      <c r="C71" s="18">
        <v>51</v>
      </c>
      <c r="D71" s="16">
        <v>38</v>
      </c>
      <c r="E71" s="18">
        <v>65</v>
      </c>
      <c r="F71" s="16">
        <v>106</v>
      </c>
      <c r="G71" s="19">
        <v>218</v>
      </c>
      <c r="H71" s="16">
        <f t="shared" ref="H71:H78" si="5">F71-D71</f>
        <v>68</v>
      </c>
      <c r="I71" s="17">
        <f t="shared" ref="I71:I78" si="6">F71/D71*100-100</f>
        <v>178.9473684210526</v>
      </c>
      <c r="J71" s="16">
        <f t="shared" ref="J71:J78" si="7">G71-E71</f>
        <v>153</v>
      </c>
      <c r="K71" s="17">
        <f t="shared" ref="K71:K78" si="8">G71/E71*100-100</f>
        <v>235.38461538461542</v>
      </c>
    </row>
    <row r="72" spans="1:11" s="4" customFormat="1" ht="12" customHeight="1" x14ac:dyDescent="0.25">
      <c r="A72" s="12" t="s">
        <v>73</v>
      </c>
      <c r="B72" s="16">
        <v>306</v>
      </c>
      <c r="C72" s="18">
        <v>519</v>
      </c>
      <c r="D72" s="16">
        <v>369</v>
      </c>
      <c r="E72" s="18">
        <v>622</v>
      </c>
      <c r="F72" s="16">
        <v>253</v>
      </c>
      <c r="G72" s="19">
        <v>502</v>
      </c>
      <c r="H72" s="16">
        <f t="shared" si="5"/>
        <v>-116</v>
      </c>
      <c r="I72" s="17">
        <f t="shared" si="6"/>
        <v>-31.436314363143637</v>
      </c>
      <c r="J72" s="16">
        <f t="shared" si="7"/>
        <v>-120</v>
      </c>
      <c r="K72" s="17">
        <f t="shared" si="8"/>
        <v>-19.292604501607713</v>
      </c>
    </row>
    <row r="73" spans="1:11" s="4" customFormat="1" ht="12" customHeight="1" x14ac:dyDescent="0.25">
      <c r="A73" s="12" t="s">
        <v>74</v>
      </c>
      <c r="B73" s="16">
        <v>916</v>
      </c>
      <c r="C73" s="18">
        <v>2848</v>
      </c>
      <c r="D73" s="16">
        <v>1175</v>
      </c>
      <c r="E73" s="18">
        <v>3284</v>
      </c>
      <c r="F73" s="16">
        <v>960</v>
      </c>
      <c r="G73" s="19">
        <v>2936</v>
      </c>
      <c r="H73" s="16">
        <f t="shared" si="5"/>
        <v>-215</v>
      </c>
      <c r="I73" s="17">
        <f t="shared" si="6"/>
        <v>-18.297872340425542</v>
      </c>
      <c r="J73" s="16">
        <f t="shared" si="7"/>
        <v>-348</v>
      </c>
      <c r="K73" s="17">
        <f t="shared" si="8"/>
        <v>-10.596833130328861</v>
      </c>
    </row>
    <row r="74" spans="1:11" s="4" customFormat="1" ht="12" customHeight="1" x14ac:dyDescent="0.25">
      <c r="A74" s="12" t="s">
        <v>75</v>
      </c>
      <c r="B74" s="16">
        <v>130</v>
      </c>
      <c r="C74" s="18">
        <v>268</v>
      </c>
      <c r="D74" s="16">
        <v>178</v>
      </c>
      <c r="E74" s="18">
        <v>353</v>
      </c>
      <c r="F74" s="16">
        <v>201</v>
      </c>
      <c r="G74" s="19">
        <v>442</v>
      </c>
      <c r="H74" s="16">
        <f t="shared" si="5"/>
        <v>23</v>
      </c>
      <c r="I74" s="17">
        <f t="shared" si="6"/>
        <v>12.921348314606746</v>
      </c>
      <c r="J74" s="16">
        <f t="shared" si="7"/>
        <v>89</v>
      </c>
      <c r="K74" s="17">
        <f t="shared" si="8"/>
        <v>25.212464589235111</v>
      </c>
    </row>
    <row r="75" spans="1:11" s="4" customFormat="1" ht="12" customHeight="1" x14ac:dyDescent="0.25">
      <c r="A75" s="12" t="s">
        <v>76</v>
      </c>
      <c r="B75" s="16">
        <v>177</v>
      </c>
      <c r="C75" s="18">
        <v>344</v>
      </c>
      <c r="D75" s="16">
        <v>155</v>
      </c>
      <c r="E75" s="18">
        <v>295</v>
      </c>
      <c r="F75" s="16">
        <v>189</v>
      </c>
      <c r="G75" s="19">
        <v>411</v>
      </c>
      <c r="H75" s="16">
        <f t="shared" si="5"/>
        <v>34</v>
      </c>
      <c r="I75" s="17">
        <f t="shared" si="6"/>
        <v>21.93548387096773</v>
      </c>
      <c r="J75" s="16">
        <f t="shared" si="7"/>
        <v>116</v>
      </c>
      <c r="K75" s="17">
        <f t="shared" si="8"/>
        <v>39.322033898305079</v>
      </c>
    </row>
    <row r="76" spans="1:11" s="4" customFormat="1" ht="12" customHeight="1" x14ac:dyDescent="0.25">
      <c r="A76" s="12" t="s">
        <v>77</v>
      </c>
      <c r="B76" s="16">
        <v>698</v>
      </c>
      <c r="C76" s="18">
        <v>1821</v>
      </c>
      <c r="D76" s="16">
        <v>904</v>
      </c>
      <c r="E76" s="18">
        <v>2286</v>
      </c>
      <c r="F76" s="16">
        <v>1078</v>
      </c>
      <c r="G76" s="19">
        <v>2377</v>
      </c>
      <c r="H76" s="16">
        <f t="shared" si="5"/>
        <v>174</v>
      </c>
      <c r="I76" s="17">
        <f t="shared" si="6"/>
        <v>19.247787610619469</v>
      </c>
      <c r="J76" s="16">
        <f t="shared" si="7"/>
        <v>91</v>
      </c>
      <c r="K76" s="17">
        <f t="shared" si="8"/>
        <v>3.9807524059492607</v>
      </c>
    </row>
    <row r="77" spans="1:11" s="4" customFormat="1" ht="12" customHeight="1" x14ac:dyDescent="0.25">
      <c r="A77" s="12" t="s">
        <v>4</v>
      </c>
      <c r="B77" s="16">
        <v>70</v>
      </c>
      <c r="C77" s="18">
        <v>217</v>
      </c>
      <c r="D77" s="16">
        <v>103</v>
      </c>
      <c r="E77" s="18">
        <v>305</v>
      </c>
      <c r="F77" s="16">
        <v>107</v>
      </c>
      <c r="G77" s="19">
        <v>225</v>
      </c>
      <c r="H77" s="16">
        <f t="shared" si="5"/>
        <v>4</v>
      </c>
      <c r="I77" s="17">
        <f t="shared" si="6"/>
        <v>3.8834951456310591</v>
      </c>
      <c r="J77" s="16">
        <f t="shared" si="7"/>
        <v>-80</v>
      </c>
      <c r="K77" s="17">
        <f t="shared" si="8"/>
        <v>-26.229508196721312</v>
      </c>
    </row>
    <row r="78" spans="1:11" s="4" customFormat="1" ht="12" customHeight="1" x14ac:dyDescent="0.25">
      <c r="A78" s="20" t="s">
        <v>78</v>
      </c>
      <c r="B78" s="21">
        <v>25</v>
      </c>
      <c r="C78" s="22">
        <v>90</v>
      </c>
      <c r="D78" s="21">
        <v>70</v>
      </c>
      <c r="E78" s="22">
        <v>108</v>
      </c>
      <c r="F78" s="21">
        <v>20</v>
      </c>
      <c r="G78" s="23">
        <v>77</v>
      </c>
      <c r="H78" s="21">
        <f t="shared" si="5"/>
        <v>-50</v>
      </c>
      <c r="I78" s="24">
        <f t="shared" si="6"/>
        <v>-71.428571428571431</v>
      </c>
      <c r="J78" s="21">
        <f t="shared" si="7"/>
        <v>-31</v>
      </c>
      <c r="K78" s="24">
        <f t="shared" si="8"/>
        <v>-28.703703703703709</v>
      </c>
    </row>
  </sheetData>
  <mergeCells count="6">
    <mergeCell ref="H3:K3"/>
    <mergeCell ref="B4:C4"/>
    <mergeCell ref="D4:E4"/>
    <mergeCell ref="F4:G4"/>
    <mergeCell ref="H4:I4"/>
    <mergeCell ref="J4:K4"/>
  </mergeCells>
  <pageMargins left="0.55118110236220474" right="0.55118110236220474" top="0.78740157480314965" bottom="0.98425196850393704" header="0.51181102362204722" footer="0.39370078740157483"/>
  <pageSetup orientation="portrait" r:id="rId1"/>
  <headerFooter>
    <oddFooter>&amp;L&amp;"Arial,Normal"&amp;7&amp;K01+032Quelle : BFS - Beherbergungsstatistik (HESTA) &amp;R&amp;"Arial,Normal"&amp;7&amp;K01+032Kanton Wallis - Amt für Statistik und Finanzausgleich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2018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'2018'!Impression_des_titres</vt:lpstr>
      <vt:lpstr>April!Impression_des_titres</vt:lpstr>
      <vt:lpstr>August!Impression_des_titres</vt:lpstr>
      <vt:lpstr>Dezember!Impression_des_titres</vt:lpstr>
      <vt:lpstr>Februar!Impression_des_titres</vt:lpstr>
      <vt:lpstr>Januar!Impression_des_titres</vt:lpstr>
      <vt:lpstr>Juli!Impression_des_titres</vt:lpstr>
      <vt:lpstr>Juni!Impression_des_titres</vt:lpstr>
      <vt:lpstr>Mai!Impression_des_titres</vt:lpstr>
      <vt:lpstr>März!Impression_des_titres</vt:lpstr>
      <vt:lpstr>November!Impression_des_titres</vt:lpstr>
      <vt:lpstr>Oktober!Impression_des_titres</vt:lpstr>
      <vt:lpstr>September!Impression_des_titres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Manuella BRACCI</dc:creator>
  <cp:lastModifiedBy>Manuella BRACCI</cp:lastModifiedBy>
  <cp:lastPrinted>2016-01-18T13:36:57Z</cp:lastPrinted>
  <dcterms:created xsi:type="dcterms:W3CDTF">2015-12-18T08:46:24Z</dcterms:created>
  <dcterms:modified xsi:type="dcterms:W3CDTF">2019-04-10T12:54:56Z</dcterms:modified>
</cp:coreProperties>
</file>