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0" yWindow="570" windowWidth="15015" windowHeight="7620"/>
  </bookViews>
  <sheets>
    <sheet name="2017" sheetId="14" r:id="rId1"/>
    <sheet name="Janvier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ût" sheetId="9" r:id="rId9"/>
    <sheet name="Septembre" sheetId="10" r:id="rId10"/>
    <sheet name="Octobre" sheetId="11" r:id="rId11"/>
    <sheet name="Novembre" sheetId="12" r:id="rId12"/>
    <sheet name="Décembre" sheetId="13" r:id="rId13"/>
  </sheets>
  <definedNames>
    <definedName name="_xlnm.Print_Titles" localSheetId="0">'2017'!$1:$5</definedName>
    <definedName name="_xlnm.Print_Titles" localSheetId="8">Août!$1:$5</definedName>
    <definedName name="_xlnm.Print_Titles" localSheetId="4">Avril!$1:$5</definedName>
    <definedName name="_xlnm.Print_Titles" localSheetId="12">Décembre!$1:$5</definedName>
    <definedName name="_xlnm.Print_Titles" localSheetId="2">Février!$1:$5</definedName>
    <definedName name="_xlnm.Print_Titles" localSheetId="1">Janvier!$1:$5</definedName>
    <definedName name="_xlnm.Print_Titles" localSheetId="7">Juillet!$1:$5</definedName>
    <definedName name="_xlnm.Print_Titles" localSheetId="6">Juin!$1:$5</definedName>
    <definedName name="_xlnm.Print_Titles" localSheetId="5">Mai!$1:$5</definedName>
    <definedName name="_xlnm.Print_Titles" localSheetId="3">Mars!$1:$5</definedName>
    <definedName name="_xlnm.Print_Titles" localSheetId="11">Novembre!$1:$5</definedName>
    <definedName name="_xlnm.Print_Titles" localSheetId="10">Octobre!$1:$5</definedName>
    <definedName name="_xlnm.Print_Titles" localSheetId="9">Septembre!$1:$5</definedName>
  </definedNames>
  <calcPr calcId="145621"/>
</workbook>
</file>

<file path=xl/calcChain.xml><?xml version="1.0" encoding="utf-8"?>
<calcChain xmlns="http://schemas.openxmlformats.org/spreadsheetml/2006/main">
  <c r="I33" i="13" l="1"/>
  <c r="I32" i="13"/>
  <c r="K33" i="13"/>
  <c r="K32" i="13"/>
  <c r="I46" i="12"/>
  <c r="I33" i="12"/>
  <c r="I32" i="12"/>
  <c r="K33" i="12"/>
  <c r="K32" i="12"/>
  <c r="K33" i="11"/>
  <c r="K32" i="11"/>
  <c r="I33" i="11"/>
  <c r="I32" i="11"/>
  <c r="K27" i="6"/>
  <c r="I27" i="6"/>
  <c r="K78" i="13" l="1"/>
  <c r="J78" i="13"/>
  <c r="I78" i="13"/>
  <c r="H78" i="13"/>
  <c r="K77" i="13"/>
  <c r="J77" i="13"/>
  <c r="I77" i="13"/>
  <c r="H77" i="13"/>
  <c r="K76" i="13"/>
  <c r="J76" i="13"/>
  <c r="I76" i="13"/>
  <c r="H76" i="13"/>
  <c r="K75" i="13"/>
  <c r="J75" i="13"/>
  <c r="I75" i="13"/>
  <c r="H75" i="13"/>
  <c r="K74" i="13"/>
  <c r="J74" i="13"/>
  <c r="I74" i="13"/>
  <c r="H74" i="13"/>
  <c r="K73" i="13"/>
  <c r="J73" i="13"/>
  <c r="I73" i="13"/>
  <c r="H73" i="13"/>
  <c r="K72" i="13"/>
  <c r="J72" i="13"/>
  <c r="I72" i="13"/>
  <c r="H72" i="13"/>
  <c r="K71" i="13"/>
  <c r="J71" i="13"/>
  <c r="I71" i="13"/>
  <c r="H71" i="13"/>
  <c r="K70" i="13"/>
  <c r="J70" i="13"/>
  <c r="I70" i="13"/>
  <c r="H70" i="13"/>
  <c r="K69" i="13"/>
  <c r="J69" i="13"/>
  <c r="I69" i="13"/>
  <c r="H69" i="13"/>
  <c r="K68" i="13"/>
  <c r="J68" i="13"/>
  <c r="I68" i="13"/>
  <c r="H68" i="13"/>
  <c r="K67" i="13"/>
  <c r="J67" i="13"/>
  <c r="I67" i="13"/>
  <c r="H67" i="13"/>
  <c r="K66" i="13"/>
  <c r="J66" i="13"/>
  <c r="I66" i="13"/>
  <c r="H66" i="13"/>
  <c r="K65" i="13"/>
  <c r="J65" i="13"/>
  <c r="I65" i="13"/>
  <c r="H65" i="13"/>
  <c r="K64" i="13"/>
  <c r="J64" i="13"/>
  <c r="I64" i="13"/>
  <c r="H64" i="13"/>
  <c r="K63" i="13"/>
  <c r="J63" i="13"/>
  <c r="I63" i="13"/>
  <c r="H63" i="13"/>
  <c r="K62" i="13"/>
  <c r="J62" i="13"/>
  <c r="I62" i="13"/>
  <c r="H62" i="13"/>
  <c r="K61" i="13"/>
  <c r="J61" i="13"/>
  <c r="I61" i="13"/>
  <c r="H61" i="13"/>
  <c r="K60" i="13"/>
  <c r="J60" i="13"/>
  <c r="I60" i="13"/>
  <c r="H60" i="13"/>
  <c r="K59" i="13"/>
  <c r="J59" i="13"/>
  <c r="I59" i="13"/>
  <c r="H59" i="13"/>
  <c r="K58" i="13"/>
  <c r="J58" i="13"/>
  <c r="I58" i="13"/>
  <c r="H58" i="13"/>
  <c r="K57" i="13"/>
  <c r="J57" i="13"/>
  <c r="I57" i="13"/>
  <c r="H57" i="13"/>
  <c r="K56" i="13"/>
  <c r="J56" i="13"/>
  <c r="I56" i="13"/>
  <c r="H56" i="13"/>
  <c r="K55" i="13"/>
  <c r="J55" i="13"/>
  <c r="I55" i="13"/>
  <c r="H55" i="13"/>
  <c r="K54" i="13"/>
  <c r="J54" i="13"/>
  <c r="I54" i="13"/>
  <c r="H54" i="13"/>
  <c r="K53" i="13"/>
  <c r="J53" i="13"/>
  <c r="I53" i="13"/>
  <c r="H53" i="13"/>
  <c r="K52" i="13"/>
  <c r="J52" i="13"/>
  <c r="I52" i="13"/>
  <c r="H52" i="13"/>
  <c r="K51" i="13"/>
  <c r="J51" i="13"/>
  <c r="I51" i="13"/>
  <c r="H51" i="13"/>
  <c r="K50" i="13"/>
  <c r="J50" i="13"/>
  <c r="I50" i="13"/>
  <c r="H50" i="13"/>
  <c r="K49" i="13"/>
  <c r="J49" i="13"/>
  <c r="I49" i="13"/>
  <c r="H49" i="13"/>
  <c r="K48" i="13"/>
  <c r="J48" i="13"/>
  <c r="I48" i="13"/>
  <c r="H48" i="13"/>
  <c r="K47" i="13"/>
  <c r="J47" i="13"/>
  <c r="I47" i="13"/>
  <c r="H47" i="13"/>
  <c r="K46" i="13"/>
  <c r="J46" i="13"/>
  <c r="I46" i="13"/>
  <c r="H46" i="13"/>
  <c r="K45" i="13"/>
  <c r="J45" i="13"/>
  <c r="I45" i="13"/>
  <c r="H45" i="13"/>
  <c r="K44" i="13"/>
  <c r="J44" i="13"/>
  <c r="I44" i="13"/>
  <c r="H44" i="13"/>
  <c r="K43" i="13"/>
  <c r="J43" i="13"/>
  <c r="I43" i="13"/>
  <c r="H43" i="13"/>
  <c r="K42" i="13"/>
  <c r="J42" i="13"/>
  <c r="I42" i="13"/>
  <c r="H42" i="13"/>
  <c r="K41" i="13"/>
  <c r="J41" i="13"/>
  <c r="I41" i="13"/>
  <c r="H41" i="13"/>
  <c r="K40" i="13"/>
  <c r="J40" i="13"/>
  <c r="I40" i="13"/>
  <c r="H40" i="13"/>
  <c r="K39" i="13"/>
  <c r="J39" i="13"/>
  <c r="I39" i="13"/>
  <c r="H39" i="13"/>
  <c r="K38" i="13"/>
  <c r="J38" i="13"/>
  <c r="I38" i="13"/>
  <c r="H38" i="13"/>
  <c r="K37" i="13"/>
  <c r="J37" i="13"/>
  <c r="I37" i="13"/>
  <c r="H37" i="13"/>
  <c r="K36" i="13"/>
  <c r="J36" i="13"/>
  <c r="I36" i="13"/>
  <c r="H36" i="13"/>
  <c r="K35" i="13"/>
  <c r="J35" i="13"/>
  <c r="I35" i="13"/>
  <c r="H35" i="13"/>
  <c r="K34" i="13"/>
  <c r="J34" i="13"/>
  <c r="I34" i="13"/>
  <c r="H34" i="13"/>
  <c r="J33" i="13"/>
  <c r="H33" i="13"/>
  <c r="J32" i="13"/>
  <c r="H32" i="13"/>
  <c r="K31" i="13"/>
  <c r="J31" i="13"/>
  <c r="I31" i="13"/>
  <c r="H31" i="13"/>
  <c r="K30" i="13"/>
  <c r="J30" i="13"/>
  <c r="I30" i="13"/>
  <c r="H30" i="13"/>
  <c r="K29" i="13"/>
  <c r="J29" i="13"/>
  <c r="I29" i="13"/>
  <c r="H29" i="13"/>
  <c r="K28" i="13"/>
  <c r="J28" i="13"/>
  <c r="I28" i="13"/>
  <c r="H28" i="13"/>
  <c r="K27" i="13"/>
  <c r="J27" i="13"/>
  <c r="I27" i="13"/>
  <c r="H27" i="13"/>
  <c r="K26" i="13"/>
  <c r="J26" i="13"/>
  <c r="I26" i="13"/>
  <c r="H26" i="13"/>
  <c r="K25" i="13"/>
  <c r="J25" i="13"/>
  <c r="I25" i="13"/>
  <c r="H25" i="13"/>
  <c r="K24" i="13"/>
  <c r="J24" i="13"/>
  <c r="I24" i="13"/>
  <c r="H24" i="13"/>
  <c r="K23" i="13"/>
  <c r="J23" i="13"/>
  <c r="I23" i="13"/>
  <c r="H23" i="13"/>
  <c r="K22" i="13"/>
  <c r="J22" i="13"/>
  <c r="I22" i="13"/>
  <c r="H22" i="13"/>
  <c r="K21" i="13"/>
  <c r="J21" i="13"/>
  <c r="I21" i="13"/>
  <c r="H21" i="13"/>
  <c r="K20" i="13"/>
  <c r="J20" i="13"/>
  <c r="I20" i="13"/>
  <c r="H20" i="13"/>
  <c r="K19" i="13"/>
  <c r="J19" i="13"/>
  <c r="I19" i="13"/>
  <c r="H19" i="13"/>
  <c r="K18" i="13"/>
  <c r="J18" i="13"/>
  <c r="I18" i="13"/>
  <c r="H18" i="13"/>
  <c r="K17" i="13"/>
  <c r="J17" i="13"/>
  <c r="I17" i="13"/>
  <c r="H17" i="13"/>
  <c r="K16" i="13"/>
  <c r="J16" i="13"/>
  <c r="I16" i="13"/>
  <c r="H16" i="13"/>
  <c r="K15" i="13"/>
  <c r="J15" i="13"/>
  <c r="I15" i="13"/>
  <c r="H15" i="13"/>
  <c r="K14" i="13"/>
  <c r="J14" i="13"/>
  <c r="I14" i="13"/>
  <c r="H14" i="13"/>
  <c r="K13" i="13"/>
  <c r="J13" i="13"/>
  <c r="I13" i="13"/>
  <c r="H13" i="13"/>
  <c r="K12" i="13"/>
  <c r="J12" i="13"/>
  <c r="I12" i="13"/>
  <c r="H12" i="13"/>
  <c r="K11" i="13"/>
  <c r="J11" i="13"/>
  <c r="I11" i="13"/>
  <c r="H11" i="13"/>
  <c r="K10" i="13"/>
  <c r="J10" i="13"/>
  <c r="I10" i="13"/>
  <c r="H10" i="13"/>
  <c r="K9" i="13"/>
  <c r="J9" i="13"/>
  <c r="I9" i="13"/>
  <c r="H9" i="13"/>
  <c r="K8" i="13"/>
  <c r="J8" i="13"/>
  <c r="I8" i="13"/>
  <c r="H8" i="13"/>
  <c r="K7" i="13"/>
  <c r="J7" i="13"/>
  <c r="I7" i="13"/>
  <c r="H7" i="13"/>
  <c r="K78" i="12"/>
  <c r="J78" i="12"/>
  <c r="I78" i="12"/>
  <c r="H78" i="12"/>
  <c r="K77" i="12"/>
  <c r="J77" i="12"/>
  <c r="I77" i="12"/>
  <c r="H77" i="12"/>
  <c r="K76" i="12"/>
  <c r="J76" i="12"/>
  <c r="I76" i="12"/>
  <c r="H76" i="12"/>
  <c r="K75" i="12"/>
  <c r="J75" i="12"/>
  <c r="I75" i="12"/>
  <c r="H75" i="12"/>
  <c r="K74" i="12"/>
  <c r="J74" i="12"/>
  <c r="I74" i="12"/>
  <c r="H74" i="12"/>
  <c r="K73" i="12"/>
  <c r="J73" i="12"/>
  <c r="I73" i="12"/>
  <c r="H73" i="12"/>
  <c r="K72" i="12"/>
  <c r="J72" i="12"/>
  <c r="I72" i="12"/>
  <c r="H72" i="12"/>
  <c r="K71" i="12"/>
  <c r="J71" i="12"/>
  <c r="I71" i="12"/>
  <c r="H71" i="12"/>
  <c r="K70" i="12"/>
  <c r="J70" i="12"/>
  <c r="I70" i="12"/>
  <c r="H70" i="12"/>
  <c r="K69" i="12"/>
  <c r="J69" i="12"/>
  <c r="I69" i="12"/>
  <c r="H69" i="12"/>
  <c r="K68" i="12"/>
  <c r="J68" i="12"/>
  <c r="I68" i="12"/>
  <c r="H68" i="12"/>
  <c r="K67" i="12"/>
  <c r="J67" i="12"/>
  <c r="I67" i="12"/>
  <c r="H67" i="12"/>
  <c r="K66" i="12"/>
  <c r="J66" i="12"/>
  <c r="I66" i="12"/>
  <c r="H66" i="12"/>
  <c r="K65" i="12"/>
  <c r="J65" i="12"/>
  <c r="I65" i="12"/>
  <c r="H65" i="12"/>
  <c r="K64" i="12"/>
  <c r="J64" i="12"/>
  <c r="I64" i="12"/>
  <c r="H64" i="12"/>
  <c r="K63" i="12"/>
  <c r="J63" i="12"/>
  <c r="I63" i="12"/>
  <c r="H63" i="12"/>
  <c r="K62" i="12"/>
  <c r="J62" i="12"/>
  <c r="I62" i="12"/>
  <c r="H62" i="12"/>
  <c r="K61" i="12"/>
  <c r="J61" i="12"/>
  <c r="I61" i="12"/>
  <c r="H61" i="12"/>
  <c r="K60" i="12"/>
  <c r="J60" i="12"/>
  <c r="I60" i="12"/>
  <c r="H60" i="12"/>
  <c r="K59" i="12"/>
  <c r="J59" i="12"/>
  <c r="I59" i="12"/>
  <c r="H59" i="12"/>
  <c r="K58" i="12"/>
  <c r="J58" i="12"/>
  <c r="I58" i="12"/>
  <c r="H58" i="12"/>
  <c r="K57" i="12"/>
  <c r="J57" i="12"/>
  <c r="I57" i="12"/>
  <c r="H57" i="12"/>
  <c r="K56" i="12"/>
  <c r="J56" i="12"/>
  <c r="I56" i="12"/>
  <c r="H56" i="12"/>
  <c r="K55" i="12"/>
  <c r="J55" i="12"/>
  <c r="I55" i="12"/>
  <c r="H55" i="12"/>
  <c r="K54" i="12"/>
  <c r="J54" i="12"/>
  <c r="I54" i="12"/>
  <c r="H54" i="12"/>
  <c r="K53" i="12"/>
  <c r="J53" i="12"/>
  <c r="I53" i="12"/>
  <c r="H53" i="12"/>
  <c r="K52" i="12"/>
  <c r="J52" i="12"/>
  <c r="I52" i="12"/>
  <c r="H52" i="12"/>
  <c r="K51" i="12"/>
  <c r="J51" i="12"/>
  <c r="I51" i="12"/>
  <c r="H51" i="12"/>
  <c r="K50" i="12"/>
  <c r="J50" i="12"/>
  <c r="I50" i="12"/>
  <c r="H50" i="12"/>
  <c r="K49" i="12"/>
  <c r="J49" i="12"/>
  <c r="I49" i="12"/>
  <c r="H49" i="12"/>
  <c r="K48" i="12"/>
  <c r="J48" i="12"/>
  <c r="I48" i="12"/>
  <c r="H48" i="12"/>
  <c r="K47" i="12"/>
  <c r="J47" i="12"/>
  <c r="I47" i="12"/>
  <c r="H47" i="12"/>
  <c r="K46" i="12"/>
  <c r="J46" i="12"/>
  <c r="H46" i="12"/>
  <c r="K45" i="12"/>
  <c r="J45" i="12"/>
  <c r="I45" i="12"/>
  <c r="H45" i="12"/>
  <c r="K44" i="12"/>
  <c r="J44" i="12"/>
  <c r="I44" i="12"/>
  <c r="H44" i="12"/>
  <c r="K43" i="12"/>
  <c r="J43" i="12"/>
  <c r="I43" i="12"/>
  <c r="H43" i="12"/>
  <c r="K42" i="12"/>
  <c r="J42" i="12"/>
  <c r="I42" i="12"/>
  <c r="H42" i="12"/>
  <c r="K41" i="12"/>
  <c r="J41" i="12"/>
  <c r="I41" i="12"/>
  <c r="H41" i="12"/>
  <c r="K40" i="12"/>
  <c r="J40" i="12"/>
  <c r="I40" i="12"/>
  <c r="H40" i="12"/>
  <c r="K39" i="12"/>
  <c r="J39" i="12"/>
  <c r="I39" i="12"/>
  <c r="H39" i="12"/>
  <c r="K38" i="12"/>
  <c r="J38" i="12"/>
  <c r="I38" i="12"/>
  <c r="H38" i="12"/>
  <c r="K37" i="12"/>
  <c r="J37" i="12"/>
  <c r="I37" i="12"/>
  <c r="H37" i="12"/>
  <c r="K36" i="12"/>
  <c r="J36" i="12"/>
  <c r="I36" i="12"/>
  <c r="H36" i="12"/>
  <c r="K35" i="12"/>
  <c r="J35" i="12"/>
  <c r="I35" i="12"/>
  <c r="H35" i="12"/>
  <c r="K34" i="12"/>
  <c r="J34" i="12"/>
  <c r="I34" i="12"/>
  <c r="H34" i="12"/>
  <c r="J33" i="12"/>
  <c r="H33" i="12"/>
  <c r="J32" i="12"/>
  <c r="H32" i="12"/>
  <c r="K31" i="12"/>
  <c r="J31" i="12"/>
  <c r="I31" i="12"/>
  <c r="H31" i="12"/>
  <c r="K30" i="12"/>
  <c r="J30" i="12"/>
  <c r="I30" i="12"/>
  <c r="H30" i="12"/>
  <c r="K29" i="12"/>
  <c r="J29" i="12"/>
  <c r="I29" i="12"/>
  <c r="H29" i="12"/>
  <c r="K28" i="12"/>
  <c r="J28" i="12"/>
  <c r="I28" i="12"/>
  <c r="H28" i="12"/>
  <c r="K27" i="12"/>
  <c r="J27" i="12"/>
  <c r="I27" i="12"/>
  <c r="H27" i="12"/>
  <c r="K26" i="12"/>
  <c r="J26" i="12"/>
  <c r="I26" i="12"/>
  <c r="H26" i="12"/>
  <c r="K25" i="12"/>
  <c r="J25" i="12"/>
  <c r="I25" i="12"/>
  <c r="H25" i="12"/>
  <c r="K24" i="12"/>
  <c r="J24" i="12"/>
  <c r="I24" i="12"/>
  <c r="H24" i="12"/>
  <c r="K23" i="12"/>
  <c r="J23" i="12"/>
  <c r="I23" i="12"/>
  <c r="H23" i="12"/>
  <c r="K22" i="12"/>
  <c r="J22" i="12"/>
  <c r="I22" i="12"/>
  <c r="H22" i="12"/>
  <c r="K21" i="12"/>
  <c r="J21" i="12"/>
  <c r="I21" i="12"/>
  <c r="H21" i="12"/>
  <c r="K20" i="12"/>
  <c r="J20" i="12"/>
  <c r="I20" i="12"/>
  <c r="H20" i="12"/>
  <c r="K19" i="12"/>
  <c r="J19" i="12"/>
  <c r="I19" i="12"/>
  <c r="H19" i="12"/>
  <c r="K18" i="12"/>
  <c r="J18" i="12"/>
  <c r="I18" i="12"/>
  <c r="H18" i="12"/>
  <c r="K17" i="12"/>
  <c r="J17" i="12"/>
  <c r="I17" i="12"/>
  <c r="H17" i="12"/>
  <c r="K16" i="12"/>
  <c r="J16" i="12"/>
  <c r="I16" i="12"/>
  <c r="H16" i="12"/>
  <c r="K15" i="12"/>
  <c r="J15" i="12"/>
  <c r="I15" i="12"/>
  <c r="H15" i="12"/>
  <c r="K14" i="12"/>
  <c r="J14" i="12"/>
  <c r="I14" i="12"/>
  <c r="H14" i="12"/>
  <c r="K13" i="12"/>
  <c r="J13" i="12"/>
  <c r="I13" i="12"/>
  <c r="H13" i="12"/>
  <c r="K12" i="12"/>
  <c r="J12" i="12"/>
  <c r="I12" i="12"/>
  <c r="H12" i="12"/>
  <c r="K11" i="12"/>
  <c r="J11" i="12"/>
  <c r="I11" i="12"/>
  <c r="H11" i="12"/>
  <c r="K10" i="12"/>
  <c r="J10" i="12"/>
  <c r="I10" i="12"/>
  <c r="H10" i="12"/>
  <c r="K9" i="12"/>
  <c r="J9" i="12"/>
  <c r="I9" i="12"/>
  <c r="H9" i="12"/>
  <c r="K8" i="12"/>
  <c r="J8" i="12"/>
  <c r="I8" i="12"/>
  <c r="H8" i="12"/>
  <c r="K7" i="12"/>
  <c r="J7" i="12"/>
  <c r="I7" i="12"/>
  <c r="H7" i="12"/>
  <c r="K78" i="14"/>
  <c r="J78" i="14"/>
  <c r="I78" i="14"/>
  <c r="H78" i="14"/>
  <c r="K77" i="14"/>
  <c r="J77" i="14"/>
  <c r="I77" i="14"/>
  <c r="H77" i="14"/>
  <c r="K76" i="14"/>
  <c r="J76" i="14"/>
  <c r="I76" i="14"/>
  <c r="H76" i="14"/>
  <c r="K75" i="14"/>
  <c r="J75" i="14"/>
  <c r="I75" i="14"/>
  <c r="H75" i="14"/>
  <c r="K74" i="14"/>
  <c r="J74" i="14"/>
  <c r="I74" i="14"/>
  <c r="H74" i="14"/>
  <c r="K73" i="14"/>
  <c r="J73" i="14"/>
  <c r="I73" i="14"/>
  <c r="H73" i="14"/>
  <c r="K72" i="14"/>
  <c r="J72" i="14"/>
  <c r="I72" i="14"/>
  <c r="H72" i="14"/>
  <c r="K71" i="14"/>
  <c r="J71" i="14"/>
  <c r="I71" i="14"/>
  <c r="H71" i="14"/>
  <c r="K70" i="14"/>
  <c r="J70" i="14"/>
  <c r="I70" i="14"/>
  <c r="H70" i="14"/>
  <c r="K69" i="14"/>
  <c r="J69" i="14"/>
  <c r="I69" i="14"/>
  <c r="H69" i="14"/>
  <c r="K68" i="14"/>
  <c r="J68" i="14"/>
  <c r="I68" i="14"/>
  <c r="H68" i="14"/>
  <c r="K67" i="14"/>
  <c r="J67" i="14"/>
  <c r="I67" i="14"/>
  <c r="H67" i="14"/>
  <c r="K66" i="14"/>
  <c r="J66" i="14"/>
  <c r="I66" i="14"/>
  <c r="H66" i="14"/>
  <c r="K65" i="14"/>
  <c r="J65" i="14"/>
  <c r="I65" i="14"/>
  <c r="H65" i="14"/>
  <c r="K64" i="14"/>
  <c r="J64" i="14"/>
  <c r="I64" i="14"/>
  <c r="H64" i="14"/>
  <c r="K63" i="14"/>
  <c r="J63" i="14"/>
  <c r="I63" i="14"/>
  <c r="H63" i="14"/>
  <c r="K62" i="14"/>
  <c r="J62" i="14"/>
  <c r="I62" i="14"/>
  <c r="H62" i="14"/>
  <c r="K61" i="14"/>
  <c r="J61" i="14"/>
  <c r="I61" i="14"/>
  <c r="H61" i="14"/>
  <c r="K60" i="14"/>
  <c r="J60" i="14"/>
  <c r="I60" i="14"/>
  <c r="H60" i="14"/>
  <c r="K59" i="14"/>
  <c r="J59" i="14"/>
  <c r="I59" i="14"/>
  <c r="H59" i="14"/>
  <c r="K58" i="14"/>
  <c r="J58" i="14"/>
  <c r="I58" i="14"/>
  <c r="H58" i="14"/>
  <c r="K57" i="14"/>
  <c r="J57" i="14"/>
  <c r="I57" i="14"/>
  <c r="H57" i="14"/>
  <c r="K56" i="14"/>
  <c r="J56" i="14"/>
  <c r="I56" i="14"/>
  <c r="H56" i="14"/>
  <c r="K55" i="14"/>
  <c r="J55" i="14"/>
  <c r="I55" i="14"/>
  <c r="H55" i="14"/>
  <c r="K54" i="14"/>
  <c r="J54" i="14"/>
  <c r="I54" i="14"/>
  <c r="H54" i="14"/>
  <c r="K53" i="14"/>
  <c r="J53" i="14"/>
  <c r="I53" i="14"/>
  <c r="H53" i="14"/>
  <c r="K52" i="14"/>
  <c r="J52" i="14"/>
  <c r="I52" i="14"/>
  <c r="H52" i="14"/>
  <c r="K51" i="14"/>
  <c r="J51" i="14"/>
  <c r="I51" i="14"/>
  <c r="H51" i="14"/>
  <c r="K50" i="14"/>
  <c r="J50" i="14"/>
  <c r="I50" i="14"/>
  <c r="H50" i="14"/>
  <c r="K49" i="14"/>
  <c r="J49" i="14"/>
  <c r="I49" i="14"/>
  <c r="H49" i="14"/>
  <c r="K48" i="14"/>
  <c r="J48" i="14"/>
  <c r="I48" i="14"/>
  <c r="H48" i="14"/>
  <c r="K47" i="14"/>
  <c r="J47" i="14"/>
  <c r="I47" i="14"/>
  <c r="H47" i="14"/>
  <c r="K46" i="14"/>
  <c r="J46" i="14"/>
  <c r="I46" i="14"/>
  <c r="H46" i="14"/>
  <c r="K45" i="14"/>
  <c r="J45" i="14"/>
  <c r="I45" i="14"/>
  <c r="H45" i="14"/>
  <c r="K44" i="14"/>
  <c r="J44" i="14"/>
  <c r="I44" i="14"/>
  <c r="H44" i="14"/>
  <c r="K43" i="14"/>
  <c r="J43" i="14"/>
  <c r="I43" i="14"/>
  <c r="H43" i="14"/>
  <c r="K42" i="14"/>
  <c r="J42" i="14"/>
  <c r="I42" i="14"/>
  <c r="H42" i="14"/>
  <c r="K41" i="14"/>
  <c r="J41" i="14"/>
  <c r="I41" i="14"/>
  <c r="H41" i="14"/>
  <c r="K40" i="14"/>
  <c r="J40" i="14"/>
  <c r="I40" i="14"/>
  <c r="H40" i="14"/>
  <c r="K39" i="14"/>
  <c r="J39" i="14"/>
  <c r="I39" i="14"/>
  <c r="H39" i="14"/>
  <c r="K38" i="14"/>
  <c r="J38" i="14"/>
  <c r="I38" i="14"/>
  <c r="H38" i="14"/>
  <c r="K37" i="14"/>
  <c r="J37" i="14"/>
  <c r="I37" i="14"/>
  <c r="H37" i="14"/>
  <c r="K36" i="14"/>
  <c r="J36" i="14"/>
  <c r="I36" i="14"/>
  <c r="H36" i="14"/>
  <c r="K35" i="14"/>
  <c r="J35" i="14"/>
  <c r="I35" i="14"/>
  <c r="H35" i="14"/>
  <c r="K34" i="14"/>
  <c r="J34" i="14"/>
  <c r="I34" i="14"/>
  <c r="H34" i="14"/>
  <c r="K33" i="14"/>
  <c r="J33" i="14"/>
  <c r="I33" i="14"/>
  <c r="H33" i="14"/>
  <c r="K32" i="14"/>
  <c r="J32" i="14"/>
  <c r="I32" i="14"/>
  <c r="H32" i="14"/>
  <c r="K31" i="14"/>
  <c r="J31" i="14"/>
  <c r="I31" i="14"/>
  <c r="H31" i="14"/>
  <c r="K30" i="14"/>
  <c r="J30" i="14"/>
  <c r="I30" i="14"/>
  <c r="H30" i="14"/>
  <c r="K29" i="14"/>
  <c r="J29" i="14"/>
  <c r="I29" i="14"/>
  <c r="H29" i="14"/>
  <c r="K28" i="14"/>
  <c r="J28" i="14"/>
  <c r="I28" i="14"/>
  <c r="H28" i="14"/>
  <c r="K27" i="14"/>
  <c r="J27" i="14"/>
  <c r="I27" i="14"/>
  <c r="H27" i="14"/>
  <c r="K26" i="14"/>
  <c r="J26" i="14"/>
  <c r="I26" i="14"/>
  <c r="H26" i="14"/>
  <c r="K25" i="14"/>
  <c r="J25" i="14"/>
  <c r="I25" i="14"/>
  <c r="H25" i="14"/>
  <c r="K24" i="14"/>
  <c r="J24" i="14"/>
  <c r="I24" i="14"/>
  <c r="H24" i="14"/>
  <c r="K23" i="14"/>
  <c r="J23" i="14"/>
  <c r="I23" i="14"/>
  <c r="H23" i="14"/>
  <c r="K22" i="14"/>
  <c r="J22" i="14"/>
  <c r="I22" i="14"/>
  <c r="H22" i="14"/>
  <c r="K21" i="14"/>
  <c r="J21" i="14"/>
  <c r="I21" i="14"/>
  <c r="H21" i="14"/>
  <c r="K20" i="14"/>
  <c r="J20" i="14"/>
  <c r="I20" i="14"/>
  <c r="H20" i="14"/>
  <c r="K19" i="14"/>
  <c r="J19" i="14"/>
  <c r="I19" i="14"/>
  <c r="H19" i="14"/>
  <c r="K18" i="14"/>
  <c r="J18" i="14"/>
  <c r="I18" i="14"/>
  <c r="H18" i="14"/>
  <c r="K17" i="14"/>
  <c r="J17" i="14"/>
  <c r="I17" i="14"/>
  <c r="H17" i="14"/>
  <c r="K16" i="14"/>
  <c r="J16" i="14"/>
  <c r="I16" i="14"/>
  <c r="H16" i="14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K9" i="14"/>
  <c r="J9" i="14"/>
  <c r="I9" i="14"/>
  <c r="H9" i="14"/>
  <c r="K8" i="14"/>
  <c r="J8" i="14"/>
  <c r="I8" i="14"/>
  <c r="H8" i="14"/>
  <c r="K7" i="14"/>
  <c r="J7" i="14"/>
  <c r="I7" i="14"/>
  <c r="H7" i="14"/>
  <c r="G6" i="14" l="1"/>
  <c r="F6" i="14"/>
  <c r="I6" i="14" s="1"/>
  <c r="E6" i="14"/>
  <c r="J6" i="14" s="1"/>
  <c r="D6" i="14"/>
  <c r="C6" i="14"/>
  <c r="B6" i="14"/>
  <c r="G6" i="13"/>
  <c r="K6" i="13" s="1"/>
  <c r="F6" i="13"/>
  <c r="E6" i="13"/>
  <c r="D6" i="13"/>
  <c r="C6" i="13"/>
  <c r="B6" i="13"/>
  <c r="G6" i="12"/>
  <c r="F6" i="12"/>
  <c r="H6" i="12" s="1"/>
  <c r="E6" i="12"/>
  <c r="D6" i="12"/>
  <c r="C6" i="12"/>
  <c r="B6" i="12"/>
  <c r="K6" i="12" l="1"/>
  <c r="I6" i="13"/>
  <c r="J6" i="13"/>
  <c r="I6" i="12"/>
  <c r="J6" i="12"/>
  <c r="K6" i="14"/>
  <c r="H6" i="14"/>
  <c r="H6" i="13"/>
  <c r="K27" i="7"/>
  <c r="I27" i="7"/>
  <c r="K27" i="8"/>
  <c r="I27" i="8"/>
  <c r="K27" i="9"/>
  <c r="I27" i="9"/>
  <c r="K27" i="10"/>
  <c r="I27" i="10"/>
  <c r="K27" i="11"/>
  <c r="I27" i="11"/>
  <c r="K78" i="11" l="1"/>
  <c r="J78" i="11"/>
  <c r="I78" i="11"/>
  <c r="H78" i="11"/>
  <c r="K77" i="11"/>
  <c r="J77" i="11"/>
  <c r="I77" i="11"/>
  <c r="H77" i="11"/>
  <c r="K76" i="11"/>
  <c r="J76" i="11"/>
  <c r="I76" i="11"/>
  <c r="H76" i="11"/>
  <c r="K75" i="11"/>
  <c r="J75" i="11"/>
  <c r="I75" i="11"/>
  <c r="H75" i="11"/>
  <c r="K74" i="11"/>
  <c r="J74" i="11"/>
  <c r="I74" i="11"/>
  <c r="H74" i="11"/>
  <c r="K73" i="11"/>
  <c r="J73" i="11"/>
  <c r="I73" i="11"/>
  <c r="H73" i="11"/>
  <c r="K72" i="11"/>
  <c r="J72" i="11"/>
  <c r="I72" i="11"/>
  <c r="H72" i="11"/>
  <c r="K71" i="11"/>
  <c r="J71" i="11"/>
  <c r="I71" i="11"/>
  <c r="H71" i="11"/>
  <c r="K70" i="11"/>
  <c r="J70" i="11"/>
  <c r="I70" i="11"/>
  <c r="H70" i="11"/>
  <c r="K69" i="11"/>
  <c r="J69" i="11"/>
  <c r="I69" i="11"/>
  <c r="H69" i="11"/>
  <c r="K68" i="11"/>
  <c r="J68" i="11"/>
  <c r="I68" i="11"/>
  <c r="H68" i="11"/>
  <c r="K67" i="11"/>
  <c r="J67" i="11"/>
  <c r="I67" i="11"/>
  <c r="H67" i="11"/>
  <c r="K66" i="11"/>
  <c r="J66" i="11"/>
  <c r="I66" i="11"/>
  <c r="H66" i="11"/>
  <c r="K65" i="11"/>
  <c r="J65" i="11"/>
  <c r="I65" i="11"/>
  <c r="H65" i="11"/>
  <c r="K64" i="11"/>
  <c r="J64" i="11"/>
  <c r="I64" i="11"/>
  <c r="H64" i="11"/>
  <c r="K63" i="11"/>
  <c r="J63" i="11"/>
  <c r="I63" i="11"/>
  <c r="H63" i="11"/>
  <c r="K62" i="11"/>
  <c r="J62" i="11"/>
  <c r="I62" i="11"/>
  <c r="H62" i="11"/>
  <c r="K61" i="11"/>
  <c r="J61" i="11"/>
  <c r="I61" i="11"/>
  <c r="H61" i="11"/>
  <c r="K60" i="11"/>
  <c r="J60" i="11"/>
  <c r="I60" i="11"/>
  <c r="H60" i="11"/>
  <c r="K59" i="11"/>
  <c r="J59" i="11"/>
  <c r="I59" i="11"/>
  <c r="H59" i="11"/>
  <c r="K58" i="11"/>
  <c r="J58" i="11"/>
  <c r="I58" i="11"/>
  <c r="H58" i="11"/>
  <c r="K57" i="11"/>
  <c r="J57" i="11"/>
  <c r="I57" i="11"/>
  <c r="H57" i="11"/>
  <c r="K56" i="11"/>
  <c r="J56" i="11"/>
  <c r="I56" i="11"/>
  <c r="H56" i="11"/>
  <c r="K55" i="11"/>
  <c r="J55" i="11"/>
  <c r="I55" i="11"/>
  <c r="H55" i="11"/>
  <c r="K54" i="11"/>
  <c r="J54" i="11"/>
  <c r="I54" i="11"/>
  <c r="H54" i="11"/>
  <c r="K53" i="11"/>
  <c r="J53" i="11"/>
  <c r="I53" i="11"/>
  <c r="H53" i="11"/>
  <c r="K52" i="11"/>
  <c r="J52" i="11"/>
  <c r="I52" i="11"/>
  <c r="H52" i="11"/>
  <c r="K51" i="11"/>
  <c r="J51" i="11"/>
  <c r="I51" i="11"/>
  <c r="H51" i="11"/>
  <c r="K50" i="11"/>
  <c r="J50" i="11"/>
  <c r="I50" i="11"/>
  <c r="H50" i="11"/>
  <c r="K49" i="11"/>
  <c r="J49" i="11"/>
  <c r="I49" i="11"/>
  <c r="H49" i="11"/>
  <c r="K48" i="11"/>
  <c r="J48" i="11"/>
  <c r="I48" i="11"/>
  <c r="H48" i="11"/>
  <c r="K47" i="11"/>
  <c r="J47" i="11"/>
  <c r="I47" i="11"/>
  <c r="H47" i="11"/>
  <c r="K46" i="11"/>
  <c r="J46" i="11"/>
  <c r="I46" i="11"/>
  <c r="H46" i="11"/>
  <c r="K45" i="11"/>
  <c r="J45" i="11"/>
  <c r="I45" i="11"/>
  <c r="H45" i="11"/>
  <c r="K44" i="11"/>
  <c r="J44" i="11"/>
  <c r="I44" i="11"/>
  <c r="H44" i="11"/>
  <c r="K43" i="11"/>
  <c r="J43" i="11"/>
  <c r="I43" i="11"/>
  <c r="H43" i="11"/>
  <c r="K42" i="11"/>
  <c r="J42" i="11"/>
  <c r="I42" i="11"/>
  <c r="H42" i="11"/>
  <c r="K41" i="11"/>
  <c r="J41" i="11"/>
  <c r="I41" i="11"/>
  <c r="H41" i="11"/>
  <c r="K40" i="11"/>
  <c r="J40" i="11"/>
  <c r="I40" i="11"/>
  <c r="H40" i="11"/>
  <c r="K39" i="11"/>
  <c r="J39" i="11"/>
  <c r="I39" i="11"/>
  <c r="H39" i="11"/>
  <c r="K38" i="11"/>
  <c r="J38" i="11"/>
  <c r="I38" i="11"/>
  <c r="H38" i="11"/>
  <c r="K37" i="11"/>
  <c r="J37" i="11"/>
  <c r="I37" i="11"/>
  <c r="H37" i="11"/>
  <c r="K36" i="11"/>
  <c r="J36" i="11"/>
  <c r="I36" i="11"/>
  <c r="H36" i="11"/>
  <c r="K35" i="11"/>
  <c r="J35" i="11"/>
  <c r="I35" i="11"/>
  <c r="H35" i="11"/>
  <c r="K34" i="11"/>
  <c r="J34" i="11"/>
  <c r="I34" i="11"/>
  <c r="H34" i="11"/>
  <c r="J33" i="11"/>
  <c r="H33" i="11"/>
  <c r="J32" i="11"/>
  <c r="H32" i="11"/>
  <c r="K31" i="11"/>
  <c r="J31" i="11"/>
  <c r="I31" i="11"/>
  <c r="H31" i="11"/>
  <c r="K30" i="11"/>
  <c r="J30" i="11"/>
  <c r="I30" i="11"/>
  <c r="H30" i="11"/>
  <c r="K29" i="11"/>
  <c r="J29" i="11"/>
  <c r="I29" i="11"/>
  <c r="H29" i="11"/>
  <c r="K28" i="11"/>
  <c r="J28" i="11"/>
  <c r="I28" i="11"/>
  <c r="H28" i="11"/>
  <c r="J27" i="11"/>
  <c r="H27" i="11"/>
  <c r="K26" i="11"/>
  <c r="J26" i="11"/>
  <c r="I26" i="11"/>
  <c r="H26" i="11"/>
  <c r="K25" i="11"/>
  <c r="J25" i="11"/>
  <c r="I25" i="11"/>
  <c r="H25" i="11"/>
  <c r="K24" i="11"/>
  <c r="J24" i="11"/>
  <c r="I24" i="11"/>
  <c r="H24" i="11"/>
  <c r="K23" i="11"/>
  <c r="J23" i="11"/>
  <c r="I23" i="11"/>
  <c r="H23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K19" i="11"/>
  <c r="J19" i="11"/>
  <c r="I19" i="11"/>
  <c r="H19" i="11"/>
  <c r="K18" i="1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K7" i="11"/>
  <c r="J7" i="11"/>
  <c r="I7" i="11"/>
  <c r="H7" i="11"/>
  <c r="J6" i="11"/>
  <c r="G6" i="11"/>
  <c r="F6" i="11"/>
  <c r="E6" i="11"/>
  <c r="D6" i="11"/>
  <c r="C6" i="11"/>
  <c r="B6" i="11"/>
  <c r="K78" i="10"/>
  <c r="J78" i="10"/>
  <c r="I78" i="10"/>
  <c r="H78" i="10"/>
  <c r="K77" i="10"/>
  <c r="J77" i="10"/>
  <c r="I77" i="10"/>
  <c r="H77" i="10"/>
  <c r="K76" i="10"/>
  <c r="J76" i="10"/>
  <c r="I76" i="10"/>
  <c r="H76" i="10"/>
  <c r="K75" i="10"/>
  <c r="J75" i="10"/>
  <c r="I75" i="10"/>
  <c r="H75" i="10"/>
  <c r="K74" i="10"/>
  <c r="J74" i="10"/>
  <c r="I74" i="10"/>
  <c r="H74" i="10"/>
  <c r="K73" i="10"/>
  <c r="J73" i="10"/>
  <c r="I73" i="10"/>
  <c r="H73" i="10"/>
  <c r="K72" i="10"/>
  <c r="J72" i="10"/>
  <c r="I72" i="10"/>
  <c r="H72" i="10"/>
  <c r="K71" i="10"/>
  <c r="J71" i="10"/>
  <c r="I71" i="10"/>
  <c r="H71" i="10"/>
  <c r="K70" i="10"/>
  <c r="J70" i="10"/>
  <c r="I70" i="10"/>
  <c r="H70" i="10"/>
  <c r="K69" i="10"/>
  <c r="J69" i="10"/>
  <c r="I69" i="10"/>
  <c r="H69" i="10"/>
  <c r="K68" i="10"/>
  <c r="J68" i="10"/>
  <c r="I68" i="10"/>
  <c r="H68" i="10"/>
  <c r="K67" i="10"/>
  <c r="J67" i="10"/>
  <c r="I67" i="10"/>
  <c r="H67" i="10"/>
  <c r="K66" i="10"/>
  <c r="J66" i="10"/>
  <c r="I66" i="10"/>
  <c r="H66" i="10"/>
  <c r="K65" i="10"/>
  <c r="J65" i="10"/>
  <c r="I65" i="10"/>
  <c r="H65" i="10"/>
  <c r="K64" i="10"/>
  <c r="J64" i="10"/>
  <c r="I64" i="10"/>
  <c r="H64" i="10"/>
  <c r="K63" i="10"/>
  <c r="J63" i="10"/>
  <c r="I63" i="10"/>
  <c r="H63" i="10"/>
  <c r="K62" i="10"/>
  <c r="J62" i="10"/>
  <c r="I62" i="10"/>
  <c r="H62" i="10"/>
  <c r="K61" i="10"/>
  <c r="J61" i="10"/>
  <c r="I61" i="10"/>
  <c r="H61" i="10"/>
  <c r="K60" i="10"/>
  <c r="J60" i="10"/>
  <c r="I60" i="10"/>
  <c r="H60" i="10"/>
  <c r="K59" i="10"/>
  <c r="J59" i="10"/>
  <c r="I59" i="10"/>
  <c r="H59" i="10"/>
  <c r="K58" i="10"/>
  <c r="J58" i="10"/>
  <c r="I58" i="10"/>
  <c r="H58" i="10"/>
  <c r="K57" i="10"/>
  <c r="J57" i="10"/>
  <c r="I57" i="10"/>
  <c r="H57" i="10"/>
  <c r="K56" i="10"/>
  <c r="J56" i="10"/>
  <c r="I56" i="10"/>
  <c r="H56" i="10"/>
  <c r="K55" i="10"/>
  <c r="J55" i="10"/>
  <c r="I55" i="10"/>
  <c r="H55" i="10"/>
  <c r="K54" i="10"/>
  <c r="J54" i="10"/>
  <c r="I54" i="10"/>
  <c r="H54" i="10"/>
  <c r="K53" i="10"/>
  <c r="J53" i="10"/>
  <c r="I53" i="10"/>
  <c r="H53" i="10"/>
  <c r="K52" i="10"/>
  <c r="J52" i="10"/>
  <c r="I52" i="10"/>
  <c r="H52" i="10"/>
  <c r="K51" i="10"/>
  <c r="J51" i="10"/>
  <c r="I51" i="10"/>
  <c r="H51" i="10"/>
  <c r="K50" i="10"/>
  <c r="J50" i="10"/>
  <c r="I50" i="10"/>
  <c r="H50" i="10"/>
  <c r="K49" i="10"/>
  <c r="J49" i="10"/>
  <c r="I49" i="10"/>
  <c r="H49" i="10"/>
  <c r="K48" i="10"/>
  <c r="J48" i="10"/>
  <c r="I48" i="10"/>
  <c r="H48" i="10"/>
  <c r="K47" i="10"/>
  <c r="J47" i="10"/>
  <c r="I47" i="10"/>
  <c r="H47" i="10"/>
  <c r="K46" i="10"/>
  <c r="J46" i="10"/>
  <c r="I46" i="10"/>
  <c r="H46" i="10"/>
  <c r="K45" i="10"/>
  <c r="J45" i="10"/>
  <c r="I45" i="10"/>
  <c r="H45" i="10"/>
  <c r="K44" i="10"/>
  <c r="J44" i="10"/>
  <c r="I44" i="10"/>
  <c r="H44" i="10"/>
  <c r="K43" i="10"/>
  <c r="J43" i="10"/>
  <c r="I43" i="10"/>
  <c r="H43" i="10"/>
  <c r="K42" i="10"/>
  <c r="J42" i="10"/>
  <c r="I42" i="10"/>
  <c r="H42" i="10"/>
  <c r="K41" i="10"/>
  <c r="J41" i="10"/>
  <c r="I41" i="10"/>
  <c r="H41" i="10"/>
  <c r="K40" i="10"/>
  <c r="J40" i="10"/>
  <c r="I40" i="10"/>
  <c r="H40" i="10"/>
  <c r="K39" i="10"/>
  <c r="J39" i="10"/>
  <c r="I39" i="10"/>
  <c r="H39" i="10"/>
  <c r="K38" i="10"/>
  <c r="J38" i="10"/>
  <c r="I38" i="10"/>
  <c r="H38" i="10"/>
  <c r="K37" i="10"/>
  <c r="J37" i="10"/>
  <c r="I37" i="10"/>
  <c r="H37" i="10"/>
  <c r="K36" i="10"/>
  <c r="J36" i="10"/>
  <c r="I36" i="10"/>
  <c r="H36" i="10"/>
  <c r="K35" i="10"/>
  <c r="J35" i="10"/>
  <c r="I35" i="10"/>
  <c r="H35" i="10"/>
  <c r="K34" i="10"/>
  <c r="J34" i="10"/>
  <c r="I34" i="10"/>
  <c r="H34" i="10"/>
  <c r="K33" i="10"/>
  <c r="J33" i="10"/>
  <c r="I33" i="10"/>
  <c r="H33" i="10"/>
  <c r="K32" i="10"/>
  <c r="J32" i="10"/>
  <c r="I32" i="10"/>
  <c r="H32" i="10"/>
  <c r="K31" i="10"/>
  <c r="J31" i="10"/>
  <c r="I31" i="10"/>
  <c r="H31" i="10"/>
  <c r="K30" i="10"/>
  <c r="J30" i="10"/>
  <c r="I30" i="10"/>
  <c r="H30" i="10"/>
  <c r="K29" i="10"/>
  <c r="J29" i="10"/>
  <c r="I29" i="10"/>
  <c r="H29" i="10"/>
  <c r="K28" i="10"/>
  <c r="J28" i="10"/>
  <c r="I28" i="10"/>
  <c r="H28" i="10"/>
  <c r="J27" i="10"/>
  <c r="H27" i="10"/>
  <c r="K26" i="10"/>
  <c r="J26" i="10"/>
  <c r="I26" i="10"/>
  <c r="H26" i="10"/>
  <c r="K25" i="10"/>
  <c r="J25" i="10"/>
  <c r="I25" i="10"/>
  <c r="H25" i="10"/>
  <c r="K24" i="10"/>
  <c r="J24" i="10"/>
  <c r="I24" i="10"/>
  <c r="H24" i="10"/>
  <c r="K23" i="10"/>
  <c r="J23" i="10"/>
  <c r="I23" i="10"/>
  <c r="H23" i="10"/>
  <c r="K22" i="10"/>
  <c r="J22" i="10"/>
  <c r="I22" i="10"/>
  <c r="H22" i="10"/>
  <c r="K21" i="10"/>
  <c r="J21" i="10"/>
  <c r="I21" i="10"/>
  <c r="H21" i="10"/>
  <c r="K20" i="10"/>
  <c r="J20" i="10"/>
  <c r="I20" i="10"/>
  <c r="H20" i="10"/>
  <c r="K19" i="10"/>
  <c r="J19" i="10"/>
  <c r="I19" i="10"/>
  <c r="H19" i="10"/>
  <c r="K18" i="10"/>
  <c r="J18" i="10"/>
  <c r="I18" i="10"/>
  <c r="H18" i="10"/>
  <c r="K17" i="10"/>
  <c r="J17" i="10"/>
  <c r="I17" i="10"/>
  <c r="H17" i="10"/>
  <c r="K16" i="10"/>
  <c r="J16" i="10"/>
  <c r="I16" i="10"/>
  <c r="H16" i="10"/>
  <c r="K15" i="10"/>
  <c r="J15" i="10"/>
  <c r="I15" i="10"/>
  <c r="H15" i="10"/>
  <c r="K14" i="10"/>
  <c r="J14" i="10"/>
  <c r="I14" i="10"/>
  <c r="H14" i="10"/>
  <c r="K13" i="10"/>
  <c r="J13" i="10"/>
  <c r="I13" i="10"/>
  <c r="H13" i="10"/>
  <c r="K12" i="10"/>
  <c r="J12" i="10"/>
  <c r="I12" i="10"/>
  <c r="H12" i="10"/>
  <c r="K11" i="10"/>
  <c r="J11" i="10"/>
  <c r="I11" i="10"/>
  <c r="H11" i="10"/>
  <c r="K10" i="10"/>
  <c r="J10" i="10"/>
  <c r="I10" i="10"/>
  <c r="H10" i="10"/>
  <c r="K9" i="10"/>
  <c r="J9" i="10"/>
  <c r="I9" i="10"/>
  <c r="H9" i="10"/>
  <c r="K8" i="10"/>
  <c r="J8" i="10"/>
  <c r="I8" i="10"/>
  <c r="H8" i="10"/>
  <c r="K7" i="10"/>
  <c r="J7" i="10"/>
  <c r="I7" i="10"/>
  <c r="H7" i="10"/>
  <c r="G6" i="10"/>
  <c r="F6" i="10"/>
  <c r="E6" i="10"/>
  <c r="D6" i="10"/>
  <c r="C6" i="10"/>
  <c r="B6" i="10"/>
  <c r="K78" i="9"/>
  <c r="J78" i="9"/>
  <c r="I78" i="9"/>
  <c r="H78" i="9"/>
  <c r="K77" i="9"/>
  <c r="J77" i="9"/>
  <c r="I77" i="9"/>
  <c r="H77" i="9"/>
  <c r="K76" i="9"/>
  <c r="J76" i="9"/>
  <c r="I76" i="9"/>
  <c r="H76" i="9"/>
  <c r="K75" i="9"/>
  <c r="J75" i="9"/>
  <c r="I75" i="9"/>
  <c r="H75" i="9"/>
  <c r="K74" i="9"/>
  <c r="J74" i="9"/>
  <c r="I74" i="9"/>
  <c r="H74" i="9"/>
  <c r="K73" i="9"/>
  <c r="J73" i="9"/>
  <c r="I73" i="9"/>
  <c r="H73" i="9"/>
  <c r="K72" i="9"/>
  <c r="J72" i="9"/>
  <c r="I72" i="9"/>
  <c r="H72" i="9"/>
  <c r="K71" i="9"/>
  <c r="J71" i="9"/>
  <c r="I71" i="9"/>
  <c r="H71" i="9"/>
  <c r="K70" i="9"/>
  <c r="J70" i="9"/>
  <c r="I70" i="9"/>
  <c r="H70" i="9"/>
  <c r="K69" i="9"/>
  <c r="J69" i="9"/>
  <c r="I69" i="9"/>
  <c r="H69" i="9"/>
  <c r="K68" i="9"/>
  <c r="J68" i="9"/>
  <c r="I68" i="9"/>
  <c r="H68" i="9"/>
  <c r="K67" i="9"/>
  <c r="J67" i="9"/>
  <c r="I67" i="9"/>
  <c r="H67" i="9"/>
  <c r="K66" i="9"/>
  <c r="J66" i="9"/>
  <c r="I66" i="9"/>
  <c r="H66" i="9"/>
  <c r="K65" i="9"/>
  <c r="J65" i="9"/>
  <c r="I65" i="9"/>
  <c r="H65" i="9"/>
  <c r="K64" i="9"/>
  <c r="J64" i="9"/>
  <c r="I64" i="9"/>
  <c r="H64" i="9"/>
  <c r="K63" i="9"/>
  <c r="J63" i="9"/>
  <c r="I63" i="9"/>
  <c r="H63" i="9"/>
  <c r="K62" i="9"/>
  <c r="J62" i="9"/>
  <c r="I62" i="9"/>
  <c r="H62" i="9"/>
  <c r="K61" i="9"/>
  <c r="J61" i="9"/>
  <c r="I61" i="9"/>
  <c r="H61" i="9"/>
  <c r="K60" i="9"/>
  <c r="J60" i="9"/>
  <c r="I60" i="9"/>
  <c r="H60" i="9"/>
  <c r="K59" i="9"/>
  <c r="J59" i="9"/>
  <c r="I59" i="9"/>
  <c r="H59" i="9"/>
  <c r="K58" i="9"/>
  <c r="J58" i="9"/>
  <c r="I58" i="9"/>
  <c r="H58" i="9"/>
  <c r="K57" i="9"/>
  <c r="J57" i="9"/>
  <c r="I57" i="9"/>
  <c r="H57" i="9"/>
  <c r="K56" i="9"/>
  <c r="J56" i="9"/>
  <c r="I56" i="9"/>
  <c r="H56" i="9"/>
  <c r="K55" i="9"/>
  <c r="J55" i="9"/>
  <c r="I55" i="9"/>
  <c r="H55" i="9"/>
  <c r="K54" i="9"/>
  <c r="J54" i="9"/>
  <c r="I54" i="9"/>
  <c r="H54" i="9"/>
  <c r="K53" i="9"/>
  <c r="J53" i="9"/>
  <c r="I53" i="9"/>
  <c r="H53" i="9"/>
  <c r="K52" i="9"/>
  <c r="J52" i="9"/>
  <c r="I52" i="9"/>
  <c r="H52" i="9"/>
  <c r="K51" i="9"/>
  <c r="J51" i="9"/>
  <c r="I51" i="9"/>
  <c r="H51" i="9"/>
  <c r="K50" i="9"/>
  <c r="J50" i="9"/>
  <c r="I50" i="9"/>
  <c r="H50" i="9"/>
  <c r="K49" i="9"/>
  <c r="J49" i="9"/>
  <c r="I49" i="9"/>
  <c r="H49" i="9"/>
  <c r="K48" i="9"/>
  <c r="J48" i="9"/>
  <c r="I48" i="9"/>
  <c r="H48" i="9"/>
  <c r="K47" i="9"/>
  <c r="J47" i="9"/>
  <c r="I47" i="9"/>
  <c r="H47" i="9"/>
  <c r="K46" i="9"/>
  <c r="J46" i="9"/>
  <c r="I46" i="9"/>
  <c r="H46" i="9"/>
  <c r="K45" i="9"/>
  <c r="J45" i="9"/>
  <c r="I45" i="9"/>
  <c r="H45" i="9"/>
  <c r="K44" i="9"/>
  <c r="J44" i="9"/>
  <c r="I44" i="9"/>
  <c r="H44" i="9"/>
  <c r="K43" i="9"/>
  <c r="J43" i="9"/>
  <c r="I43" i="9"/>
  <c r="H43" i="9"/>
  <c r="K42" i="9"/>
  <c r="J42" i="9"/>
  <c r="I42" i="9"/>
  <c r="H42" i="9"/>
  <c r="K41" i="9"/>
  <c r="J41" i="9"/>
  <c r="I41" i="9"/>
  <c r="H41" i="9"/>
  <c r="K40" i="9"/>
  <c r="J40" i="9"/>
  <c r="I40" i="9"/>
  <c r="H40" i="9"/>
  <c r="K39" i="9"/>
  <c r="J39" i="9"/>
  <c r="I39" i="9"/>
  <c r="H39" i="9"/>
  <c r="K38" i="9"/>
  <c r="J38" i="9"/>
  <c r="I38" i="9"/>
  <c r="H38" i="9"/>
  <c r="K37" i="9"/>
  <c r="J37" i="9"/>
  <c r="I37" i="9"/>
  <c r="H37" i="9"/>
  <c r="K36" i="9"/>
  <c r="J36" i="9"/>
  <c r="I36" i="9"/>
  <c r="H36" i="9"/>
  <c r="K35" i="9"/>
  <c r="J35" i="9"/>
  <c r="I35" i="9"/>
  <c r="H35" i="9"/>
  <c r="K34" i="9"/>
  <c r="J34" i="9"/>
  <c r="I34" i="9"/>
  <c r="H34" i="9"/>
  <c r="K33" i="9"/>
  <c r="J33" i="9"/>
  <c r="I33" i="9"/>
  <c r="H33" i="9"/>
  <c r="K32" i="9"/>
  <c r="J32" i="9"/>
  <c r="I32" i="9"/>
  <c r="H32" i="9"/>
  <c r="K31" i="9"/>
  <c r="J31" i="9"/>
  <c r="I31" i="9"/>
  <c r="H31" i="9"/>
  <c r="K30" i="9"/>
  <c r="J30" i="9"/>
  <c r="I30" i="9"/>
  <c r="H30" i="9"/>
  <c r="K29" i="9"/>
  <c r="J29" i="9"/>
  <c r="I29" i="9"/>
  <c r="H29" i="9"/>
  <c r="K28" i="9"/>
  <c r="J28" i="9"/>
  <c r="I28" i="9"/>
  <c r="H28" i="9"/>
  <c r="J27" i="9"/>
  <c r="H27" i="9"/>
  <c r="K26" i="9"/>
  <c r="J26" i="9"/>
  <c r="I26" i="9"/>
  <c r="H26" i="9"/>
  <c r="K25" i="9"/>
  <c r="J25" i="9"/>
  <c r="I25" i="9"/>
  <c r="H25" i="9"/>
  <c r="K24" i="9"/>
  <c r="J24" i="9"/>
  <c r="I24" i="9"/>
  <c r="H24" i="9"/>
  <c r="K23" i="9"/>
  <c r="J23" i="9"/>
  <c r="I23" i="9"/>
  <c r="H23" i="9"/>
  <c r="K22" i="9"/>
  <c r="J22" i="9"/>
  <c r="I22" i="9"/>
  <c r="H22" i="9"/>
  <c r="K21" i="9"/>
  <c r="J21" i="9"/>
  <c r="I21" i="9"/>
  <c r="H21" i="9"/>
  <c r="K20" i="9"/>
  <c r="J20" i="9"/>
  <c r="I20" i="9"/>
  <c r="H20" i="9"/>
  <c r="K19" i="9"/>
  <c r="J19" i="9"/>
  <c r="I19" i="9"/>
  <c r="H19" i="9"/>
  <c r="K18" i="9"/>
  <c r="J18" i="9"/>
  <c r="I18" i="9"/>
  <c r="H18" i="9"/>
  <c r="K17" i="9"/>
  <c r="J17" i="9"/>
  <c r="I17" i="9"/>
  <c r="H17" i="9"/>
  <c r="K16" i="9"/>
  <c r="J16" i="9"/>
  <c r="I16" i="9"/>
  <c r="H16" i="9"/>
  <c r="K15" i="9"/>
  <c r="J15" i="9"/>
  <c r="I15" i="9"/>
  <c r="H15" i="9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G6" i="9"/>
  <c r="F6" i="9"/>
  <c r="E6" i="9"/>
  <c r="D6" i="9"/>
  <c r="C6" i="9"/>
  <c r="B6" i="9"/>
  <c r="K78" i="8"/>
  <c r="J78" i="8"/>
  <c r="I78" i="8"/>
  <c r="H78" i="8"/>
  <c r="K77" i="8"/>
  <c r="J77" i="8"/>
  <c r="I77" i="8"/>
  <c r="H77" i="8"/>
  <c r="K76" i="8"/>
  <c r="J76" i="8"/>
  <c r="I76" i="8"/>
  <c r="H76" i="8"/>
  <c r="K75" i="8"/>
  <c r="J75" i="8"/>
  <c r="I75" i="8"/>
  <c r="H75" i="8"/>
  <c r="K74" i="8"/>
  <c r="J74" i="8"/>
  <c r="I74" i="8"/>
  <c r="H74" i="8"/>
  <c r="K73" i="8"/>
  <c r="J73" i="8"/>
  <c r="I73" i="8"/>
  <c r="H73" i="8"/>
  <c r="K72" i="8"/>
  <c r="J72" i="8"/>
  <c r="I72" i="8"/>
  <c r="H72" i="8"/>
  <c r="K71" i="8"/>
  <c r="J71" i="8"/>
  <c r="I71" i="8"/>
  <c r="H71" i="8"/>
  <c r="K70" i="8"/>
  <c r="J70" i="8"/>
  <c r="I70" i="8"/>
  <c r="H70" i="8"/>
  <c r="K69" i="8"/>
  <c r="J69" i="8"/>
  <c r="I69" i="8"/>
  <c r="H69" i="8"/>
  <c r="K68" i="8"/>
  <c r="J68" i="8"/>
  <c r="I68" i="8"/>
  <c r="H68" i="8"/>
  <c r="K67" i="8"/>
  <c r="J67" i="8"/>
  <c r="I67" i="8"/>
  <c r="H67" i="8"/>
  <c r="K66" i="8"/>
  <c r="J66" i="8"/>
  <c r="I66" i="8"/>
  <c r="H66" i="8"/>
  <c r="K65" i="8"/>
  <c r="J65" i="8"/>
  <c r="I65" i="8"/>
  <c r="H65" i="8"/>
  <c r="K64" i="8"/>
  <c r="J64" i="8"/>
  <c r="I64" i="8"/>
  <c r="H64" i="8"/>
  <c r="K63" i="8"/>
  <c r="J63" i="8"/>
  <c r="I63" i="8"/>
  <c r="H63" i="8"/>
  <c r="K62" i="8"/>
  <c r="J62" i="8"/>
  <c r="I62" i="8"/>
  <c r="H62" i="8"/>
  <c r="K61" i="8"/>
  <c r="J61" i="8"/>
  <c r="I61" i="8"/>
  <c r="H61" i="8"/>
  <c r="K60" i="8"/>
  <c r="J60" i="8"/>
  <c r="I60" i="8"/>
  <c r="H60" i="8"/>
  <c r="K59" i="8"/>
  <c r="J59" i="8"/>
  <c r="I59" i="8"/>
  <c r="H59" i="8"/>
  <c r="K58" i="8"/>
  <c r="J58" i="8"/>
  <c r="I58" i="8"/>
  <c r="H58" i="8"/>
  <c r="K57" i="8"/>
  <c r="J57" i="8"/>
  <c r="I57" i="8"/>
  <c r="H57" i="8"/>
  <c r="K56" i="8"/>
  <c r="J56" i="8"/>
  <c r="I56" i="8"/>
  <c r="H56" i="8"/>
  <c r="K55" i="8"/>
  <c r="J55" i="8"/>
  <c r="I55" i="8"/>
  <c r="H55" i="8"/>
  <c r="K54" i="8"/>
  <c r="J54" i="8"/>
  <c r="I54" i="8"/>
  <c r="H54" i="8"/>
  <c r="K53" i="8"/>
  <c r="J53" i="8"/>
  <c r="I53" i="8"/>
  <c r="H53" i="8"/>
  <c r="K52" i="8"/>
  <c r="J52" i="8"/>
  <c r="I52" i="8"/>
  <c r="H52" i="8"/>
  <c r="K51" i="8"/>
  <c r="J51" i="8"/>
  <c r="I51" i="8"/>
  <c r="H51" i="8"/>
  <c r="K50" i="8"/>
  <c r="J50" i="8"/>
  <c r="I50" i="8"/>
  <c r="H50" i="8"/>
  <c r="K49" i="8"/>
  <c r="J49" i="8"/>
  <c r="I49" i="8"/>
  <c r="H49" i="8"/>
  <c r="K48" i="8"/>
  <c r="J48" i="8"/>
  <c r="I48" i="8"/>
  <c r="H48" i="8"/>
  <c r="K47" i="8"/>
  <c r="J47" i="8"/>
  <c r="I47" i="8"/>
  <c r="H47" i="8"/>
  <c r="K46" i="8"/>
  <c r="J46" i="8"/>
  <c r="I46" i="8"/>
  <c r="H46" i="8"/>
  <c r="K45" i="8"/>
  <c r="J45" i="8"/>
  <c r="I45" i="8"/>
  <c r="H45" i="8"/>
  <c r="K44" i="8"/>
  <c r="J44" i="8"/>
  <c r="I44" i="8"/>
  <c r="H44" i="8"/>
  <c r="K43" i="8"/>
  <c r="J43" i="8"/>
  <c r="I43" i="8"/>
  <c r="H43" i="8"/>
  <c r="K42" i="8"/>
  <c r="J42" i="8"/>
  <c r="I42" i="8"/>
  <c r="H42" i="8"/>
  <c r="K41" i="8"/>
  <c r="J41" i="8"/>
  <c r="I41" i="8"/>
  <c r="H41" i="8"/>
  <c r="K40" i="8"/>
  <c r="J40" i="8"/>
  <c r="I40" i="8"/>
  <c r="H40" i="8"/>
  <c r="K39" i="8"/>
  <c r="J39" i="8"/>
  <c r="I39" i="8"/>
  <c r="H39" i="8"/>
  <c r="K38" i="8"/>
  <c r="J38" i="8"/>
  <c r="I38" i="8"/>
  <c r="H38" i="8"/>
  <c r="K37" i="8"/>
  <c r="J37" i="8"/>
  <c r="I37" i="8"/>
  <c r="H37" i="8"/>
  <c r="K36" i="8"/>
  <c r="J36" i="8"/>
  <c r="I36" i="8"/>
  <c r="H36" i="8"/>
  <c r="K35" i="8"/>
  <c r="J35" i="8"/>
  <c r="I35" i="8"/>
  <c r="H35" i="8"/>
  <c r="K34" i="8"/>
  <c r="J34" i="8"/>
  <c r="I34" i="8"/>
  <c r="H34" i="8"/>
  <c r="K33" i="8"/>
  <c r="J33" i="8"/>
  <c r="I33" i="8"/>
  <c r="H33" i="8"/>
  <c r="K32" i="8"/>
  <c r="J32" i="8"/>
  <c r="I32" i="8"/>
  <c r="H32" i="8"/>
  <c r="K31" i="8"/>
  <c r="J31" i="8"/>
  <c r="I31" i="8"/>
  <c r="H31" i="8"/>
  <c r="K30" i="8"/>
  <c r="J30" i="8"/>
  <c r="I30" i="8"/>
  <c r="H30" i="8"/>
  <c r="K29" i="8"/>
  <c r="J29" i="8"/>
  <c r="I29" i="8"/>
  <c r="H29" i="8"/>
  <c r="K28" i="8"/>
  <c r="J28" i="8"/>
  <c r="I28" i="8"/>
  <c r="H28" i="8"/>
  <c r="J27" i="8"/>
  <c r="H27" i="8"/>
  <c r="K26" i="8"/>
  <c r="J26" i="8"/>
  <c r="I26" i="8"/>
  <c r="H26" i="8"/>
  <c r="K25" i="8"/>
  <c r="J25" i="8"/>
  <c r="I25" i="8"/>
  <c r="H25" i="8"/>
  <c r="K24" i="8"/>
  <c r="J24" i="8"/>
  <c r="I24" i="8"/>
  <c r="H24" i="8"/>
  <c r="K23" i="8"/>
  <c r="J23" i="8"/>
  <c r="I23" i="8"/>
  <c r="H23" i="8"/>
  <c r="K22" i="8"/>
  <c r="J22" i="8"/>
  <c r="I22" i="8"/>
  <c r="H22" i="8"/>
  <c r="K21" i="8"/>
  <c r="J21" i="8"/>
  <c r="I21" i="8"/>
  <c r="H21" i="8"/>
  <c r="K20" i="8"/>
  <c r="J20" i="8"/>
  <c r="I20" i="8"/>
  <c r="H20" i="8"/>
  <c r="K19" i="8"/>
  <c r="J19" i="8"/>
  <c r="I19" i="8"/>
  <c r="H19" i="8"/>
  <c r="K18" i="8"/>
  <c r="J18" i="8"/>
  <c r="I18" i="8"/>
  <c r="H18" i="8"/>
  <c r="K17" i="8"/>
  <c r="J17" i="8"/>
  <c r="I17" i="8"/>
  <c r="H17" i="8"/>
  <c r="K16" i="8"/>
  <c r="J16" i="8"/>
  <c r="I16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G6" i="8"/>
  <c r="F6" i="8"/>
  <c r="E6" i="8"/>
  <c r="D6" i="8"/>
  <c r="C6" i="8"/>
  <c r="B6" i="8"/>
  <c r="K78" i="7"/>
  <c r="J78" i="7"/>
  <c r="I78" i="7"/>
  <c r="H78" i="7"/>
  <c r="K77" i="7"/>
  <c r="J77" i="7"/>
  <c r="I77" i="7"/>
  <c r="H77" i="7"/>
  <c r="K76" i="7"/>
  <c r="J76" i="7"/>
  <c r="I76" i="7"/>
  <c r="H76" i="7"/>
  <c r="K75" i="7"/>
  <c r="J75" i="7"/>
  <c r="I75" i="7"/>
  <c r="H75" i="7"/>
  <c r="K74" i="7"/>
  <c r="J74" i="7"/>
  <c r="I74" i="7"/>
  <c r="H74" i="7"/>
  <c r="K73" i="7"/>
  <c r="J73" i="7"/>
  <c r="I73" i="7"/>
  <c r="H73" i="7"/>
  <c r="K72" i="7"/>
  <c r="J72" i="7"/>
  <c r="I72" i="7"/>
  <c r="H72" i="7"/>
  <c r="K71" i="7"/>
  <c r="J71" i="7"/>
  <c r="I71" i="7"/>
  <c r="H71" i="7"/>
  <c r="K70" i="7"/>
  <c r="J70" i="7"/>
  <c r="I70" i="7"/>
  <c r="H70" i="7"/>
  <c r="K69" i="7"/>
  <c r="J69" i="7"/>
  <c r="I69" i="7"/>
  <c r="H69" i="7"/>
  <c r="K68" i="7"/>
  <c r="J68" i="7"/>
  <c r="I68" i="7"/>
  <c r="H68" i="7"/>
  <c r="K67" i="7"/>
  <c r="J67" i="7"/>
  <c r="I67" i="7"/>
  <c r="H67" i="7"/>
  <c r="K66" i="7"/>
  <c r="J66" i="7"/>
  <c r="I66" i="7"/>
  <c r="H66" i="7"/>
  <c r="K65" i="7"/>
  <c r="J65" i="7"/>
  <c r="I65" i="7"/>
  <c r="H65" i="7"/>
  <c r="K64" i="7"/>
  <c r="J64" i="7"/>
  <c r="I64" i="7"/>
  <c r="H64" i="7"/>
  <c r="K63" i="7"/>
  <c r="J63" i="7"/>
  <c r="I63" i="7"/>
  <c r="H63" i="7"/>
  <c r="K62" i="7"/>
  <c r="J62" i="7"/>
  <c r="I62" i="7"/>
  <c r="H62" i="7"/>
  <c r="K61" i="7"/>
  <c r="J61" i="7"/>
  <c r="I61" i="7"/>
  <c r="H61" i="7"/>
  <c r="K60" i="7"/>
  <c r="J60" i="7"/>
  <c r="I60" i="7"/>
  <c r="H60" i="7"/>
  <c r="K59" i="7"/>
  <c r="J59" i="7"/>
  <c r="I59" i="7"/>
  <c r="H59" i="7"/>
  <c r="K58" i="7"/>
  <c r="J58" i="7"/>
  <c r="I58" i="7"/>
  <c r="H58" i="7"/>
  <c r="K57" i="7"/>
  <c r="J57" i="7"/>
  <c r="I57" i="7"/>
  <c r="H57" i="7"/>
  <c r="K56" i="7"/>
  <c r="J56" i="7"/>
  <c r="I56" i="7"/>
  <c r="H56" i="7"/>
  <c r="K55" i="7"/>
  <c r="J55" i="7"/>
  <c r="I55" i="7"/>
  <c r="H55" i="7"/>
  <c r="K54" i="7"/>
  <c r="J54" i="7"/>
  <c r="I54" i="7"/>
  <c r="H54" i="7"/>
  <c r="K53" i="7"/>
  <c r="J53" i="7"/>
  <c r="I53" i="7"/>
  <c r="H53" i="7"/>
  <c r="K52" i="7"/>
  <c r="J52" i="7"/>
  <c r="I52" i="7"/>
  <c r="H52" i="7"/>
  <c r="K51" i="7"/>
  <c r="J51" i="7"/>
  <c r="I51" i="7"/>
  <c r="H51" i="7"/>
  <c r="K50" i="7"/>
  <c r="J50" i="7"/>
  <c r="I50" i="7"/>
  <c r="H50" i="7"/>
  <c r="K49" i="7"/>
  <c r="J49" i="7"/>
  <c r="I49" i="7"/>
  <c r="H49" i="7"/>
  <c r="K48" i="7"/>
  <c r="J48" i="7"/>
  <c r="I48" i="7"/>
  <c r="H48" i="7"/>
  <c r="K47" i="7"/>
  <c r="J47" i="7"/>
  <c r="I47" i="7"/>
  <c r="H47" i="7"/>
  <c r="K46" i="7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K32" i="7"/>
  <c r="J32" i="7"/>
  <c r="I32" i="7"/>
  <c r="H32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J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G6" i="7"/>
  <c r="F6" i="7"/>
  <c r="E6" i="7"/>
  <c r="D6" i="7"/>
  <c r="C6" i="7"/>
  <c r="B6" i="7"/>
  <c r="I6" i="9" l="1"/>
  <c r="K6" i="7"/>
  <c r="K6" i="8"/>
  <c r="K6" i="9"/>
  <c r="K6" i="10"/>
  <c r="K6" i="11"/>
  <c r="I6" i="10"/>
  <c r="I6" i="11"/>
  <c r="H6" i="11"/>
  <c r="J6" i="10"/>
  <c r="H6" i="10"/>
  <c r="H6" i="9"/>
  <c r="J6" i="9"/>
  <c r="J6" i="8"/>
  <c r="I6" i="8"/>
  <c r="H6" i="8"/>
  <c r="I6" i="7"/>
  <c r="H6" i="7"/>
  <c r="J6" i="7"/>
  <c r="K78" i="6"/>
  <c r="J78" i="6"/>
  <c r="I78" i="6"/>
  <c r="H78" i="6"/>
  <c r="K77" i="6"/>
  <c r="J77" i="6"/>
  <c r="I77" i="6"/>
  <c r="H77" i="6"/>
  <c r="K76" i="6"/>
  <c r="J76" i="6"/>
  <c r="I76" i="6"/>
  <c r="H76" i="6"/>
  <c r="K75" i="6"/>
  <c r="J75" i="6"/>
  <c r="I75" i="6"/>
  <c r="H75" i="6"/>
  <c r="K74" i="6"/>
  <c r="J74" i="6"/>
  <c r="I74" i="6"/>
  <c r="H74" i="6"/>
  <c r="K73" i="6"/>
  <c r="J73" i="6"/>
  <c r="I73" i="6"/>
  <c r="H73" i="6"/>
  <c r="K72" i="6"/>
  <c r="J72" i="6"/>
  <c r="I72" i="6"/>
  <c r="H72" i="6"/>
  <c r="K71" i="6"/>
  <c r="J71" i="6"/>
  <c r="I71" i="6"/>
  <c r="H71" i="6"/>
  <c r="K70" i="6"/>
  <c r="J70" i="6"/>
  <c r="I70" i="6"/>
  <c r="H70" i="6"/>
  <c r="K69" i="6"/>
  <c r="J69" i="6"/>
  <c r="I69" i="6"/>
  <c r="H69" i="6"/>
  <c r="K68" i="6"/>
  <c r="J68" i="6"/>
  <c r="I68" i="6"/>
  <c r="H68" i="6"/>
  <c r="K67" i="6"/>
  <c r="J67" i="6"/>
  <c r="I67" i="6"/>
  <c r="H67" i="6"/>
  <c r="K66" i="6"/>
  <c r="J66" i="6"/>
  <c r="I66" i="6"/>
  <c r="H66" i="6"/>
  <c r="K65" i="6"/>
  <c r="J65" i="6"/>
  <c r="I65" i="6"/>
  <c r="H65" i="6"/>
  <c r="K64" i="6"/>
  <c r="J64" i="6"/>
  <c r="I64" i="6"/>
  <c r="H64" i="6"/>
  <c r="K63" i="6"/>
  <c r="J63" i="6"/>
  <c r="I63" i="6"/>
  <c r="H63" i="6"/>
  <c r="K62" i="6"/>
  <c r="J62" i="6"/>
  <c r="I62" i="6"/>
  <c r="H62" i="6"/>
  <c r="K61" i="6"/>
  <c r="J61" i="6"/>
  <c r="I61" i="6"/>
  <c r="H61" i="6"/>
  <c r="K60" i="6"/>
  <c r="J60" i="6"/>
  <c r="I60" i="6"/>
  <c r="H60" i="6"/>
  <c r="K59" i="6"/>
  <c r="J59" i="6"/>
  <c r="I59" i="6"/>
  <c r="H59" i="6"/>
  <c r="K58" i="6"/>
  <c r="J58" i="6"/>
  <c r="I58" i="6"/>
  <c r="H58" i="6"/>
  <c r="K57" i="6"/>
  <c r="J57" i="6"/>
  <c r="I57" i="6"/>
  <c r="H57" i="6"/>
  <c r="K56" i="6"/>
  <c r="J56" i="6"/>
  <c r="I56" i="6"/>
  <c r="H56" i="6"/>
  <c r="K55" i="6"/>
  <c r="J55" i="6"/>
  <c r="I55" i="6"/>
  <c r="H55" i="6"/>
  <c r="K54" i="6"/>
  <c r="J54" i="6"/>
  <c r="I54" i="6"/>
  <c r="H54" i="6"/>
  <c r="K53" i="6"/>
  <c r="J53" i="6"/>
  <c r="I53" i="6"/>
  <c r="H53" i="6"/>
  <c r="K52" i="6"/>
  <c r="J52" i="6"/>
  <c r="I52" i="6"/>
  <c r="H52" i="6"/>
  <c r="K51" i="6"/>
  <c r="J51" i="6"/>
  <c r="I51" i="6"/>
  <c r="H51" i="6"/>
  <c r="K50" i="6"/>
  <c r="J50" i="6"/>
  <c r="I50" i="6"/>
  <c r="H50" i="6"/>
  <c r="K49" i="6"/>
  <c r="J49" i="6"/>
  <c r="I49" i="6"/>
  <c r="H49" i="6"/>
  <c r="K48" i="6"/>
  <c r="J48" i="6"/>
  <c r="I48" i="6"/>
  <c r="H48" i="6"/>
  <c r="K47" i="6"/>
  <c r="J47" i="6"/>
  <c r="I47" i="6"/>
  <c r="H47" i="6"/>
  <c r="K46" i="6"/>
  <c r="J46" i="6"/>
  <c r="I46" i="6"/>
  <c r="H46" i="6"/>
  <c r="K45" i="6"/>
  <c r="J45" i="6"/>
  <c r="I45" i="6"/>
  <c r="H45" i="6"/>
  <c r="K44" i="6"/>
  <c r="J44" i="6"/>
  <c r="I44" i="6"/>
  <c r="H44" i="6"/>
  <c r="K43" i="6"/>
  <c r="J43" i="6"/>
  <c r="I43" i="6"/>
  <c r="H43" i="6"/>
  <c r="K42" i="6"/>
  <c r="J42" i="6"/>
  <c r="I42" i="6"/>
  <c r="H42" i="6"/>
  <c r="K41" i="6"/>
  <c r="J41" i="6"/>
  <c r="I41" i="6"/>
  <c r="H41" i="6"/>
  <c r="K40" i="6"/>
  <c r="J40" i="6"/>
  <c r="I40" i="6"/>
  <c r="H40" i="6"/>
  <c r="K39" i="6"/>
  <c r="J39" i="6"/>
  <c r="I39" i="6"/>
  <c r="H39" i="6"/>
  <c r="K38" i="6"/>
  <c r="J38" i="6"/>
  <c r="I38" i="6"/>
  <c r="H38" i="6"/>
  <c r="K37" i="6"/>
  <c r="J37" i="6"/>
  <c r="I37" i="6"/>
  <c r="H37" i="6"/>
  <c r="K36" i="6"/>
  <c r="J36" i="6"/>
  <c r="I36" i="6"/>
  <c r="H36" i="6"/>
  <c r="K35" i="6"/>
  <c r="J35" i="6"/>
  <c r="I35" i="6"/>
  <c r="H35" i="6"/>
  <c r="K34" i="6"/>
  <c r="J34" i="6"/>
  <c r="I34" i="6"/>
  <c r="H34" i="6"/>
  <c r="K33" i="6"/>
  <c r="J33" i="6"/>
  <c r="I33" i="6"/>
  <c r="H33" i="6"/>
  <c r="K32" i="6"/>
  <c r="J32" i="6"/>
  <c r="I32" i="6"/>
  <c r="H32" i="6"/>
  <c r="K31" i="6"/>
  <c r="J31" i="6"/>
  <c r="I31" i="6"/>
  <c r="H31" i="6"/>
  <c r="K30" i="6"/>
  <c r="J30" i="6"/>
  <c r="I30" i="6"/>
  <c r="H30" i="6"/>
  <c r="K29" i="6"/>
  <c r="J29" i="6"/>
  <c r="I29" i="6"/>
  <c r="H29" i="6"/>
  <c r="K28" i="6"/>
  <c r="J28" i="6"/>
  <c r="I28" i="6"/>
  <c r="H28" i="6"/>
  <c r="J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I20" i="6"/>
  <c r="H20" i="6"/>
  <c r="K19" i="6"/>
  <c r="J19" i="6"/>
  <c r="I19" i="6"/>
  <c r="H19" i="6"/>
  <c r="K18" i="6"/>
  <c r="J18" i="6"/>
  <c r="I18" i="6"/>
  <c r="H18" i="6"/>
  <c r="K17" i="6"/>
  <c r="J17" i="6"/>
  <c r="I17" i="6"/>
  <c r="H17" i="6"/>
  <c r="K16" i="6"/>
  <c r="J16" i="6"/>
  <c r="I16" i="6"/>
  <c r="H16" i="6"/>
  <c r="K15" i="6"/>
  <c r="J15" i="6"/>
  <c r="I15" i="6"/>
  <c r="H15" i="6"/>
  <c r="K14" i="6"/>
  <c r="J14" i="6"/>
  <c r="I14" i="6"/>
  <c r="H14" i="6"/>
  <c r="K13" i="6"/>
  <c r="J13" i="6"/>
  <c r="I13" i="6"/>
  <c r="H13" i="6"/>
  <c r="K12" i="6"/>
  <c r="J12" i="6"/>
  <c r="I12" i="6"/>
  <c r="H12" i="6"/>
  <c r="K11" i="6"/>
  <c r="J11" i="6"/>
  <c r="I11" i="6"/>
  <c r="H11" i="6"/>
  <c r="K10" i="6"/>
  <c r="J10" i="6"/>
  <c r="I10" i="6"/>
  <c r="H10" i="6"/>
  <c r="K9" i="6"/>
  <c r="J9" i="6"/>
  <c r="I9" i="6"/>
  <c r="H9" i="6"/>
  <c r="K8" i="6"/>
  <c r="J8" i="6"/>
  <c r="I8" i="6"/>
  <c r="H8" i="6"/>
  <c r="K78" i="5"/>
  <c r="J78" i="5"/>
  <c r="I78" i="5"/>
  <c r="H78" i="5"/>
  <c r="K77" i="5"/>
  <c r="J77" i="5"/>
  <c r="I77" i="5"/>
  <c r="H77" i="5"/>
  <c r="K76" i="5"/>
  <c r="J76" i="5"/>
  <c r="I76" i="5"/>
  <c r="H76" i="5"/>
  <c r="K75" i="5"/>
  <c r="J75" i="5"/>
  <c r="I75" i="5"/>
  <c r="H75" i="5"/>
  <c r="K74" i="5"/>
  <c r="J74" i="5"/>
  <c r="I74" i="5"/>
  <c r="H74" i="5"/>
  <c r="K73" i="5"/>
  <c r="J73" i="5"/>
  <c r="I73" i="5"/>
  <c r="H73" i="5"/>
  <c r="K72" i="5"/>
  <c r="J72" i="5"/>
  <c r="I72" i="5"/>
  <c r="H72" i="5"/>
  <c r="K71" i="5"/>
  <c r="J71" i="5"/>
  <c r="I71" i="5"/>
  <c r="H71" i="5"/>
  <c r="K70" i="5"/>
  <c r="J70" i="5"/>
  <c r="I70" i="5"/>
  <c r="H70" i="5"/>
  <c r="K69" i="5"/>
  <c r="J69" i="5"/>
  <c r="I69" i="5"/>
  <c r="H69" i="5"/>
  <c r="K68" i="5"/>
  <c r="J68" i="5"/>
  <c r="I68" i="5"/>
  <c r="H68" i="5"/>
  <c r="K67" i="5"/>
  <c r="J67" i="5"/>
  <c r="I67" i="5"/>
  <c r="H67" i="5"/>
  <c r="K66" i="5"/>
  <c r="J66" i="5"/>
  <c r="I66" i="5"/>
  <c r="H66" i="5"/>
  <c r="K65" i="5"/>
  <c r="J65" i="5"/>
  <c r="I65" i="5"/>
  <c r="H65" i="5"/>
  <c r="K64" i="5"/>
  <c r="J64" i="5"/>
  <c r="I64" i="5"/>
  <c r="H64" i="5"/>
  <c r="K63" i="5"/>
  <c r="J63" i="5"/>
  <c r="I63" i="5"/>
  <c r="H63" i="5"/>
  <c r="K62" i="5"/>
  <c r="J62" i="5"/>
  <c r="I62" i="5"/>
  <c r="H62" i="5"/>
  <c r="K61" i="5"/>
  <c r="J61" i="5"/>
  <c r="I61" i="5"/>
  <c r="H61" i="5"/>
  <c r="K60" i="5"/>
  <c r="J60" i="5"/>
  <c r="I60" i="5"/>
  <c r="H60" i="5"/>
  <c r="K59" i="5"/>
  <c r="J59" i="5"/>
  <c r="I59" i="5"/>
  <c r="H59" i="5"/>
  <c r="K58" i="5"/>
  <c r="J58" i="5"/>
  <c r="I58" i="5"/>
  <c r="H58" i="5"/>
  <c r="K57" i="5"/>
  <c r="J57" i="5"/>
  <c r="I57" i="5"/>
  <c r="H57" i="5"/>
  <c r="K56" i="5"/>
  <c r="J56" i="5"/>
  <c r="I56" i="5"/>
  <c r="H56" i="5"/>
  <c r="K55" i="5"/>
  <c r="J55" i="5"/>
  <c r="I55" i="5"/>
  <c r="H55" i="5"/>
  <c r="K54" i="5"/>
  <c r="J54" i="5"/>
  <c r="I54" i="5"/>
  <c r="H54" i="5"/>
  <c r="K53" i="5"/>
  <c r="J53" i="5"/>
  <c r="I53" i="5"/>
  <c r="H53" i="5"/>
  <c r="K52" i="5"/>
  <c r="J52" i="5"/>
  <c r="I52" i="5"/>
  <c r="H52" i="5"/>
  <c r="K51" i="5"/>
  <c r="J51" i="5"/>
  <c r="I51" i="5"/>
  <c r="H51" i="5"/>
  <c r="K50" i="5"/>
  <c r="J50" i="5"/>
  <c r="I50" i="5"/>
  <c r="H50" i="5"/>
  <c r="K49" i="5"/>
  <c r="J49" i="5"/>
  <c r="I49" i="5"/>
  <c r="H49" i="5"/>
  <c r="K48" i="5"/>
  <c r="J48" i="5"/>
  <c r="I48" i="5"/>
  <c r="H48" i="5"/>
  <c r="K47" i="5"/>
  <c r="J47" i="5"/>
  <c r="I47" i="5"/>
  <c r="H47" i="5"/>
  <c r="K46" i="5"/>
  <c r="J46" i="5"/>
  <c r="I46" i="5"/>
  <c r="H46" i="5"/>
  <c r="K45" i="5"/>
  <c r="J45" i="5"/>
  <c r="I45" i="5"/>
  <c r="H45" i="5"/>
  <c r="K44" i="5"/>
  <c r="J44" i="5"/>
  <c r="I44" i="5"/>
  <c r="H44" i="5"/>
  <c r="K43" i="5"/>
  <c r="J43" i="5"/>
  <c r="I43" i="5"/>
  <c r="H43" i="5"/>
  <c r="K42" i="5"/>
  <c r="J42" i="5"/>
  <c r="I42" i="5"/>
  <c r="H42" i="5"/>
  <c r="K41" i="5"/>
  <c r="J41" i="5"/>
  <c r="I41" i="5"/>
  <c r="H41" i="5"/>
  <c r="K40" i="5"/>
  <c r="J40" i="5"/>
  <c r="I40" i="5"/>
  <c r="H40" i="5"/>
  <c r="K39" i="5"/>
  <c r="J39" i="5"/>
  <c r="I39" i="5"/>
  <c r="H39" i="5"/>
  <c r="K38" i="5"/>
  <c r="J38" i="5"/>
  <c r="I38" i="5"/>
  <c r="H38" i="5"/>
  <c r="K37" i="5"/>
  <c r="J37" i="5"/>
  <c r="I37" i="5"/>
  <c r="H37" i="5"/>
  <c r="K36" i="5"/>
  <c r="J36" i="5"/>
  <c r="I36" i="5"/>
  <c r="H36" i="5"/>
  <c r="K35" i="5"/>
  <c r="J35" i="5"/>
  <c r="I35" i="5"/>
  <c r="H35" i="5"/>
  <c r="K34" i="5"/>
  <c r="J34" i="5"/>
  <c r="I34" i="5"/>
  <c r="H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H28" i="5"/>
  <c r="K27" i="5"/>
  <c r="J27" i="5"/>
  <c r="I27" i="5"/>
  <c r="H27" i="5"/>
  <c r="K26" i="5"/>
  <c r="J26" i="5"/>
  <c r="I26" i="5"/>
  <c r="H26" i="5"/>
  <c r="K25" i="5"/>
  <c r="J25" i="5"/>
  <c r="I25" i="5"/>
  <c r="H25" i="5"/>
  <c r="K24" i="5"/>
  <c r="J24" i="5"/>
  <c r="I24" i="5"/>
  <c r="H24" i="5"/>
  <c r="K23" i="5"/>
  <c r="J23" i="5"/>
  <c r="I23" i="5"/>
  <c r="H23" i="5"/>
  <c r="K22" i="5"/>
  <c r="J22" i="5"/>
  <c r="I22" i="5"/>
  <c r="H22" i="5"/>
  <c r="K21" i="5"/>
  <c r="J21" i="5"/>
  <c r="I21" i="5"/>
  <c r="H21" i="5"/>
  <c r="K20" i="5"/>
  <c r="J20" i="5"/>
  <c r="I20" i="5"/>
  <c r="H20" i="5"/>
  <c r="K19" i="5"/>
  <c r="J19" i="5"/>
  <c r="I19" i="5"/>
  <c r="H19" i="5"/>
  <c r="K18" i="5"/>
  <c r="J18" i="5"/>
  <c r="I18" i="5"/>
  <c r="H18" i="5"/>
  <c r="K17" i="5"/>
  <c r="J17" i="5"/>
  <c r="I17" i="5"/>
  <c r="H17" i="5"/>
  <c r="K16" i="5"/>
  <c r="J16" i="5"/>
  <c r="I16" i="5"/>
  <c r="H16" i="5"/>
  <c r="K15" i="5"/>
  <c r="J15" i="5"/>
  <c r="I15" i="5"/>
  <c r="H15" i="5"/>
  <c r="K14" i="5"/>
  <c r="J14" i="5"/>
  <c r="I14" i="5"/>
  <c r="H14" i="5"/>
  <c r="K13" i="5"/>
  <c r="J13" i="5"/>
  <c r="I13" i="5"/>
  <c r="H13" i="5"/>
  <c r="K12" i="5"/>
  <c r="J12" i="5"/>
  <c r="I12" i="5"/>
  <c r="H12" i="5"/>
  <c r="K11" i="5"/>
  <c r="J11" i="5"/>
  <c r="I11" i="5"/>
  <c r="H11" i="5"/>
  <c r="K10" i="5"/>
  <c r="J10" i="5"/>
  <c r="I10" i="5"/>
  <c r="H10" i="5"/>
  <c r="K9" i="5"/>
  <c r="J9" i="5"/>
  <c r="I9" i="5"/>
  <c r="H9" i="5"/>
  <c r="K8" i="5"/>
  <c r="J8" i="5"/>
  <c r="I8" i="5"/>
  <c r="H8" i="5"/>
  <c r="K78" i="4"/>
  <c r="J78" i="4"/>
  <c r="I78" i="4"/>
  <c r="H78" i="4"/>
  <c r="K77" i="4"/>
  <c r="J77" i="4"/>
  <c r="I77" i="4"/>
  <c r="H77" i="4"/>
  <c r="K76" i="4"/>
  <c r="J76" i="4"/>
  <c r="I76" i="4"/>
  <c r="H76" i="4"/>
  <c r="K75" i="4"/>
  <c r="J75" i="4"/>
  <c r="I75" i="4"/>
  <c r="H75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H71" i="4"/>
  <c r="K70" i="4"/>
  <c r="J70" i="4"/>
  <c r="I70" i="4"/>
  <c r="H70" i="4"/>
  <c r="K69" i="4"/>
  <c r="J69" i="4"/>
  <c r="I69" i="4"/>
  <c r="H69" i="4"/>
  <c r="K68" i="4"/>
  <c r="J68" i="4"/>
  <c r="I68" i="4"/>
  <c r="H68" i="4"/>
  <c r="K67" i="4"/>
  <c r="J67" i="4"/>
  <c r="I67" i="4"/>
  <c r="H67" i="4"/>
  <c r="K66" i="4"/>
  <c r="J66" i="4"/>
  <c r="I66" i="4"/>
  <c r="H66" i="4"/>
  <c r="K65" i="4"/>
  <c r="J65" i="4"/>
  <c r="I65" i="4"/>
  <c r="H65" i="4"/>
  <c r="K64" i="4"/>
  <c r="J64" i="4"/>
  <c r="I64" i="4"/>
  <c r="H64" i="4"/>
  <c r="K63" i="4"/>
  <c r="J63" i="4"/>
  <c r="I63" i="4"/>
  <c r="H63" i="4"/>
  <c r="K62" i="4"/>
  <c r="J62" i="4"/>
  <c r="I62" i="4"/>
  <c r="H62" i="4"/>
  <c r="K61" i="4"/>
  <c r="J61" i="4"/>
  <c r="I61" i="4"/>
  <c r="H61" i="4"/>
  <c r="K60" i="4"/>
  <c r="J60" i="4"/>
  <c r="I60" i="4"/>
  <c r="H60" i="4"/>
  <c r="K59" i="4"/>
  <c r="J59" i="4"/>
  <c r="I59" i="4"/>
  <c r="H59" i="4"/>
  <c r="K58" i="4"/>
  <c r="J58" i="4"/>
  <c r="I58" i="4"/>
  <c r="H58" i="4"/>
  <c r="K57" i="4"/>
  <c r="J57" i="4"/>
  <c r="I57" i="4"/>
  <c r="H57" i="4"/>
  <c r="K56" i="4"/>
  <c r="J56" i="4"/>
  <c r="I56" i="4"/>
  <c r="H56" i="4"/>
  <c r="K55" i="4"/>
  <c r="J55" i="4"/>
  <c r="I55" i="4"/>
  <c r="H55" i="4"/>
  <c r="K54" i="4"/>
  <c r="J54" i="4"/>
  <c r="I54" i="4"/>
  <c r="H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J50" i="4"/>
  <c r="I50" i="4"/>
  <c r="H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6"/>
  <c r="J7" i="6"/>
  <c r="I7" i="6"/>
  <c r="H7" i="6"/>
  <c r="G6" i="6"/>
  <c r="F6" i="6"/>
  <c r="I6" i="6" s="1"/>
  <c r="E6" i="6"/>
  <c r="D6" i="6"/>
  <c r="C6" i="6"/>
  <c r="B6" i="6"/>
  <c r="K7" i="5"/>
  <c r="J7" i="5"/>
  <c r="I7" i="5"/>
  <c r="H7" i="5"/>
  <c r="G6" i="5"/>
  <c r="F6" i="5"/>
  <c r="E6" i="5"/>
  <c r="D6" i="5"/>
  <c r="C6" i="5"/>
  <c r="B6" i="5"/>
  <c r="K7" i="4"/>
  <c r="J7" i="4"/>
  <c r="I7" i="4"/>
  <c r="H7" i="4"/>
  <c r="G6" i="4"/>
  <c r="F6" i="4"/>
  <c r="H6" i="4" s="1"/>
  <c r="E6" i="4"/>
  <c r="J6" i="4" s="1"/>
  <c r="D6" i="4"/>
  <c r="C6" i="4"/>
  <c r="B6" i="4"/>
  <c r="J6" i="6" l="1"/>
  <c r="J6" i="5"/>
  <c r="K6" i="6"/>
  <c r="I6" i="5"/>
  <c r="K6" i="4"/>
  <c r="I6" i="4"/>
  <c r="H6" i="6"/>
  <c r="K6" i="5"/>
  <c r="H6" i="5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J78" i="3"/>
  <c r="H78" i="3"/>
  <c r="J77" i="3"/>
  <c r="H77" i="3"/>
  <c r="J76" i="3"/>
  <c r="H76" i="3"/>
  <c r="J75" i="3"/>
  <c r="H75" i="3"/>
  <c r="J74" i="3"/>
  <c r="H74" i="3"/>
  <c r="J73" i="3"/>
  <c r="H73" i="3"/>
  <c r="J72" i="3"/>
  <c r="H72" i="3"/>
  <c r="J71" i="3"/>
  <c r="H71" i="3"/>
  <c r="J70" i="3"/>
  <c r="H70" i="3"/>
  <c r="J69" i="3"/>
  <c r="H69" i="3"/>
  <c r="J68" i="3"/>
  <c r="H68" i="3"/>
  <c r="J67" i="3"/>
  <c r="H67" i="3"/>
  <c r="J66" i="3"/>
  <c r="H66" i="3"/>
  <c r="J65" i="3"/>
  <c r="H65" i="3"/>
  <c r="J64" i="3"/>
  <c r="H64" i="3"/>
  <c r="J63" i="3"/>
  <c r="H63" i="3"/>
  <c r="J62" i="3"/>
  <c r="H62" i="3"/>
  <c r="J61" i="3"/>
  <c r="H61" i="3"/>
  <c r="J60" i="3"/>
  <c r="H60" i="3"/>
  <c r="J59" i="3"/>
  <c r="H59" i="3"/>
  <c r="J58" i="3"/>
  <c r="H58" i="3"/>
  <c r="J57" i="3"/>
  <c r="H57" i="3"/>
  <c r="J56" i="3"/>
  <c r="H56" i="3"/>
  <c r="J55" i="3"/>
  <c r="H55" i="3"/>
  <c r="J54" i="3"/>
  <c r="H54" i="3"/>
  <c r="J53" i="3"/>
  <c r="H53" i="3"/>
  <c r="J52" i="3"/>
  <c r="H52" i="3"/>
  <c r="J51" i="3"/>
  <c r="H51" i="3"/>
  <c r="J50" i="3"/>
  <c r="H50" i="3"/>
  <c r="J49" i="3"/>
  <c r="H49" i="3"/>
  <c r="J48" i="3"/>
  <c r="H48" i="3"/>
  <c r="J47" i="3"/>
  <c r="H47" i="3"/>
  <c r="J46" i="3"/>
  <c r="H46" i="3"/>
  <c r="J45" i="3"/>
  <c r="H45" i="3"/>
  <c r="J44" i="3"/>
  <c r="H44" i="3"/>
  <c r="J43" i="3"/>
  <c r="H43" i="3"/>
  <c r="J42" i="3"/>
  <c r="H42" i="3"/>
  <c r="J41" i="3"/>
  <c r="H41" i="3"/>
  <c r="J40" i="3"/>
  <c r="H40" i="3"/>
  <c r="J39" i="3"/>
  <c r="H39" i="3"/>
  <c r="J38" i="3"/>
  <c r="H38" i="3"/>
  <c r="J37" i="3"/>
  <c r="H37" i="3"/>
  <c r="J36" i="3"/>
  <c r="H36" i="3"/>
  <c r="J35" i="3"/>
  <c r="H35" i="3"/>
  <c r="J34" i="3"/>
  <c r="H34" i="3"/>
  <c r="J33" i="3"/>
  <c r="H33" i="3"/>
  <c r="J32" i="3"/>
  <c r="H32" i="3"/>
  <c r="J31" i="3"/>
  <c r="H31" i="3"/>
  <c r="J30" i="3"/>
  <c r="H30" i="3"/>
  <c r="J29" i="3"/>
  <c r="H29" i="3"/>
  <c r="J28" i="3"/>
  <c r="H28" i="3"/>
  <c r="J27" i="3"/>
  <c r="H27" i="3"/>
  <c r="J26" i="3"/>
  <c r="H26" i="3"/>
  <c r="J25" i="3"/>
  <c r="H25" i="3"/>
  <c r="J24" i="3"/>
  <c r="H24" i="3"/>
  <c r="J23" i="3"/>
  <c r="H23" i="3"/>
  <c r="J22" i="3"/>
  <c r="H22" i="3"/>
  <c r="J21" i="3"/>
  <c r="H21" i="3"/>
  <c r="J20" i="3"/>
  <c r="H20" i="3"/>
  <c r="J19" i="3"/>
  <c r="H19" i="3"/>
  <c r="J18" i="3"/>
  <c r="H18" i="3"/>
  <c r="J17" i="3"/>
  <c r="H17" i="3"/>
  <c r="J16" i="3"/>
  <c r="H16" i="3"/>
  <c r="J15" i="3"/>
  <c r="H15" i="3"/>
  <c r="J14" i="3"/>
  <c r="H14" i="3"/>
  <c r="J13" i="3"/>
  <c r="H13" i="3"/>
  <c r="J12" i="3"/>
  <c r="H12" i="3"/>
  <c r="J11" i="3"/>
  <c r="H11" i="3"/>
  <c r="J10" i="3"/>
  <c r="H10" i="3"/>
  <c r="J9" i="3"/>
  <c r="H9" i="3"/>
  <c r="J8" i="3"/>
  <c r="H8" i="3"/>
  <c r="K7" i="3"/>
  <c r="J7" i="3"/>
  <c r="I7" i="3"/>
  <c r="H7" i="3"/>
  <c r="G6" i="3"/>
  <c r="F6" i="3"/>
  <c r="E6" i="3"/>
  <c r="D6" i="3"/>
  <c r="C6" i="3"/>
  <c r="B6" i="3"/>
  <c r="K6" i="3" l="1"/>
  <c r="I6" i="3"/>
  <c r="J6" i="3"/>
  <c r="H6" i="3"/>
  <c r="G6" i="2"/>
  <c r="F6" i="2"/>
  <c r="E6" i="2"/>
  <c r="D6" i="2"/>
  <c r="C6" i="2"/>
  <c r="B6" i="2"/>
  <c r="K78" i="2" l="1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J78" i="2" l="1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49" i="2"/>
  <c r="H49" i="2"/>
  <c r="J48" i="2"/>
  <c r="H48" i="2"/>
  <c r="J47" i="2"/>
  <c r="H47" i="2"/>
  <c r="J46" i="2"/>
  <c r="H46" i="2"/>
  <c r="J45" i="2"/>
  <c r="H45" i="2"/>
  <c r="J44" i="2"/>
  <c r="H44" i="2"/>
  <c r="J43" i="2"/>
  <c r="H43" i="2"/>
  <c r="J42" i="2"/>
  <c r="H42" i="2"/>
  <c r="J41" i="2"/>
  <c r="H41" i="2"/>
  <c r="J40" i="2"/>
  <c r="H40" i="2"/>
  <c r="J39" i="2"/>
  <c r="H39" i="2"/>
  <c r="J38" i="2"/>
  <c r="H38" i="2"/>
  <c r="J37" i="2"/>
  <c r="H37" i="2"/>
  <c r="J36" i="2"/>
  <c r="H36" i="2"/>
  <c r="J35" i="2"/>
  <c r="H35" i="2"/>
  <c r="J34" i="2"/>
  <c r="H34" i="2"/>
  <c r="J33" i="2"/>
  <c r="H33" i="2"/>
  <c r="J32" i="2"/>
  <c r="H32" i="2"/>
  <c r="J31" i="2"/>
  <c r="H31" i="2"/>
  <c r="J30" i="2"/>
  <c r="H30" i="2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K7" i="2"/>
  <c r="J7" i="2"/>
  <c r="I7" i="2"/>
  <c r="H7" i="2"/>
  <c r="K6" i="2"/>
  <c r="J6" i="2"/>
  <c r="I6" i="2"/>
  <c r="H6" i="2"/>
</calcChain>
</file>

<file path=xl/sharedStrings.xml><?xml version="1.0" encoding="utf-8"?>
<sst xmlns="http://schemas.openxmlformats.org/spreadsheetml/2006/main" count="1157" uniqueCount="93">
  <si>
    <t>Janvier</t>
  </si>
  <si>
    <t>Arrivées</t>
  </si>
  <si>
    <t>Nuitées</t>
  </si>
  <si>
    <t>Valais / Wallis</t>
  </si>
  <si>
    <t>Suisse</t>
  </si>
  <si>
    <t>Allemagne</t>
  </si>
  <si>
    <t>France</t>
  </si>
  <si>
    <t>Italie</t>
  </si>
  <si>
    <t>Autriche</t>
  </si>
  <si>
    <t>Royaume-Uni</t>
  </si>
  <si>
    <t>Irlande (Eire)</t>
  </si>
  <si>
    <t>Pays-Bas</t>
  </si>
  <si>
    <t>Belgique</t>
  </si>
  <si>
    <t>Luxembourg</t>
  </si>
  <si>
    <t>Danemark</t>
  </si>
  <si>
    <t>Suède</t>
  </si>
  <si>
    <t>Norvège</t>
  </si>
  <si>
    <t>Finlande</t>
  </si>
  <si>
    <t>Espagne</t>
  </si>
  <si>
    <t>Portugal</t>
  </si>
  <si>
    <t>Grèce</t>
  </si>
  <si>
    <t>Turquie</t>
  </si>
  <si>
    <t>Autres Europe</t>
  </si>
  <si>
    <t>Liechtenstein</t>
  </si>
  <si>
    <t>Islande</t>
  </si>
  <si>
    <t>Pologne</t>
  </si>
  <si>
    <t>Hongrie</t>
  </si>
  <si>
    <t>Biélorussie</t>
  </si>
  <si>
    <t>Bulgarie</t>
  </si>
  <si>
    <t>Malte</t>
  </si>
  <si>
    <t>Chypre</t>
  </si>
  <si>
    <t>Chili</t>
  </si>
  <si>
    <t>Etats-Unis d'Amérique</t>
  </si>
  <si>
    <t>Canada</t>
  </si>
  <si>
    <t>Mexique</t>
  </si>
  <si>
    <t>Brésil</t>
  </si>
  <si>
    <t>Argentine</t>
  </si>
  <si>
    <t>Autres Amérique du Sud</t>
  </si>
  <si>
    <t>Autres Amérique centrale, Caraïbes</t>
  </si>
  <si>
    <t>Egypte</t>
  </si>
  <si>
    <t>Autres Afrique du Nord</t>
  </si>
  <si>
    <t>Afrique du Sud</t>
  </si>
  <si>
    <t>Autres Afrique</t>
  </si>
  <si>
    <t>Bahreïn</t>
  </si>
  <si>
    <t>Israël</t>
  </si>
  <si>
    <t>Inde</t>
  </si>
  <si>
    <t>Japon</t>
  </si>
  <si>
    <t>Autres Asie de l'Est</t>
  </si>
  <si>
    <t>Qatar</t>
  </si>
  <si>
    <t>Koweït</t>
  </si>
  <si>
    <t>Australie</t>
  </si>
  <si>
    <t>Chine (sans Hongkong)</t>
  </si>
  <si>
    <t>Hongkong</t>
  </si>
  <si>
    <t>Indonésie</t>
  </si>
  <si>
    <t>République de Corée</t>
  </si>
  <si>
    <t>Malaisie</t>
  </si>
  <si>
    <t>Philippines</t>
  </si>
  <si>
    <t>Nouvelle Zélande, Océanie</t>
  </si>
  <si>
    <t>Singapour</t>
  </si>
  <si>
    <t>Oman</t>
  </si>
  <si>
    <t>Chine (Taiwan)</t>
  </si>
  <si>
    <t>Thaïlande</t>
  </si>
  <si>
    <t>Autres Asie de l'Ouest</t>
  </si>
  <si>
    <t>Estonie</t>
  </si>
  <si>
    <t>Lettonie</t>
  </si>
  <si>
    <t>Lituanie</t>
  </si>
  <si>
    <t>Arabie Saoudite</t>
  </si>
  <si>
    <t>Emirats Arabes Unis</t>
  </si>
  <si>
    <t>Croatie</t>
  </si>
  <si>
    <t>Roumanie</t>
  </si>
  <si>
    <t>Russie</t>
  </si>
  <si>
    <t>Slovaquie</t>
  </si>
  <si>
    <t>Slovénie</t>
  </si>
  <si>
    <t>République tchèque</t>
  </si>
  <si>
    <t>Ukraine</t>
  </si>
  <si>
    <t>Serbie</t>
  </si>
  <si>
    <r>
      <t xml:space="preserve">Pays de provenance - </t>
    </r>
    <r>
      <rPr>
        <b/>
        <sz val="8"/>
        <color rgb="FF000000"/>
        <rFont val="Arial"/>
        <family val="2"/>
      </rPr>
      <t>Total</t>
    </r>
  </si>
  <si>
    <t>absolue</t>
  </si>
  <si>
    <t>en %</t>
  </si>
  <si>
    <t>Février</t>
  </si>
  <si>
    <t>Mars</t>
  </si>
  <si>
    <t>Avril</t>
  </si>
  <si>
    <t>Mai</t>
  </si>
  <si>
    <t>Juin</t>
  </si>
  <si>
    <t>Juillet</t>
  </si>
  <si>
    <t>Août</t>
  </si>
  <si>
    <t>Octobre</t>
  </si>
  <si>
    <t>Septembre</t>
  </si>
  <si>
    <t>Décembre</t>
  </si>
  <si>
    <t>Novembre</t>
  </si>
  <si>
    <t>Total annuel</t>
  </si>
  <si>
    <t>Hôtels et établissements de cure: arrivées et nuitées des établissements ouverts de 2015 à 2017</t>
  </si>
  <si>
    <t>Variation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</si>
</sst>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 applyNumberFormat="0" applyBorder="0" applyAlignment="0"/>
  </cellStyleXfs>
  <cellXfs count="39">
    <xf numFmtId="0" fontId="0" fillId="0" borderId="0" xfId="0" applyFill="1" applyProtection="1"/>
    <xf numFmtId="0" fontId="2" fillId="0" borderId="0" xfId="0" applyFont="1" applyFill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1" fillId="7" borderId="1" xfId="0" applyFont="1" applyFill="1" applyBorder="1" applyAlignment="1" applyProtection="1">
      <alignment vertical="center"/>
    </xf>
    <xf numFmtId="0" fontId="2" fillId="7" borderId="6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164" fontId="1" fillId="0" borderId="4" xfId="0" applyNumberFormat="1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C32" sqref="C32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90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2015</v>
      </c>
      <c r="C4" s="31"/>
      <c r="D4" s="32">
        <v>2016</v>
      </c>
      <c r="E4" s="33"/>
      <c r="F4" s="34">
        <v>2017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1532132</v>
      </c>
      <c r="C6" s="15">
        <f t="shared" ref="C6:G6" si="0">SUM(C7:C78)</f>
        <v>3738426</v>
      </c>
      <c r="D6" s="14">
        <f t="shared" si="0"/>
        <v>1548138</v>
      </c>
      <c r="E6" s="15">
        <f t="shared" si="0"/>
        <v>3668372</v>
      </c>
      <c r="F6" s="14">
        <f t="shared" si="0"/>
        <v>1685209</v>
      </c>
      <c r="G6" s="16">
        <f t="shared" si="0"/>
        <v>3923260</v>
      </c>
      <c r="H6" s="14">
        <f>F6-D6</f>
        <v>137071</v>
      </c>
      <c r="I6" s="26">
        <f>F6/D6*100-100</f>
        <v>8.8539264587523832</v>
      </c>
      <c r="J6" s="14">
        <f>G6-E6</f>
        <v>254888</v>
      </c>
      <c r="K6" s="26">
        <f>G6/E6*100-100</f>
        <v>6.9482593368393282</v>
      </c>
    </row>
    <row r="7" spans="1:11" s="3" customFormat="1" ht="12" customHeight="1" x14ac:dyDescent="0.25">
      <c r="A7" s="13" t="s">
        <v>4</v>
      </c>
      <c r="B7" s="17">
        <v>933275</v>
      </c>
      <c r="C7" s="19">
        <v>2061095</v>
      </c>
      <c r="D7" s="17">
        <v>936325</v>
      </c>
      <c r="E7" s="19">
        <v>2047108</v>
      </c>
      <c r="F7" s="17">
        <v>988407</v>
      </c>
      <c r="G7" s="20">
        <v>2134867</v>
      </c>
      <c r="H7" s="17">
        <f t="shared" ref="H7:H70" si="1">F7-D7</f>
        <v>52082</v>
      </c>
      <c r="I7" s="18">
        <f t="shared" ref="I7:I70" si="2">F7/D7*100-100</f>
        <v>5.5623848556857922</v>
      </c>
      <c r="J7" s="17">
        <f t="shared" ref="J7:J70" si="3">G7-E7</f>
        <v>87759</v>
      </c>
      <c r="K7" s="18">
        <f t="shared" ref="K7:K70" si="4">G7/E7*100-100</f>
        <v>4.2869746002653528</v>
      </c>
    </row>
    <row r="8" spans="1:11" s="3" customFormat="1" ht="12" customHeight="1" x14ac:dyDescent="0.25">
      <c r="A8" s="13" t="s">
        <v>5</v>
      </c>
      <c r="B8" s="17">
        <v>99630</v>
      </c>
      <c r="C8" s="19">
        <v>326144</v>
      </c>
      <c r="D8" s="17">
        <v>94412</v>
      </c>
      <c r="E8" s="19">
        <v>289809</v>
      </c>
      <c r="F8" s="17">
        <v>95535</v>
      </c>
      <c r="G8" s="20">
        <v>303100</v>
      </c>
      <c r="H8" s="17">
        <f t="shared" si="1"/>
        <v>1123</v>
      </c>
      <c r="I8" s="18">
        <f t="shared" si="2"/>
        <v>1.1894674405795911</v>
      </c>
      <c r="J8" s="17">
        <f t="shared" si="3"/>
        <v>13291</v>
      </c>
      <c r="K8" s="18">
        <f t="shared" si="4"/>
        <v>4.5861239644041376</v>
      </c>
    </row>
    <row r="9" spans="1:11" s="3" customFormat="1" ht="12" customHeight="1" x14ac:dyDescent="0.25">
      <c r="A9" s="13" t="s">
        <v>6</v>
      </c>
      <c r="B9" s="17">
        <v>80138</v>
      </c>
      <c r="C9" s="19">
        <v>175917</v>
      </c>
      <c r="D9" s="17">
        <v>78143</v>
      </c>
      <c r="E9" s="19">
        <v>167276</v>
      </c>
      <c r="F9" s="17">
        <v>82671</v>
      </c>
      <c r="G9" s="20">
        <v>171489</v>
      </c>
      <c r="H9" s="17">
        <f t="shared" si="1"/>
        <v>4528</v>
      </c>
      <c r="I9" s="18">
        <f t="shared" si="2"/>
        <v>5.7945049460604139</v>
      </c>
      <c r="J9" s="17">
        <f t="shared" si="3"/>
        <v>4213</v>
      </c>
      <c r="K9" s="18">
        <f t="shared" si="4"/>
        <v>2.5185920275472995</v>
      </c>
    </row>
    <row r="10" spans="1:11" s="3" customFormat="1" ht="12" customHeight="1" x14ac:dyDescent="0.25">
      <c r="A10" s="13" t="s">
        <v>7</v>
      </c>
      <c r="B10" s="17">
        <v>23127</v>
      </c>
      <c r="C10" s="19">
        <v>49421</v>
      </c>
      <c r="D10" s="17">
        <v>23887</v>
      </c>
      <c r="E10" s="19">
        <v>50993</v>
      </c>
      <c r="F10" s="17">
        <v>24700</v>
      </c>
      <c r="G10" s="20">
        <v>51741</v>
      </c>
      <c r="H10" s="17">
        <f t="shared" si="1"/>
        <v>813</v>
      </c>
      <c r="I10" s="18">
        <f t="shared" si="2"/>
        <v>3.4035249298781594</v>
      </c>
      <c r="J10" s="17">
        <f t="shared" si="3"/>
        <v>748</v>
      </c>
      <c r="K10" s="18">
        <f t="shared" si="4"/>
        <v>1.4668680014904112</v>
      </c>
    </row>
    <row r="11" spans="1:11" s="3" customFormat="1" ht="12" customHeight="1" x14ac:dyDescent="0.25">
      <c r="A11" s="13" t="s">
        <v>8</v>
      </c>
      <c r="B11" s="17">
        <v>9330</v>
      </c>
      <c r="C11" s="19">
        <v>23538</v>
      </c>
      <c r="D11" s="17">
        <v>10235</v>
      </c>
      <c r="E11" s="19">
        <v>25240</v>
      </c>
      <c r="F11" s="17">
        <v>11036</v>
      </c>
      <c r="G11" s="20">
        <v>26573</v>
      </c>
      <c r="H11" s="17">
        <f t="shared" si="1"/>
        <v>801</v>
      </c>
      <c r="I11" s="18">
        <f t="shared" si="2"/>
        <v>7.8260869565217348</v>
      </c>
      <c r="J11" s="17">
        <f t="shared" si="3"/>
        <v>1333</v>
      </c>
      <c r="K11" s="18">
        <f t="shared" si="4"/>
        <v>5.2812995245641758</v>
      </c>
    </row>
    <row r="12" spans="1:11" s="3" customFormat="1" ht="12" customHeight="1" x14ac:dyDescent="0.25">
      <c r="A12" s="13" t="s">
        <v>9</v>
      </c>
      <c r="B12" s="17">
        <v>67287</v>
      </c>
      <c r="C12" s="19">
        <v>231579</v>
      </c>
      <c r="D12" s="17">
        <v>63439</v>
      </c>
      <c r="E12" s="19">
        <v>214803</v>
      </c>
      <c r="F12" s="17">
        <v>66561</v>
      </c>
      <c r="G12" s="20">
        <v>217910</v>
      </c>
      <c r="H12" s="17">
        <f t="shared" si="1"/>
        <v>3122</v>
      </c>
      <c r="I12" s="18">
        <f t="shared" si="2"/>
        <v>4.9212629455066974</v>
      </c>
      <c r="J12" s="17">
        <f t="shared" si="3"/>
        <v>3107</v>
      </c>
      <c r="K12" s="18">
        <f t="shared" si="4"/>
        <v>1.446441623254799</v>
      </c>
    </row>
    <row r="13" spans="1:11" s="3" customFormat="1" ht="12" customHeight="1" x14ac:dyDescent="0.25">
      <c r="A13" s="13" t="s">
        <v>10</v>
      </c>
      <c r="B13" s="17">
        <v>1354</v>
      </c>
      <c r="C13" s="19">
        <v>3383</v>
      </c>
      <c r="D13" s="17">
        <v>1379</v>
      </c>
      <c r="E13" s="19">
        <v>4073</v>
      </c>
      <c r="F13" s="17">
        <v>1548</v>
      </c>
      <c r="G13" s="20">
        <v>4234</v>
      </c>
      <c r="H13" s="17">
        <f t="shared" si="1"/>
        <v>169</v>
      </c>
      <c r="I13" s="18">
        <f t="shared" si="2"/>
        <v>12.25525743292242</v>
      </c>
      <c r="J13" s="17">
        <f t="shared" si="3"/>
        <v>161</v>
      </c>
      <c r="K13" s="18">
        <f t="shared" si="4"/>
        <v>3.9528602995335262</v>
      </c>
    </row>
    <row r="14" spans="1:11" s="3" customFormat="1" ht="12" customHeight="1" x14ac:dyDescent="0.25">
      <c r="A14" s="13" t="s">
        <v>11</v>
      </c>
      <c r="B14" s="17">
        <v>20441</v>
      </c>
      <c r="C14" s="19">
        <v>76343</v>
      </c>
      <c r="D14" s="17">
        <v>21227</v>
      </c>
      <c r="E14" s="19">
        <v>73688</v>
      </c>
      <c r="F14" s="17">
        <v>24367</v>
      </c>
      <c r="G14" s="20">
        <v>85827</v>
      </c>
      <c r="H14" s="17">
        <f t="shared" si="1"/>
        <v>3140</v>
      </c>
      <c r="I14" s="18">
        <f t="shared" si="2"/>
        <v>14.792481273849333</v>
      </c>
      <c r="J14" s="17">
        <f t="shared" si="3"/>
        <v>12139</v>
      </c>
      <c r="K14" s="18">
        <f t="shared" si="4"/>
        <v>16.473509933774835</v>
      </c>
    </row>
    <row r="15" spans="1:11" s="3" customFormat="1" ht="12" customHeight="1" x14ac:dyDescent="0.25">
      <c r="A15" s="13" t="s">
        <v>12</v>
      </c>
      <c r="B15" s="17">
        <v>29491</v>
      </c>
      <c r="C15" s="19">
        <v>149554</v>
      </c>
      <c r="D15" s="17">
        <v>27880</v>
      </c>
      <c r="E15" s="19">
        <v>133091</v>
      </c>
      <c r="F15" s="17">
        <v>29982</v>
      </c>
      <c r="G15" s="20">
        <v>141868</v>
      </c>
      <c r="H15" s="17">
        <f t="shared" si="1"/>
        <v>2102</v>
      </c>
      <c r="I15" s="18">
        <f t="shared" si="2"/>
        <v>7.5394548063127758</v>
      </c>
      <c r="J15" s="17">
        <f t="shared" si="3"/>
        <v>8777</v>
      </c>
      <c r="K15" s="18">
        <f t="shared" si="4"/>
        <v>6.5947359325574126</v>
      </c>
    </row>
    <row r="16" spans="1:11" s="3" customFormat="1" ht="12" customHeight="1" x14ac:dyDescent="0.25">
      <c r="A16" s="13" t="s">
        <v>13</v>
      </c>
      <c r="B16" s="17">
        <v>2814</v>
      </c>
      <c r="C16" s="19">
        <v>12746</v>
      </c>
      <c r="D16" s="17">
        <v>2680</v>
      </c>
      <c r="E16" s="19">
        <v>10771</v>
      </c>
      <c r="F16" s="17">
        <v>2835</v>
      </c>
      <c r="G16" s="20">
        <v>12160</v>
      </c>
      <c r="H16" s="17">
        <f t="shared" si="1"/>
        <v>155</v>
      </c>
      <c r="I16" s="18">
        <f t="shared" si="2"/>
        <v>5.7835820895522261</v>
      </c>
      <c r="J16" s="17">
        <f t="shared" si="3"/>
        <v>1389</v>
      </c>
      <c r="K16" s="18">
        <f t="shared" si="4"/>
        <v>12.895738557237024</v>
      </c>
    </row>
    <row r="17" spans="1:11" s="3" customFormat="1" ht="12" customHeight="1" x14ac:dyDescent="0.25">
      <c r="A17" s="13" t="s">
        <v>14</v>
      </c>
      <c r="B17" s="17">
        <v>2564</v>
      </c>
      <c r="C17" s="19">
        <v>7487</v>
      </c>
      <c r="D17" s="17">
        <v>3212</v>
      </c>
      <c r="E17" s="19">
        <v>8872</v>
      </c>
      <c r="F17" s="17">
        <v>4295</v>
      </c>
      <c r="G17" s="20">
        <v>10079</v>
      </c>
      <c r="H17" s="17">
        <f t="shared" si="1"/>
        <v>1083</v>
      </c>
      <c r="I17" s="18">
        <f t="shared" si="2"/>
        <v>33.717310087173104</v>
      </c>
      <c r="J17" s="17">
        <f t="shared" si="3"/>
        <v>1207</v>
      </c>
      <c r="K17" s="18">
        <f t="shared" si="4"/>
        <v>13.604598737601449</v>
      </c>
    </row>
    <row r="18" spans="1:11" s="3" customFormat="1" ht="12" customHeight="1" x14ac:dyDescent="0.25">
      <c r="A18" s="13" t="s">
        <v>15</v>
      </c>
      <c r="B18" s="17">
        <v>6913</v>
      </c>
      <c r="C18" s="19">
        <v>26911</v>
      </c>
      <c r="D18" s="17">
        <v>6111</v>
      </c>
      <c r="E18" s="19">
        <v>21965</v>
      </c>
      <c r="F18" s="17">
        <v>6756</v>
      </c>
      <c r="G18" s="20">
        <v>23729</v>
      </c>
      <c r="H18" s="17">
        <f t="shared" si="1"/>
        <v>645</v>
      </c>
      <c r="I18" s="18">
        <f t="shared" si="2"/>
        <v>10.554737358861075</v>
      </c>
      <c r="J18" s="17">
        <f t="shared" si="3"/>
        <v>1764</v>
      </c>
      <c r="K18" s="18">
        <f t="shared" si="4"/>
        <v>8.0309583428181242</v>
      </c>
    </row>
    <row r="19" spans="1:11" s="3" customFormat="1" ht="12" customHeight="1" x14ac:dyDescent="0.25">
      <c r="A19" s="13" t="s">
        <v>16</v>
      </c>
      <c r="B19" s="17">
        <v>5328</v>
      </c>
      <c r="C19" s="19">
        <v>18497</v>
      </c>
      <c r="D19" s="17">
        <v>4895</v>
      </c>
      <c r="E19" s="19">
        <v>16406</v>
      </c>
      <c r="F19" s="17">
        <v>5564</v>
      </c>
      <c r="G19" s="20">
        <v>18501</v>
      </c>
      <c r="H19" s="17">
        <f t="shared" si="1"/>
        <v>669</v>
      </c>
      <c r="I19" s="18">
        <f t="shared" si="2"/>
        <v>13.667007150153211</v>
      </c>
      <c r="J19" s="17">
        <f t="shared" si="3"/>
        <v>2095</v>
      </c>
      <c r="K19" s="18">
        <f t="shared" si="4"/>
        <v>12.769718395708878</v>
      </c>
    </row>
    <row r="20" spans="1:11" s="3" customFormat="1" ht="12" customHeight="1" x14ac:dyDescent="0.25">
      <c r="A20" s="13" t="s">
        <v>17</v>
      </c>
      <c r="B20" s="17">
        <v>1883</v>
      </c>
      <c r="C20" s="19">
        <v>6474</v>
      </c>
      <c r="D20" s="17">
        <v>1747</v>
      </c>
      <c r="E20" s="19">
        <v>5521</v>
      </c>
      <c r="F20" s="17">
        <v>1654</v>
      </c>
      <c r="G20" s="20">
        <v>5085</v>
      </c>
      <c r="H20" s="17">
        <f t="shared" si="1"/>
        <v>-93</v>
      </c>
      <c r="I20" s="18">
        <f t="shared" si="2"/>
        <v>-5.3234115626788849</v>
      </c>
      <c r="J20" s="17">
        <f t="shared" si="3"/>
        <v>-436</v>
      </c>
      <c r="K20" s="18">
        <f t="shared" si="4"/>
        <v>-7.8971200869407738</v>
      </c>
    </row>
    <row r="21" spans="1:11" s="3" customFormat="1" ht="12" customHeight="1" x14ac:dyDescent="0.25">
      <c r="A21" s="13" t="s">
        <v>18</v>
      </c>
      <c r="B21" s="17">
        <v>10093</v>
      </c>
      <c r="C21" s="19">
        <v>25889</v>
      </c>
      <c r="D21" s="17">
        <v>11493</v>
      </c>
      <c r="E21" s="19">
        <v>25981</v>
      </c>
      <c r="F21" s="17">
        <v>14217</v>
      </c>
      <c r="G21" s="20">
        <v>30184</v>
      </c>
      <c r="H21" s="17">
        <f t="shared" si="1"/>
        <v>2724</v>
      </c>
      <c r="I21" s="18">
        <f t="shared" si="2"/>
        <v>23.701383450796129</v>
      </c>
      <c r="J21" s="17">
        <f t="shared" si="3"/>
        <v>4203</v>
      </c>
      <c r="K21" s="18">
        <f t="shared" si="4"/>
        <v>16.177206420076203</v>
      </c>
    </row>
    <row r="22" spans="1:11" s="3" customFormat="1" ht="12" customHeight="1" x14ac:dyDescent="0.25">
      <c r="A22" s="13" t="s">
        <v>19</v>
      </c>
      <c r="B22" s="17">
        <v>2057</v>
      </c>
      <c r="C22" s="19">
        <v>5656</v>
      </c>
      <c r="D22" s="17">
        <v>2256</v>
      </c>
      <c r="E22" s="19">
        <v>5414</v>
      </c>
      <c r="F22" s="17">
        <v>2434</v>
      </c>
      <c r="G22" s="20">
        <v>5769</v>
      </c>
      <c r="H22" s="17">
        <f t="shared" si="1"/>
        <v>178</v>
      </c>
      <c r="I22" s="18">
        <f t="shared" si="2"/>
        <v>7.8900709219858101</v>
      </c>
      <c r="J22" s="17">
        <f t="shared" si="3"/>
        <v>355</v>
      </c>
      <c r="K22" s="18">
        <f t="shared" si="4"/>
        <v>6.5570742519394116</v>
      </c>
    </row>
    <row r="23" spans="1:11" s="3" customFormat="1" ht="12" customHeight="1" x14ac:dyDescent="0.25">
      <c r="A23" s="13" t="s">
        <v>20</v>
      </c>
      <c r="B23" s="17">
        <v>930</v>
      </c>
      <c r="C23" s="19">
        <v>3383</v>
      </c>
      <c r="D23" s="17">
        <v>966</v>
      </c>
      <c r="E23" s="19">
        <v>3515</v>
      </c>
      <c r="F23" s="17">
        <v>983</v>
      </c>
      <c r="G23" s="20">
        <v>3799</v>
      </c>
      <c r="H23" s="17">
        <f t="shared" si="1"/>
        <v>17</v>
      </c>
      <c r="I23" s="18">
        <f t="shared" si="2"/>
        <v>1.7598343685300222</v>
      </c>
      <c r="J23" s="17">
        <f t="shared" si="3"/>
        <v>284</v>
      </c>
      <c r="K23" s="18">
        <f t="shared" si="4"/>
        <v>8.0796586059743873</v>
      </c>
    </row>
    <row r="24" spans="1:11" s="3" customFormat="1" ht="12" customHeight="1" x14ac:dyDescent="0.25">
      <c r="A24" s="13" t="s">
        <v>21</v>
      </c>
      <c r="B24" s="17">
        <v>905</v>
      </c>
      <c r="C24" s="19">
        <v>3754</v>
      </c>
      <c r="D24" s="17">
        <v>894</v>
      </c>
      <c r="E24" s="19">
        <v>3303</v>
      </c>
      <c r="F24" s="17">
        <v>1111</v>
      </c>
      <c r="G24" s="20">
        <v>4208</v>
      </c>
      <c r="H24" s="17">
        <f t="shared" si="1"/>
        <v>217</v>
      </c>
      <c r="I24" s="18">
        <f t="shared" si="2"/>
        <v>24.27293064876956</v>
      </c>
      <c r="J24" s="17">
        <f t="shared" si="3"/>
        <v>905</v>
      </c>
      <c r="K24" s="18">
        <f t="shared" si="4"/>
        <v>27.399333938843483</v>
      </c>
    </row>
    <row r="25" spans="1:11" s="3" customFormat="1" ht="12" customHeight="1" x14ac:dyDescent="0.25">
      <c r="A25" s="13" t="s">
        <v>22</v>
      </c>
      <c r="B25" s="17">
        <v>3798</v>
      </c>
      <c r="C25" s="19">
        <v>9249</v>
      </c>
      <c r="D25" s="17">
        <v>3420</v>
      </c>
      <c r="E25" s="19">
        <v>8317</v>
      </c>
      <c r="F25" s="17">
        <v>3577</v>
      </c>
      <c r="G25" s="20">
        <v>8872</v>
      </c>
      <c r="H25" s="17">
        <f t="shared" si="1"/>
        <v>157</v>
      </c>
      <c r="I25" s="18">
        <f t="shared" si="2"/>
        <v>4.590643274853818</v>
      </c>
      <c r="J25" s="17">
        <f t="shared" si="3"/>
        <v>555</v>
      </c>
      <c r="K25" s="18">
        <f t="shared" si="4"/>
        <v>6.6730792353011879</v>
      </c>
    </row>
    <row r="26" spans="1:11" s="3" customFormat="1" ht="12" customHeight="1" x14ac:dyDescent="0.25">
      <c r="A26" s="13" t="s">
        <v>23</v>
      </c>
      <c r="B26" s="17">
        <v>557</v>
      </c>
      <c r="C26" s="19">
        <v>1281</v>
      </c>
      <c r="D26" s="17">
        <v>696</v>
      </c>
      <c r="E26" s="19">
        <v>1527</v>
      </c>
      <c r="F26" s="17">
        <v>629</v>
      </c>
      <c r="G26" s="20">
        <v>1461</v>
      </c>
      <c r="H26" s="17">
        <f t="shared" si="1"/>
        <v>-67</v>
      </c>
      <c r="I26" s="18">
        <f t="shared" si="2"/>
        <v>-9.6264367816091863</v>
      </c>
      <c r="J26" s="17">
        <f t="shared" si="3"/>
        <v>-66</v>
      </c>
      <c r="K26" s="18">
        <f t="shared" si="4"/>
        <v>-4.3222003929273143</v>
      </c>
    </row>
    <row r="27" spans="1:11" s="3" customFormat="1" ht="12" customHeight="1" x14ac:dyDescent="0.25">
      <c r="A27" s="13" t="s">
        <v>24</v>
      </c>
      <c r="B27" s="17">
        <v>263</v>
      </c>
      <c r="C27" s="19">
        <v>763</v>
      </c>
      <c r="D27" s="17">
        <v>274</v>
      </c>
      <c r="E27" s="19">
        <v>669</v>
      </c>
      <c r="F27" s="17">
        <v>359</v>
      </c>
      <c r="G27" s="20">
        <v>793</v>
      </c>
      <c r="H27" s="17">
        <f t="shared" si="1"/>
        <v>85</v>
      </c>
      <c r="I27" s="18">
        <f t="shared" si="2"/>
        <v>31.021897810218974</v>
      </c>
      <c r="J27" s="17">
        <f t="shared" si="3"/>
        <v>124</v>
      </c>
      <c r="K27" s="18">
        <f t="shared" si="4"/>
        <v>18.535127055306418</v>
      </c>
    </row>
    <row r="28" spans="1:11" s="3" customFormat="1" ht="12" customHeight="1" x14ac:dyDescent="0.25">
      <c r="A28" s="13" t="s">
        <v>25</v>
      </c>
      <c r="B28" s="17">
        <v>2292</v>
      </c>
      <c r="C28" s="19">
        <v>6358</v>
      </c>
      <c r="D28" s="17">
        <v>2573</v>
      </c>
      <c r="E28" s="19">
        <v>6380</v>
      </c>
      <c r="F28" s="17">
        <v>2480</v>
      </c>
      <c r="G28" s="20">
        <v>7037</v>
      </c>
      <c r="H28" s="17">
        <f t="shared" si="1"/>
        <v>-93</v>
      </c>
      <c r="I28" s="18">
        <f t="shared" si="2"/>
        <v>-3.6144578313252964</v>
      </c>
      <c r="J28" s="17">
        <f t="shared" si="3"/>
        <v>657</v>
      </c>
      <c r="K28" s="18">
        <f t="shared" si="4"/>
        <v>10.297805642633222</v>
      </c>
    </row>
    <row r="29" spans="1:11" s="3" customFormat="1" ht="12" customHeight="1" x14ac:dyDescent="0.25">
      <c r="A29" s="13" t="s">
        <v>26</v>
      </c>
      <c r="B29" s="17">
        <v>1114</v>
      </c>
      <c r="C29" s="19">
        <v>3151</v>
      </c>
      <c r="D29" s="17">
        <v>1261</v>
      </c>
      <c r="E29" s="19">
        <v>2873</v>
      </c>
      <c r="F29" s="17">
        <v>1214</v>
      </c>
      <c r="G29" s="20">
        <v>3243</v>
      </c>
      <c r="H29" s="17">
        <f t="shared" si="1"/>
        <v>-47</v>
      </c>
      <c r="I29" s="18">
        <f t="shared" si="2"/>
        <v>-3.7272006344171302</v>
      </c>
      <c r="J29" s="17">
        <f t="shared" si="3"/>
        <v>370</v>
      </c>
      <c r="K29" s="18">
        <f t="shared" si="4"/>
        <v>12.878524190741388</v>
      </c>
    </row>
    <row r="30" spans="1:11" s="3" customFormat="1" ht="12" customHeight="1" x14ac:dyDescent="0.25">
      <c r="A30" s="13" t="s">
        <v>27</v>
      </c>
      <c r="B30" s="17">
        <v>247</v>
      </c>
      <c r="C30" s="19">
        <v>1038</v>
      </c>
      <c r="D30" s="17">
        <v>234</v>
      </c>
      <c r="E30" s="19">
        <v>1105</v>
      </c>
      <c r="F30" s="17">
        <v>423</v>
      </c>
      <c r="G30" s="20">
        <v>1514</v>
      </c>
      <c r="H30" s="17">
        <f t="shared" si="1"/>
        <v>189</v>
      </c>
      <c r="I30" s="18">
        <f t="shared" si="2"/>
        <v>80.769230769230774</v>
      </c>
      <c r="J30" s="17">
        <f t="shared" si="3"/>
        <v>409</v>
      </c>
      <c r="K30" s="18">
        <f t="shared" si="4"/>
        <v>37.013574660633481</v>
      </c>
    </row>
    <row r="31" spans="1:11" s="3" customFormat="1" ht="12" customHeight="1" x14ac:dyDescent="0.25">
      <c r="A31" s="13" t="s">
        <v>28</v>
      </c>
      <c r="B31" s="17">
        <v>498</v>
      </c>
      <c r="C31" s="19">
        <v>1627</v>
      </c>
      <c r="D31" s="17">
        <v>517</v>
      </c>
      <c r="E31" s="19">
        <v>1438</v>
      </c>
      <c r="F31" s="17">
        <v>562</v>
      </c>
      <c r="G31" s="20">
        <v>1474</v>
      </c>
      <c r="H31" s="17">
        <f t="shared" si="1"/>
        <v>45</v>
      </c>
      <c r="I31" s="18">
        <f t="shared" si="2"/>
        <v>8.7040618955512628</v>
      </c>
      <c r="J31" s="17">
        <f t="shared" si="3"/>
        <v>36</v>
      </c>
      <c r="K31" s="18">
        <f t="shared" si="4"/>
        <v>2.503477051460365</v>
      </c>
    </row>
    <row r="32" spans="1:11" s="3" customFormat="1" ht="12" customHeight="1" x14ac:dyDescent="0.25">
      <c r="A32" s="13" t="s">
        <v>29</v>
      </c>
      <c r="B32" s="17">
        <v>128</v>
      </c>
      <c r="C32" s="19">
        <v>343</v>
      </c>
      <c r="D32" s="17">
        <v>142</v>
      </c>
      <c r="E32" s="19">
        <v>458</v>
      </c>
      <c r="F32" s="17">
        <v>213</v>
      </c>
      <c r="G32" s="20">
        <v>563</v>
      </c>
      <c r="H32" s="17">
        <f t="shared" si="1"/>
        <v>71</v>
      </c>
      <c r="I32" s="18">
        <f t="shared" si="2"/>
        <v>50</v>
      </c>
      <c r="J32" s="17">
        <f t="shared" si="3"/>
        <v>105</v>
      </c>
      <c r="K32" s="18">
        <f t="shared" si="4"/>
        <v>22.925764192139738</v>
      </c>
    </row>
    <row r="33" spans="1:11" s="3" customFormat="1" ht="12" customHeight="1" x14ac:dyDescent="0.25">
      <c r="A33" s="13" t="s">
        <v>30</v>
      </c>
      <c r="B33" s="17">
        <v>165</v>
      </c>
      <c r="C33" s="19">
        <v>923</v>
      </c>
      <c r="D33" s="17">
        <v>485</v>
      </c>
      <c r="E33" s="19">
        <v>966</v>
      </c>
      <c r="F33" s="17">
        <v>243</v>
      </c>
      <c r="G33" s="20">
        <v>1280</v>
      </c>
      <c r="H33" s="17">
        <f t="shared" si="1"/>
        <v>-242</v>
      </c>
      <c r="I33" s="18">
        <f t="shared" si="2"/>
        <v>-49.896907216494846</v>
      </c>
      <c r="J33" s="17">
        <f t="shared" si="3"/>
        <v>314</v>
      </c>
      <c r="K33" s="18">
        <f t="shared" si="4"/>
        <v>32.505175983436857</v>
      </c>
    </row>
    <row r="34" spans="1:11" s="3" customFormat="1" ht="12" customHeight="1" x14ac:dyDescent="0.25">
      <c r="A34" s="13" t="s">
        <v>31</v>
      </c>
      <c r="B34" s="17">
        <v>214</v>
      </c>
      <c r="C34" s="19">
        <v>778</v>
      </c>
      <c r="D34" s="17">
        <v>193</v>
      </c>
      <c r="E34" s="19">
        <v>445</v>
      </c>
      <c r="F34" s="17">
        <v>356</v>
      </c>
      <c r="G34" s="20">
        <v>918</v>
      </c>
      <c r="H34" s="17">
        <f t="shared" si="1"/>
        <v>163</v>
      </c>
      <c r="I34" s="18">
        <f t="shared" si="2"/>
        <v>84.4559585492228</v>
      </c>
      <c r="J34" s="17">
        <f t="shared" si="3"/>
        <v>473</v>
      </c>
      <c r="K34" s="18">
        <f t="shared" si="4"/>
        <v>106.29213483146066</v>
      </c>
    </row>
    <row r="35" spans="1:11" s="3" customFormat="1" ht="12" customHeight="1" x14ac:dyDescent="0.25">
      <c r="A35" s="13" t="s">
        <v>32</v>
      </c>
      <c r="B35" s="17">
        <v>50957</v>
      </c>
      <c r="C35" s="19">
        <v>121961</v>
      </c>
      <c r="D35" s="17">
        <v>57662</v>
      </c>
      <c r="E35" s="19">
        <v>134439</v>
      </c>
      <c r="F35" s="17">
        <v>67933</v>
      </c>
      <c r="G35" s="20">
        <v>155225</v>
      </c>
      <c r="H35" s="17">
        <f t="shared" si="1"/>
        <v>10271</v>
      </c>
      <c r="I35" s="18">
        <f t="shared" si="2"/>
        <v>17.81242412680794</v>
      </c>
      <c r="J35" s="17">
        <f t="shared" si="3"/>
        <v>20786</v>
      </c>
      <c r="K35" s="18">
        <f t="shared" si="4"/>
        <v>15.461287275269825</v>
      </c>
    </row>
    <row r="36" spans="1:11" s="3" customFormat="1" ht="12" customHeight="1" x14ac:dyDescent="0.25">
      <c r="A36" s="13" t="s">
        <v>33</v>
      </c>
      <c r="B36" s="17">
        <v>6786</v>
      </c>
      <c r="C36" s="19">
        <v>21050</v>
      </c>
      <c r="D36" s="17">
        <v>6940</v>
      </c>
      <c r="E36" s="19">
        <v>21435</v>
      </c>
      <c r="F36" s="17">
        <v>8518</v>
      </c>
      <c r="G36" s="20">
        <v>23219</v>
      </c>
      <c r="H36" s="17">
        <f t="shared" si="1"/>
        <v>1578</v>
      </c>
      <c r="I36" s="18">
        <f t="shared" si="2"/>
        <v>22.737752161383298</v>
      </c>
      <c r="J36" s="17">
        <f t="shared" si="3"/>
        <v>1784</v>
      </c>
      <c r="K36" s="18">
        <f t="shared" si="4"/>
        <v>8.3228364823886096</v>
      </c>
    </row>
    <row r="37" spans="1:11" s="3" customFormat="1" ht="12" customHeight="1" x14ac:dyDescent="0.25">
      <c r="A37" s="13" t="s">
        <v>34</v>
      </c>
      <c r="B37" s="17">
        <v>575</v>
      </c>
      <c r="C37" s="19">
        <v>1759</v>
      </c>
      <c r="D37" s="17">
        <v>749</v>
      </c>
      <c r="E37" s="19">
        <v>1981</v>
      </c>
      <c r="F37" s="17">
        <v>722</v>
      </c>
      <c r="G37" s="20">
        <v>1888</v>
      </c>
      <c r="H37" s="17">
        <f t="shared" si="1"/>
        <v>-27</v>
      </c>
      <c r="I37" s="18">
        <f t="shared" si="2"/>
        <v>-3.6048064085447322</v>
      </c>
      <c r="J37" s="17">
        <f t="shared" si="3"/>
        <v>-93</v>
      </c>
      <c r="K37" s="18">
        <f t="shared" si="4"/>
        <v>-4.6945986875315526</v>
      </c>
    </row>
    <row r="38" spans="1:11" s="3" customFormat="1" ht="12" customHeight="1" x14ac:dyDescent="0.25">
      <c r="A38" s="13" t="s">
        <v>35</v>
      </c>
      <c r="B38" s="17">
        <v>4321</v>
      </c>
      <c r="C38" s="19">
        <v>12935</v>
      </c>
      <c r="D38" s="17">
        <v>3781</v>
      </c>
      <c r="E38" s="19">
        <v>10173</v>
      </c>
      <c r="F38" s="17">
        <v>5334</v>
      </c>
      <c r="G38" s="20">
        <v>13817</v>
      </c>
      <c r="H38" s="17">
        <f t="shared" si="1"/>
        <v>1553</v>
      </c>
      <c r="I38" s="18">
        <f t="shared" si="2"/>
        <v>41.073790002644785</v>
      </c>
      <c r="J38" s="17">
        <f t="shared" si="3"/>
        <v>3644</v>
      </c>
      <c r="K38" s="18">
        <f t="shared" si="4"/>
        <v>35.82030866017891</v>
      </c>
    </row>
    <row r="39" spans="1:11" s="3" customFormat="1" ht="12" customHeight="1" x14ac:dyDescent="0.25">
      <c r="A39" s="13" t="s">
        <v>36</v>
      </c>
      <c r="B39" s="17">
        <v>574</v>
      </c>
      <c r="C39" s="19">
        <v>1514</v>
      </c>
      <c r="D39" s="17">
        <v>584</v>
      </c>
      <c r="E39" s="19">
        <v>1422</v>
      </c>
      <c r="F39" s="17">
        <v>857</v>
      </c>
      <c r="G39" s="20">
        <v>2043</v>
      </c>
      <c r="H39" s="17">
        <f t="shared" si="1"/>
        <v>273</v>
      </c>
      <c r="I39" s="18">
        <f t="shared" si="2"/>
        <v>46.746575342465746</v>
      </c>
      <c r="J39" s="17">
        <f t="shared" si="3"/>
        <v>621</v>
      </c>
      <c r="K39" s="18">
        <f t="shared" si="4"/>
        <v>43.670886075949369</v>
      </c>
    </row>
    <row r="40" spans="1:11" s="3" customFormat="1" ht="12" customHeight="1" x14ac:dyDescent="0.25">
      <c r="A40" s="13" t="s">
        <v>37</v>
      </c>
      <c r="B40" s="17">
        <v>939</v>
      </c>
      <c r="C40" s="19">
        <v>2379</v>
      </c>
      <c r="D40" s="17">
        <v>902</v>
      </c>
      <c r="E40" s="19">
        <v>2607</v>
      </c>
      <c r="F40" s="17">
        <v>889</v>
      </c>
      <c r="G40" s="20">
        <v>2317</v>
      </c>
      <c r="H40" s="17">
        <f t="shared" si="1"/>
        <v>-13</v>
      </c>
      <c r="I40" s="18">
        <f t="shared" si="2"/>
        <v>-1.4412416851441208</v>
      </c>
      <c r="J40" s="17">
        <f t="shared" si="3"/>
        <v>-290</v>
      </c>
      <c r="K40" s="18">
        <f t="shared" si="4"/>
        <v>-11.123897199846567</v>
      </c>
    </row>
    <row r="41" spans="1:11" s="3" customFormat="1" ht="12" customHeight="1" x14ac:dyDescent="0.25">
      <c r="A41" s="13" t="s">
        <v>38</v>
      </c>
      <c r="B41" s="17">
        <v>1401</v>
      </c>
      <c r="C41" s="19">
        <v>2422</v>
      </c>
      <c r="D41" s="17">
        <v>716</v>
      </c>
      <c r="E41" s="19">
        <v>1789</v>
      </c>
      <c r="F41" s="17">
        <v>949</v>
      </c>
      <c r="G41" s="20">
        <v>2675</v>
      </c>
      <c r="H41" s="17">
        <f t="shared" si="1"/>
        <v>233</v>
      </c>
      <c r="I41" s="18">
        <f t="shared" si="2"/>
        <v>32.541899441340775</v>
      </c>
      <c r="J41" s="17">
        <f t="shared" si="3"/>
        <v>886</v>
      </c>
      <c r="K41" s="18">
        <f t="shared" si="4"/>
        <v>49.524874231414202</v>
      </c>
    </row>
    <row r="42" spans="1:11" s="3" customFormat="1" ht="12" customHeight="1" x14ac:dyDescent="0.25">
      <c r="A42" s="13" t="s">
        <v>39</v>
      </c>
      <c r="B42" s="17">
        <v>343</v>
      </c>
      <c r="C42" s="19">
        <v>1870</v>
      </c>
      <c r="D42" s="17">
        <v>271</v>
      </c>
      <c r="E42" s="19">
        <v>1159</v>
      </c>
      <c r="F42" s="17">
        <v>408</v>
      </c>
      <c r="G42" s="20">
        <v>1766</v>
      </c>
      <c r="H42" s="17">
        <f t="shared" si="1"/>
        <v>137</v>
      </c>
      <c r="I42" s="18">
        <f t="shared" si="2"/>
        <v>50.553505535055365</v>
      </c>
      <c r="J42" s="17">
        <f t="shared" si="3"/>
        <v>607</v>
      </c>
      <c r="K42" s="18">
        <f t="shared" si="4"/>
        <v>52.372735116479731</v>
      </c>
    </row>
    <row r="43" spans="1:11" s="3" customFormat="1" ht="12" customHeight="1" x14ac:dyDescent="0.25">
      <c r="A43" s="13" t="s">
        <v>40</v>
      </c>
      <c r="B43" s="17">
        <v>365</v>
      </c>
      <c r="C43" s="19">
        <v>1046</v>
      </c>
      <c r="D43" s="17">
        <v>299</v>
      </c>
      <c r="E43" s="19">
        <v>975</v>
      </c>
      <c r="F43" s="17">
        <v>365</v>
      </c>
      <c r="G43" s="20">
        <v>1032</v>
      </c>
      <c r="H43" s="17">
        <f t="shared" si="1"/>
        <v>66</v>
      </c>
      <c r="I43" s="18">
        <f t="shared" si="2"/>
        <v>22.073578595317727</v>
      </c>
      <c r="J43" s="17">
        <f t="shared" si="3"/>
        <v>57</v>
      </c>
      <c r="K43" s="18">
        <f t="shared" si="4"/>
        <v>5.8461538461538538</v>
      </c>
    </row>
    <row r="44" spans="1:11" s="3" customFormat="1" ht="12" customHeight="1" x14ac:dyDescent="0.25">
      <c r="A44" s="13" t="s">
        <v>41</v>
      </c>
      <c r="B44" s="17">
        <v>887</v>
      </c>
      <c r="C44" s="19">
        <v>3121</v>
      </c>
      <c r="D44" s="17">
        <v>797</v>
      </c>
      <c r="E44" s="19">
        <v>2933</v>
      </c>
      <c r="F44" s="17">
        <v>1069</v>
      </c>
      <c r="G44" s="20">
        <v>3617</v>
      </c>
      <c r="H44" s="17">
        <f t="shared" si="1"/>
        <v>272</v>
      </c>
      <c r="I44" s="18">
        <f t="shared" si="2"/>
        <v>34.127979924717692</v>
      </c>
      <c r="J44" s="17">
        <f t="shared" si="3"/>
        <v>684</v>
      </c>
      <c r="K44" s="18">
        <f t="shared" si="4"/>
        <v>23.320831912717338</v>
      </c>
    </row>
    <row r="45" spans="1:11" s="3" customFormat="1" ht="12" customHeight="1" x14ac:dyDescent="0.25">
      <c r="A45" s="13" t="s">
        <v>42</v>
      </c>
      <c r="B45" s="17">
        <v>1018</v>
      </c>
      <c r="C45" s="19">
        <v>3877</v>
      </c>
      <c r="D45" s="17">
        <v>1080</v>
      </c>
      <c r="E45" s="19">
        <v>3783</v>
      </c>
      <c r="F45" s="17">
        <v>1410</v>
      </c>
      <c r="G45" s="20">
        <v>4250</v>
      </c>
      <c r="H45" s="17">
        <f t="shared" si="1"/>
        <v>330</v>
      </c>
      <c r="I45" s="18">
        <f t="shared" si="2"/>
        <v>30.555555555555571</v>
      </c>
      <c r="J45" s="17">
        <f t="shared" si="3"/>
        <v>467</v>
      </c>
      <c r="K45" s="18">
        <f t="shared" si="4"/>
        <v>12.344699973565952</v>
      </c>
    </row>
    <row r="46" spans="1:11" s="3" customFormat="1" ht="12" customHeight="1" x14ac:dyDescent="0.25">
      <c r="A46" s="13" t="s">
        <v>43</v>
      </c>
      <c r="B46" s="17">
        <v>260</v>
      </c>
      <c r="C46" s="19">
        <v>762</v>
      </c>
      <c r="D46" s="17">
        <v>342</v>
      </c>
      <c r="E46" s="19">
        <v>1475</v>
      </c>
      <c r="F46" s="17">
        <v>415</v>
      </c>
      <c r="G46" s="20">
        <v>1252</v>
      </c>
      <c r="H46" s="17">
        <f t="shared" si="1"/>
        <v>73</v>
      </c>
      <c r="I46" s="18">
        <f t="shared" si="2"/>
        <v>21.345029239766092</v>
      </c>
      <c r="J46" s="17">
        <f t="shared" si="3"/>
        <v>-223</v>
      </c>
      <c r="K46" s="18">
        <f t="shared" si="4"/>
        <v>-15.118644067796609</v>
      </c>
    </row>
    <row r="47" spans="1:11" s="3" customFormat="1" ht="12" customHeight="1" x14ac:dyDescent="0.25">
      <c r="A47" s="13" t="s">
        <v>44</v>
      </c>
      <c r="B47" s="17">
        <v>3279</v>
      </c>
      <c r="C47" s="19">
        <v>9517</v>
      </c>
      <c r="D47" s="17">
        <v>3392</v>
      </c>
      <c r="E47" s="19">
        <v>9026</v>
      </c>
      <c r="F47" s="17">
        <v>3932</v>
      </c>
      <c r="G47" s="20">
        <v>9740</v>
      </c>
      <c r="H47" s="17">
        <f t="shared" si="1"/>
        <v>540</v>
      </c>
      <c r="I47" s="18">
        <f t="shared" si="2"/>
        <v>15.919811320754704</v>
      </c>
      <c r="J47" s="17">
        <f t="shared" si="3"/>
        <v>714</v>
      </c>
      <c r="K47" s="18">
        <f t="shared" si="4"/>
        <v>7.9104808331486964</v>
      </c>
    </row>
    <row r="48" spans="1:11" s="3" customFormat="1" ht="12" customHeight="1" x14ac:dyDescent="0.25">
      <c r="A48" s="13" t="s">
        <v>45</v>
      </c>
      <c r="B48" s="17">
        <v>6258</v>
      </c>
      <c r="C48" s="19">
        <v>13910</v>
      </c>
      <c r="D48" s="17">
        <v>6699</v>
      </c>
      <c r="E48" s="19">
        <v>15145</v>
      </c>
      <c r="F48" s="17">
        <v>8880</v>
      </c>
      <c r="G48" s="20">
        <v>19424</v>
      </c>
      <c r="H48" s="17">
        <f t="shared" si="1"/>
        <v>2181</v>
      </c>
      <c r="I48" s="18">
        <f t="shared" si="2"/>
        <v>32.55709807433945</v>
      </c>
      <c r="J48" s="17">
        <f t="shared" si="3"/>
        <v>4279</v>
      </c>
      <c r="K48" s="18">
        <f t="shared" si="4"/>
        <v>28.253549026081203</v>
      </c>
    </row>
    <row r="49" spans="1:11" s="3" customFormat="1" ht="12" customHeight="1" x14ac:dyDescent="0.25">
      <c r="A49" s="13" t="s">
        <v>46</v>
      </c>
      <c r="B49" s="17">
        <v>36504</v>
      </c>
      <c r="C49" s="19">
        <v>68449</v>
      </c>
      <c r="D49" s="17">
        <v>34763</v>
      </c>
      <c r="E49" s="19">
        <v>67719</v>
      </c>
      <c r="F49" s="17">
        <v>43226</v>
      </c>
      <c r="G49" s="20">
        <v>81767</v>
      </c>
      <c r="H49" s="17">
        <f t="shared" si="1"/>
        <v>8463</v>
      </c>
      <c r="I49" s="18">
        <f t="shared" si="2"/>
        <v>24.344849408854245</v>
      </c>
      <c r="J49" s="17">
        <f t="shared" si="3"/>
        <v>14048</v>
      </c>
      <c r="K49" s="18">
        <f t="shared" si="4"/>
        <v>20.744547320545209</v>
      </c>
    </row>
    <row r="50" spans="1:11" s="3" customFormat="1" ht="12" customHeight="1" x14ac:dyDescent="0.25">
      <c r="A50" s="13" t="s">
        <v>47</v>
      </c>
      <c r="B50" s="17">
        <v>2062</v>
      </c>
      <c r="C50" s="19">
        <v>4617</v>
      </c>
      <c r="D50" s="17">
        <v>1844</v>
      </c>
      <c r="E50" s="19">
        <v>3943</v>
      </c>
      <c r="F50" s="17">
        <v>2306</v>
      </c>
      <c r="G50" s="20">
        <v>4520</v>
      </c>
      <c r="H50" s="17">
        <f t="shared" si="1"/>
        <v>462</v>
      </c>
      <c r="I50" s="18">
        <f t="shared" si="2"/>
        <v>25.054229934924081</v>
      </c>
      <c r="J50" s="17">
        <f t="shared" si="3"/>
        <v>577</v>
      </c>
      <c r="K50" s="18">
        <f t="shared" si="4"/>
        <v>14.63352777073294</v>
      </c>
    </row>
    <row r="51" spans="1:11" s="3" customFormat="1" ht="12" customHeight="1" x14ac:dyDescent="0.25">
      <c r="A51" s="13" t="s">
        <v>48</v>
      </c>
      <c r="B51" s="17">
        <v>862</v>
      </c>
      <c r="C51" s="19">
        <v>2127</v>
      </c>
      <c r="D51" s="17">
        <v>605</v>
      </c>
      <c r="E51" s="19">
        <v>1540</v>
      </c>
      <c r="F51" s="17">
        <v>714</v>
      </c>
      <c r="G51" s="20">
        <v>1650</v>
      </c>
      <c r="H51" s="17">
        <f t="shared" si="1"/>
        <v>109</v>
      </c>
      <c r="I51" s="18">
        <f t="shared" si="2"/>
        <v>18.016528925619852</v>
      </c>
      <c r="J51" s="17">
        <f t="shared" si="3"/>
        <v>110</v>
      </c>
      <c r="K51" s="18">
        <f t="shared" si="4"/>
        <v>7.1428571428571388</v>
      </c>
    </row>
    <row r="52" spans="1:11" s="3" customFormat="1" ht="12" customHeight="1" x14ac:dyDescent="0.25">
      <c r="A52" s="13" t="s">
        <v>49</v>
      </c>
      <c r="B52" s="17">
        <v>831</v>
      </c>
      <c r="C52" s="19">
        <v>4203</v>
      </c>
      <c r="D52" s="17">
        <v>885</v>
      </c>
      <c r="E52" s="19">
        <v>4763</v>
      </c>
      <c r="F52" s="17">
        <v>992</v>
      </c>
      <c r="G52" s="20">
        <v>5727</v>
      </c>
      <c r="H52" s="17">
        <f t="shared" si="1"/>
        <v>107</v>
      </c>
      <c r="I52" s="18">
        <f t="shared" si="2"/>
        <v>12.090395480225993</v>
      </c>
      <c r="J52" s="17">
        <f t="shared" si="3"/>
        <v>964</v>
      </c>
      <c r="K52" s="18">
        <f t="shared" si="4"/>
        <v>20.239344950661348</v>
      </c>
    </row>
    <row r="53" spans="1:11" s="3" customFormat="1" ht="12" customHeight="1" x14ac:dyDescent="0.25">
      <c r="A53" s="13" t="s">
        <v>50</v>
      </c>
      <c r="B53" s="17">
        <v>8979</v>
      </c>
      <c r="C53" s="19">
        <v>23231</v>
      </c>
      <c r="D53" s="17">
        <v>8773</v>
      </c>
      <c r="E53" s="19">
        <v>21855</v>
      </c>
      <c r="F53" s="17">
        <v>12087</v>
      </c>
      <c r="G53" s="20">
        <v>28173</v>
      </c>
      <c r="H53" s="17">
        <f t="shared" si="1"/>
        <v>3314</v>
      </c>
      <c r="I53" s="18">
        <f t="shared" si="2"/>
        <v>37.774991451042979</v>
      </c>
      <c r="J53" s="17">
        <f t="shared" si="3"/>
        <v>6318</v>
      </c>
      <c r="K53" s="18">
        <f t="shared" si="4"/>
        <v>28.908716540837332</v>
      </c>
    </row>
    <row r="54" spans="1:11" s="3" customFormat="1" ht="12" customHeight="1" x14ac:dyDescent="0.25">
      <c r="A54" s="13" t="s">
        <v>51</v>
      </c>
      <c r="B54" s="17">
        <v>25180</v>
      </c>
      <c r="C54" s="19">
        <v>36026</v>
      </c>
      <c r="D54" s="17">
        <v>26502</v>
      </c>
      <c r="E54" s="19">
        <v>38419</v>
      </c>
      <c r="F54" s="17">
        <v>32661</v>
      </c>
      <c r="G54" s="20">
        <v>47819</v>
      </c>
      <c r="H54" s="17">
        <f t="shared" si="1"/>
        <v>6159</v>
      </c>
      <c r="I54" s="18">
        <f t="shared" si="2"/>
        <v>23.239755490151694</v>
      </c>
      <c r="J54" s="17">
        <f t="shared" si="3"/>
        <v>9400</v>
      </c>
      <c r="K54" s="18">
        <f t="shared" si="4"/>
        <v>24.467060568989311</v>
      </c>
    </row>
    <row r="55" spans="1:11" s="3" customFormat="1" ht="12" customHeight="1" x14ac:dyDescent="0.25">
      <c r="A55" s="13" t="s">
        <v>52</v>
      </c>
      <c r="B55" s="17">
        <v>8440</v>
      </c>
      <c r="C55" s="19">
        <v>12915</v>
      </c>
      <c r="D55" s="17">
        <v>12077</v>
      </c>
      <c r="E55" s="19">
        <v>18759</v>
      </c>
      <c r="F55" s="17">
        <v>14201</v>
      </c>
      <c r="G55" s="20">
        <v>21959</v>
      </c>
      <c r="H55" s="17">
        <f t="shared" si="1"/>
        <v>2124</v>
      </c>
      <c r="I55" s="18">
        <f t="shared" si="2"/>
        <v>17.587149126438689</v>
      </c>
      <c r="J55" s="17">
        <f t="shared" si="3"/>
        <v>3200</v>
      </c>
      <c r="K55" s="18">
        <f t="shared" si="4"/>
        <v>17.058478596940148</v>
      </c>
    </row>
    <row r="56" spans="1:11" s="3" customFormat="1" ht="12" customHeight="1" x14ac:dyDescent="0.25">
      <c r="A56" s="13" t="s">
        <v>53</v>
      </c>
      <c r="B56" s="17">
        <v>1594</v>
      </c>
      <c r="C56" s="19">
        <v>2913</v>
      </c>
      <c r="D56" s="17">
        <v>2259</v>
      </c>
      <c r="E56" s="19">
        <v>3801</v>
      </c>
      <c r="F56" s="17">
        <v>2917</v>
      </c>
      <c r="G56" s="20">
        <v>4703</v>
      </c>
      <c r="H56" s="17">
        <f t="shared" si="1"/>
        <v>658</v>
      </c>
      <c r="I56" s="18">
        <f t="shared" si="2"/>
        <v>29.127932713590099</v>
      </c>
      <c r="J56" s="17">
        <f t="shared" si="3"/>
        <v>902</v>
      </c>
      <c r="K56" s="18">
        <f t="shared" si="4"/>
        <v>23.730597211260189</v>
      </c>
    </row>
    <row r="57" spans="1:11" s="3" customFormat="1" ht="12" customHeight="1" x14ac:dyDescent="0.25">
      <c r="A57" s="13" t="s">
        <v>54</v>
      </c>
      <c r="B57" s="17">
        <v>12143</v>
      </c>
      <c r="C57" s="19">
        <v>17322</v>
      </c>
      <c r="D57" s="17">
        <v>17324</v>
      </c>
      <c r="E57" s="19">
        <v>23973</v>
      </c>
      <c r="F57" s="17">
        <v>25981</v>
      </c>
      <c r="G57" s="20">
        <v>36697</v>
      </c>
      <c r="H57" s="17">
        <f t="shared" si="1"/>
        <v>8657</v>
      </c>
      <c r="I57" s="18">
        <f t="shared" si="2"/>
        <v>49.971138305241283</v>
      </c>
      <c r="J57" s="17">
        <f t="shared" si="3"/>
        <v>12724</v>
      </c>
      <c r="K57" s="18">
        <f t="shared" si="4"/>
        <v>53.07637759145706</v>
      </c>
    </row>
    <row r="58" spans="1:11" s="3" customFormat="1" ht="12" customHeight="1" x14ac:dyDescent="0.25">
      <c r="A58" s="13" t="s">
        <v>55</v>
      </c>
      <c r="B58" s="17">
        <v>1418</v>
      </c>
      <c r="C58" s="19">
        <v>2498</v>
      </c>
      <c r="D58" s="17">
        <v>1695</v>
      </c>
      <c r="E58" s="19">
        <v>3009</v>
      </c>
      <c r="F58" s="17">
        <v>2318</v>
      </c>
      <c r="G58" s="20">
        <v>4068</v>
      </c>
      <c r="H58" s="17">
        <f t="shared" si="1"/>
        <v>623</v>
      </c>
      <c r="I58" s="18">
        <f t="shared" si="2"/>
        <v>36.755162241887916</v>
      </c>
      <c r="J58" s="17">
        <f t="shared" si="3"/>
        <v>1059</v>
      </c>
      <c r="K58" s="18">
        <f t="shared" si="4"/>
        <v>35.194416749750758</v>
      </c>
    </row>
    <row r="59" spans="1:11" s="3" customFormat="1" ht="12" customHeight="1" x14ac:dyDescent="0.25">
      <c r="A59" s="13" t="s">
        <v>56</v>
      </c>
      <c r="B59" s="17">
        <v>333</v>
      </c>
      <c r="C59" s="19">
        <v>926</v>
      </c>
      <c r="D59" s="17">
        <v>389</v>
      </c>
      <c r="E59" s="19">
        <v>952</v>
      </c>
      <c r="F59" s="17">
        <v>494</v>
      </c>
      <c r="G59" s="20">
        <v>1021</v>
      </c>
      <c r="H59" s="17">
        <f t="shared" si="1"/>
        <v>105</v>
      </c>
      <c r="I59" s="18">
        <f t="shared" si="2"/>
        <v>26.992287917737784</v>
      </c>
      <c r="J59" s="17">
        <f t="shared" si="3"/>
        <v>69</v>
      </c>
      <c r="K59" s="18">
        <f t="shared" si="4"/>
        <v>7.2478991596638593</v>
      </c>
    </row>
    <row r="60" spans="1:11" s="3" customFormat="1" ht="12" customHeight="1" x14ac:dyDescent="0.25">
      <c r="A60" s="13" t="s">
        <v>57</v>
      </c>
      <c r="B60" s="17">
        <v>1297</v>
      </c>
      <c r="C60" s="19">
        <v>2527</v>
      </c>
      <c r="D60" s="17">
        <v>1135</v>
      </c>
      <c r="E60" s="19">
        <v>3238</v>
      </c>
      <c r="F60" s="17">
        <v>1304</v>
      </c>
      <c r="G60" s="20">
        <v>2652</v>
      </c>
      <c r="H60" s="17">
        <f t="shared" si="1"/>
        <v>169</v>
      </c>
      <c r="I60" s="18">
        <f t="shared" si="2"/>
        <v>14.889867841409682</v>
      </c>
      <c r="J60" s="17">
        <f t="shared" si="3"/>
        <v>-586</v>
      </c>
      <c r="K60" s="18">
        <f t="shared" si="4"/>
        <v>-18.097591105620765</v>
      </c>
    </row>
    <row r="61" spans="1:11" s="3" customFormat="1" ht="12" customHeight="1" x14ac:dyDescent="0.25">
      <c r="A61" s="13" t="s">
        <v>58</v>
      </c>
      <c r="B61" s="17">
        <v>3532</v>
      </c>
      <c r="C61" s="19">
        <v>7355</v>
      </c>
      <c r="D61" s="17">
        <v>3742</v>
      </c>
      <c r="E61" s="19">
        <v>8598</v>
      </c>
      <c r="F61" s="17">
        <v>4252</v>
      </c>
      <c r="G61" s="20">
        <v>9327</v>
      </c>
      <c r="H61" s="17">
        <f t="shared" si="1"/>
        <v>510</v>
      </c>
      <c r="I61" s="18">
        <f t="shared" si="2"/>
        <v>13.629075360769647</v>
      </c>
      <c r="J61" s="17">
        <f t="shared" si="3"/>
        <v>729</v>
      </c>
      <c r="K61" s="18">
        <f t="shared" si="4"/>
        <v>8.4787159804605778</v>
      </c>
    </row>
    <row r="62" spans="1:11" s="3" customFormat="1" ht="12" customHeight="1" x14ac:dyDescent="0.25">
      <c r="A62" s="13" t="s">
        <v>59</v>
      </c>
      <c r="B62" s="17">
        <v>183</v>
      </c>
      <c r="C62" s="19">
        <v>556</v>
      </c>
      <c r="D62" s="17">
        <v>217</v>
      </c>
      <c r="E62" s="19">
        <v>945</v>
      </c>
      <c r="F62" s="17">
        <v>649</v>
      </c>
      <c r="G62" s="20">
        <v>1577</v>
      </c>
      <c r="H62" s="17">
        <f t="shared" si="1"/>
        <v>432</v>
      </c>
      <c r="I62" s="18">
        <f t="shared" si="2"/>
        <v>199.07834101382485</v>
      </c>
      <c r="J62" s="17">
        <f t="shared" si="3"/>
        <v>632</v>
      </c>
      <c r="K62" s="18">
        <f t="shared" si="4"/>
        <v>66.878306878306859</v>
      </c>
    </row>
    <row r="63" spans="1:11" s="3" customFormat="1" ht="12" customHeight="1" x14ac:dyDescent="0.25">
      <c r="A63" s="13" t="s">
        <v>60</v>
      </c>
      <c r="B63" s="17">
        <v>10294</v>
      </c>
      <c r="C63" s="19">
        <v>14584</v>
      </c>
      <c r="D63" s="17">
        <v>14435</v>
      </c>
      <c r="E63" s="19">
        <v>21791</v>
      </c>
      <c r="F63" s="17">
        <v>22242</v>
      </c>
      <c r="G63" s="20">
        <v>36487</v>
      </c>
      <c r="H63" s="17">
        <f t="shared" si="1"/>
        <v>7807</v>
      </c>
      <c r="I63" s="18">
        <f t="shared" si="2"/>
        <v>54.083824038794603</v>
      </c>
      <c r="J63" s="17">
        <f t="shared" si="3"/>
        <v>14696</v>
      </c>
      <c r="K63" s="18">
        <f t="shared" si="4"/>
        <v>67.440686521958611</v>
      </c>
    </row>
    <row r="64" spans="1:11" s="3" customFormat="1" ht="12" customHeight="1" x14ac:dyDescent="0.25">
      <c r="A64" s="13" t="s">
        <v>61</v>
      </c>
      <c r="B64" s="17">
        <v>9048</v>
      </c>
      <c r="C64" s="19">
        <v>13202</v>
      </c>
      <c r="D64" s="17">
        <v>11860</v>
      </c>
      <c r="E64" s="19">
        <v>17204</v>
      </c>
      <c r="F64" s="17">
        <v>15727</v>
      </c>
      <c r="G64" s="20">
        <v>21671</v>
      </c>
      <c r="H64" s="17">
        <f t="shared" si="1"/>
        <v>3867</v>
      </c>
      <c r="I64" s="18">
        <f t="shared" si="2"/>
        <v>32.605396290050578</v>
      </c>
      <c r="J64" s="17">
        <f t="shared" si="3"/>
        <v>4467</v>
      </c>
      <c r="K64" s="18">
        <f t="shared" si="4"/>
        <v>25.964891885607997</v>
      </c>
    </row>
    <row r="65" spans="1:11" s="3" customFormat="1" ht="12" customHeight="1" x14ac:dyDescent="0.25">
      <c r="A65" s="13" t="s">
        <v>62</v>
      </c>
      <c r="B65" s="17">
        <v>1005</v>
      </c>
      <c r="C65" s="19">
        <v>3720</v>
      </c>
      <c r="D65" s="17">
        <v>1371</v>
      </c>
      <c r="E65" s="19">
        <v>4559</v>
      </c>
      <c r="F65" s="17">
        <v>951</v>
      </c>
      <c r="G65" s="20">
        <v>3059</v>
      </c>
      <c r="H65" s="17">
        <f t="shared" si="1"/>
        <v>-420</v>
      </c>
      <c r="I65" s="18">
        <f t="shared" si="2"/>
        <v>-30.634573304157556</v>
      </c>
      <c r="J65" s="17">
        <f t="shared" si="3"/>
        <v>-1500</v>
      </c>
      <c r="K65" s="18">
        <f t="shared" si="4"/>
        <v>-32.90195218249616</v>
      </c>
    </row>
    <row r="66" spans="1:11" s="3" customFormat="1" ht="12" customHeight="1" x14ac:dyDescent="0.25">
      <c r="A66" s="13" t="s">
        <v>63</v>
      </c>
      <c r="B66" s="17">
        <v>207</v>
      </c>
      <c r="C66" s="19">
        <v>635</v>
      </c>
      <c r="D66" s="17">
        <v>349</v>
      </c>
      <c r="E66" s="19">
        <v>1398</v>
      </c>
      <c r="F66" s="17">
        <v>293</v>
      </c>
      <c r="G66" s="20">
        <v>783</v>
      </c>
      <c r="H66" s="17">
        <f t="shared" si="1"/>
        <v>-56</v>
      </c>
      <c r="I66" s="18">
        <f t="shared" si="2"/>
        <v>-16.045845272206307</v>
      </c>
      <c r="J66" s="17">
        <f t="shared" si="3"/>
        <v>-615</v>
      </c>
      <c r="K66" s="18">
        <f t="shared" si="4"/>
        <v>-43.991416309012877</v>
      </c>
    </row>
    <row r="67" spans="1:11" s="3" customFormat="1" ht="12" customHeight="1" x14ac:dyDescent="0.25">
      <c r="A67" s="13" t="s">
        <v>64</v>
      </c>
      <c r="B67" s="17">
        <v>243</v>
      </c>
      <c r="C67" s="19">
        <v>1136</v>
      </c>
      <c r="D67" s="17">
        <v>257</v>
      </c>
      <c r="E67" s="19">
        <v>1013</v>
      </c>
      <c r="F67" s="17">
        <v>251</v>
      </c>
      <c r="G67" s="20">
        <v>969</v>
      </c>
      <c r="H67" s="17">
        <f t="shared" si="1"/>
        <v>-6</v>
      </c>
      <c r="I67" s="18">
        <f t="shared" si="2"/>
        <v>-2.3346303501945584</v>
      </c>
      <c r="J67" s="17">
        <f t="shared" si="3"/>
        <v>-44</v>
      </c>
      <c r="K67" s="18">
        <f t="shared" si="4"/>
        <v>-4.3435340572556669</v>
      </c>
    </row>
    <row r="68" spans="1:11" s="3" customFormat="1" ht="12" customHeight="1" x14ac:dyDescent="0.25">
      <c r="A68" s="13" t="s">
        <v>65</v>
      </c>
      <c r="B68" s="17">
        <v>254</v>
      </c>
      <c r="C68" s="19">
        <v>1165</v>
      </c>
      <c r="D68" s="17">
        <v>248</v>
      </c>
      <c r="E68" s="19">
        <v>1063</v>
      </c>
      <c r="F68" s="17">
        <v>426</v>
      </c>
      <c r="G68" s="20">
        <v>1420</v>
      </c>
      <c r="H68" s="17">
        <f t="shared" si="1"/>
        <v>178</v>
      </c>
      <c r="I68" s="18">
        <f t="shared" si="2"/>
        <v>71.774193548387103</v>
      </c>
      <c r="J68" s="17">
        <f t="shared" si="3"/>
        <v>357</v>
      </c>
      <c r="K68" s="18">
        <f t="shared" si="4"/>
        <v>33.584195672624645</v>
      </c>
    </row>
    <row r="69" spans="1:11" s="3" customFormat="1" ht="12" customHeight="1" x14ac:dyDescent="0.25">
      <c r="A69" s="13" t="s">
        <v>66</v>
      </c>
      <c r="B69" s="17">
        <v>1696</v>
      </c>
      <c r="C69" s="19">
        <v>7272</v>
      </c>
      <c r="D69" s="17">
        <v>1596</v>
      </c>
      <c r="E69" s="19">
        <v>6086</v>
      </c>
      <c r="F69" s="17">
        <v>1894</v>
      </c>
      <c r="G69" s="20">
        <v>7035</v>
      </c>
      <c r="H69" s="17">
        <f t="shared" si="1"/>
        <v>298</v>
      </c>
      <c r="I69" s="18">
        <f t="shared" si="2"/>
        <v>18.67167919799499</v>
      </c>
      <c r="J69" s="17">
        <f t="shared" si="3"/>
        <v>949</v>
      </c>
      <c r="K69" s="18">
        <f t="shared" si="4"/>
        <v>15.593164640157738</v>
      </c>
    </row>
    <row r="70" spans="1:11" s="3" customFormat="1" ht="12" customHeight="1" x14ac:dyDescent="0.25">
      <c r="A70" s="13" t="s">
        <v>67</v>
      </c>
      <c r="B70" s="17">
        <v>3252</v>
      </c>
      <c r="C70" s="19">
        <v>11699</v>
      </c>
      <c r="D70" s="17">
        <v>3586</v>
      </c>
      <c r="E70" s="19">
        <v>12281</v>
      </c>
      <c r="F70" s="17">
        <v>3959</v>
      </c>
      <c r="G70" s="20">
        <v>14310</v>
      </c>
      <c r="H70" s="17">
        <f t="shared" si="1"/>
        <v>373</v>
      </c>
      <c r="I70" s="18">
        <f t="shared" si="2"/>
        <v>10.401561628555498</v>
      </c>
      <c r="J70" s="17">
        <f t="shared" si="3"/>
        <v>2029</v>
      </c>
      <c r="K70" s="18">
        <f t="shared" si="4"/>
        <v>16.521455907499387</v>
      </c>
    </row>
    <row r="71" spans="1:11" s="3" customFormat="1" ht="12" customHeight="1" x14ac:dyDescent="0.25">
      <c r="A71" s="13" t="s">
        <v>68</v>
      </c>
      <c r="B71" s="17">
        <v>262</v>
      </c>
      <c r="C71" s="19">
        <v>771</v>
      </c>
      <c r="D71" s="17">
        <v>300</v>
      </c>
      <c r="E71" s="19">
        <v>816</v>
      </c>
      <c r="F71" s="17">
        <v>270</v>
      </c>
      <c r="G71" s="20">
        <v>737</v>
      </c>
      <c r="H71" s="17">
        <f t="shared" ref="H71:H78" si="5">F71-D71</f>
        <v>-30</v>
      </c>
      <c r="I71" s="18">
        <f t="shared" ref="I71:I78" si="6">F71/D71*100-100</f>
        <v>-10</v>
      </c>
      <c r="J71" s="17">
        <f t="shared" ref="J71:J78" si="7">G71-E71</f>
        <v>-79</v>
      </c>
      <c r="K71" s="18">
        <f t="shared" ref="K71:K78" si="8">G71/E71*100-100</f>
        <v>-9.6813725490196134</v>
      </c>
    </row>
    <row r="72" spans="1:11" s="3" customFormat="1" ht="12" customHeight="1" x14ac:dyDescent="0.25">
      <c r="A72" s="13" t="s">
        <v>69</v>
      </c>
      <c r="B72" s="17">
        <v>2044</v>
      </c>
      <c r="C72" s="19">
        <v>4605</v>
      </c>
      <c r="D72" s="17">
        <v>1797</v>
      </c>
      <c r="E72" s="19">
        <v>4421</v>
      </c>
      <c r="F72" s="17">
        <v>1964</v>
      </c>
      <c r="G72" s="20">
        <v>4811</v>
      </c>
      <c r="H72" s="17">
        <f t="shared" si="5"/>
        <v>167</v>
      </c>
      <c r="I72" s="18">
        <f t="shared" si="6"/>
        <v>9.2932665553700673</v>
      </c>
      <c r="J72" s="17">
        <f t="shared" si="7"/>
        <v>390</v>
      </c>
      <c r="K72" s="18">
        <f t="shared" si="8"/>
        <v>8.8215335896855862</v>
      </c>
    </row>
    <row r="73" spans="1:11" s="3" customFormat="1" ht="12" customHeight="1" x14ac:dyDescent="0.25">
      <c r="A73" s="13" t="s">
        <v>70</v>
      </c>
      <c r="B73" s="17">
        <v>10246</v>
      </c>
      <c r="C73" s="19">
        <v>45880</v>
      </c>
      <c r="D73" s="17">
        <v>8987</v>
      </c>
      <c r="E73" s="19">
        <v>39850</v>
      </c>
      <c r="F73" s="17">
        <v>9780</v>
      </c>
      <c r="G73" s="20">
        <v>40938</v>
      </c>
      <c r="H73" s="17">
        <f t="shared" si="5"/>
        <v>793</v>
      </c>
      <c r="I73" s="18">
        <f t="shared" si="6"/>
        <v>8.8238566818738207</v>
      </c>
      <c r="J73" s="17">
        <f t="shared" si="7"/>
        <v>1088</v>
      </c>
      <c r="K73" s="18">
        <f t="shared" si="8"/>
        <v>2.730238393977416</v>
      </c>
    </row>
    <row r="74" spans="1:11" s="3" customFormat="1" ht="12" customHeight="1" x14ac:dyDescent="0.25">
      <c r="A74" s="13" t="s">
        <v>71</v>
      </c>
      <c r="B74" s="17">
        <v>632</v>
      </c>
      <c r="C74" s="19">
        <v>1534</v>
      </c>
      <c r="D74" s="17">
        <v>688</v>
      </c>
      <c r="E74" s="19">
        <v>1540</v>
      </c>
      <c r="F74" s="17">
        <v>949</v>
      </c>
      <c r="G74" s="20">
        <v>2177</v>
      </c>
      <c r="H74" s="17">
        <f t="shared" si="5"/>
        <v>261</v>
      </c>
      <c r="I74" s="18">
        <f t="shared" si="6"/>
        <v>37.936046511627893</v>
      </c>
      <c r="J74" s="17">
        <f t="shared" si="7"/>
        <v>637</v>
      </c>
      <c r="K74" s="18">
        <f t="shared" si="8"/>
        <v>41.363636363636346</v>
      </c>
    </row>
    <row r="75" spans="1:11" s="3" customFormat="1" ht="12" customHeight="1" x14ac:dyDescent="0.25">
      <c r="A75" s="13" t="s">
        <v>72</v>
      </c>
      <c r="B75" s="17">
        <v>674</v>
      </c>
      <c r="C75" s="19">
        <v>2356</v>
      </c>
      <c r="D75" s="17">
        <v>563</v>
      </c>
      <c r="E75" s="19">
        <v>1451</v>
      </c>
      <c r="F75" s="17">
        <v>776</v>
      </c>
      <c r="G75" s="20">
        <v>2170</v>
      </c>
      <c r="H75" s="17">
        <f t="shared" si="5"/>
        <v>213</v>
      </c>
      <c r="I75" s="18">
        <f t="shared" si="6"/>
        <v>37.833037300177608</v>
      </c>
      <c r="J75" s="17">
        <f t="shared" si="7"/>
        <v>719</v>
      </c>
      <c r="K75" s="18">
        <f t="shared" si="8"/>
        <v>49.552033080634061</v>
      </c>
    </row>
    <row r="76" spans="1:11" s="3" customFormat="1" ht="12" customHeight="1" x14ac:dyDescent="0.25">
      <c r="A76" s="13" t="s">
        <v>73</v>
      </c>
      <c r="B76" s="17">
        <v>2968</v>
      </c>
      <c r="C76" s="19">
        <v>7642</v>
      </c>
      <c r="D76" s="17">
        <v>3406</v>
      </c>
      <c r="E76" s="19">
        <v>8397</v>
      </c>
      <c r="F76" s="17">
        <v>3766</v>
      </c>
      <c r="G76" s="20">
        <v>9437</v>
      </c>
      <c r="H76" s="17">
        <f t="shared" si="5"/>
        <v>360</v>
      </c>
      <c r="I76" s="18">
        <f t="shared" si="6"/>
        <v>10.569583088667073</v>
      </c>
      <c r="J76" s="17">
        <f t="shared" si="7"/>
        <v>1040</v>
      </c>
      <c r="K76" s="18">
        <f t="shared" si="8"/>
        <v>12.385375729427167</v>
      </c>
    </row>
    <row r="77" spans="1:11" s="3" customFormat="1" ht="12" customHeight="1" x14ac:dyDescent="0.25">
      <c r="A77" s="13" t="s">
        <v>74</v>
      </c>
      <c r="B77" s="17">
        <v>958</v>
      </c>
      <c r="C77" s="19">
        <v>4577</v>
      </c>
      <c r="D77" s="17">
        <v>1109</v>
      </c>
      <c r="E77" s="19">
        <v>4088</v>
      </c>
      <c r="F77" s="17">
        <v>1091</v>
      </c>
      <c r="G77" s="20">
        <v>4179</v>
      </c>
      <c r="H77" s="17">
        <f t="shared" si="5"/>
        <v>-18</v>
      </c>
      <c r="I77" s="18">
        <f t="shared" si="6"/>
        <v>-1.6230838593327235</v>
      </c>
      <c r="J77" s="17">
        <f t="shared" si="7"/>
        <v>91</v>
      </c>
      <c r="K77" s="18">
        <f t="shared" si="8"/>
        <v>2.2260273972602818</v>
      </c>
    </row>
    <row r="78" spans="1:11" s="3" customFormat="1" ht="12" customHeight="1" x14ac:dyDescent="0.25">
      <c r="A78" s="21" t="s">
        <v>75</v>
      </c>
      <c r="B78" s="22">
        <v>192</v>
      </c>
      <c r="C78" s="23">
        <v>578</v>
      </c>
      <c r="D78" s="22">
        <v>186</v>
      </c>
      <c r="E78" s="23">
        <v>551</v>
      </c>
      <c r="F78" s="22">
        <v>375</v>
      </c>
      <c r="G78" s="24">
        <v>874</v>
      </c>
      <c r="H78" s="22">
        <f t="shared" si="5"/>
        <v>189</v>
      </c>
      <c r="I78" s="25">
        <f t="shared" si="6"/>
        <v>101.61290322580646</v>
      </c>
      <c r="J78" s="22">
        <f t="shared" si="7"/>
        <v>323</v>
      </c>
      <c r="K78" s="25">
        <f t="shared" si="8"/>
        <v>58.620689655172413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87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2015</v>
      </c>
      <c r="C4" s="31"/>
      <c r="D4" s="32">
        <v>2016</v>
      </c>
      <c r="E4" s="33"/>
      <c r="F4" s="34">
        <v>2017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153871</v>
      </c>
      <c r="C6" s="15">
        <f t="shared" ref="C6:G6" si="0">SUM(C7:C78)</f>
        <v>304908</v>
      </c>
      <c r="D6" s="14">
        <f t="shared" si="0"/>
        <v>162061</v>
      </c>
      <c r="E6" s="15">
        <f t="shared" si="0"/>
        <v>312983</v>
      </c>
      <c r="F6" s="14">
        <f t="shared" si="0"/>
        <v>173973</v>
      </c>
      <c r="G6" s="16">
        <f t="shared" si="0"/>
        <v>333009</v>
      </c>
      <c r="H6" s="14">
        <f>F6-D6</f>
        <v>11912</v>
      </c>
      <c r="I6" s="26">
        <f>F6/D6*100-100</f>
        <v>7.3503187071534768</v>
      </c>
      <c r="J6" s="14">
        <f>G6-E6</f>
        <v>20026</v>
      </c>
      <c r="K6" s="26">
        <f>G6/E6*100-100</f>
        <v>6.3984305856867678</v>
      </c>
    </row>
    <row r="7" spans="1:11" s="3" customFormat="1" ht="12" customHeight="1" x14ac:dyDescent="0.25">
      <c r="A7" s="13" t="s">
        <v>4</v>
      </c>
      <c r="B7" s="17">
        <v>93897</v>
      </c>
      <c r="C7" s="19">
        <v>181645</v>
      </c>
      <c r="D7" s="17">
        <v>98005</v>
      </c>
      <c r="E7" s="19">
        <v>183586</v>
      </c>
      <c r="F7" s="17">
        <v>99808</v>
      </c>
      <c r="G7" s="20">
        <v>185908</v>
      </c>
      <c r="H7" s="17">
        <f t="shared" ref="H7:H70" si="1">F7-D7</f>
        <v>1803</v>
      </c>
      <c r="I7" s="18">
        <f t="shared" ref="I7:I70" si="2">F7/D7*100-100</f>
        <v>1.8397020560175577</v>
      </c>
      <c r="J7" s="17">
        <f t="shared" ref="J7:J70" si="3">G7-E7</f>
        <v>2322</v>
      </c>
      <c r="K7" s="18">
        <f t="shared" ref="K7:K70" si="4">G7/E7*100-100</f>
        <v>1.2648023269748307</v>
      </c>
    </row>
    <row r="8" spans="1:11" s="3" customFormat="1" ht="12" customHeight="1" x14ac:dyDescent="0.25">
      <c r="A8" s="13" t="s">
        <v>5</v>
      </c>
      <c r="B8" s="17">
        <v>10169</v>
      </c>
      <c r="C8" s="19">
        <v>28058</v>
      </c>
      <c r="D8" s="17">
        <v>10454</v>
      </c>
      <c r="E8" s="19">
        <v>26462</v>
      </c>
      <c r="F8" s="17">
        <v>10716</v>
      </c>
      <c r="G8" s="20">
        <v>28328</v>
      </c>
      <c r="H8" s="17">
        <f t="shared" si="1"/>
        <v>262</v>
      </c>
      <c r="I8" s="18">
        <f t="shared" si="2"/>
        <v>2.5062177157069101</v>
      </c>
      <c r="J8" s="17">
        <f t="shared" si="3"/>
        <v>1866</v>
      </c>
      <c r="K8" s="18">
        <f t="shared" si="4"/>
        <v>7.051621192653613</v>
      </c>
    </row>
    <row r="9" spans="1:11" s="3" customFormat="1" ht="12" customHeight="1" x14ac:dyDescent="0.25">
      <c r="A9" s="13" t="s">
        <v>6</v>
      </c>
      <c r="B9" s="17">
        <v>6734</v>
      </c>
      <c r="C9" s="19">
        <v>10481</v>
      </c>
      <c r="D9" s="17">
        <v>6451</v>
      </c>
      <c r="E9" s="19">
        <v>10343</v>
      </c>
      <c r="F9" s="17">
        <v>7492</v>
      </c>
      <c r="G9" s="20">
        <v>12007</v>
      </c>
      <c r="H9" s="17">
        <f t="shared" si="1"/>
        <v>1041</v>
      </c>
      <c r="I9" s="18">
        <f t="shared" si="2"/>
        <v>16.137033018136719</v>
      </c>
      <c r="J9" s="17">
        <f t="shared" si="3"/>
        <v>1664</v>
      </c>
      <c r="K9" s="18">
        <f t="shared" si="4"/>
        <v>16.088175577685377</v>
      </c>
    </row>
    <row r="10" spans="1:11" s="3" customFormat="1" ht="12" customHeight="1" x14ac:dyDescent="0.25">
      <c r="A10" s="13" t="s">
        <v>7</v>
      </c>
      <c r="B10" s="17">
        <v>1766</v>
      </c>
      <c r="C10" s="19">
        <v>3197</v>
      </c>
      <c r="D10" s="17">
        <v>1851</v>
      </c>
      <c r="E10" s="19">
        <v>3504</v>
      </c>
      <c r="F10" s="17">
        <v>2230</v>
      </c>
      <c r="G10" s="20">
        <v>4321</v>
      </c>
      <c r="H10" s="17">
        <f t="shared" si="1"/>
        <v>379</v>
      </c>
      <c r="I10" s="18">
        <f t="shared" si="2"/>
        <v>20.475418692598595</v>
      </c>
      <c r="J10" s="17">
        <f t="shared" si="3"/>
        <v>817</v>
      </c>
      <c r="K10" s="18">
        <f t="shared" si="4"/>
        <v>23.316210045662118</v>
      </c>
    </row>
    <row r="11" spans="1:11" s="3" customFormat="1" ht="12" customHeight="1" x14ac:dyDescent="0.25">
      <c r="A11" s="13" t="s">
        <v>8</v>
      </c>
      <c r="B11" s="17">
        <v>1521</v>
      </c>
      <c r="C11" s="19">
        <v>4596</v>
      </c>
      <c r="D11" s="17">
        <v>1686</v>
      </c>
      <c r="E11" s="19">
        <v>4595</v>
      </c>
      <c r="F11" s="17">
        <v>2105</v>
      </c>
      <c r="G11" s="20">
        <v>5069</v>
      </c>
      <c r="H11" s="17">
        <f t="shared" si="1"/>
        <v>419</v>
      </c>
      <c r="I11" s="18">
        <f t="shared" si="2"/>
        <v>24.851720047449575</v>
      </c>
      <c r="J11" s="17">
        <f t="shared" si="3"/>
        <v>474</v>
      </c>
      <c r="K11" s="18">
        <f t="shared" si="4"/>
        <v>10.315560391730145</v>
      </c>
    </row>
    <row r="12" spans="1:11" s="3" customFormat="1" ht="12" customHeight="1" x14ac:dyDescent="0.25">
      <c r="A12" s="13" t="s">
        <v>9</v>
      </c>
      <c r="B12" s="17">
        <v>6594</v>
      </c>
      <c r="C12" s="19">
        <v>13407</v>
      </c>
      <c r="D12" s="17">
        <v>5702</v>
      </c>
      <c r="E12" s="19">
        <v>13469</v>
      </c>
      <c r="F12" s="17">
        <v>6859</v>
      </c>
      <c r="G12" s="20">
        <v>15437</v>
      </c>
      <c r="H12" s="17">
        <f t="shared" si="1"/>
        <v>1157</v>
      </c>
      <c r="I12" s="18">
        <f t="shared" si="2"/>
        <v>20.29112592072957</v>
      </c>
      <c r="J12" s="17">
        <f t="shared" si="3"/>
        <v>1968</v>
      </c>
      <c r="K12" s="18">
        <f t="shared" si="4"/>
        <v>14.611329720097999</v>
      </c>
    </row>
    <row r="13" spans="1:11" s="3" customFormat="1" ht="12" customHeight="1" x14ac:dyDescent="0.25">
      <c r="A13" s="13" t="s">
        <v>10</v>
      </c>
      <c r="B13" s="17">
        <v>147</v>
      </c>
      <c r="C13" s="19">
        <v>246</v>
      </c>
      <c r="D13" s="17">
        <v>140</v>
      </c>
      <c r="E13" s="19">
        <v>284</v>
      </c>
      <c r="F13" s="17">
        <v>171</v>
      </c>
      <c r="G13" s="20">
        <v>353</v>
      </c>
      <c r="H13" s="17">
        <f t="shared" si="1"/>
        <v>31</v>
      </c>
      <c r="I13" s="18">
        <f t="shared" si="2"/>
        <v>22.142857142857153</v>
      </c>
      <c r="J13" s="17">
        <f t="shared" si="3"/>
        <v>69</v>
      </c>
      <c r="K13" s="18">
        <f t="shared" si="4"/>
        <v>24.295774647887328</v>
      </c>
    </row>
    <row r="14" spans="1:11" s="3" customFormat="1" ht="12" customHeight="1" x14ac:dyDescent="0.25">
      <c r="A14" s="13" t="s">
        <v>11</v>
      </c>
      <c r="B14" s="17">
        <v>1782</v>
      </c>
      <c r="C14" s="19">
        <v>5020</v>
      </c>
      <c r="D14" s="17">
        <v>2027</v>
      </c>
      <c r="E14" s="19">
        <v>5915</v>
      </c>
      <c r="F14" s="17">
        <v>2325</v>
      </c>
      <c r="G14" s="20">
        <v>6431</v>
      </c>
      <c r="H14" s="17">
        <f t="shared" si="1"/>
        <v>298</v>
      </c>
      <c r="I14" s="18">
        <f t="shared" si="2"/>
        <v>14.701529353724709</v>
      </c>
      <c r="J14" s="17">
        <f t="shared" si="3"/>
        <v>516</v>
      </c>
      <c r="K14" s="18">
        <f t="shared" si="4"/>
        <v>8.7235841081994892</v>
      </c>
    </row>
    <row r="15" spans="1:11" s="3" customFormat="1" ht="12" customHeight="1" x14ac:dyDescent="0.25">
      <c r="A15" s="13" t="s">
        <v>12</v>
      </c>
      <c r="B15" s="17">
        <v>1148</v>
      </c>
      <c r="C15" s="19">
        <v>4930</v>
      </c>
      <c r="D15" s="17">
        <v>1473</v>
      </c>
      <c r="E15" s="19">
        <v>5512</v>
      </c>
      <c r="F15" s="17">
        <v>1356</v>
      </c>
      <c r="G15" s="20">
        <v>5024</v>
      </c>
      <c r="H15" s="17">
        <f t="shared" si="1"/>
        <v>-117</v>
      </c>
      <c r="I15" s="18">
        <f t="shared" si="2"/>
        <v>-7.9429735234215855</v>
      </c>
      <c r="J15" s="17">
        <f t="shared" si="3"/>
        <v>-488</v>
      </c>
      <c r="K15" s="18">
        <f t="shared" si="4"/>
        <v>-8.8534107402031879</v>
      </c>
    </row>
    <row r="16" spans="1:11" s="3" customFormat="1" ht="12" customHeight="1" x14ac:dyDescent="0.25">
      <c r="A16" s="13" t="s">
        <v>13</v>
      </c>
      <c r="B16" s="17">
        <v>93</v>
      </c>
      <c r="C16" s="19">
        <v>318</v>
      </c>
      <c r="D16" s="17">
        <v>156</v>
      </c>
      <c r="E16" s="19">
        <v>479</v>
      </c>
      <c r="F16" s="17">
        <v>143</v>
      </c>
      <c r="G16" s="20">
        <v>402</v>
      </c>
      <c r="H16" s="17">
        <f t="shared" si="1"/>
        <v>-13</v>
      </c>
      <c r="I16" s="18">
        <f t="shared" si="2"/>
        <v>-8.3333333333333428</v>
      </c>
      <c r="J16" s="17">
        <f t="shared" si="3"/>
        <v>-77</v>
      </c>
      <c r="K16" s="18">
        <f t="shared" si="4"/>
        <v>-16.075156576200428</v>
      </c>
    </row>
    <row r="17" spans="1:11" s="3" customFormat="1" ht="12" customHeight="1" x14ac:dyDescent="0.25">
      <c r="A17" s="13" t="s">
        <v>14</v>
      </c>
      <c r="B17" s="17">
        <v>148</v>
      </c>
      <c r="C17" s="19">
        <v>257</v>
      </c>
      <c r="D17" s="17">
        <v>288</v>
      </c>
      <c r="E17" s="19">
        <v>453</v>
      </c>
      <c r="F17" s="17">
        <v>335</v>
      </c>
      <c r="G17" s="20">
        <v>607</v>
      </c>
      <c r="H17" s="17">
        <f t="shared" si="1"/>
        <v>47</v>
      </c>
      <c r="I17" s="18">
        <f t="shared" si="2"/>
        <v>16.319444444444443</v>
      </c>
      <c r="J17" s="17">
        <f t="shared" si="3"/>
        <v>154</v>
      </c>
      <c r="K17" s="18">
        <f t="shared" si="4"/>
        <v>33.995584988962463</v>
      </c>
    </row>
    <row r="18" spans="1:11" s="3" customFormat="1" ht="12" customHeight="1" x14ac:dyDescent="0.25">
      <c r="A18" s="13" t="s">
        <v>15</v>
      </c>
      <c r="B18" s="17">
        <v>286</v>
      </c>
      <c r="C18" s="19">
        <v>779</v>
      </c>
      <c r="D18" s="17">
        <v>426</v>
      </c>
      <c r="E18" s="19">
        <v>1432</v>
      </c>
      <c r="F18" s="17">
        <v>605</v>
      </c>
      <c r="G18" s="20">
        <v>1688</v>
      </c>
      <c r="H18" s="17">
        <f t="shared" si="1"/>
        <v>179</v>
      </c>
      <c r="I18" s="18">
        <f t="shared" si="2"/>
        <v>42.018779342723008</v>
      </c>
      <c r="J18" s="17">
        <f t="shared" si="3"/>
        <v>256</v>
      </c>
      <c r="K18" s="18">
        <f t="shared" si="4"/>
        <v>17.877094972067042</v>
      </c>
    </row>
    <row r="19" spans="1:11" s="3" customFormat="1" ht="12" customHeight="1" x14ac:dyDescent="0.25">
      <c r="A19" s="13" t="s">
        <v>16</v>
      </c>
      <c r="B19" s="17">
        <v>374</v>
      </c>
      <c r="C19" s="19">
        <v>1103</v>
      </c>
      <c r="D19" s="17">
        <v>458</v>
      </c>
      <c r="E19" s="19">
        <v>1136</v>
      </c>
      <c r="F19" s="17">
        <v>574</v>
      </c>
      <c r="G19" s="20">
        <v>2010</v>
      </c>
      <c r="H19" s="17">
        <f t="shared" si="1"/>
        <v>116</v>
      </c>
      <c r="I19" s="18">
        <f t="shared" si="2"/>
        <v>25.327510917030565</v>
      </c>
      <c r="J19" s="17">
        <f t="shared" si="3"/>
        <v>874</v>
      </c>
      <c r="K19" s="18">
        <f t="shared" si="4"/>
        <v>76.936619718309856</v>
      </c>
    </row>
    <row r="20" spans="1:11" s="3" customFormat="1" ht="12" customHeight="1" x14ac:dyDescent="0.25">
      <c r="A20" s="13" t="s">
        <v>17</v>
      </c>
      <c r="B20" s="17">
        <v>168</v>
      </c>
      <c r="C20" s="19">
        <v>592</v>
      </c>
      <c r="D20" s="17">
        <v>189</v>
      </c>
      <c r="E20" s="19">
        <v>684</v>
      </c>
      <c r="F20" s="17">
        <v>126</v>
      </c>
      <c r="G20" s="20">
        <v>329</v>
      </c>
      <c r="H20" s="17">
        <f t="shared" si="1"/>
        <v>-63</v>
      </c>
      <c r="I20" s="18">
        <f t="shared" si="2"/>
        <v>-33.333333333333343</v>
      </c>
      <c r="J20" s="17">
        <f t="shared" si="3"/>
        <v>-355</v>
      </c>
      <c r="K20" s="18">
        <f t="shared" si="4"/>
        <v>-51.900584795321635</v>
      </c>
    </row>
    <row r="21" spans="1:11" s="3" customFormat="1" ht="12" customHeight="1" x14ac:dyDescent="0.25">
      <c r="A21" s="13" t="s">
        <v>18</v>
      </c>
      <c r="B21" s="17">
        <v>887</v>
      </c>
      <c r="C21" s="19">
        <v>1684</v>
      </c>
      <c r="D21" s="17">
        <v>1032</v>
      </c>
      <c r="E21" s="19">
        <v>1639</v>
      </c>
      <c r="F21" s="17">
        <v>1376</v>
      </c>
      <c r="G21" s="20">
        <v>2407</v>
      </c>
      <c r="H21" s="17">
        <f t="shared" si="1"/>
        <v>344</v>
      </c>
      <c r="I21" s="18">
        <f t="shared" si="2"/>
        <v>33.333333333333314</v>
      </c>
      <c r="J21" s="17">
        <f t="shared" si="3"/>
        <v>768</v>
      </c>
      <c r="K21" s="18">
        <f t="shared" si="4"/>
        <v>46.85784014643076</v>
      </c>
    </row>
    <row r="22" spans="1:11" s="3" customFormat="1" ht="12" customHeight="1" x14ac:dyDescent="0.25">
      <c r="A22" s="13" t="s">
        <v>19</v>
      </c>
      <c r="B22" s="17">
        <v>164</v>
      </c>
      <c r="C22" s="19">
        <v>264</v>
      </c>
      <c r="D22" s="17">
        <v>181</v>
      </c>
      <c r="E22" s="19">
        <v>289</v>
      </c>
      <c r="F22" s="17">
        <v>192</v>
      </c>
      <c r="G22" s="20">
        <v>303</v>
      </c>
      <c r="H22" s="17">
        <f t="shared" si="1"/>
        <v>11</v>
      </c>
      <c r="I22" s="18">
        <f t="shared" si="2"/>
        <v>6.0773480662983417</v>
      </c>
      <c r="J22" s="17">
        <f t="shared" si="3"/>
        <v>14</v>
      </c>
      <c r="K22" s="18">
        <f t="shared" si="4"/>
        <v>4.8442906574394584</v>
      </c>
    </row>
    <row r="23" spans="1:11" s="3" customFormat="1" ht="12" customHeight="1" x14ac:dyDescent="0.25">
      <c r="A23" s="13" t="s">
        <v>20</v>
      </c>
      <c r="B23" s="17">
        <v>29</v>
      </c>
      <c r="C23" s="19">
        <v>46</v>
      </c>
      <c r="D23" s="17">
        <v>27</v>
      </c>
      <c r="E23" s="19">
        <v>37</v>
      </c>
      <c r="F23" s="17">
        <v>48</v>
      </c>
      <c r="G23" s="20">
        <v>82</v>
      </c>
      <c r="H23" s="17">
        <f t="shared" si="1"/>
        <v>21</v>
      </c>
      <c r="I23" s="18">
        <f t="shared" si="2"/>
        <v>77.777777777777771</v>
      </c>
      <c r="J23" s="17">
        <f t="shared" si="3"/>
        <v>45</v>
      </c>
      <c r="K23" s="18">
        <f t="shared" si="4"/>
        <v>121.62162162162161</v>
      </c>
    </row>
    <row r="24" spans="1:11" s="3" customFormat="1" ht="12" customHeight="1" x14ac:dyDescent="0.25">
      <c r="A24" s="13" t="s">
        <v>21</v>
      </c>
      <c r="B24" s="17">
        <v>15</v>
      </c>
      <c r="C24" s="19">
        <v>31</v>
      </c>
      <c r="D24" s="17">
        <v>61</v>
      </c>
      <c r="E24" s="19">
        <v>108</v>
      </c>
      <c r="F24" s="17">
        <v>30</v>
      </c>
      <c r="G24" s="20">
        <v>69</v>
      </c>
      <c r="H24" s="17">
        <f t="shared" si="1"/>
        <v>-31</v>
      </c>
      <c r="I24" s="18">
        <f t="shared" si="2"/>
        <v>-50.819672131147541</v>
      </c>
      <c r="J24" s="17">
        <f t="shared" si="3"/>
        <v>-39</v>
      </c>
      <c r="K24" s="18">
        <f t="shared" si="4"/>
        <v>-36.111111111111114</v>
      </c>
    </row>
    <row r="25" spans="1:11" s="3" customFormat="1" ht="12" customHeight="1" x14ac:dyDescent="0.25">
      <c r="A25" s="13" t="s">
        <v>22</v>
      </c>
      <c r="B25" s="17">
        <v>268</v>
      </c>
      <c r="C25" s="19">
        <v>437</v>
      </c>
      <c r="D25" s="17">
        <v>247</v>
      </c>
      <c r="E25" s="19">
        <v>355</v>
      </c>
      <c r="F25" s="17">
        <v>270</v>
      </c>
      <c r="G25" s="20">
        <v>473</v>
      </c>
      <c r="H25" s="17">
        <f t="shared" si="1"/>
        <v>23</v>
      </c>
      <c r="I25" s="18">
        <f t="shared" si="2"/>
        <v>9.3117408906882702</v>
      </c>
      <c r="J25" s="17">
        <f t="shared" si="3"/>
        <v>118</v>
      </c>
      <c r="K25" s="18">
        <f t="shared" si="4"/>
        <v>33.239436619718305</v>
      </c>
    </row>
    <row r="26" spans="1:11" s="3" customFormat="1" ht="12" customHeight="1" x14ac:dyDescent="0.25">
      <c r="A26" s="13" t="s">
        <v>23</v>
      </c>
      <c r="B26" s="17">
        <v>114</v>
      </c>
      <c r="C26" s="19">
        <v>217</v>
      </c>
      <c r="D26" s="17">
        <v>95</v>
      </c>
      <c r="E26" s="19">
        <v>189</v>
      </c>
      <c r="F26" s="17">
        <v>107</v>
      </c>
      <c r="G26" s="20">
        <v>201</v>
      </c>
      <c r="H26" s="17">
        <f t="shared" si="1"/>
        <v>12</v>
      </c>
      <c r="I26" s="18">
        <f t="shared" si="2"/>
        <v>12.631578947368411</v>
      </c>
      <c r="J26" s="17">
        <f t="shared" si="3"/>
        <v>12</v>
      </c>
      <c r="K26" s="18">
        <f t="shared" si="4"/>
        <v>6.3492063492063551</v>
      </c>
    </row>
    <row r="27" spans="1:11" s="3" customFormat="1" ht="12" customHeight="1" x14ac:dyDescent="0.25">
      <c r="A27" s="13" t="s">
        <v>24</v>
      </c>
      <c r="B27" s="17">
        <v>50</v>
      </c>
      <c r="C27" s="19">
        <v>57</v>
      </c>
      <c r="D27" s="17">
        <v>68</v>
      </c>
      <c r="E27" s="19">
        <v>85</v>
      </c>
      <c r="F27" s="17">
        <v>50</v>
      </c>
      <c r="G27" s="20">
        <v>55</v>
      </c>
      <c r="H27" s="17">
        <f t="shared" si="1"/>
        <v>-18</v>
      </c>
      <c r="I27" s="18">
        <f t="shared" si="2"/>
        <v>-26.470588235294116</v>
      </c>
      <c r="J27" s="17">
        <f t="shared" si="3"/>
        <v>-30</v>
      </c>
      <c r="K27" s="18">
        <f t="shared" si="4"/>
        <v>-35.294117647058826</v>
      </c>
    </row>
    <row r="28" spans="1:11" s="3" customFormat="1" ht="12" customHeight="1" x14ac:dyDescent="0.25">
      <c r="A28" s="13" t="s">
        <v>25</v>
      </c>
      <c r="B28" s="17">
        <v>242</v>
      </c>
      <c r="C28" s="19">
        <v>410</v>
      </c>
      <c r="D28" s="17">
        <v>214</v>
      </c>
      <c r="E28" s="19">
        <v>385</v>
      </c>
      <c r="F28" s="17">
        <v>377</v>
      </c>
      <c r="G28" s="20">
        <v>857</v>
      </c>
      <c r="H28" s="17">
        <f t="shared" si="1"/>
        <v>163</v>
      </c>
      <c r="I28" s="18">
        <f t="shared" si="2"/>
        <v>76.168224299065429</v>
      </c>
      <c r="J28" s="17">
        <f t="shared" si="3"/>
        <v>472</v>
      </c>
      <c r="K28" s="18">
        <f t="shared" si="4"/>
        <v>122.59740259740261</v>
      </c>
    </row>
    <row r="29" spans="1:11" s="3" customFormat="1" ht="12" customHeight="1" x14ac:dyDescent="0.25">
      <c r="A29" s="13" t="s">
        <v>26</v>
      </c>
      <c r="B29" s="17">
        <v>99</v>
      </c>
      <c r="C29" s="19">
        <v>246</v>
      </c>
      <c r="D29" s="17">
        <v>119</v>
      </c>
      <c r="E29" s="19">
        <v>228</v>
      </c>
      <c r="F29" s="17">
        <v>134</v>
      </c>
      <c r="G29" s="20">
        <v>429</v>
      </c>
      <c r="H29" s="17">
        <f t="shared" si="1"/>
        <v>15</v>
      </c>
      <c r="I29" s="18">
        <f t="shared" si="2"/>
        <v>12.605042016806721</v>
      </c>
      <c r="J29" s="17">
        <f t="shared" si="3"/>
        <v>201</v>
      </c>
      <c r="K29" s="18">
        <f t="shared" si="4"/>
        <v>88.15789473684211</v>
      </c>
    </row>
    <row r="30" spans="1:11" s="3" customFormat="1" ht="12" customHeight="1" x14ac:dyDescent="0.25">
      <c r="A30" s="13" t="s">
        <v>27</v>
      </c>
      <c r="B30" s="17">
        <v>10</v>
      </c>
      <c r="C30" s="19">
        <v>16</v>
      </c>
      <c r="D30" s="17">
        <v>20</v>
      </c>
      <c r="E30" s="19">
        <v>62</v>
      </c>
      <c r="F30" s="17">
        <v>14</v>
      </c>
      <c r="G30" s="20">
        <v>40</v>
      </c>
      <c r="H30" s="17">
        <f t="shared" si="1"/>
        <v>-6</v>
      </c>
      <c r="I30" s="18">
        <f t="shared" si="2"/>
        <v>-30</v>
      </c>
      <c r="J30" s="17">
        <f t="shared" si="3"/>
        <v>-22</v>
      </c>
      <c r="K30" s="18">
        <f t="shared" si="4"/>
        <v>-35.483870967741936</v>
      </c>
    </row>
    <row r="31" spans="1:11" s="3" customFormat="1" ht="12" customHeight="1" x14ac:dyDescent="0.25">
      <c r="A31" s="13" t="s">
        <v>28</v>
      </c>
      <c r="B31" s="17">
        <v>22</v>
      </c>
      <c r="C31" s="19">
        <v>50</v>
      </c>
      <c r="D31" s="17">
        <v>19</v>
      </c>
      <c r="E31" s="19">
        <v>30</v>
      </c>
      <c r="F31" s="17">
        <v>32</v>
      </c>
      <c r="G31" s="20">
        <v>71</v>
      </c>
      <c r="H31" s="17">
        <f t="shared" si="1"/>
        <v>13</v>
      </c>
      <c r="I31" s="18">
        <f t="shared" si="2"/>
        <v>68.421052631578931</v>
      </c>
      <c r="J31" s="17">
        <f t="shared" si="3"/>
        <v>41</v>
      </c>
      <c r="K31" s="18">
        <f t="shared" si="4"/>
        <v>136.66666666666666</v>
      </c>
    </row>
    <row r="32" spans="1:11" s="3" customFormat="1" ht="12" customHeight="1" x14ac:dyDescent="0.25">
      <c r="A32" s="13" t="s">
        <v>29</v>
      </c>
      <c r="B32" s="17">
        <v>8</v>
      </c>
      <c r="C32" s="19">
        <v>15</v>
      </c>
      <c r="D32" s="17">
        <v>16</v>
      </c>
      <c r="E32" s="19">
        <v>41</v>
      </c>
      <c r="F32" s="17">
        <v>21</v>
      </c>
      <c r="G32" s="20">
        <v>41</v>
      </c>
      <c r="H32" s="17">
        <f t="shared" si="1"/>
        <v>5</v>
      </c>
      <c r="I32" s="18">
        <f t="shared" si="2"/>
        <v>31.25</v>
      </c>
      <c r="J32" s="17">
        <f t="shared" si="3"/>
        <v>0</v>
      </c>
      <c r="K32" s="18">
        <f t="shared" si="4"/>
        <v>0</v>
      </c>
    </row>
    <row r="33" spans="1:11" s="3" customFormat="1" ht="12" customHeight="1" x14ac:dyDescent="0.25">
      <c r="A33" s="13" t="s">
        <v>30</v>
      </c>
      <c r="B33" s="17">
        <v>4</v>
      </c>
      <c r="C33" s="19">
        <v>4</v>
      </c>
      <c r="D33" s="17">
        <v>6</v>
      </c>
      <c r="E33" s="19">
        <v>7</v>
      </c>
      <c r="F33" s="17">
        <v>4</v>
      </c>
      <c r="G33" s="20">
        <v>8</v>
      </c>
      <c r="H33" s="17">
        <f t="shared" si="1"/>
        <v>-2</v>
      </c>
      <c r="I33" s="18">
        <f t="shared" si="2"/>
        <v>-33.333333333333343</v>
      </c>
      <c r="J33" s="17">
        <f t="shared" si="3"/>
        <v>1</v>
      </c>
      <c r="K33" s="18">
        <f t="shared" si="4"/>
        <v>14.285714285714278</v>
      </c>
    </row>
    <row r="34" spans="1:11" s="3" customFormat="1" ht="12" customHeight="1" x14ac:dyDescent="0.25">
      <c r="A34" s="13" t="s">
        <v>31</v>
      </c>
      <c r="B34" s="17">
        <v>9</v>
      </c>
      <c r="C34" s="19">
        <v>14</v>
      </c>
      <c r="D34" s="17">
        <v>12</v>
      </c>
      <c r="E34" s="19">
        <v>34</v>
      </c>
      <c r="F34" s="17">
        <v>42</v>
      </c>
      <c r="G34" s="20">
        <v>68</v>
      </c>
      <c r="H34" s="17">
        <f t="shared" si="1"/>
        <v>30</v>
      </c>
      <c r="I34" s="18">
        <f t="shared" si="2"/>
        <v>250</v>
      </c>
      <c r="J34" s="17">
        <f t="shared" si="3"/>
        <v>34</v>
      </c>
      <c r="K34" s="18">
        <f t="shared" si="4"/>
        <v>100</v>
      </c>
    </row>
    <row r="35" spans="1:11" s="3" customFormat="1" ht="12" customHeight="1" x14ac:dyDescent="0.25">
      <c r="A35" s="13" t="s">
        <v>32</v>
      </c>
      <c r="B35" s="17">
        <v>7608</v>
      </c>
      <c r="C35" s="19">
        <v>13868</v>
      </c>
      <c r="D35" s="17">
        <v>8684</v>
      </c>
      <c r="E35" s="19">
        <v>15313</v>
      </c>
      <c r="F35" s="17">
        <v>9673</v>
      </c>
      <c r="G35" s="20">
        <v>16781</v>
      </c>
      <c r="H35" s="17">
        <f t="shared" si="1"/>
        <v>989</v>
      </c>
      <c r="I35" s="18">
        <f t="shared" si="2"/>
        <v>11.38876093965915</v>
      </c>
      <c r="J35" s="17">
        <f t="shared" si="3"/>
        <v>1468</v>
      </c>
      <c r="K35" s="18">
        <f t="shared" si="4"/>
        <v>9.5866257428328936</v>
      </c>
    </row>
    <row r="36" spans="1:11" s="3" customFormat="1" ht="12" customHeight="1" x14ac:dyDescent="0.25">
      <c r="A36" s="13" t="s">
        <v>33</v>
      </c>
      <c r="B36" s="17">
        <v>1094</v>
      </c>
      <c r="C36" s="19">
        <v>2703</v>
      </c>
      <c r="D36" s="17">
        <v>1125</v>
      </c>
      <c r="E36" s="19">
        <v>2848</v>
      </c>
      <c r="F36" s="17">
        <v>1402</v>
      </c>
      <c r="G36" s="20">
        <v>2952</v>
      </c>
      <c r="H36" s="17">
        <f t="shared" si="1"/>
        <v>277</v>
      </c>
      <c r="I36" s="18">
        <f t="shared" si="2"/>
        <v>24.622222222222206</v>
      </c>
      <c r="J36" s="17">
        <f t="shared" si="3"/>
        <v>104</v>
      </c>
      <c r="K36" s="18">
        <f t="shared" si="4"/>
        <v>3.6516853932584183</v>
      </c>
    </row>
    <row r="37" spans="1:11" s="3" customFormat="1" ht="12" customHeight="1" x14ac:dyDescent="0.25">
      <c r="A37" s="13" t="s">
        <v>34</v>
      </c>
      <c r="B37" s="17">
        <v>52</v>
      </c>
      <c r="C37" s="19">
        <v>77</v>
      </c>
      <c r="D37" s="17">
        <v>58</v>
      </c>
      <c r="E37" s="19">
        <v>79</v>
      </c>
      <c r="F37" s="17">
        <v>78</v>
      </c>
      <c r="G37" s="20">
        <v>131</v>
      </c>
      <c r="H37" s="17">
        <f t="shared" si="1"/>
        <v>20</v>
      </c>
      <c r="I37" s="18">
        <f t="shared" si="2"/>
        <v>34.482758620689651</v>
      </c>
      <c r="J37" s="17">
        <f t="shared" si="3"/>
        <v>52</v>
      </c>
      <c r="K37" s="18">
        <f t="shared" si="4"/>
        <v>65.822784810126564</v>
      </c>
    </row>
    <row r="38" spans="1:11" s="3" customFormat="1" ht="12" customHeight="1" x14ac:dyDescent="0.25">
      <c r="A38" s="13" t="s">
        <v>35</v>
      </c>
      <c r="B38" s="17">
        <v>377</v>
      </c>
      <c r="C38" s="19">
        <v>696</v>
      </c>
      <c r="D38" s="17">
        <v>396</v>
      </c>
      <c r="E38" s="19">
        <v>671</v>
      </c>
      <c r="F38" s="17">
        <v>565</v>
      </c>
      <c r="G38" s="20">
        <v>911</v>
      </c>
      <c r="H38" s="17">
        <f t="shared" si="1"/>
        <v>169</v>
      </c>
      <c r="I38" s="18">
        <f t="shared" si="2"/>
        <v>42.676767676767668</v>
      </c>
      <c r="J38" s="17">
        <f t="shared" si="3"/>
        <v>240</v>
      </c>
      <c r="K38" s="18">
        <f t="shared" si="4"/>
        <v>35.767511177347245</v>
      </c>
    </row>
    <row r="39" spans="1:11" s="3" customFormat="1" ht="12" customHeight="1" x14ac:dyDescent="0.25">
      <c r="A39" s="13" t="s">
        <v>36</v>
      </c>
      <c r="B39" s="17">
        <v>57</v>
      </c>
      <c r="C39" s="19">
        <v>75</v>
      </c>
      <c r="D39" s="17">
        <v>61</v>
      </c>
      <c r="E39" s="19">
        <v>100</v>
      </c>
      <c r="F39" s="17">
        <v>94</v>
      </c>
      <c r="G39" s="20">
        <v>136</v>
      </c>
      <c r="H39" s="17">
        <f t="shared" si="1"/>
        <v>33</v>
      </c>
      <c r="I39" s="18">
        <f t="shared" si="2"/>
        <v>54.098360655737707</v>
      </c>
      <c r="J39" s="17">
        <f t="shared" si="3"/>
        <v>36</v>
      </c>
      <c r="K39" s="18">
        <f t="shared" si="4"/>
        <v>36</v>
      </c>
    </row>
    <row r="40" spans="1:11" s="3" customFormat="1" ht="12" customHeight="1" x14ac:dyDescent="0.25">
      <c r="A40" s="13" t="s">
        <v>37</v>
      </c>
      <c r="B40" s="17">
        <v>37</v>
      </c>
      <c r="C40" s="19">
        <v>74</v>
      </c>
      <c r="D40" s="17">
        <v>172</v>
      </c>
      <c r="E40" s="19">
        <v>272</v>
      </c>
      <c r="F40" s="17">
        <v>62</v>
      </c>
      <c r="G40" s="20">
        <v>92</v>
      </c>
      <c r="H40" s="17">
        <f t="shared" si="1"/>
        <v>-110</v>
      </c>
      <c r="I40" s="18">
        <f t="shared" si="2"/>
        <v>-63.953488372093027</v>
      </c>
      <c r="J40" s="17">
        <f t="shared" si="3"/>
        <v>-180</v>
      </c>
      <c r="K40" s="18">
        <f t="shared" si="4"/>
        <v>-66.17647058823529</v>
      </c>
    </row>
    <row r="41" spans="1:11" s="3" customFormat="1" ht="12" customHeight="1" x14ac:dyDescent="0.25">
      <c r="A41" s="13" t="s">
        <v>38</v>
      </c>
      <c r="B41" s="17">
        <v>37</v>
      </c>
      <c r="C41" s="19">
        <v>77</v>
      </c>
      <c r="D41" s="17">
        <v>45</v>
      </c>
      <c r="E41" s="19">
        <v>80</v>
      </c>
      <c r="F41" s="17">
        <v>84</v>
      </c>
      <c r="G41" s="20">
        <v>131</v>
      </c>
      <c r="H41" s="17">
        <f t="shared" si="1"/>
        <v>39</v>
      </c>
      <c r="I41" s="18">
        <f t="shared" si="2"/>
        <v>86.666666666666657</v>
      </c>
      <c r="J41" s="17">
        <f t="shared" si="3"/>
        <v>51</v>
      </c>
      <c r="K41" s="18">
        <f t="shared" si="4"/>
        <v>63.75</v>
      </c>
    </row>
    <row r="42" spans="1:11" s="3" customFormat="1" ht="12" customHeight="1" x14ac:dyDescent="0.25">
      <c r="A42" s="13" t="s">
        <v>39</v>
      </c>
      <c r="B42" s="17">
        <v>22</v>
      </c>
      <c r="C42" s="19">
        <v>71</v>
      </c>
      <c r="D42" s="17">
        <v>25</v>
      </c>
      <c r="E42" s="19">
        <v>61</v>
      </c>
      <c r="F42" s="17">
        <v>32</v>
      </c>
      <c r="G42" s="20">
        <v>48</v>
      </c>
      <c r="H42" s="17">
        <f t="shared" si="1"/>
        <v>7</v>
      </c>
      <c r="I42" s="18">
        <f t="shared" si="2"/>
        <v>28</v>
      </c>
      <c r="J42" s="17">
        <f t="shared" si="3"/>
        <v>-13</v>
      </c>
      <c r="K42" s="18">
        <f t="shared" si="4"/>
        <v>-21.311475409836063</v>
      </c>
    </row>
    <row r="43" spans="1:11" s="3" customFormat="1" ht="12" customHeight="1" x14ac:dyDescent="0.25">
      <c r="A43" s="13" t="s">
        <v>40</v>
      </c>
      <c r="B43" s="17">
        <v>20</v>
      </c>
      <c r="C43" s="19">
        <v>27</v>
      </c>
      <c r="D43" s="17">
        <v>28</v>
      </c>
      <c r="E43" s="19">
        <v>66</v>
      </c>
      <c r="F43" s="17">
        <v>34</v>
      </c>
      <c r="G43" s="20">
        <v>57</v>
      </c>
      <c r="H43" s="17">
        <f t="shared" si="1"/>
        <v>6</v>
      </c>
      <c r="I43" s="18">
        <f t="shared" si="2"/>
        <v>21.428571428571416</v>
      </c>
      <c r="J43" s="17">
        <f t="shared" si="3"/>
        <v>-9</v>
      </c>
      <c r="K43" s="18">
        <f t="shared" si="4"/>
        <v>-13.63636363636364</v>
      </c>
    </row>
    <row r="44" spans="1:11" s="3" customFormat="1" ht="12" customHeight="1" x14ac:dyDescent="0.25">
      <c r="A44" s="13" t="s">
        <v>41</v>
      </c>
      <c r="B44" s="17">
        <v>87</v>
      </c>
      <c r="C44" s="19">
        <v>178</v>
      </c>
      <c r="D44" s="17">
        <v>72</v>
      </c>
      <c r="E44" s="19">
        <v>132</v>
      </c>
      <c r="F44" s="17">
        <v>80</v>
      </c>
      <c r="G44" s="20">
        <v>156</v>
      </c>
      <c r="H44" s="17">
        <f t="shared" si="1"/>
        <v>8</v>
      </c>
      <c r="I44" s="18">
        <f t="shared" si="2"/>
        <v>11.111111111111114</v>
      </c>
      <c r="J44" s="17">
        <f t="shared" si="3"/>
        <v>24</v>
      </c>
      <c r="K44" s="18">
        <f t="shared" si="4"/>
        <v>18.181818181818187</v>
      </c>
    </row>
    <row r="45" spans="1:11" s="3" customFormat="1" ht="12" customHeight="1" x14ac:dyDescent="0.25">
      <c r="A45" s="13" t="s">
        <v>42</v>
      </c>
      <c r="B45" s="17">
        <v>69</v>
      </c>
      <c r="C45" s="19">
        <v>104</v>
      </c>
      <c r="D45" s="17">
        <v>52</v>
      </c>
      <c r="E45" s="19">
        <v>91</v>
      </c>
      <c r="F45" s="17">
        <v>78</v>
      </c>
      <c r="G45" s="20">
        <v>137</v>
      </c>
      <c r="H45" s="17">
        <f t="shared" si="1"/>
        <v>26</v>
      </c>
      <c r="I45" s="18">
        <f t="shared" si="2"/>
        <v>50</v>
      </c>
      <c r="J45" s="17">
        <f t="shared" si="3"/>
        <v>46</v>
      </c>
      <c r="K45" s="18">
        <f t="shared" si="4"/>
        <v>50.54945054945054</v>
      </c>
    </row>
    <row r="46" spans="1:11" s="3" customFormat="1" ht="12" customHeight="1" x14ac:dyDescent="0.25">
      <c r="A46" s="13" t="s">
        <v>43</v>
      </c>
      <c r="B46" s="17">
        <v>17</v>
      </c>
      <c r="C46" s="19">
        <v>44</v>
      </c>
      <c r="D46" s="17">
        <v>19</v>
      </c>
      <c r="E46" s="19">
        <v>35</v>
      </c>
      <c r="F46" s="17">
        <v>18</v>
      </c>
      <c r="G46" s="20">
        <v>80</v>
      </c>
      <c r="H46" s="17">
        <f t="shared" si="1"/>
        <v>-1</v>
      </c>
      <c r="I46" s="18">
        <f t="shared" si="2"/>
        <v>-5.2631578947368496</v>
      </c>
      <c r="J46" s="17">
        <f t="shared" si="3"/>
        <v>45</v>
      </c>
      <c r="K46" s="18">
        <f t="shared" si="4"/>
        <v>128.57142857142856</v>
      </c>
    </row>
    <row r="47" spans="1:11" s="3" customFormat="1" ht="12" customHeight="1" x14ac:dyDescent="0.25">
      <c r="A47" s="13" t="s">
        <v>44</v>
      </c>
      <c r="B47" s="17">
        <v>454</v>
      </c>
      <c r="C47" s="19">
        <v>644</v>
      </c>
      <c r="D47" s="17">
        <v>424</v>
      </c>
      <c r="E47" s="19">
        <v>657</v>
      </c>
      <c r="F47" s="17">
        <v>461</v>
      </c>
      <c r="G47" s="20">
        <v>693</v>
      </c>
      <c r="H47" s="17">
        <f t="shared" si="1"/>
        <v>37</v>
      </c>
      <c r="I47" s="18">
        <f t="shared" si="2"/>
        <v>8.7264150943396288</v>
      </c>
      <c r="J47" s="17">
        <f t="shared" si="3"/>
        <v>36</v>
      </c>
      <c r="K47" s="18">
        <f t="shared" si="4"/>
        <v>5.4794520547945211</v>
      </c>
    </row>
    <row r="48" spans="1:11" s="3" customFormat="1" ht="12" customHeight="1" x14ac:dyDescent="0.25">
      <c r="A48" s="13" t="s">
        <v>45</v>
      </c>
      <c r="B48" s="17">
        <v>391</v>
      </c>
      <c r="C48" s="19">
        <v>715</v>
      </c>
      <c r="D48" s="17">
        <v>547</v>
      </c>
      <c r="E48" s="19">
        <v>899</v>
      </c>
      <c r="F48" s="17">
        <v>639</v>
      </c>
      <c r="G48" s="20">
        <v>1020</v>
      </c>
      <c r="H48" s="17">
        <f t="shared" si="1"/>
        <v>92</v>
      </c>
      <c r="I48" s="18">
        <f t="shared" si="2"/>
        <v>16.819012797074961</v>
      </c>
      <c r="J48" s="17">
        <f t="shared" si="3"/>
        <v>121</v>
      </c>
      <c r="K48" s="18">
        <f t="shared" si="4"/>
        <v>13.459399332591772</v>
      </c>
    </row>
    <row r="49" spans="1:11" s="3" customFormat="1" ht="12" customHeight="1" x14ac:dyDescent="0.25">
      <c r="A49" s="13" t="s">
        <v>46</v>
      </c>
      <c r="B49" s="17">
        <v>4440</v>
      </c>
      <c r="C49" s="19">
        <v>7942</v>
      </c>
      <c r="D49" s="17">
        <v>3589</v>
      </c>
      <c r="E49" s="19">
        <v>6564</v>
      </c>
      <c r="F49" s="17">
        <v>4310</v>
      </c>
      <c r="G49" s="20">
        <v>7845</v>
      </c>
      <c r="H49" s="17">
        <f t="shared" si="1"/>
        <v>721</v>
      </c>
      <c r="I49" s="18">
        <f t="shared" si="2"/>
        <v>20.08916132627472</v>
      </c>
      <c r="J49" s="17">
        <f t="shared" si="3"/>
        <v>1281</v>
      </c>
      <c r="K49" s="18">
        <f t="shared" si="4"/>
        <v>19.515539305301658</v>
      </c>
    </row>
    <row r="50" spans="1:11" s="3" customFormat="1" ht="12" customHeight="1" x14ac:dyDescent="0.25">
      <c r="A50" s="13" t="s">
        <v>47</v>
      </c>
      <c r="B50" s="17">
        <v>184</v>
      </c>
      <c r="C50" s="19">
        <v>295</v>
      </c>
      <c r="D50" s="17">
        <v>194</v>
      </c>
      <c r="E50" s="19">
        <v>333</v>
      </c>
      <c r="F50" s="17">
        <v>204</v>
      </c>
      <c r="G50" s="20">
        <v>376</v>
      </c>
      <c r="H50" s="17">
        <f t="shared" si="1"/>
        <v>10</v>
      </c>
      <c r="I50" s="18">
        <f t="shared" si="2"/>
        <v>5.1546391752577421</v>
      </c>
      <c r="J50" s="17">
        <f t="shared" si="3"/>
        <v>43</v>
      </c>
      <c r="K50" s="18">
        <f t="shared" si="4"/>
        <v>12.912912912912915</v>
      </c>
    </row>
    <row r="51" spans="1:11" s="3" customFormat="1" ht="12" customHeight="1" x14ac:dyDescent="0.25">
      <c r="A51" s="13" t="s">
        <v>48</v>
      </c>
      <c r="B51" s="17">
        <v>55</v>
      </c>
      <c r="C51" s="19">
        <v>95</v>
      </c>
      <c r="D51" s="17">
        <v>108</v>
      </c>
      <c r="E51" s="19">
        <v>189</v>
      </c>
      <c r="F51" s="17">
        <v>67</v>
      </c>
      <c r="G51" s="20">
        <v>83</v>
      </c>
      <c r="H51" s="17">
        <f t="shared" si="1"/>
        <v>-41</v>
      </c>
      <c r="I51" s="18">
        <f t="shared" si="2"/>
        <v>-37.962962962962962</v>
      </c>
      <c r="J51" s="17">
        <f t="shared" si="3"/>
        <v>-106</v>
      </c>
      <c r="K51" s="18">
        <f t="shared" si="4"/>
        <v>-56.084656084656089</v>
      </c>
    </row>
    <row r="52" spans="1:11" s="3" customFormat="1" ht="12" customHeight="1" x14ac:dyDescent="0.25">
      <c r="A52" s="13" t="s">
        <v>49</v>
      </c>
      <c r="B52" s="17">
        <v>29</v>
      </c>
      <c r="C52" s="19">
        <v>91</v>
      </c>
      <c r="D52" s="17">
        <v>43</v>
      </c>
      <c r="E52" s="19">
        <v>100</v>
      </c>
      <c r="F52" s="17">
        <v>51</v>
      </c>
      <c r="G52" s="20">
        <v>229</v>
      </c>
      <c r="H52" s="17">
        <f t="shared" si="1"/>
        <v>8</v>
      </c>
      <c r="I52" s="18">
        <f t="shared" si="2"/>
        <v>18.604651162790702</v>
      </c>
      <c r="J52" s="17">
        <f t="shared" si="3"/>
        <v>129</v>
      </c>
      <c r="K52" s="18">
        <f t="shared" si="4"/>
        <v>129</v>
      </c>
    </row>
    <row r="53" spans="1:11" s="3" customFormat="1" ht="12" customHeight="1" x14ac:dyDescent="0.25">
      <c r="A53" s="13" t="s">
        <v>50</v>
      </c>
      <c r="B53" s="17">
        <v>1408</v>
      </c>
      <c r="C53" s="19">
        <v>2606</v>
      </c>
      <c r="D53" s="17">
        <v>1302</v>
      </c>
      <c r="E53" s="19">
        <v>2410</v>
      </c>
      <c r="F53" s="17">
        <v>1776</v>
      </c>
      <c r="G53" s="20">
        <v>3187</v>
      </c>
      <c r="H53" s="17">
        <f t="shared" si="1"/>
        <v>474</v>
      </c>
      <c r="I53" s="18">
        <f t="shared" si="2"/>
        <v>36.405529953917068</v>
      </c>
      <c r="J53" s="17">
        <f t="shared" si="3"/>
        <v>777</v>
      </c>
      <c r="K53" s="18">
        <f t="shared" si="4"/>
        <v>32.240663900414944</v>
      </c>
    </row>
    <row r="54" spans="1:11" s="3" customFormat="1" ht="12" customHeight="1" x14ac:dyDescent="0.25">
      <c r="A54" s="13" t="s">
        <v>51</v>
      </c>
      <c r="B54" s="17">
        <v>2889</v>
      </c>
      <c r="C54" s="19">
        <v>3753</v>
      </c>
      <c r="D54" s="17">
        <v>3108</v>
      </c>
      <c r="E54" s="19">
        <v>4115</v>
      </c>
      <c r="F54" s="17">
        <v>4039</v>
      </c>
      <c r="G54" s="20">
        <v>5349</v>
      </c>
      <c r="H54" s="17">
        <f t="shared" si="1"/>
        <v>931</v>
      </c>
      <c r="I54" s="18">
        <f t="shared" si="2"/>
        <v>29.954954954954957</v>
      </c>
      <c r="J54" s="17">
        <f t="shared" si="3"/>
        <v>1234</v>
      </c>
      <c r="K54" s="18">
        <f t="shared" si="4"/>
        <v>29.987849331713221</v>
      </c>
    </row>
    <row r="55" spans="1:11" s="3" customFormat="1" ht="12" customHeight="1" x14ac:dyDescent="0.25">
      <c r="A55" s="13" t="s">
        <v>52</v>
      </c>
      <c r="B55" s="17">
        <v>1361</v>
      </c>
      <c r="C55" s="19">
        <v>1770</v>
      </c>
      <c r="D55" s="17">
        <v>2263</v>
      </c>
      <c r="E55" s="19">
        <v>2873</v>
      </c>
      <c r="F55" s="17">
        <v>2316</v>
      </c>
      <c r="G55" s="20">
        <v>2921</v>
      </c>
      <c r="H55" s="17">
        <f t="shared" si="1"/>
        <v>53</v>
      </c>
      <c r="I55" s="18">
        <f t="shared" si="2"/>
        <v>2.3420238621299205</v>
      </c>
      <c r="J55" s="17">
        <f t="shared" si="3"/>
        <v>48</v>
      </c>
      <c r="K55" s="18">
        <f t="shared" si="4"/>
        <v>1.6707274625826614</v>
      </c>
    </row>
    <row r="56" spans="1:11" s="3" customFormat="1" ht="12" customHeight="1" x14ac:dyDescent="0.25">
      <c r="A56" s="13" t="s">
        <v>53</v>
      </c>
      <c r="B56" s="17">
        <v>140</v>
      </c>
      <c r="C56" s="19">
        <v>282</v>
      </c>
      <c r="D56" s="17">
        <v>232</v>
      </c>
      <c r="E56" s="19">
        <v>324</v>
      </c>
      <c r="F56" s="17">
        <v>181</v>
      </c>
      <c r="G56" s="20">
        <v>313</v>
      </c>
      <c r="H56" s="17">
        <f t="shared" si="1"/>
        <v>-51</v>
      </c>
      <c r="I56" s="18">
        <f t="shared" si="2"/>
        <v>-21.982758620689651</v>
      </c>
      <c r="J56" s="17">
        <f t="shared" si="3"/>
        <v>-11</v>
      </c>
      <c r="K56" s="18">
        <f t="shared" si="4"/>
        <v>-3.3950617283950635</v>
      </c>
    </row>
    <row r="57" spans="1:11" s="3" customFormat="1" ht="12" customHeight="1" x14ac:dyDescent="0.25">
      <c r="A57" s="13" t="s">
        <v>54</v>
      </c>
      <c r="B57" s="17">
        <v>1352</v>
      </c>
      <c r="C57" s="19">
        <v>2028</v>
      </c>
      <c r="D57" s="17">
        <v>2349</v>
      </c>
      <c r="E57" s="19">
        <v>3314</v>
      </c>
      <c r="F57" s="17">
        <v>3099</v>
      </c>
      <c r="G57" s="20">
        <v>4313</v>
      </c>
      <c r="H57" s="17">
        <f t="shared" si="1"/>
        <v>750</v>
      </c>
      <c r="I57" s="18">
        <f t="shared" si="2"/>
        <v>31.928480204342264</v>
      </c>
      <c r="J57" s="17">
        <f t="shared" si="3"/>
        <v>999</v>
      </c>
      <c r="K57" s="18">
        <f t="shared" si="4"/>
        <v>30.144840072420038</v>
      </c>
    </row>
    <row r="58" spans="1:11" s="3" customFormat="1" ht="12" customHeight="1" x14ac:dyDescent="0.25">
      <c r="A58" s="13" t="s">
        <v>55</v>
      </c>
      <c r="B58" s="17">
        <v>155</v>
      </c>
      <c r="C58" s="19">
        <v>261</v>
      </c>
      <c r="D58" s="17">
        <v>225</v>
      </c>
      <c r="E58" s="19">
        <v>351</v>
      </c>
      <c r="F58" s="17">
        <v>244</v>
      </c>
      <c r="G58" s="20">
        <v>409</v>
      </c>
      <c r="H58" s="17">
        <f t="shared" si="1"/>
        <v>19</v>
      </c>
      <c r="I58" s="18">
        <f t="shared" si="2"/>
        <v>8.4444444444444571</v>
      </c>
      <c r="J58" s="17">
        <f t="shared" si="3"/>
        <v>58</v>
      </c>
      <c r="K58" s="18">
        <f t="shared" si="4"/>
        <v>16.524216524216513</v>
      </c>
    </row>
    <row r="59" spans="1:11" s="3" customFormat="1" ht="12" customHeight="1" x14ac:dyDescent="0.25">
      <c r="A59" s="13" t="s">
        <v>56</v>
      </c>
      <c r="B59" s="17">
        <v>22</v>
      </c>
      <c r="C59" s="19">
        <v>40</v>
      </c>
      <c r="D59" s="17">
        <v>13</v>
      </c>
      <c r="E59" s="19">
        <v>31</v>
      </c>
      <c r="F59" s="17">
        <v>48</v>
      </c>
      <c r="G59" s="20">
        <v>70</v>
      </c>
      <c r="H59" s="17">
        <f t="shared" si="1"/>
        <v>35</v>
      </c>
      <c r="I59" s="18">
        <f t="shared" si="2"/>
        <v>269.23076923076923</v>
      </c>
      <c r="J59" s="17">
        <f t="shared" si="3"/>
        <v>39</v>
      </c>
      <c r="K59" s="18">
        <f t="shared" si="4"/>
        <v>125.80645161290326</v>
      </c>
    </row>
    <row r="60" spans="1:11" s="3" customFormat="1" ht="12" customHeight="1" x14ac:dyDescent="0.25">
      <c r="A60" s="13" t="s">
        <v>57</v>
      </c>
      <c r="B60" s="17">
        <v>426</v>
      </c>
      <c r="C60" s="19">
        <v>670</v>
      </c>
      <c r="D60" s="17">
        <v>130</v>
      </c>
      <c r="E60" s="19">
        <v>248</v>
      </c>
      <c r="F60" s="17">
        <v>174</v>
      </c>
      <c r="G60" s="20">
        <v>233</v>
      </c>
      <c r="H60" s="17">
        <f t="shared" si="1"/>
        <v>44</v>
      </c>
      <c r="I60" s="18">
        <f t="shared" si="2"/>
        <v>33.84615384615384</v>
      </c>
      <c r="J60" s="17">
        <f t="shared" si="3"/>
        <v>-15</v>
      </c>
      <c r="K60" s="18">
        <f t="shared" si="4"/>
        <v>-6.0483870967741922</v>
      </c>
    </row>
    <row r="61" spans="1:11" s="3" customFormat="1" ht="12" customHeight="1" x14ac:dyDescent="0.25">
      <c r="A61" s="13" t="s">
        <v>58</v>
      </c>
      <c r="B61" s="17">
        <v>361</v>
      </c>
      <c r="C61" s="19">
        <v>653</v>
      </c>
      <c r="D61" s="17">
        <v>265</v>
      </c>
      <c r="E61" s="19">
        <v>484</v>
      </c>
      <c r="F61" s="17">
        <v>410</v>
      </c>
      <c r="G61" s="20">
        <v>748</v>
      </c>
      <c r="H61" s="17">
        <f t="shared" si="1"/>
        <v>145</v>
      </c>
      <c r="I61" s="18">
        <f t="shared" si="2"/>
        <v>54.716981132075489</v>
      </c>
      <c r="J61" s="17">
        <f t="shared" si="3"/>
        <v>264</v>
      </c>
      <c r="K61" s="18">
        <f t="shared" si="4"/>
        <v>54.545454545454533</v>
      </c>
    </row>
    <row r="62" spans="1:11" s="3" customFormat="1" ht="12" customHeight="1" x14ac:dyDescent="0.25">
      <c r="A62" s="13" t="s">
        <v>59</v>
      </c>
      <c r="B62" s="17">
        <v>13</v>
      </c>
      <c r="C62" s="19">
        <v>27</v>
      </c>
      <c r="D62" s="17">
        <v>13</v>
      </c>
      <c r="E62" s="19">
        <v>18</v>
      </c>
      <c r="F62" s="17">
        <v>21</v>
      </c>
      <c r="G62" s="20">
        <v>37</v>
      </c>
      <c r="H62" s="17">
        <f t="shared" si="1"/>
        <v>8</v>
      </c>
      <c r="I62" s="18">
        <f t="shared" si="2"/>
        <v>61.538461538461547</v>
      </c>
      <c r="J62" s="17">
        <f t="shared" si="3"/>
        <v>19</v>
      </c>
      <c r="K62" s="18">
        <f t="shared" si="4"/>
        <v>105.55555555555554</v>
      </c>
    </row>
    <row r="63" spans="1:11" s="3" customFormat="1" ht="12" customHeight="1" x14ac:dyDescent="0.25">
      <c r="A63" s="13" t="s">
        <v>60</v>
      </c>
      <c r="B63" s="17">
        <v>1468</v>
      </c>
      <c r="C63" s="19">
        <v>2126</v>
      </c>
      <c r="D63" s="17">
        <v>2748</v>
      </c>
      <c r="E63" s="19">
        <v>4568</v>
      </c>
      <c r="F63" s="17">
        <v>3330</v>
      </c>
      <c r="G63" s="20">
        <v>5589</v>
      </c>
      <c r="H63" s="17">
        <f t="shared" si="1"/>
        <v>582</v>
      </c>
      <c r="I63" s="18">
        <f t="shared" si="2"/>
        <v>21.179039301310041</v>
      </c>
      <c r="J63" s="17">
        <f t="shared" si="3"/>
        <v>1021</v>
      </c>
      <c r="K63" s="18">
        <f t="shared" si="4"/>
        <v>22.351138353765322</v>
      </c>
    </row>
    <row r="64" spans="1:11" s="3" customFormat="1" ht="12" customHeight="1" x14ac:dyDescent="0.25">
      <c r="A64" s="13" t="s">
        <v>61</v>
      </c>
      <c r="B64" s="17">
        <v>464</v>
      </c>
      <c r="C64" s="19">
        <v>654</v>
      </c>
      <c r="D64" s="17">
        <v>633</v>
      </c>
      <c r="E64" s="19">
        <v>897</v>
      </c>
      <c r="F64" s="17">
        <v>1123</v>
      </c>
      <c r="G64" s="20">
        <v>1505</v>
      </c>
      <c r="H64" s="17">
        <f t="shared" si="1"/>
        <v>490</v>
      </c>
      <c r="I64" s="18">
        <f t="shared" si="2"/>
        <v>77.409162717219573</v>
      </c>
      <c r="J64" s="17">
        <f t="shared" si="3"/>
        <v>608</v>
      </c>
      <c r="K64" s="18">
        <f t="shared" si="4"/>
        <v>67.781493868450383</v>
      </c>
    </row>
    <row r="65" spans="1:11" s="3" customFormat="1" ht="12" customHeight="1" x14ac:dyDescent="0.25">
      <c r="A65" s="13" t="s">
        <v>62</v>
      </c>
      <c r="B65" s="17">
        <v>84</v>
      </c>
      <c r="C65" s="19">
        <v>148</v>
      </c>
      <c r="D65" s="17">
        <v>23</v>
      </c>
      <c r="E65" s="19">
        <v>44</v>
      </c>
      <c r="F65" s="17">
        <v>78</v>
      </c>
      <c r="G65" s="20">
        <v>208</v>
      </c>
      <c r="H65" s="17">
        <f t="shared" si="1"/>
        <v>55</v>
      </c>
      <c r="I65" s="18">
        <f t="shared" si="2"/>
        <v>239.13043478260869</v>
      </c>
      <c r="J65" s="17">
        <f t="shared" si="3"/>
        <v>164</v>
      </c>
      <c r="K65" s="18">
        <f t="shared" si="4"/>
        <v>372.72727272727275</v>
      </c>
    </row>
    <row r="66" spans="1:11" s="3" customFormat="1" ht="12" customHeight="1" x14ac:dyDescent="0.25">
      <c r="A66" s="13" t="s">
        <v>63</v>
      </c>
      <c r="B66" s="17">
        <v>21</v>
      </c>
      <c r="C66" s="19">
        <v>46</v>
      </c>
      <c r="D66" s="17">
        <v>3</v>
      </c>
      <c r="E66" s="19">
        <v>6</v>
      </c>
      <c r="F66" s="17">
        <v>13</v>
      </c>
      <c r="G66" s="20">
        <v>17</v>
      </c>
      <c r="H66" s="17">
        <f t="shared" si="1"/>
        <v>10</v>
      </c>
      <c r="I66" s="18">
        <f t="shared" si="2"/>
        <v>333.33333333333331</v>
      </c>
      <c r="J66" s="17">
        <f t="shared" si="3"/>
        <v>11</v>
      </c>
      <c r="K66" s="18">
        <f t="shared" si="4"/>
        <v>183.33333333333337</v>
      </c>
    </row>
    <row r="67" spans="1:11" s="3" customFormat="1" ht="12" customHeight="1" x14ac:dyDescent="0.25">
      <c r="A67" s="13" t="s">
        <v>64</v>
      </c>
      <c r="B67" s="17">
        <v>14</v>
      </c>
      <c r="C67" s="19">
        <v>42</v>
      </c>
      <c r="D67" s="17">
        <v>10</v>
      </c>
      <c r="E67" s="19">
        <v>16</v>
      </c>
      <c r="F67" s="17">
        <v>24</v>
      </c>
      <c r="G67" s="20">
        <v>40</v>
      </c>
      <c r="H67" s="17">
        <f t="shared" si="1"/>
        <v>14</v>
      </c>
      <c r="I67" s="18">
        <f t="shared" si="2"/>
        <v>140</v>
      </c>
      <c r="J67" s="17">
        <f t="shared" si="3"/>
        <v>24</v>
      </c>
      <c r="K67" s="18">
        <f t="shared" si="4"/>
        <v>150</v>
      </c>
    </row>
    <row r="68" spans="1:11" s="3" customFormat="1" ht="12" customHeight="1" x14ac:dyDescent="0.25">
      <c r="A68" s="13" t="s">
        <v>65</v>
      </c>
      <c r="B68" s="17">
        <v>15</v>
      </c>
      <c r="C68" s="19">
        <v>34</v>
      </c>
      <c r="D68" s="17">
        <v>12</v>
      </c>
      <c r="E68" s="19">
        <v>18</v>
      </c>
      <c r="F68" s="17">
        <v>11</v>
      </c>
      <c r="G68" s="20">
        <v>18</v>
      </c>
      <c r="H68" s="17">
        <f t="shared" si="1"/>
        <v>-1</v>
      </c>
      <c r="I68" s="18">
        <f t="shared" si="2"/>
        <v>-8.3333333333333428</v>
      </c>
      <c r="J68" s="17">
        <f t="shared" si="3"/>
        <v>0</v>
      </c>
      <c r="K68" s="18">
        <f t="shared" si="4"/>
        <v>0</v>
      </c>
    </row>
    <row r="69" spans="1:11" s="3" customFormat="1" ht="12" customHeight="1" x14ac:dyDescent="0.25">
      <c r="A69" s="13" t="s">
        <v>66</v>
      </c>
      <c r="B69" s="17">
        <v>145</v>
      </c>
      <c r="C69" s="19">
        <v>319</v>
      </c>
      <c r="D69" s="17">
        <v>96</v>
      </c>
      <c r="E69" s="19">
        <v>252</v>
      </c>
      <c r="F69" s="17">
        <v>142</v>
      </c>
      <c r="G69" s="20">
        <v>317</v>
      </c>
      <c r="H69" s="17">
        <f t="shared" si="1"/>
        <v>46</v>
      </c>
      <c r="I69" s="18">
        <f t="shared" si="2"/>
        <v>47.916666666666686</v>
      </c>
      <c r="J69" s="17">
        <f t="shared" si="3"/>
        <v>65</v>
      </c>
      <c r="K69" s="18">
        <f t="shared" si="4"/>
        <v>25.793650793650784</v>
      </c>
    </row>
    <row r="70" spans="1:11" s="3" customFormat="1" ht="12" customHeight="1" x14ac:dyDescent="0.25">
      <c r="A70" s="13" t="s">
        <v>67</v>
      </c>
      <c r="B70" s="17">
        <v>191</v>
      </c>
      <c r="C70" s="19">
        <v>341</v>
      </c>
      <c r="D70" s="17">
        <v>341</v>
      </c>
      <c r="E70" s="19">
        <v>721</v>
      </c>
      <c r="F70" s="17">
        <v>286</v>
      </c>
      <c r="G70" s="20">
        <v>569</v>
      </c>
      <c r="H70" s="17">
        <f t="shared" si="1"/>
        <v>-55</v>
      </c>
      <c r="I70" s="18">
        <f t="shared" si="2"/>
        <v>-16.129032258064512</v>
      </c>
      <c r="J70" s="17">
        <f t="shared" si="3"/>
        <v>-152</v>
      </c>
      <c r="K70" s="18">
        <f t="shared" si="4"/>
        <v>-21.081830790568659</v>
      </c>
    </row>
    <row r="71" spans="1:11" s="3" customFormat="1" ht="12" customHeight="1" x14ac:dyDescent="0.25">
      <c r="A71" s="13" t="s">
        <v>68</v>
      </c>
      <c r="B71" s="17">
        <v>24</v>
      </c>
      <c r="C71" s="19">
        <v>97</v>
      </c>
      <c r="D71" s="17">
        <v>41</v>
      </c>
      <c r="E71" s="19">
        <v>156</v>
      </c>
      <c r="F71" s="17">
        <v>27</v>
      </c>
      <c r="G71" s="20">
        <v>110</v>
      </c>
      <c r="H71" s="17">
        <f t="shared" ref="H71:H78" si="5">F71-D71</f>
        <v>-14</v>
      </c>
      <c r="I71" s="18">
        <f t="shared" ref="I71:I78" si="6">F71/D71*100-100</f>
        <v>-34.146341463414629</v>
      </c>
      <c r="J71" s="17">
        <f t="shared" ref="J71:J78" si="7">G71-E71</f>
        <v>-46</v>
      </c>
      <c r="K71" s="18">
        <f t="shared" ref="K71:K78" si="8">G71/E71*100-100</f>
        <v>-29.487179487179489</v>
      </c>
    </row>
    <row r="72" spans="1:11" s="3" customFormat="1" ht="12" customHeight="1" x14ac:dyDescent="0.25">
      <c r="A72" s="13" t="s">
        <v>69</v>
      </c>
      <c r="B72" s="17">
        <v>215</v>
      </c>
      <c r="C72" s="19">
        <v>368</v>
      </c>
      <c r="D72" s="17">
        <v>120</v>
      </c>
      <c r="E72" s="19">
        <v>243</v>
      </c>
      <c r="F72" s="17">
        <v>159</v>
      </c>
      <c r="G72" s="20">
        <v>301</v>
      </c>
      <c r="H72" s="17">
        <f t="shared" si="5"/>
        <v>39</v>
      </c>
      <c r="I72" s="18">
        <f t="shared" si="6"/>
        <v>32.5</v>
      </c>
      <c r="J72" s="17">
        <f t="shared" si="7"/>
        <v>58</v>
      </c>
      <c r="K72" s="18">
        <f t="shared" si="8"/>
        <v>23.86831275720165</v>
      </c>
    </row>
    <row r="73" spans="1:11" s="3" customFormat="1" ht="12" customHeight="1" x14ac:dyDescent="0.25">
      <c r="A73" s="13" t="s">
        <v>70</v>
      </c>
      <c r="B73" s="17">
        <v>614</v>
      </c>
      <c r="C73" s="19">
        <v>1067</v>
      </c>
      <c r="D73" s="17">
        <v>462</v>
      </c>
      <c r="E73" s="19">
        <v>842</v>
      </c>
      <c r="F73" s="17">
        <v>482</v>
      </c>
      <c r="G73" s="20">
        <v>849</v>
      </c>
      <c r="H73" s="17">
        <f t="shared" si="5"/>
        <v>20</v>
      </c>
      <c r="I73" s="18">
        <f t="shared" si="6"/>
        <v>4.3290043290043343</v>
      </c>
      <c r="J73" s="17">
        <f t="shared" si="7"/>
        <v>7</v>
      </c>
      <c r="K73" s="18">
        <f t="shared" si="8"/>
        <v>0.83135391923990198</v>
      </c>
    </row>
    <row r="74" spans="1:11" s="3" customFormat="1" ht="12" customHeight="1" x14ac:dyDescent="0.25">
      <c r="A74" s="13" t="s">
        <v>71</v>
      </c>
      <c r="B74" s="17">
        <v>109</v>
      </c>
      <c r="C74" s="19">
        <v>286</v>
      </c>
      <c r="D74" s="17">
        <v>69</v>
      </c>
      <c r="E74" s="19">
        <v>107</v>
      </c>
      <c r="F74" s="17">
        <v>84</v>
      </c>
      <c r="G74" s="20">
        <v>152</v>
      </c>
      <c r="H74" s="17">
        <f t="shared" si="5"/>
        <v>15</v>
      </c>
      <c r="I74" s="18">
        <f t="shared" si="6"/>
        <v>21.739130434782624</v>
      </c>
      <c r="J74" s="17">
        <f t="shared" si="7"/>
        <v>45</v>
      </c>
      <c r="K74" s="18">
        <f t="shared" si="8"/>
        <v>42.056074766355124</v>
      </c>
    </row>
    <row r="75" spans="1:11" s="3" customFormat="1" ht="12" customHeight="1" x14ac:dyDescent="0.25">
      <c r="A75" s="13" t="s">
        <v>72</v>
      </c>
      <c r="B75" s="17">
        <v>68</v>
      </c>
      <c r="C75" s="19">
        <v>160</v>
      </c>
      <c r="D75" s="17">
        <v>32</v>
      </c>
      <c r="E75" s="19">
        <v>129</v>
      </c>
      <c r="F75" s="17">
        <v>42</v>
      </c>
      <c r="G75" s="20">
        <v>161</v>
      </c>
      <c r="H75" s="17">
        <f t="shared" si="5"/>
        <v>10</v>
      </c>
      <c r="I75" s="18">
        <f t="shared" si="6"/>
        <v>31.25</v>
      </c>
      <c r="J75" s="17">
        <f t="shared" si="7"/>
        <v>32</v>
      </c>
      <c r="K75" s="18">
        <f t="shared" si="8"/>
        <v>24.806201550387598</v>
      </c>
    </row>
    <row r="76" spans="1:11" s="3" customFormat="1" ht="12" customHeight="1" x14ac:dyDescent="0.25">
      <c r="A76" s="13" t="s">
        <v>73</v>
      </c>
      <c r="B76" s="17">
        <v>449</v>
      </c>
      <c r="C76" s="19">
        <v>1077</v>
      </c>
      <c r="D76" s="17">
        <v>430</v>
      </c>
      <c r="E76" s="19">
        <v>841</v>
      </c>
      <c r="F76" s="17">
        <v>322</v>
      </c>
      <c r="G76" s="20">
        <v>605</v>
      </c>
      <c r="H76" s="17">
        <f t="shared" si="5"/>
        <v>-108</v>
      </c>
      <c r="I76" s="18">
        <f t="shared" si="6"/>
        <v>-25.116279069767444</v>
      </c>
      <c r="J76" s="17">
        <f t="shared" si="7"/>
        <v>-236</v>
      </c>
      <c r="K76" s="18">
        <f t="shared" si="8"/>
        <v>-28.061831153388823</v>
      </c>
    </row>
    <row r="77" spans="1:11" s="3" customFormat="1" ht="12" customHeight="1" x14ac:dyDescent="0.25">
      <c r="A77" s="13" t="s">
        <v>74</v>
      </c>
      <c r="B77" s="17">
        <v>67</v>
      </c>
      <c r="C77" s="19">
        <v>125</v>
      </c>
      <c r="D77" s="17">
        <v>54</v>
      </c>
      <c r="E77" s="19">
        <v>91</v>
      </c>
      <c r="F77" s="17">
        <v>52</v>
      </c>
      <c r="G77" s="20">
        <v>92</v>
      </c>
      <c r="H77" s="17">
        <f t="shared" si="5"/>
        <v>-2</v>
      </c>
      <c r="I77" s="18">
        <f t="shared" si="6"/>
        <v>-3.7037037037037095</v>
      </c>
      <c r="J77" s="17">
        <f t="shared" si="7"/>
        <v>1</v>
      </c>
      <c r="K77" s="18">
        <f t="shared" si="8"/>
        <v>1.098901098901095</v>
      </c>
    </row>
    <row r="78" spans="1:11" s="3" customFormat="1" ht="12" customHeight="1" x14ac:dyDescent="0.25">
      <c r="A78" s="21" t="s">
        <v>75</v>
      </c>
      <c r="B78" s="22">
        <v>18</v>
      </c>
      <c r="C78" s="23">
        <v>32</v>
      </c>
      <c r="D78" s="22">
        <v>22</v>
      </c>
      <c r="E78" s="23">
        <v>51</v>
      </c>
      <c r="F78" s="22">
        <v>16</v>
      </c>
      <c r="G78" s="24">
        <v>20</v>
      </c>
      <c r="H78" s="22">
        <f t="shared" si="5"/>
        <v>-6</v>
      </c>
      <c r="I78" s="25">
        <f t="shared" si="6"/>
        <v>-27.272727272727266</v>
      </c>
      <c r="J78" s="22">
        <f t="shared" si="7"/>
        <v>-31</v>
      </c>
      <c r="K78" s="25">
        <f t="shared" si="8"/>
        <v>-60.784313725490193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7"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86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2015</v>
      </c>
      <c r="C4" s="31"/>
      <c r="D4" s="32">
        <v>2016</v>
      </c>
      <c r="E4" s="33"/>
      <c r="F4" s="34">
        <v>2017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98094</v>
      </c>
      <c r="C6" s="15">
        <f t="shared" ref="C6:G6" si="0">SUM(C7:C78)</f>
        <v>193482</v>
      </c>
      <c r="D6" s="14">
        <f t="shared" si="0"/>
        <v>107596</v>
      </c>
      <c r="E6" s="15">
        <f t="shared" si="0"/>
        <v>210378</v>
      </c>
      <c r="F6" s="14">
        <f t="shared" si="0"/>
        <v>115684</v>
      </c>
      <c r="G6" s="16">
        <f t="shared" si="0"/>
        <v>225049</v>
      </c>
      <c r="H6" s="14">
        <f>F6-D6</f>
        <v>8088</v>
      </c>
      <c r="I6" s="26">
        <f>F6/D6*100-100</f>
        <v>7.5170080672144053</v>
      </c>
      <c r="J6" s="14">
        <f>G6-E6</f>
        <v>14671</v>
      </c>
      <c r="K6" s="26">
        <f>G6/E6*100-100</f>
        <v>6.9736379279202225</v>
      </c>
    </row>
    <row r="7" spans="1:11" s="3" customFormat="1" ht="12" customHeight="1" x14ac:dyDescent="0.25">
      <c r="A7" s="13" t="s">
        <v>4</v>
      </c>
      <c r="B7" s="17">
        <v>69160</v>
      </c>
      <c r="C7" s="19">
        <v>134294</v>
      </c>
      <c r="D7" s="17">
        <v>76817</v>
      </c>
      <c r="E7" s="19">
        <v>148785</v>
      </c>
      <c r="F7" s="17">
        <v>77662</v>
      </c>
      <c r="G7" s="20">
        <v>149963</v>
      </c>
      <c r="H7" s="17">
        <f t="shared" ref="H7:H70" si="1">F7-D7</f>
        <v>845</v>
      </c>
      <c r="I7" s="18">
        <f t="shared" ref="I7:I70" si="2">F7/D7*100-100</f>
        <v>1.1000169233372787</v>
      </c>
      <c r="J7" s="17">
        <f t="shared" ref="J7:J70" si="3">G7-E7</f>
        <v>1178</v>
      </c>
      <c r="K7" s="18">
        <f t="shared" ref="K7:K70" si="4">G7/E7*100-100</f>
        <v>0.79174647981987789</v>
      </c>
    </row>
    <row r="8" spans="1:11" s="3" customFormat="1" ht="12" customHeight="1" x14ac:dyDescent="0.25">
      <c r="A8" s="13" t="s">
        <v>5</v>
      </c>
      <c r="B8" s="17">
        <v>3650</v>
      </c>
      <c r="C8" s="19">
        <v>9230</v>
      </c>
      <c r="D8" s="17">
        <v>4039</v>
      </c>
      <c r="E8" s="19">
        <v>10042</v>
      </c>
      <c r="F8" s="17">
        <v>3638</v>
      </c>
      <c r="G8" s="20">
        <v>8965</v>
      </c>
      <c r="H8" s="17">
        <f t="shared" si="1"/>
        <v>-401</v>
      </c>
      <c r="I8" s="18">
        <f t="shared" si="2"/>
        <v>-9.9282000495172156</v>
      </c>
      <c r="J8" s="17">
        <f t="shared" si="3"/>
        <v>-1077</v>
      </c>
      <c r="K8" s="18">
        <f t="shared" si="4"/>
        <v>-10.72495518820952</v>
      </c>
    </row>
    <row r="9" spans="1:11" s="3" customFormat="1" ht="12" customHeight="1" x14ac:dyDescent="0.25">
      <c r="A9" s="13" t="s">
        <v>6</v>
      </c>
      <c r="B9" s="17">
        <v>3680</v>
      </c>
      <c r="C9" s="19">
        <v>8016</v>
      </c>
      <c r="D9" s="17">
        <v>3888</v>
      </c>
      <c r="E9" s="19">
        <v>7172</v>
      </c>
      <c r="F9" s="17">
        <v>4075</v>
      </c>
      <c r="G9" s="20">
        <v>7891</v>
      </c>
      <c r="H9" s="17">
        <f t="shared" si="1"/>
        <v>187</v>
      </c>
      <c r="I9" s="18">
        <f t="shared" si="2"/>
        <v>4.8096707818930042</v>
      </c>
      <c r="J9" s="17">
        <f t="shared" si="3"/>
        <v>719</v>
      </c>
      <c r="K9" s="18">
        <f t="shared" si="4"/>
        <v>10.025097601784722</v>
      </c>
    </row>
    <row r="10" spans="1:11" s="3" customFormat="1" ht="12" customHeight="1" x14ac:dyDescent="0.25">
      <c r="A10" s="13" t="s">
        <v>7</v>
      </c>
      <c r="B10" s="17">
        <v>1200</v>
      </c>
      <c r="C10" s="19">
        <v>2092</v>
      </c>
      <c r="D10" s="17">
        <v>1374</v>
      </c>
      <c r="E10" s="19">
        <v>2506</v>
      </c>
      <c r="F10" s="17">
        <v>1339</v>
      </c>
      <c r="G10" s="20">
        <v>2636</v>
      </c>
      <c r="H10" s="17">
        <f t="shared" si="1"/>
        <v>-35</v>
      </c>
      <c r="I10" s="18">
        <f t="shared" si="2"/>
        <v>-2.5473071324599772</v>
      </c>
      <c r="J10" s="17">
        <f t="shared" si="3"/>
        <v>130</v>
      </c>
      <c r="K10" s="18">
        <f t="shared" si="4"/>
        <v>5.1875498802873068</v>
      </c>
    </row>
    <row r="11" spans="1:11" s="3" customFormat="1" ht="12" customHeight="1" x14ac:dyDescent="0.25">
      <c r="A11" s="13" t="s">
        <v>8</v>
      </c>
      <c r="B11" s="17">
        <v>501</v>
      </c>
      <c r="C11" s="19">
        <v>1846</v>
      </c>
      <c r="D11" s="17">
        <v>305</v>
      </c>
      <c r="E11" s="19">
        <v>1003</v>
      </c>
      <c r="F11" s="17">
        <v>456</v>
      </c>
      <c r="G11" s="20">
        <v>1006</v>
      </c>
      <c r="H11" s="17">
        <f t="shared" si="1"/>
        <v>151</v>
      </c>
      <c r="I11" s="18">
        <f t="shared" si="2"/>
        <v>49.508196721311492</v>
      </c>
      <c r="J11" s="17">
        <f t="shared" si="3"/>
        <v>3</v>
      </c>
      <c r="K11" s="18">
        <f t="shared" si="4"/>
        <v>0.299102691924233</v>
      </c>
    </row>
    <row r="12" spans="1:11" s="3" customFormat="1" ht="12" customHeight="1" x14ac:dyDescent="0.25">
      <c r="A12" s="13" t="s">
        <v>9</v>
      </c>
      <c r="B12" s="17">
        <v>1921</v>
      </c>
      <c r="C12" s="19">
        <v>4678</v>
      </c>
      <c r="D12" s="17">
        <v>1969</v>
      </c>
      <c r="E12" s="19">
        <v>4340</v>
      </c>
      <c r="F12" s="17">
        <v>2441</v>
      </c>
      <c r="G12" s="20">
        <v>5602</v>
      </c>
      <c r="H12" s="17">
        <f t="shared" si="1"/>
        <v>472</v>
      </c>
      <c r="I12" s="18">
        <f t="shared" si="2"/>
        <v>23.971559167089879</v>
      </c>
      <c r="J12" s="17">
        <f t="shared" si="3"/>
        <v>1262</v>
      </c>
      <c r="K12" s="18">
        <f t="shared" si="4"/>
        <v>29.078341013824883</v>
      </c>
    </row>
    <row r="13" spans="1:11" s="3" customFormat="1" ht="12" customHeight="1" x14ac:dyDescent="0.25">
      <c r="A13" s="13" t="s">
        <v>10</v>
      </c>
      <c r="B13" s="17">
        <v>97</v>
      </c>
      <c r="C13" s="19">
        <v>274</v>
      </c>
      <c r="D13" s="17">
        <v>28</v>
      </c>
      <c r="E13" s="19">
        <v>69</v>
      </c>
      <c r="F13" s="17">
        <v>54</v>
      </c>
      <c r="G13" s="20">
        <v>92</v>
      </c>
      <c r="H13" s="17">
        <f t="shared" si="1"/>
        <v>26</v>
      </c>
      <c r="I13" s="18">
        <f t="shared" si="2"/>
        <v>92.857142857142861</v>
      </c>
      <c r="J13" s="17">
        <f t="shared" si="3"/>
        <v>23</v>
      </c>
      <c r="K13" s="18">
        <f t="shared" si="4"/>
        <v>33.333333333333314</v>
      </c>
    </row>
    <row r="14" spans="1:11" s="3" customFormat="1" ht="12" customHeight="1" x14ac:dyDescent="0.25">
      <c r="A14" s="13" t="s">
        <v>11</v>
      </c>
      <c r="B14" s="17">
        <v>650</v>
      </c>
      <c r="C14" s="19">
        <v>1969</v>
      </c>
      <c r="D14" s="17">
        <v>633</v>
      </c>
      <c r="E14" s="19">
        <v>2012</v>
      </c>
      <c r="F14" s="17">
        <v>884</v>
      </c>
      <c r="G14" s="20">
        <v>2747</v>
      </c>
      <c r="H14" s="17">
        <f t="shared" si="1"/>
        <v>251</v>
      </c>
      <c r="I14" s="18">
        <f t="shared" si="2"/>
        <v>39.652448657187989</v>
      </c>
      <c r="J14" s="17">
        <f t="shared" si="3"/>
        <v>735</v>
      </c>
      <c r="K14" s="18">
        <f t="shared" si="4"/>
        <v>36.530815109343933</v>
      </c>
    </row>
    <row r="15" spans="1:11" s="3" customFormat="1" ht="12" customHeight="1" x14ac:dyDescent="0.25">
      <c r="A15" s="13" t="s">
        <v>12</v>
      </c>
      <c r="B15" s="17">
        <v>390</v>
      </c>
      <c r="C15" s="19">
        <v>739</v>
      </c>
      <c r="D15" s="17">
        <v>306</v>
      </c>
      <c r="E15" s="19">
        <v>770</v>
      </c>
      <c r="F15" s="17">
        <v>340</v>
      </c>
      <c r="G15" s="20">
        <v>799</v>
      </c>
      <c r="H15" s="17">
        <f t="shared" si="1"/>
        <v>34</v>
      </c>
      <c r="I15" s="18">
        <f t="shared" si="2"/>
        <v>11.111111111111114</v>
      </c>
      <c r="J15" s="17">
        <f t="shared" si="3"/>
        <v>29</v>
      </c>
      <c r="K15" s="18">
        <f t="shared" si="4"/>
        <v>3.7662337662337677</v>
      </c>
    </row>
    <row r="16" spans="1:11" s="3" customFormat="1" ht="12" customHeight="1" x14ac:dyDescent="0.25">
      <c r="A16" s="13" t="s">
        <v>13</v>
      </c>
      <c r="B16" s="17">
        <v>37</v>
      </c>
      <c r="C16" s="19">
        <v>76</v>
      </c>
      <c r="D16" s="17">
        <v>54</v>
      </c>
      <c r="E16" s="19">
        <v>123</v>
      </c>
      <c r="F16" s="17">
        <v>41</v>
      </c>
      <c r="G16" s="20">
        <v>73</v>
      </c>
      <c r="H16" s="17">
        <f t="shared" si="1"/>
        <v>-13</v>
      </c>
      <c r="I16" s="18">
        <f t="shared" si="2"/>
        <v>-24.074074074074076</v>
      </c>
      <c r="J16" s="17">
        <f t="shared" si="3"/>
        <v>-50</v>
      </c>
      <c r="K16" s="18">
        <f t="shared" si="4"/>
        <v>-40.650406504065039</v>
      </c>
    </row>
    <row r="17" spans="1:11" s="3" customFormat="1" ht="12" customHeight="1" x14ac:dyDescent="0.25">
      <c r="A17" s="13" t="s">
        <v>14</v>
      </c>
      <c r="B17" s="17">
        <v>59</v>
      </c>
      <c r="C17" s="19">
        <v>118</v>
      </c>
      <c r="D17" s="17">
        <v>64</v>
      </c>
      <c r="E17" s="19">
        <v>114</v>
      </c>
      <c r="F17" s="17">
        <v>414</v>
      </c>
      <c r="G17" s="20">
        <v>467</v>
      </c>
      <c r="H17" s="17">
        <f t="shared" si="1"/>
        <v>350</v>
      </c>
      <c r="I17" s="18">
        <f t="shared" si="2"/>
        <v>546.875</v>
      </c>
      <c r="J17" s="17">
        <f t="shared" si="3"/>
        <v>353</v>
      </c>
      <c r="K17" s="18">
        <f t="shared" si="4"/>
        <v>309.64912280701753</v>
      </c>
    </row>
    <row r="18" spans="1:11" s="3" customFormat="1" ht="12" customHeight="1" x14ac:dyDescent="0.25">
      <c r="A18" s="13" t="s">
        <v>15</v>
      </c>
      <c r="B18" s="17">
        <v>186</v>
      </c>
      <c r="C18" s="19">
        <v>804</v>
      </c>
      <c r="D18" s="17">
        <v>272</v>
      </c>
      <c r="E18" s="19">
        <v>1281</v>
      </c>
      <c r="F18" s="17">
        <v>377</v>
      </c>
      <c r="G18" s="20">
        <v>1493</v>
      </c>
      <c r="H18" s="17">
        <f t="shared" si="1"/>
        <v>105</v>
      </c>
      <c r="I18" s="18">
        <f t="shared" si="2"/>
        <v>38.60294117647058</v>
      </c>
      <c r="J18" s="17">
        <f t="shared" si="3"/>
        <v>212</v>
      </c>
      <c r="K18" s="18">
        <f t="shared" si="4"/>
        <v>16.549570647931304</v>
      </c>
    </row>
    <row r="19" spans="1:11" s="3" customFormat="1" ht="12" customHeight="1" x14ac:dyDescent="0.25">
      <c r="A19" s="13" t="s">
        <v>16</v>
      </c>
      <c r="B19" s="17">
        <v>127</v>
      </c>
      <c r="C19" s="19">
        <v>860</v>
      </c>
      <c r="D19" s="17">
        <v>189</v>
      </c>
      <c r="E19" s="19">
        <v>1829</v>
      </c>
      <c r="F19" s="17">
        <v>257</v>
      </c>
      <c r="G19" s="20">
        <v>1880</v>
      </c>
      <c r="H19" s="17">
        <f t="shared" si="1"/>
        <v>68</v>
      </c>
      <c r="I19" s="18">
        <f t="shared" si="2"/>
        <v>35.978835978835974</v>
      </c>
      <c r="J19" s="17">
        <f t="shared" si="3"/>
        <v>51</v>
      </c>
      <c r="K19" s="18">
        <f t="shared" si="4"/>
        <v>2.7884089666484471</v>
      </c>
    </row>
    <row r="20" spans="1:11" s="3" customFormat="1" ht="12" customHeight="1" x14ac:dyDescent="0.25">
      <c r="A20" s="13" t="s">
        <v>17</v>
      </c>
      <c r="B20" s="17">
        <v>69</v>
      </c>
      <c r="C20" s="19">
        <v>237</v>
      </c>
      <c r="D20" s="17">
        <v>106</v>
      </c>
      <c r="E20" s="19">
        <v>333</v>
      </c>
      <c r="F20" s="17">
        <v>56</v>
      </c>
      <c r="G20" s="20">
        <v>86</v>
      </c>
      <c r="H20" s="17">
        <f t="shared" si="1"/>
        <v>-50</v>
      </c>
      <c r="I20" s="18">
        <f t="shared" si="2"/>
        <v>-47.169811320754718</v>
      </c>
      <c r="J20" s="17">
        <f t="shared" si="3"/>
        <v>-247</v>
      </c>
      <c r="K20" s="18">
        <f t="shared" si="4"/>
        <v>-74.174174174174169</v>
      </c>
    </row>
    <row r="21" spans="1:11" s="3" customFormat="1" ht="12" customHeight="1" x14ac:dyDescent="0.25">
      <c r="A21" s="13" t="s">
        <v>18</v>
      </c>
      <c r="B21" s="17">
        <v>250</v>
      </c>
      <c r="C21" s="19">
        <v>825</v>
      </c>
      <c r="D21" s="17">
        <v>331</v>
      </c>
      <c r="E21" s="19">
        <v>646</v>
      </c>
      <c r="F21" s="17">
        <v>290</v>
      </c>
      <c r="G21" s="20">
        <v>612</v>
      </c>
      <c r="H21" s="17">
        <f t="shared" si="1"/>
        <v>-41</v>
      </c>
      <c r="I21" s="18">
        <f t="shared" si="2"/>
        <v>-12.38670694864048</v>
      </c>
      <c r="J21" s="17">
        <f t="shared" si="3"/>
        <v>-34</v>
      </c>
      <c r="K21" s="18">
        <f t="shared" si="4"/>
        <v>-5.2631578947368496</v>
      </c>
    </row>
    <row r="22" spans="1:11" s="3" customFormat="1" ht="12" customHeight="1" x14ac:dyDescent="0.25">
      <c r="A22" s="13" t="s">
        <v>19</v>
      </c>
      <c r="B22" s="17">
        <v>147</v>
      </c>
      <c r="C22" s="19">
        <v>432</v>
      </c>
      <c r="D22" s="17">
        <v>139</v>
      </c>
      <c r="E22" s="19">
        <v>259</v>
      </c>
      <c r="F22" s="17">
        <v>141</v>
      </c>
      <c r="G22" s="20">
        <v>264</v>
      </c>
      <c r="H22" s="17">
        <f t="shared" si="1"/>
        <v>2</v>
      </c>
      <c r="I22" s="18">
        <f t="shared" si="2"/>
        <v>1.4388489208633075</v>
      </c>
      <c r="J22" s="17">
        <f t="shared" si="3"/>
        <v>5</v>
      </c>
      <c r="K22" s="18">
        <f t="shared" si="4"/>
        <v>1.9305019305019329</v>
      </c>
    </row>
    <row r="23" spans="1:11" s="3" customFormat="1" ht="12" customHeight="1" x14ac:dyDescent="0.25">
      <c r="A23" s="13" t="s">
        <v>20</v>
      </c>
      <c r="B23" s="17">
        <v>26</v>
      </c>
      <c r="C23" s="19">
        <v>51</v>
      </c>
      <c r="D23" s="17">
        <v>27</v>
      </c>
      <c r="E23" s="19">
        <v>61</v>
      </c>
      <c r="F23" s="17">
        <v>46</v>
      </c>
      <c r="G23" s="20">
        <v>92</v>
      </c>
      <c r="H23" s="17">
        <f t="shared" si="1"/>
        <v>19</v>
      </c>
      <c r="I23" s="18">
        <f t="shared" si="2"/>
        <v>70.370370370370381</v>
      </c>
      <c r="J23" s="17">
        <f t="shared" si="3"/>
        <v>31</v>
      </c>
      <c r="K23" s="18">
        <f t="shared" si="4"/>
        <v>50.819672131147541</v>
      </c>
    </row>
    <row r="24" spans="1:11" s="3" customFormat="1" ht="12" customHeight="1" x14ac:dyDescent="0.25">
      <c r="A24" s="13" t="s">
        <v>21</v>
      </c>
      <c r="B24" s="17">
        <v>23</v>
      </c>
      <c r="C24" s="19">
        <v>40</v>
      </c>
      <c r="D24" s="17">
        <v>14</v>
      </c>
      <c r="E24" s="19">
        <v>21</v>
      </c>
      <c r="F24" s="17">
        <v>47</v>
      </c>
      <c r="G24" s="20">
        <v>167</v>
      </c>
      <c r="H24" s="17">
        <f t="shared" si="1"/>
        <v>33</v>
      </c>
      <c r="I24" s="18">
        <f t="shared" si="2"/>
        <v>235.71428571428572</v>
      </c>
      <c r="J24" s="17">
        <f t="shared" si="3"/>
        <v>146</v>
      </c>
      <c r="K24" s="18">
        <f t="shared" si="4"/>
        <v>695.2380952380953</v>
      </c>
    </row>
    <row r="25" spans="1:11" s="3" customFormat="1" ht="12" customHeight="1" x14ac:dyDescent="0.25">
      <c r="A25" s="13" t="s">
        <v>22</v>
      </c>
      <c r="B25" s="17">
        <v>180</v>
      </c>
      <c r="C25" s="19">
        <v>325</v>
      </c>
      <c r="D25" s="17">
        <v>145</v>
      </c>
      <c r="E25" s="19">
        <v>246</v>
      </c>
      <c r="F25" s="17">
        <v>300</v>
      </c>
      <c r="G25" s="20">
        <v>445</v>
      </c>
      <c r="H25" s="17">
        <f t="shared" si="1"/>
        <v>155</v>
      </c>
      <c r="I25" s="18">
        <f t="shared" si="2"/>
        <v>106.89655172413794</v>
      </c>
      <c r="J25" s="17">
        <f t="shared" si="3"/>
        <v>199</v>
      </c>
      <c r="K25" s="18">
        <f t="shared" si="4"/>
        <v>80.894308943089413</v>
      </c>
    </row>
    <row r="26" spans="1:11" s="3" customFormat="1" ht="12" customHeight="1" x14ac:dyDescent="0.25">
      <c r="A26" s="13" t="s">
        <v>23</v>
      </c>
      <c r="B26" s="17">
        <v>24</v>
      </c>
      <c r="C26" s="19">
        <v>44</v>
      </c>
      <c r="D26" s="17">
        <v>22</v>
      </c>
      <c r="E26" s="19">
        <v>66</v>
      </c>
      <c r="F26" s="17">
        <v>43</v>
      </c>
      <c r="G26" s="20">
        <v>93</v>
      </c>
      <c r="H26" s="17">
        <f t="shared" si="1"/>
        <v>21</v>
      </c>
      <c r="I26" s="18">
        <f t="shared" si="2"/>
        <v>95.454545454545467</v>
      </c>
      <c r="J26" s="17">
        <f t="shared" si="3"/>
        <v>27</v>
      </c>
      <c r="K26" s="18">
        <f t="shared" si="4"/>
        <v>40.909090909090907</v>
      </c>
    </row>
    <row r="27" spans="1:11" s="3" customFormat="1" ht="12" customHeight="1" x14ac:dyDescent="0.25">
      <c r="A27" s="13" t="s">
        <v>24</v>
      </c>
      <c r="B27" s="17">
        <v>13</v>
      </c>
      <c r="C27" s="19">
        <v>51</v>
      </c>
      <c r="D27" s="17">
        <v>15</v>
      </c>
      <c r="E27" s="19">
        <v>27</v>
      </c>
      <c r="F27" s="17">
        <v>8</v>
      </c>
      <c r="G27" s="20">
        <v>10</v>
      </c>
      <c r="H27" s="17">
        <f t="shared" si="1"/>
        <v>-7</v>
      </c>
      <c r="I27" s="18">
        <f t="shared" si="2"/>
        <v>-46.666666666666664</v>
      </c>
      <c r="J27" s="17">
        <f t="shared" si="3"/>
        <v>-17</v>
      </c>
      <c r="K27" s="18">
        <f t="shared" si="4"/>
        <v>-62.962962962962962</v>
      </c>
    </row>
    <row r="28" spans="1:11" s="3" customFormat="1" ht="12" customHeight="1" x14ac:dyDescent="0.25">
      <c r="A28" s="13" t="s">
        <v>25</v>
      </c>
      <c r="B28" s="17">
        <v>108</v>
      </c>
      <c r="C28" s="19">
        <v>176</v>
      </c>
      <c r="D28" s="17">
        <v>88</v>
      </c>
      <c r="E28" s="19">
        <v>222</v>
      </c>
      <c r="F28" s="17">
        <v>61</v>
      </c>
      <c r="G28" s="20">
        <v>143</v>
      </c>
      <c r="H28" s="17">
        <f t="shared" si="1"/>
        <v>-27</v>
      </c>
      <c r="I28" s="18">
        <f t="shared" si="2"/>
        <v>-30.681818181818173</v>
      </c>
      <c r="J28" s="17">
        <f t="shared" si="3"/>
        <v>-79</v>
      </c>
      <c r="K28" s="18">
        <f t="shared" si="4"/>
        <v>-35.585585585585591</v>
      </c>
    </row>
    <row r="29" spans="1:11" s="3" customFormat="1" ht="12" customHeight="1" x14ac:dyDescent="0.25">
      <c r="A29" s="13" t="s">
        <v>26</v>
      </c>
      <c r="B29" s="17">
        <v>27</v>
      </c>
      <c r="C29" s="19">
        <v>124</v>
      </c>
      <c r="D29" s="17">
        <v>33</v>
      </c>
      <c r="E29" s="19">
        <v>64</v>
      </c>
      <c r="F29" s="17">
        <v>55</v>
      </c>
      <c r="G29" s="20">
        <v>145</v>
      </c>
      <c r="H29" s="17">
        <f t="shared" si="1"/>
        <v>22</v>
      </c>
      <c r="I29" s="18">
        <f t="shared" si="2"/>
        <v>66.666666666666686</v>
      </c>
      <c r="J29" s="17">
        <f t="shared" si="3"/>
        <v>81</v>
      </c>
      <c r="K29" s="18">
        <f t="shared" si="4"/>
        <v>126.5625</v>
      </c>
    </row>
    <row r="30" spans="1:11" s="3" customFormat="1" ht="12" customHeight="1" x14ac:dyDescent="0.25">
      <c r="A30" s="13" t="s">
        <v>27</v>
      </c>
      <c r="B30" s="17">
        <v>3</v>
      </c>
      <c r="C30" s="19">
        <v>27</v>
      </c>
      <c r="D30" s="17">
        <v>5</v>
      </c>
      <c r="E30" s="19">
        <v>25</v>
      </c>
      <c r="F30" s="17">
        <v>11</v>
      </c>
      <c r="G30" s="20">
        <v>53</v>
      </c>
      <c r="H30" s="17">
        <f t="shared" si="1"/>
        <v>6</v>
      </c>
      <c r="I30" s="18">
        <f t="shared" si="2"/>
        <v>120.00000000000003</v>
      </c>
      <c r="J30" s="17">
        <f t="shared" si="3"/>
        <v>28</v>
      </c>
      <c r="K30" s="18">
        <f t="shared" si="4"/>
        <v>112</v>
      </c>
    </row>
    <row r="31" spans="1:11" s="3" customFormat="1" ht="12" customHeight="1" x14ac:dyDescent="0.25">
      <c r="A31" s="13" t="s">
        <v>28</v>
      </c>
      <c r="B31" s="17">
        <v>18</v>
      </c>
      <c r="C31" s="19">
        <v>41</v>
      </c>
      <c r="D31" s="17">
        <v>10</v>
      </c>
      <c r="E31" s="19">
        <v>13</v>
      </c>
      <c r="F31" s="17">
        <v>15</v>
      </c>
      <c r="G31" s="20">
        <v>22</v>
      </c>
      <c r="H31" s="17">
        <f t="shared" si="1"/>
        <v>5</v>
      </c>
      <c r="I31" s="18">
        <f t="shared" si="2"/>
        <v>50</v>
      </c>
      <c r="J31" s="17">
        <f t="shared" si="3"/>
        <v>9</v>
      </c>
      <c r="K31" s="18">
        <f t="shared" si="4"/>
        <v>69.230769230769226</v>
      </c>
    </row>
    <row r="32" spans="1:11" s="3" customFormat="1" ht="12" customHeight="1" x14ac:dyDescent="0.25">
      <c r="A32" s="13" t="s">
        <v>29</v>
      </c>
      <c r="B32" s="17">
        <v>0</v>
      </c>
      <c r="C32" s="19">
        <v>0</v>
      </c>
      <c r="D32" s="17">
        <v>1</v>
      </c>
      <c r="E32" s="19">
        <v>6</v>
      </c>
      <c r="F32" s="17">
        <v>5</v>
      </c>
      <c r="G32" s="20">
        <v>6</v>
      </c>
      <c r="H32" s="17">
        <f t="shared" si="1"/>
        <v>4</v>
      </c>
      <c r="I32" s="18">
        <f t="shared" si="2"/>
        <v>400</v>
      </c>
      <c r="J32" s="17">
        <f t="shared" si="3"/>
        <v>0</v>
      </c>
      <c r="K32" s="18">
        <f t="shared" si="4"/>
        <v>0</v>
      </c>
    </row>
    <row r="33" spans="1:11" s="3" customFormat="1" ht="12" customHeight="1" x14ac:dyDescent="0.25">
      <c r="A33" s="13" t="s">
        <v>30</v>
      </c>
      <c r="B33" s="17">
        <v>0</v>
      </c>
      <c r="C33" s="19">
        <v>0</v>
      </c>
      <c r="D33" s="17">
        <v>5</v>
      </c>
      <c r="E33" s="19">
        <v>11</v>
      </c>
      <c r="F33" s="17">
        <v>2</v>
      </c>
      <c r="G33" s="20">
        <v>2</v>
      </c>
      <c r="H33" s="17">
        <f t="shared" si="1"/>
        <v>-3</v>
      </c>
      <c r="I33" s="18">
        <f t="shared" si="2"/>
        <v>-60</v>
      </c>
      <c r="J33" s="17">
        <f t="shared" si="3"/>
        <v>-9</v>
      </c>
      <c r="K33" s="18">
        <f t="shared" si="4"/>
        <v>-81.818181818181813</v>
      </c>
    </row>
    <row r="34" spans="1:11" s="3" customFormat="1" ht="12" customHeight="1" x14ac:dyDescent="0.25">
      <c r="A34" s="13" t="s">
        <v>31</v>
      </c>
      <c r="B34" s="17">
        <v>5</v>
      </c>
      <c r="C34" s="19">
        <v>12</v>
      </c>
      <c r="D34" s="17">
        <v>3</v>
      </c>
      <c r="E34" s="19">
        <v>5</v>
      </c>
      <c r="F34" s="17">
        <v>13</v>
      </c>
      <c r="G34" s="20">
        <v>23</v>
      </c>
      <c r="H34" s="17">
        <f t="shared" si="1"/>
        <v>10</v>
      </c>
      <c r="I34" s="18">
        <f t="shared" si="2"/>
        <v>333.33333333333331</v>
      </c>
      <c r="J34" s="17">
        <f t="shared" si="3"/>
        <v>18</v>
      </c>
      <c r="K34" s="18">
        <f t="shared" si="4"/>
        <v>359.99999999999994</v>
      </c>
    </row>
    <row r="35" spans="1:11" s="3" customFormat="1" ht="12" customHeight="1" x14ac:dyDescent="0.25">
      <c r="A35" s="13" t="s">
        <v>32</v>
      </c>
      <c r="B35" s="17">
        <v>2375</v>
      </c>
      <c r="C35" s="19">
        <v>5408</v>
      </c>
      <c r="D35" s="17">
        <v>2371</v>
      </c>
      <c r="E35" s="19">
        <v>5348</v>
      </c>
      <c r="F35" s="17">
        <v>2878</v>
      </c>
      <c r="G35" s="20">
        <v>6902</v>
      </c>
      <c r="H35" s="17">
        <f t="shared" si="1"/>
        <v>507</v>
      </c>
      <c r="I35" s="18">
        <f t="shared" si="2"/>
        <v>21.383382539013084</v>
      </c>
      <c r="J35" s="17">
        <f t="shared" si="3"/>
        <v>1554</v>
      </c>
      <c r="K35" s="18">
        <f t="shared" si="4"/>
        <v>29.057591623036643</v>
      </c>
    </row>
    <row r="36" spans="1:11" s="3" customFormat="1" ht="12" customHeight="1" x14ac:dyDescent="0.25">
      <c r="A36" s="13" t="s">
        <v>33</v>
      </c>
      <c r="B36" s="17">
        <v>338</v>
      </c>
      <c r="C36" s="19">
        <v>1473</v>
      </c>
      <c r="D36" s="17">
        <v>467</v>
      </c>
      <c r="E36" s="19">
        <v>1918</v>
      </c>
      <c r="F36" s="17">
        <v>446</v>
      </c>
      <c r="G36" s="20">
        <v>2140</v>
      </c>
      <c r="H36" s="17">
        <f t="shared" si="1"/>
        <v>-21</v>
      </c>
      <c r="I36" s="18">
        <f t="shared" si="2"/>
        <v>-4.4967880085653178</v>
      </c>
      <c r="J36" s="17">
        <f t="shared" si="3"/>
        <v>222</v>
      </c>
      <c r="K36" s="18">
        <f t="shared" si="4"/>
        <v>11.574556830031284</v>
      </c>
    </row>
    <row r="37" spans="1:11" s="3" customFormat="1" ht="12" customHeight="1" x14ac:dyDescent="0.25">
      <c r="A37" s="13" t="s">
        <v>34</v>
      </c>
      <c r="B37" s="17">
        <v>33</v>
      </c>
      <c r="C37" s="19">
        <v>57</v>
      </c>
      <c r="D37" s="17">
        <v>17</v>
      </c>
      <c r="E37" s="19">
        <v>31</v>
      </c>
      <c r="F37" s="17">
        <v>44</v>
      </c>
      <c r="G37" s="20">
        <v>77</v>
      </c>
      <c r="H37" s="17">
        <f t="shared" si="1"/>
        <v>27</v>
      </c>
      <c r="I37" s="18">
        <f t="shared" si="2"/>
        <v>158.8235294117647</v>
      </c>
      <c r="J37" s="17">
        <f t="shared" si="3"/>
        <v>46</v>
      </c>
      <c r="K37" s="18">
        <f t="shared" si="4"/>
        <v>148.38709677419354</v>
      </c>
    </row>
    <row r="38" spans="1:11" s="3" customFormat="1" ht="12" customHeight="1" x14ac:dyDescent="0.25">
      <c r="A38" s="13" t="s">
        <v>35</v>
      </c>
      <c r="B38" s="17">
        <v>250</v>
      </c>
      <c r="C38" s="19">
        <v>465</v>
      </c>
      <c r="D38" s="17">
        <v>285</v>
      </c>
      <c r="E38" s="19">
        <v>505</v>
      </c>
      <c r="F38" s="17">
        <v>423</v>
      </c>
      <c r="G38" s="20">
        <v>1096</v>
      </c>
      <c r="H38" s="17">
        <f t="shared" si="1"/>
        <v>138</v>
      </c>
      <c r="I38" s="18">
        <f t="shared" si="2"/>
        <v>48.421052631578931</v>
      </c>
      <c r="J38" s="17">
        <f t="shared" si="3"/>
        <v>591</v>
      </c>
      <c r="K38" s="18">
        <f t="shared" si="4"/>
        <v>117.02970297029705</v>
      </c>
    </row>
    <row r="39" spans="1:11" s="3" customFormat="1" ht="12" customHeight="1" x14ac:dyDescent="0.25">
      <c r="A39" s="13" t="s">
        <v>36</v>
      </c>
      <c r="B39" s="17">
        <v>41</v>
      </c>
      <c r="C39" s="19">
        <v>72</v>
      </c>
      <c r="D39" s="17">
        <v>36</v>
      </c>
      <c r="E39" s="19">
        <v>42</v>
      </c>
      <c r="F39" s="17">
        <v>56</v>
      </c>
      <c r="G39" s="20">
        <v>84</v>
      </c>
      <c r="H39" s="17">
        <f t="shared" si="1"/>
        <v>20</v>
      </c>
      <c r="I39" s="18">
        <f t="shared" si="2"/>
        <v>55.555555555555571</v>
      </c>
      <c r="J39" s="17">
        <f t="shared" si="3"/>
        <v>42</v>
      </c>
      <c r="K39" s="18">
        <f t="shared" si="4"/>
        <v>100</v>
      </c>
    </row>
    <row r="40" spans="1:11" s="3" customFormat="1" ht="12" customHeight="1" x14ac:dyDescent="0.25">
      <c r="A40" s="13" t="s">
        <v>37</v>
      </c>
      <c r="B40" s="17">
        <v>46</v>
      </c>
      <c r="C40" s="19">
        <v>95</v>
      </c>
      <c r="D40" s="17">
        <v>64</v>
      </c>
      <c r="E40" s="19">
        <v>111</v>
      </c>
      <c r="F40" s="17">
        <v>50</v>
      </c>
      <c r="G40" s="20">
        <v>79</v>
      </c>
      <c r="H40" s="17">
        <f t="shared" si="1"/>
        <v>-14</v>
      </c>
      <c r="I40" s="18">
        <f t="shared" si="2"/>
        <v>-21.875</v>
      </c>
      <c r="J40" s="17">
        <f t="shared" si="3"/>
        <v>-32</v>
      </c>
      <c r="K40" s="18">
        <f t="shared" si="4"/>
        <v>-28.828828828828833</v>
      </c>
    </row>
    <row r="41" spans="1:11" s="3" customFormat="1" ht="12" customHeight="1" x14ac:dyDescent="0.25">
      <c r="A41" s="13" t="s">
        <v>38</v>
      </c>
      <c r="B41" s="17">
        <v>38</v>
      </c>
      <c r="C41" s="19">
        <v>52</v>
      </c>
      <c r="D41" s="17">
        <v>38</v>
      </c>
      <c r="E41" s="19">
        <v>61</v>
      </c>
      <c r="F41" s="17">
        <v>47</v>
      </c>
      <c r="G41" s="20">
        <v>98</v>
      </c>
      <c r="H41" s="17">
        <f t="shared" si="1"/>
        <v>9</v>
      </c>
      <c r="I41" s="18">
        <f t="shared" si="2"/>
        <v>23.684210526315795</v>
      </c>
      <c r="J41" s="17">
        <f t="shared" si="3"/>
        <v>37</v>
      </c>
      <c r="K41" s="18">
        <f t="shared" si="4"/>
        <v>60.655737704918039</v>
      </c>
    </row>
    <row r="42" spans="1:11" s="3" customFormat="1" ht="12" customHeight="1" x14ac:dyDescent="0.25">
      <c r="A42" s="13" t="s">
        <v>39</v>
      </c>
      <c r="B42" s="17">
        <v>8</v>
      </c>
      <c r="C42" s="19">
        <v>18</v>
      </c>
      <c r="D42" s="17">
        <v>5</v>
      </c>
      <c r="E42" s="19">
        <v>11</v>
      </c>
      <c r="F42" s="17">
        <v>5</v>
      </c>
      <c r="G42" s="20">
        <v>8</v>
      </c>
      <c r="H42" s="17">
        <f t="shared" si="1"/>
        <v>0</v>
      </c>
      <c r="I42" s="18">
        <f t="shared" si="2"/>
        <v>0</v>
      </c>
      <c r="J42" s="17">
        <f t="shared" si="3"/>
        <v>-3</v>
      </c>
      <c r="K42" s="18">
        <f t="shared" si="4"/>
        <v>-27.272727272727266</v>
      </c>
    </row>
    <row r="43" spans="1:11" s="3" customFormat="1" ht="12" customHeight="1" x14ac:dyDescent="0.25">
      <c r="A43" s="13" t="s">
        <v>40</v>
      </c>
      <c r="B43" s="17">
        <v>10</v>
      </c>
      <c r="C43" s="19">
        <v>19</v>
      </c>
      <c r="D43" s="17">
        <v>13</v>
      </c>
      <c r="E43" s="19">
        <v>16</v>
      </c>
      <c r="F43" s="17">
        <v>23</v>
      </c>
      <c r="G43" s="20">
        <v>37</v>
      </c>
      <c r="H43" s="17">
        <f t="shared" si="1"/>
        <v>10</v>
      </c>
      <c r="I43" s="18">
        <f t="shared" si="2"/>
        <v>76.923076923076906</v>
      </c>
      <c r="J43" s="17">
        <f t="shared" si="3"/>
        <v>21</v>
      </c>
      <c r="K43" s="18">
        <f t="shared" si="4"/>
        <v>131.25</v>
      </c>
    </row>
    <row r="44" spans="1:11" s="3" customFormat="1" ht="12" customHeight="1" x14ac:dyDescent="0.25">
      <c r="A44" s="13" t="s">
        <v>41</v>
      </c>
      <c r="B44" s="17">
        <v>23</v>
      </c>
      <c r="C44" s="19">
        <v>53</v>
      </c>
      <c r="D44" s="17">
        <v>34</v>
      </c>
      <c r="E44" s="19">
        <v>85</v>
      </c>
      <c r="F44" s="17">
        <v>29</v>
      </c>
      <c r="G44" s="20">
        <v>54</v>
      </c>
      <c r="H44" s="17">
        <f t="shared" si="1"/>
        <v>-5</v>
      </c>
      <c r="I44" s="18">
        <f t="shared" si="2"/>
        <v>-14.705882352941174</v>
      </c>
      <c r="J44" s="17">
        <f t="shared" si="3"/>
        <v>-31</v>
      </c>
      <c r="K44" s="18">
        <f t="shared" si="4"/>
        <v>-36.470588235294123</v>
      </c>
    </row>
    <row r="45" spans="1:11" s="3" customFormat="1" ht="12" customHeight="1" x14ac:dyDescent="0.25">
      <c r="A45" s="13" t="s">
        <v>42</v>
      </c>
      <c r="B45" s="17">
        <v>44</v>
      </c>
      <c r="C45" s="19">
        <v>97</v>
      </c>
      <c r="D45" s="17">
        <v>73</v>
      </c>
      <c r="E45" s="19">
        <v>115</v>
      </c>
      <c r="F45" s="17">
        <v>41</v>
      </c>
      <c r="G45" s="20">
        <v>85</v>
      </c>
      <c r="H45" s="17">
        <f t="shared" si="1"/>
        <v>-32</v>
      </c>
      <c r="I45" s="18">
        <f t="shared" si="2"/>
        <v>-43.835616438356162</v>
      </c>
      <c r="J45" s="17">
        <f t="shared" si="3"/>
        <v>-30</v>
      </c>
      <c r="K45" s="18">
        <f t="shared" si="4"/>
        <v>-26.08695652173914</v>
      </c>
    </row>
    <row r="46" spans="1:11" s="3" customFormat="1" ht="12" customHeight="1" x14ac:dyDescent="0.25">
      <c r="A46" s="13" t="s">
        <v>43</v>
      </c>
      <c r="B46" s="17">
        <v>3</v>
      </c>
      <c r="C46" s="19">
        <v>27</v>
      </c>
      <c r="D46" s="17">
        <v>9</v>
      </c>
      <c r="E46" s="19">
        <v>16</v>
      </c>
      <c r="F46" s="17">
        <v>1</v>
      </c>
      <c r="G46" s="20">
        <v>3</v>
      </c>
      <c r="H46" s="17">
        <f t="shared" si="1"/>
        <v>-8</v>
      </c>
      <c r="I46" s="18">
        <f t="shared" si="2"/>
        <v>-88.888888888888886</v>
      </c>
      <c r="J46" s="17">
        <f t="shared" si="3"/>
        <v>-13</v>
      </c>
      <c r="K46" s="18">
        <f t="shared" si="4"/>
        <v>-81.25</v>
      </c>
    </row>
    <row r="47" spans="1:11" s="3" customFormat="1" ht="12" customHeight="1" x14ac:dyDescent="0.25">
      <c r="A47" s="13" t="s">
        <v>44</v>
      </c>
      <c r="B47" s="17">
        <v>116</v>
      </c>
      <c r="C47" s="19">
        <v>216</v>
      </c>
      <c r="D47" s="17">
        <v>164</v>
      </c>
      <c r="E47" s="19">
        <v>341</v>
      </c>
      <c r="F47" s="17">
        <v>116</v>
      </c>
      <c r="G47" s="20">
        <v>252</v>
      </c>
      <c r="H47" s="17">
        <f t="shared" si="1"/>
        <v>-48</v>
      </c>
      <c r="I47" s="18">
        <f t="shared" si="2"/>
        <v>-29.268292682926827</v>
      </c>
      <c r="J47" s="17">
        <f t="shared" si="3"/>
        <v>-89</v>
      </c>
      <c r="K47" s="18">
        <f t="shared" si="4"/>
        <v>-26.09970674486803</v>
      </c>
    </row>
    <row r="48" spans="1:11" s="3" customFormat="1" ht="12" customHeight="1" x14ac:dyDescent="0.25">
      <c r="A48" s="13" t="s">
        <v>45</v>
      </c>
      <c r="B48" s="17">
        <v>265</v>
      </c>
      <c r="C48" s="19">
        <v>404</v>
      </c>
      <c r="D48" s="17">
        <v>374</v>
      </c>
      <c r="E48" s="19">
        <v>642</v>
      </c>
      <c r="F48" s="17">
        <v>449</v>
      </c>
      <c r="G48" s="20">
        <v>802</v>
      </c>
      <c r="H48" s="17">
        <f t="shared" si="1"/>
        <v>75</v>
      </c>
      <c r="I48" s="18">
        <f t="shared" si="2"/>
        <v>20.053475935828871</v>
      </c>
      <c r="J48" s="17">
        <f t="shared" si="3"/>
        <v>160</v>
      </c>
      <c r="K48" s="18">
        <f t="shared" si="4"/>
        <v>24.922118380062301</v>
      </c>
    </row>
    <row r="49" spans="1:11" s="3" customFormat="1" ht="12" customHeight="1" x14ac:dyDescent="0.25">
      <c r="A49" s="13" t="s">
        <v>46</v>
      </c>
      <c r="B49" s="17">
        <v>1634</v>
      </c>
      <c r="C49" s="19">
        <v>2858</v>
      </c>
      <c r="D49" s="17">
        <v>1417</v>
      </c>
      <c r="E49" s="19">
        <v>2192</v>
      </c>
      <c r="F49" s="17">
        <v>1874</v>
      </c>
      <c r="G49" s="20">
        <v>3471</v>
      </c>
      <c r="H49" s="17">
        <f t="shared" si="1"/>
        <v>457</v>
      </c>
      <c r="I49" s="18">
        <f t="shared" si="2"/>
        <v>32.251235003528564</v>
      </c>
      <c r="J49" s="17">
        <f t="shared" si="3"/>
        <v>1279</v>
      </c>
      <c r="K49" s="18">
        <f t="shared" si="4"/>
        <v>58.348540145985396</v>
      </c>
    </row>
    <row r="50" spans="1:11" s="3" customFormat="1" ht="12" customHeight="1" x14ac:dyDescent="0.25">
      <c r="A50" s="13" t="s">
        <v>47</v>
      </c>
      <c r="B50" s="17">
        <v>276</v>
      </c>
      <c r="C50" s="19">
        <v>316</v>
      </c>
      <c r="D50" s="17">
        <v>115</v>
      </c>
      <c r="E50" s="19">
        <v>208</v>
      </c>
      <c r="F50" s="17">
        <v>228</v>
      </c>
      <c r="G50" s="20">
        <v>303</v>
      </c>
      <c r="H50" s="17">
        <f t="shared" si="1"/>
        <v>113</v>
      </c>
      <c r="I50" s="18">
        <f t="shared" si="2"/>
        <v>98.260869565217405</v>
      </c>
      <c r="J50" s="17">
        <f t="shared" si="3"/>
        <v>95</v>
      </c>
      <c r="K50" s="18">
        <f t="shared" si="4"/>
        <v>45.673076923076906</v>
      </c>
    </row>
    <row r="51" spans="1:11" s="3" customFormat="1" ht="12" customHeight="1" x14ac:dyDescent="0.25">
      <c r="A51" s="13" t="s">
        <v>48</v>
      </c>
      <c r="B51" s="17">
        <v>11</v>
      </c>
      <c r="C51" s="19">
        <v>26</v>
      </c>
      <c r="D51" s="17">
        <v>41</v>
      </c>
      <c r="E51" s="19">
        <v>60</v>
      </c>
      <c r="F51" s="17">
        <v>24</v>
      </c>
      <c r="G51" s="20">
        <v>34</v>
      </c>
      <c r="H51" s="17">
        <f t="shared" si="1"/>
        <v>-17</v>
      </c>
      <c r="I51" s="18">
        <f t="shared" si="2"/>
        <v>-41.463414634146346</v>
      </c>
      <c r="J51" s="17">
        <f t="shared" si="3"/>
        <v>-26</v>
      </c>
      <c r="K51" s="18">
        <f t="shared" si="4"/>
        <v>-43.333333333333336</v>
      </c>
    </row>
    <row r="52" spans="1:11" s="3" customFormat="1" ht="12" customHeight="1" x14ac:dyDescent="0.25">
      <c r="A52" s="13" t="s">
        <v>49</v>
      </c>
      <c r="B52" s="17">
        <v>17</v>
      </c>
      <c r="C52" s="19">
        <v>35</v>
      </c>
      <c r="D52" s="17">
        <v>18</v>
      </c>
      <c r="E52" s="19">
        <v>33</v>
      </c>
      <c r="F52" s="17">
        <v>4</v>
      </c>
      <c r="G52" s="20">
        <v>8</v>
      </c>
      <c r="H52" s="17">
        <f t="shared" si="1"/>
        <v>-14</v>
      </c>
      <c r="I52" s="18">
        <f t="shared" si="2"/>
        <v>-77.777777777777771</v>
      </c>
      <c r="J52" s="17">
        <f t="shared" si="3"/>
        <v>-25</v>
      </c>
      <c r="K52" s="18">
        <f t="shared" si="4"/>
        <v>-75.757575757575751</v>
      </c>
    </row>
    <row r="53" spans="1:11" s="3" customFormat="1" ht="12" customHeight="1" x14ac:dyDescent="0.25">
      <c r="A53" s="13" t="s">
        <v>50</v>
      </c>
      <c r="B53" s="17">
        <v>417</v>
      </c>
      <c r="C53" s="19">
        <v>820</v>
      </c>
      <c r="D53" s="17">
        <v>500</v>
      </c>
      <c r="E53" s="19">
        <v>1165</v>
      </c>
      <c r="F53" s="17">
        <v>846</v>
      </c>
      <c r="G53" s="20">
        <v>1697</v>
      </c>
      <c r="H53" s="17">
        <f t="shared" si="1"/>
        <v>346</v>
      </c>
      <c r="I53" s="18">
        <f t="shared" si="2"/>
        <v>69.199999999999989</v>
      </c>
      <c r="J53" s="17">
        <f t="shared" si="3"/>
        <v>532</v>
      </c>
      <c r="K53" s="18">
        <f t="shared" si="4"/>
        <v>45.665236051502148</v>
      </c>
    </row>
    <row r="54" spans="1:11" s="3" customFormat="1" ht="12" customHeight="1" x14ac:dyDescent="0.25">
      <c r="A54" s="13" t="s">
        <v>51</v>
      </c>
      <c r="B54" s="17">
        <v>2985</v>
      </c>
      <c r="C54" s="19">
        <v>3954</v>
      </c>
      <c r="D54" s="17">
        <v>2852</v>
      </c>
      <c r="E54" s="19">
        <v>3840</v>
      </c>
      <c r="F54" s="17">
        <v>3983</v>
      </c>
      <c r="G54" s="20">
        <v>5550</v>
      </c>
      <c r="H54" s="17">
        <f t="shared" si="1"/>
        <v>1131</v>
      </c>
      <c r="I54" s="18">
        <f t="shared" si="2"/>
        <v>39.656381486675997</v>
      </c>
      <c r="J54" s="17">
        <f t="shared" si="3"/>
        <v>1710</v>
      </c>
      <c r="K54" s="18">
        <f t="shared" si="4"/>
        <v>44.53125</v>
      </c>
    </row>
    <row r="55" spans="1:11" s="3" customFormat="1" ht="12" customHeight="1" x14ac:dyDescent="0.25">
      <c r="A55" s="13" t="s">
        <v>52</v>
      </c>
      <c r="B55" s="17">
        <v>769</v>
      </c>
      <c r="C55" s="19">
        <v>944</v>
      </c>
      <c r="D55" s="17">
        <v>852</v>
      </c>
      <c r="E55" s="19">
        <v>1201</v>
      </c>
      <c r="F55" s="17">
        <v>1248</v>
      </c>
      <c r="G55" s="20">
        <v>1611</v>
      </c>
      <c r="H55" s="17">
        <f t="shared" si="1"/>
        <v>396</v>
      </c>
      <c r="I55" s="18">
        <f t="shared" si="2"/>
        <v>46.478873239436638</v>
      </c>
      <c r="J55" s="17">
        <f t="shared" si="3"/>
        <v>410</v>
      </c>
      <c r="K55" s="18">
        <f t="shared" si="4"/>
        <v>34.1382181515404</v>
      </c>
    </row>
    <row r="56" spans="1:11" s="3" customFormat="1" ht="12" customHeight="1" x14ac:dyDescent="0.25">
      <c r="A56" s="13" t="s">
        <v>53</v>
      </c>
      <c r="B56" s="17">
        <v>119</v>
      </c>
      <c r="C56" s="19">
        <v>237</v>
      </c>
      <c r="D56" s="17">
        <v>181</v>
      </c>
      <c r="E56" s="19">
        <v>274</v>
      </c>
      <c r="F56" s="17">
        <v>258</v>
      </c>
      <c r="G56" s="20">
        <v>312</v>
      </c>
      <c r="H56" s="17">
        <f t="shared" si="1"/>
        <v>77</v>
      </c>
      <c r="I56" s="18">
        <f t="shared" si="2"/>
        <v>42.541436464088378</v>
      </c>
      <c r="J56" s="17">
        <f t="shared" si="3"/>
        <v>38</v>
      </c>
      <c r="K56" s="18">
        <f t="shared" si="4"/>
        <v>13.868613138686129</v>
      </c>
    </row>
    <row r="57" spans="1:11" s="3" customFormat="1" ht="12" customHeight="1" x14ac:dyDescent="0.25">
      <c r="A57" s="13" t="s">
        <v>54</v>
      </c>
      <c r="B57" s="17">
        <v>1183</v>
      </c>
      <c r="C57" s="19">
        <v>1757</v>
      </c>
      <c r="D57" s="17">
        <v>1378</v>
      </c>
      <c r="E57" s="19">
        <v>1856</v>
      </c>
      <c r="F57" s="17">
        <v>3205</v>
      </c>
      <c r="G57" s="20">
        <v>4791</v>
      </c>
      <c r="H57" s="17">
        <f t="shared" si="1"/>
        <v>1827</v>
      </c>
      <c r="I57" s="18">
        <f t="shared" si="2"/>
        <v>132.5834542815675</v>
      </c>
      <c r="J57" s="17">
        <f t="shared" si="3"/>
        <v>2935</v>
      </c>
      <c r="K57" s="18">
        <f t="shared" si="4"/>
        <v>158.13577586206895</v>
      </c>
    </row>
    <row r="58" spans="1:11" s="3" customFormat="1" ht="12" customHeight="1" x14ac:dyDescent="0.25">
      <c r="A58" s="13" t="s">
        <v>55</v>
      </c>
      <c r="B58" s="17">
        <v>220</v>
      </c>
      <c r="C58" s="19">
        <v>298</v>
      </c>
      <c r="D58" s="17">
        <v>301</v>
      </c>
      <c r="E58" s="19">
        <v>388</v>
      </c>
      <c r="F58" s="17">
        <v>219</v>
      </c>
      <c r="G58" s="20">
        <v>353</v>
      </c>
      <c r="H58" s="17">
        <f t="shared" si="1"/>
        <v>-82</v>
      </c>
      <c r="I58" s="18">
        <f t="shared" si="2"/>
        <v>-27.242524916943523</v>
      </c>
      <c r="J58" s="17">
        <f t="shared" si="3"/>
        <v>-35</v>
      </c>
      <c r="K58" s="18">
        <f t="shared" si="4"/>
        <v>-9.020618556701038</v>
      </c>
    </row>
    <row r="59" spans="1:11" s="3" customFormat="1" ht="12" customHeight="1" x14ac:dyDescent="0.25">
      <c r="A59" s="13" t="s">
        <v>56</v>
      </c>
      <c r="B59" s="17">
        <v>6</v>
      </c>
      <c r="C59" s="19">
        <v>11</v>
      </c>
      <c r="D59" s="17">
        <v>30</v>
      </c>
      <c r="E59" s="19">
        <v>44</v>
      </c>
      <c r="F59" s="17">
        <v>34</v>
      </c>
      <c r="G59" s="20">
        <v>69</v>
      </c>
      <c r="H59" s="17">
        <f t="shared" si="1"/>
        <v>4</v>
      </c>
      <c r="I59" s="18">
        <f t="shared" si="2"/>
        <v>13.333333333333329</v>
      </c>
      <c r="J59" s="17">
        <f t="shared" si="3"/>
        <v>25</v>
      </c>
      <c r="K59" s="18">
        <f t="shared" si="4"/>
        <v>56.818181818181813</v>
      </c>
    </row>
    <row r="60" spans="1:11" s="3" customFormat="1" ht="12" customHeight="1" x14ac:dyDescent="0.25">
      <c r="A60" s="13" t="s">
        <v>57</v>
      </c>
      <c r="B60" s="17">
        <v>36</v>
      </c>
      <c r="C60" s="19">
        <v>106</v>
      </c>
      <c r="D60" s="17">
        <v>43</v>
      </c>
      <c r="E60" s="19">
        <v>85</v>
      </c>
      <c r="F60" s="17">
        <v>60</v>
      </c>
      <c r="G60" s="20">
        <v>132</v>
      </c>
      <c r="H60" s="17">
        <f t="shared" si="1"/>
        <v>17</v>
      </c>
      <c r="I60" s="18">
        <f t="shared" si="2"/>
        <v>39.534883720930225</v>
      </c>
      <c r="J60" s="17">
        <f t="shared" si="3"/>
        <v>47</v>
      </c>
      <c r="K60" s="18">
        <f t="shared" si="4"/>
        <v>55.29411764705884</v>
      </c>
    </row>
    <row r="61" spans="1:11" s="3" customFormat="1" ht="12" customHeight="1" x14ac:dyDescent="0.25">
      <c r="A61" s="13" t="s">
        <v>58</v>
      </c>
      <c r="B61" s="17">
        <v>526</v>
      </c>
      <c r="C61" s="19">
        <v>677</v>
      </c>
      <c r="D61" s="17">
        <v>189</v>
      </c>
      <c r="E61" s="19">
        <v>367</v>
      </c>
      <c r="F61" s="17">
        <v>305</v>
      </c>
      <c r="G61" s="20">
        <v>544</v>
      </c>
      <c r="H61" s="17">
        <f t="shared" si="1"/>
        <v>116</v>
      </c>
      <c r="I61" s="18">
        <f t="shared" si="2"/>
        <v>61.375661375661366</v>
      </c>
      <c r="J61" s="17">
        <f t="shared" si="3"/>
        <v>177</v>
      </c>
      <c r="K61" s="18">
        <f t="shared" si="4"/>
        <v>48.228882833787452</v>
      </c>
    </row>
    <row r="62" spans="1:11" s="3" customFormat="1" ht="12" customHeight="1" x14ac:dyDescent="0.25">
      <c r="A62" s="13" t="s">
        <v>59</v>
      </c>
      <c r="B62" s="17">
        <v>1</v>
      </c>
      <c r="C62" s="19">
        <v>1</v>
      </c>
      <c r="D62" s="17">
        <v>0</v>
      </c>
      <c r="E62" s="19">
        <v>0</v>
      </c>
      <c r="F62" s="17">
        <v>3</v>
      </c>
      <c r="G62" s="20">
        <v>5</v>
      </c>
      <c r="H62" s="17">
        <f t="shared" si="1"/>
        <v>3</v>
      </c>
      <c r="I62" s="18" t="e">
        <f t="shared" si="2"/>
        <v>#DIV/0!</v>
      </c>
      <c r="J62" s="17">
        <f t="shared" si="3"/>
        <v>5</v>
      </c>
      <c r="K62" s="18" t="e">
        <f t="shared" si="4"/>
        <v>#DIV/0!</v>
      </c>
    </row>
    <row r="63" spans="1:11" s="3" customFormat="1" ht="12" customHeight="1" x14ac:dyDescent="0.25">
      <c r="A63" s="13" t="s">
        <v>60</v>
      </c>
      <c r="B63" s="17">
        <v>1230</v>
      </c>
      <c r="C63" s="19">
        <v>1545</v>
      </c>
      <c r="D63" s="17">
        <v>1892</v>
      </c>
      <c r="E63" s="19">
        <v>2729</v>
      </c>
      <c r="F63" s="17">
        <v>2738</v>
      </c>
      <c r="G63" s="20">
        <v>4420</v>
      </c>
      <c r="H63" s="17">
        <f t="shared" si="1"/>
        <v>846</v>
      </c>
      <c r="I63" s="18">
        <f t="shared" si="2"/>
        <v>44.714587737843544</v>
      </c>
      <c r="J63" s="17">
        <f t="shared" si="3"/>
        <v>1691</v>
      </c>
      <c r="K63" s="18">
        <f t="shared" si="4"/>
        <v>61.964089410040287</v>
      </c>
    </row>
    <row r="64" spans="1:11" s="3" customFormat="1" ht="12" customHeight="1" x14ac:dyDescent="0.25">
      <c r="A64" s="13" t="s">
        <v>61</v>
      </c>
      <c r="B64" s="17">
        <v>1520</v>
      </c>
      <c r="C64" s="19">
        <v>2003</v>
      </c>
      <c r="D64" s="17">
        <v>2053</v>
      </c>
      <c r="E64" s="19">
        <v>2945</v>
      </c>
      <c r="F64" s="17">
        <v>1887</v>
      </c>
      <c r="G64" s="20">
        <v>2370</v>
      </c>
      <c r="H64" s="17">
        <f t="shared" si="1"/>
        <v>-166</v>
      </c>
      <c r="I64" s="18">
        <f t="shared" si="2"/>
        <v>-8.0857282026302926</v>
      </c>
      <c r="J64" s="17">
        <f t="shared" si="3"/>
        <v>-575</v>
      </c>
      <c r="K64" s="18">
        <f t="shared" si="4"/>
        <v>-19.524617996604405</v>
      </c>
    </row>
    <row r="65" spans="1:11" s="3" customFormat="1" ht="12" customHeight="1" x14ac:dyDescent="0.25">
      <c r="A65" s="13" t="s">
        <v>62</v>
      </c>
      <c r="B65" s="17">
        <v>100</v>
      </c>
      <c r="C65" s="19">
        <v>225</v>
      </c>
      <c r="D65" s="17">
        <v>51</v>
      </c>
      <c r="E65" s="19">
        <v>75</v>
      </c>
      <c r="F65" s="17">
        <v>17</v>
      </c>
      <c r="G65" s="20">
        <v>24</v>
      </c>
      <c r="H65" s="17">
        <f t="shared" si="1"/>
        <v>-34</v>
      </c>
      <c r="I65" s="18">
        <f t="shared" si="2"/>
        <v>-66.666666666666671</v>
      </c>
      <c r="J65" s="17">
        <f t="shared" si="3"/>
        <v>-51</v>
      </c>
      <c r="K65" s="18">
        <f t="shared" si="4"/>
        <v>-68</v>
      </c>
    </row>
    <row r="66" spans="1:11" s="3" customFormat="1" ht="12" customHeight="1" x14ac:dyDescent="0.25">
      <c r="A66" s="13" t="s">
        <v>63</v>
      </c>
      <c r="B66" s="17">
        <v>10</v>
      </c>
      <c r="C66" s="19">
        <v>15</v>
      </c>
      <c r="D66" s="17">
        <v>4</v>
      </c>
      <c r="E66" s="19">
        <v>9</v>
      </c>
      <c r="F66" s="17">
        <v>3</v>
      </c>
      <c r="G66" s="20">
        <v>3</v>
      </c>
      <c r="H66" s="17">
        <f t="shared" si="1"/>
        <v>-1</v>
      </c>
      <c r="I66" s="18">
        <f t="shared" si="2"/>
        <v>-25</v>
      </c>
      <c r="J66" s="17">
        <f t="shared" si="3"/>
        <v>-6</v>
      </c>
      <c r="K66" s="18">
        <f t="shared" si="4"/>
        <v>-66.666666666666671</v>
      </c>
    </row>
    <row r="67" spans="1:11" s="3" customFormat="1" ht="12" customHeight="1" x14ac:dyDescent="0.25">
      <c r="A67" s="13" t="s">
        <v>64</v>
      </c>
      <c r="B67" s="17">
        <v>2</v>
      </c>
      <c r="C67" s="19">
        <v>17</v>
      </c>
      <c r="D67" s="17">
        <v>11</v>
      </c>
      <c r="E67" s="19">
        <v>30</v>
      </c>
      <c r="F67" s="17">
        <v>10</v>
      </c>
      <c r="G67" s="20">
        <v>24</v>
      </c>
      <c r="H67" s="17">
        <f t="shared" si="1"/>
        <v>-1</v>
      </c>
      <c r="I67" s="18">
        <f t="shared" si="2"/>
        <v>-9.0909090909090935</v>
      </c>
      <c r="J67" s="17">
        <f t="shared" si="3"/>
        <v>-6</v>
      </c>
      <c r="K67" s="18">
        <f t="shared" si="4"/>
        <v>-20</v>
      </c>
    </row>
    <row r="68" spans="1:11" s="3" customFormat="1" ht="12" customHeight="1" x14ac:dyDescent="0.25">
      <c r="A68" s="13" t="s">
        <v>65</v>
      </c>
      <c r="B68" s="17">
        <v>3</v>
      </c>
      <c r="C68" s="19">
        <v>9</v>
      </c>
      <c r="D68" s="17">
        <v>5</v>
      </c>
      <c r="E68" s="19">
        <v>9</v>
      </c>
      <c r="F68" s="17">
        <v>9</v>
      </c>
      <c r="G68" s="20">
        <v>13</v>
      </c>
      <c r="H68" s="17">
        <f t="shared" si="1"/>
        <v>4</v>
      </c>
      <c r="I68" s="18">
        <f t="shared" si="2"/>
        <v>80</v>
      </c>
      <c r="J68" s="17">
        <f t="shared" si="3"/>
        <v>4</v>
      </c>
      <c r="K68" s="18">
        <f t="shared" si="4"/>
        <v>44.444444444444429</v>
      </c>
    </row>
    <row r="69" spans="1:11" s="3" customFormat="1" ht="12" customHeight="1" x14ac:dyDescent="0.25">
      <c r="A69" s="13" t="s">
        <v>66</v>
      </c>
      <c r="B69" s="17">
        <v>45</v>
      </c>
      <c r="C69" s="19">
        <v>72</v>
      </c>
      <c r="D69" s="17">
        <v>35</v>
      </c>
      <c r="E69" s="19">
        <v>64</v>
      </c>
      <c r="F69" s="17">
        <v>48</v>
      </c>
      <c r="G69" s="20">
        <v>89</v>
      </c>
      <c r="H69" s="17">
        <f t="shared" si="1"/>
        <v>13</v>
      </c>
      <c r="I69" s="18">
        <f t="shared" si="2"/>
        <v>37.142857142857139</v>
      </c>
      <c r="J69" s="17">
        <f t="shared" si="3"/>
        <v>25</v>
      </c>
      <c r="K69" s="18">
        <f t="shared" si="4"/>
        <v>39.0625</v>
      </c>
    </row>
    <row r="70" spans="1:11" s="3" customFormat="1" ht="12" customHeight="1" x14ac:dyDescent="0.25">
      <c r="A70" s="13" t="s">
        <v>67</v>
      </c>
      <c r="B70" s="17">
        <v>82</v>
      </c>
      <c r="C70" s="19">
        <v>139</v>
      </c>
      <c r="D70" s="17">
        <v>54</v>
      </c>
      <c r="E70" s="19">
        <v>90</v>
      </c>
      <c r="F70" s="17">
        <v>84</v>
      </c>
      <c r="G70" s="20">
        <v>144</v>
      </c>
      <c r="H70" s="17">
        <f t="shared" si="1"/>
        <v>30</v>
      </c>
      <c r="I70" s="18">
        <f t="shared" si="2"/>
        <v>55.555555555555571</v>
      </c>
      <c r="J70" s="17">
        <f t="shared" si="3"/>
        <v>54</v>
      </c>
      <c r="K70" s="18">
        <f t="shared" si="4"/>
        <v>60</v>
      </c>
    </row>
    <row r="71" spans="1:11" s="3" customFormat="1" ht="12" customHeight="1" x14ac:dyDescent="0.25">
      <c r="A71" s="13" t="s">
        <v>68</v>
      </c>
      <c r="B71" s="17">
        <v>7</v>
      </c>
      <c r="C71" s="19">
        <v>13</v>
      </c>
      <c r="D71" s="17">
        <v>22</v>
      </c>
      <c r="E71" s="19">
        <v>43</v>
      </c>
      <c r="F71" s="17">
        <v>9</v>
      </c>
      <c r="G71" s="20">
        <v>16</v>
      </c>
      <c r="H71" s="17">
        <f t="shared" ref="H71:H78" si="5">F71-D71</f>
        <v>-13</v>
      </c>
      <c r="I71" s="18">
        <f t="shared" ref="I71:I78" si="6">F71/D71*100-100</f>
        <v>-59.090909090909086</v>
      </c>
      <c r="J71" s="17">
        <f t="shared" ref="J71:J78" si="7">G71-E71</f>
        <v>-27</v>
      </c>
      <c r="K71" s="18">
        <f t="shared" ref="K71:K78" si="8">G71/E71*100-100</f>
        <v>-62.790697674418603</v>
      </c>
    </row>
    <row r="72" spans="1:11" s="3" customFormat="1" ht="12" customHeight="1" x14ac:dyDescent="0.25">
      <c r="A72" s="13" t="s">
        <v>69</v>
      </c>
      <c r="B72" s="17">
        <v>269</v>
      </c>
      <c r="C72" s="19">
        <v>370</v>
      </c>
      <c r="D72" s="17">
        <v>251</v>
      </c>
      <c r="E72" s="19">
        <v>335</v>
      </c>
      <c r="F72" s="17">
        <v>392</v>
      </c>
      <c r="G72" s="20">
        <v>480</v>
      </c>
      <c r="H72" s="17">
        <f t="shared" si="5"/>
        <v>141</v>
      </c>
      <c r="I72" s="18">
        <f t="shared" si="6"/>
        <v>56.17529880478088</v>
      </c>
      <c r="J72" s="17">
        <f t="shared" si="7"/>
        <v>145</v>
      </c>
      <c r="K72" s="18">
        <f t="shared" si="8"/>
        <v>43.283582089552226</v>
      </c>
    </row>
    <row r="73" spans="1:11" s="3" customFormat="1" ht="12" customHeight="1" x14ac:dyDescent="0.25">
      <c r="A73" s="13" t="s">
        <v>70</v>
      </c>
      <c r="B73" s="17">
        <v>364</v>
      </c>
      <c r="C73" s="19">
        <v>854</v>
      </c>
      <c r="D73" s="17">
        <v>240</v>
      </c>
      <c r="E73" s="19">
        <v>579</v>
      </c>
      <c r="F73" s="17">
        <v>275</v>
      </c>
      <c r="G73" s="20">
        <v>661</v>
      </c>
      <c r="H73" s="17">
        <f t="shared" si="5"/>
        <v>35</v>
      </c>
      <c r="I73" s="18">
        <f t="shared" si="6"/>
        <v>14.583333333333329</v>
      </c>
      <c r="J73" s="17">
        <f t="shared" si="7"/>
        <v>82</v>
      </c>
      <c r="K73" s="18">
        <f t="shared" si="8"/>
        <v>14.162348877374768</v>
      </c>
    </row>
    <row r="74" spans="1:11" s="3" customFormat="1" ht="12" customHeight="1" x14ac:dyDescent="0.25">
      <c r="A74" s="13" t="s">
        <v>71</v>
      </c>
      <c r="B74" s="17">
        <v>22</v>
      </c>
      <c r="C74" s="19">
        <v>36</v>
      </c>
      <c r="D74" s="17">
        <v>27</v>
      </c>
      <c r="E74" s="19">
        <v>30</v>
      </c>
      <c r="F74" s="17">
        <v>24</v>
      </c>
      <c r="G74" s="20">
        <v>39</v>
      </c>
      <c r="H74" s="17">
        <f t="shared" si="5"/>
        <v>-3</v>
      </c>
      <c r="I74" s="18">
        <f t="shared" si="6"/>
        <v>-11.111111111111114</v>
      </c>
      <c r="J74" s="17">
        <f t="shared" si="7"/>
        <v>9</v>
      </c>
      <c r="K74" s="18">
        <f t="shared" si="8"/>
        <v>30</v>
      </c>
    </row>
    <row r="75" spans="1:11" s="3" customFormat="1" ht="12" customHeight="1" x14ac:dyDescent="0.25">
      <c r="A75" s="13" t="s">
        <v>72</v>
      </c>
      <c r="B75" s="17">
        <v>20</v>
      </c>
      <c r="C75" s="19">
        <v>84</v>
      </c>
      <c r="D75" s="17">
        <v>54</v>
      </c>
      <c r="E75" s="19">
        <v>89</v>
      </c>
      <c r="F75" s="17">
        <v>23</v>
      </c>
      <c r="G75" s="20">
        <v>64</v>
      </c>
      <c r="H75" s="17">
        <f t="shared" si="5"/>
        <v>-31</v>
      </c>
      <c r="I75" s="18">
        <f t="shared" si="6"/>
        <v>-57.407407407407405</v>
      </c>
      <c r="J75" s="17">
        <f t="shared" si="7"/>
        <v>-25</v>
      </c>
      <c r="K75" s="18">
        <f t="shared" si="8"/>
        <v>-28.089887640449433</v>
      </c>
    </row>
    <row r="76" spans="1:11" s="3" customFormat="1" ht="12" customHeight="1" x14ac:dyDescent="0.25">
      <c r="A76" s="13" t="s">
        <v>73</v>
      </c>
      <c r="B76" s="17">
        <v>50</v>
      </c>
      <c r="C76" s="19">
        <v>140</v>
      </c>
      <c r="D76" s="17">
        <v>114</v>
      </c>
      <c r="E76" s="19">
        <v>289</v>
      </c>
      <c r="F76" s="17">
        <v>99</v>
      </c>
      <c r="G76" s="20">
        <v>178</v>
      </c>
      <c r="H76" s="17">
        <f t="shared" si="5"/>
        <v>-15</v>
      </c>
      <c r="I76" s="18">
        <f t="shared" si="6"/>
        <v>-13.157894736842096</v>
      </c>
      <c r="J76" s="17">
        <f t="shared" si="7"/>
        <v>-111</v>
      </c>
      <c r="K76" s="18">
        <f t="shared" si="8"/>
        <v>-38.408304498269899</v>
      </c>
    </row>
    <row r="77" spans="1:11" s="3" customFormat="1" ht="12" customHeight="1" x14ac:dyDescent="0.25">
      <c r="A77" s="13" t="s">
        <v>74</v>
      </c>
      <c r="B77" s="17">
        <v>17</v>
      </c>
      <c r="C77" s="19">
        <v>28</v>
      </c>
      <c r="D77" s="17">
        <v>24</v>
      </c>
      <c r="E77" s="19">
        <v>40</v>
      </c>
      <c r="F77" s="17">
        <v>35</v>
      </c>
      <c r="G77" s="20">
        <v>51</v>
      </c>
      <c r="H77" s="17">
        <f t="shared" si="5"/>
        <v>11</v>
      </c>
      <c r="I77" s="18">
        <f t="shared" si="6"/>
        <v>45.833333333333314</v>
      </c>
      <c r="J77" s="17">
        <f t="shared" si="7"/>
        <v>11</v>
      </c>
      <c r="K77" s="18">
        <f t="shared" si="8"/>
        <v>27.499999999999986</v>
      </c>
    </row>
    <row r="78" spans="1:11" s="3" customFormat="1" ht="12" customHeight="1" x14ac:dyDescent="0.25">
      <c r="A78" s="21" t="s">
        <v>75</v>
      </c>
      <c r="B78" s="22">
        <v>12</v>
      </c>
      <c r="C78" s="23">
        <v>55</v>
      </c>
      <c r="D78" s="22">
        <v>10</v>
      </c>
      <c r="E78" s="23">
        <v>16</v>
      </c>
      <c r="F78" s="22">
        <v>61</v>
      </c>
      <c r="G78" s="24">
        <v>99</v>
      </c>
      <c r="H78" s="22">
        <f t="shared" si="5"/>
        <v>51</v>
      </c>
      <c r="I78" s="25">
        <f t="shared" si="6"/>
        <v>510</v>
      </c>
      <c r="J78" s="22">
        <f t="shared" si="7"/>
        <v>83</v>
      </c>
      <c r="K78" s="25">
        <f t="shared" si="8"/>
        <v>518.75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89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2015</v>
      </c>
      <c r="C4" s="31"/>
      <c r="D4" s="32">
        <v>2016</v>
      </c>
      <c r="E4" s="33"/>
      <c r="F4" s="34">
        <v>2017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52155</v>
      </c>
      <c r="C6" s="15">
        <f t="shared" ref="C6:G6" si="0">SUM(C7:C78)</f>
        <v>98503</v>
      </c>
      <c r="D6" s="14">
        <f t="shared" si="0"/>
        <v>52580</v>
      </c>
      <c r="E6" s="15">
        <f t="shared" si="0"/>
        <v>99694</v>
      </c>
      <c r="F6" s="14">
        <f t="shared" si="0"/>
        <v>55814</v>
      </c>
      <c r="G6" s="16">
        <f t="shared" si="0"/>
        <v>103551</v>
      </c>
      <c r="H6" s="14">
        <f>F6-D6</f>
        <v>3234</v>
      </c>
      <c r="I6" s="26">
        <f>F6/D6*100-100</f>
        <v>6.1506276150627599</v>
      </c>
      <c r="J6" s="14">
        <f>G6-E6</f>
        <v>3857</v>
      </c>
      <c r="K6" s="26">
        <f>G6/E6*100-100</f>
        <v>3.8688386462575579</v>
      </c>
    </row>
    <row r="7" spans="1:11" s="3" customFormat="1" ht="12" customHeight="1" x14ac:dyDescent="0.25">
      <c r="A7" s="13" t="s">
        <v>4</v>
      </c>
      <c r="B7" s="17">
        <v>39772</v>
      </c>
      <c r="C7" s="19">
        <v>73576</v>
      </c>
      <c r="D7" s="17">
        <v>39213</v>
      </c>
      <c r="E7" s="19">
        <v>72226</v>
      </c>
      <c r="F7" s="17">
        <v>40492</v>
      </c>
      <c r="G7" s="20">
        <v>73109</v>
      </c>
      <c r="H7" s="17">
        <f t="shared" ref="H7:H70" si="1">F7-D7</f>
        <v>1279</v>
      </c>
      <c r="I7" s="18">
        <f t="shared" ref="I7:I70" si="2">F7/D7*100-100</f>
        <v>3.261673424629592</v>
      </c>
      <c r="J7" s="17">
        <f t="shared" ref="J7:J70" si="3">G7-E7</f>
        <v>883</v>
      </c>
      <c r="K7" s="18">
        <f t="shared" ref="K7:K70" si="4">G7/E7*100-100</f>
        <v>1.2225514357710523</v>
      </c>
    </row>
    <row r="8" spans="1:11" s="3" customFormat="1" ht="12" customHeight="1" x14ac:dyDescent="0.25">
      <c r="A8" s="13" t="s">
        <v>5</v>
      </c>
      <c r="B8" s="17">
        <v>2574</v>
      </c>
      <c r="C8" s="19">
        <v>5160</v>
      </c>
      <c r="D8" s="17">
        <v>1759</v>
      </c>
      <c r="E8" s="19">
        <v>4560</v>
      </c>
      <c r="F8" s="17">
        <v>1414</v>
      </c>
      <c r="G8" s="20">
        <v>3487</v>
      </c>
      <c r="H8" s="17">
        <f t="shared" si="1"/>
        <v>-345</v>
      </c>
      <c r="I8" s="18">
        <f t="shared" si="2"/>
        <v>-19.61341671404206</v>
      </c>
      <c r="J8" s="17">
        <f t="shared" si="3"/>
        <v>-1073</v>
      </c>
      <c r="K8" s="18">
        <f t="shared" si="4"/>
        <v>-23.530701754385959</v>
      </c>
    </row>
    <row r="9" spans="1:11" s="3" customFormat="1" ht="12" customHeight="1" x14ac:dyDescent="0.25">
      <c r="A9" s="13" t="s">
        <v>6</v>
      </c>
      <c r="B9" s="17">
        <v>2253</v>
      </c>
      <c r="C9" s="19">
        <v>4074</v>
      </c>
      <c r="D9" s="17">
        <v>2485</v>
      </c>
      <c r="E9" s="19">
        <v>4621</v>
      </c>
      <c r="F9" s="17">
        <v>2763</v>
      </c>
      <c r="G9" s="20">
        <v>5057</v>
      </c>
      <c r="H9" s="17">
        <f t="shared" si="1"/>
        <v>278</v>
      </c>
      <c r="I9" s="18">
        <f t="shared" si="2"/>
        <v>11.187122736418502</v>
      </c>
      <c r="J9" s="17">
        <f t="shared" si="3"/>
        <v>436</v>
      </c>
      <c r="K9" s="18">
        <f t="shared" si="4"/>
        <v>9.4351871889201533</v>
      </c>
    </row>
    <row r="10" spans="1:11" s="3" customFormat="1" ht="12" customHeight="1" x14ac:dyDescent="0.25">
      <c r="A10" s="13" t="s">
        <v>7</v>
      </c>
      <c r="B10" s="17">
        <v>1103</v>
      </c>
      <c r="C10" s="19">
        <v>2073</v>
      </c>
      <c r="D10" s="17">
        <v>866</v>
      </c>
      <c r="E10" s="19">
        <v>1660</v>
      </c>
      <c r="F10" s="17">
        <v>1119</v>
      </c>
      <c r="G10" s="20">
        <v>2168</v>
      </c>
      <c r="H10" s="17">
        <f t="shared" si="1"/>
        <v>253</v>
      </c>
      <c r="I10" s="18">
        <f t="shared" si="2"/>
        <v>29.214780600461893</v>
      </c>
      <c r="J10" s="17">
        <f t="shared" si="3"/>
        <v>508</v>
      </c>
      <c r="K10" s="18">
        <f t="shared" si="4"/>
        <v>30.602409638554207</v>
      </c>
    </row>
    <row r="11" spans="1:11" s="3" customFormat="1" ht="12" customHeight="1" x14ac:dyDescent="0.25">
      <c r="A11" s="13" t="s">
        <v>8</v>
      </c>
      <c r="B11" s="17">
        <v>145</v>
      </c>
      <c r="C11" s="19">
        <v>320</v>
      </c>
      <c r="D11" s="17">
        <v>185</v>
      </c>
      <c r="E11" s="19">
        <v>365</v>
      </c>
      <c r="F11" s="17">
        <v>183</v>
      </c>
      <c r="G11" s="20">
        <v>386</v>
      </c>
      <c r="H11" s="17">
        <f t="shared" si="1"/>
        <v>-2</v>
      </c>
      <c r="I11" s="18">
        <f t="shared" si="2"/>
        <v>-1.0810810810810807</v>
      </c>
      <c r="J11" s="17">
        <f t="shared" si="3"/>
        <v>21</v>
      </c>
      <c r="K11" s="18">
        <f t="shared" si="4"/>
        <v>5.7534246575342536</v>
      </c>
    </row>
    <row r="12" spans="1:11" s="3" customFormat="1" ht="12" customHeight="1" x14ac:dyDescent="0.25">
      <c r="A12" s="13" t="s">
        <v>9</v>
      </c>
      <c r="B12" s="17">
        <v>936</v>
      </c>
      <c r="C12" s="19">
        <v>2742</v>
      </c>
      <c r="D12" s="17">
        <v>1019</v>
      </c>
      <c r="E12" s="19">
        <v>2753</v>
      </c>
      <c r="F12" s="17">
        <v>1107</v>
      </c>
      <c r="G12" s="20">
        <v>2942</v>
      </c>
      <c r="H12" s="17">
        <f t="shared" si="1"/>
        <v>88</v>
      </c>
      <c r="I12" s="18">
        <f t="shared" si="2"/>
        <v>8.6359175662414032</v>
      </c>
      <c r="J12" s="17">
        <f t="shared" si="3"/>
        <v>189</v>
      </c>
      <c r="K12" s="18">
        <f t="shared" si="4"/>
        <v>6.8652379222666156</v>
      </c>
    </row>
    <row r="13" spans="1:11" s="3" customFormat="1" ht="12" customHeight="1" x14ac:dyDescent="0.25">
      <c r="A13" s="13" t="s">
        <v>10</v>
      </c>
      <c r="B13" s="17">
        <v>28</v>
      </c>
      <c r="C13" s="19">
        <v>60</v>
      </c>
      <c r="D13" s="17">
        <v>18</v>
      </c>
      <c r="E13" s="19">
        <v>39</v>
      </c>
      <c r="F13" s="17">
        <v>41</v>
      </c>
      <c r="G13" s="20">
        <v>77</v>
      </c>
      <c r="H13" s="17">
        <f t="shared" si="1"/>
        <v>23</v>
      </c>
      <c r="I13" s="18">
        <f t="shared" si="2"/>
        <v>127.77777777777777</v>
      </c>
      <c r="J13" s="17">
        <f t="shared" si="3"/>
        <v>38</v>
      </c>
      <c r="K13" s="18">
        <f t="shared" si="4"/>
        <v>97.435897435897459</v>
      </c>
    </row>
    <row r="14" spans="1:11" s="3" customFormat="1" ht="12" customHeight="1" x14ac:dyDescent="0.25">
      <c r="A14" s="13" t="s">
        <v>11</v>
      </c>
      <c r="B14" s="17">
        <v>161</v>
      </c>
      <c r="C14" s="19">
        <v>317</v>
      </c>
      <c r="D14" s="17">
        <v>312</v>
      </c>
      <c r="E14" s="19">
        <v>1033</v>
      </c>
      <c r="F14" s="17">
        <v>329</v>
      </c>
      <c r="G14" s="20">
        <v>1111</v>
      </c>
      <c r="H14" s="17">
        <f t="shared" si="1"/>
        <v>17</v>
      </c>
      <c r="I14" s="18">
        <f t="shared" si="2"/>
        <v>5.448717948717956</v>
      </c>
      <c r="J14" s="17">
        <f t="shared" si="3"/>
        <v>78</v>
      </c>
      <c r="K14" s="18">
        <f t="shared" si="4"/>
        <v>7.5508228460793703</v>
      </c>
    </row>
    <row r="15" spans="1:11" s="3" customFormat="1" ht="12" customHeight="1" x14ac:dyDescent="0.25">
      <c r="A15" s="13" t="s">
        <v>12</v>
      </c>
      <c r="B15" s="17">
        <v>196</v>
      </c>
      <c r="C15" s="19">
        <v>477</v>
      </c>
      <c r="D15" s="17">
        <v>280</v>
      </c>
      <c r="E15" s="19">
        <v>763</v>
      </c>
      <c r="F15" s="17">
        <v>276</v>
      </c>
      <c r="G15" s="20">
        <v>658</v>
      </c>
      <c r="H15" s="17">
        <f t="shared" si="1"/>
        <v>-4</v>
      </c>
      <c r="I15" s="18">
        <f t="shared" si="2"/>
        <v>-1.4285714285714164</v>
      </c>
      <c r="J15" s="17">
        <f t="shared" si="3"/>
        <v>-105</v>
      </c>
      <c r="K15" s="18">
        <f t="shared" si="4"/>
        <v>-13.761467889908246</v>
      </c>
    </row>
    <row r="16" spans="1:11" s="3" customFormat="1" ht="12" customHeight="1" x14ac:dyDescent="0.25">
      <c r="A16" s="13" t="s">
        <v>13</v>
      </c>
      <c r="B16" s="17">
        <v>34</v>
      </c>
      <c r="C16" s="19">
        <v>81</v>
      </c>
      <c r="D16" s="17">
        <v>46</v>
      </c>
      <c r="E16" s="19">
        <v>163</v>
      </c>
      <c r="F16" s="17">
        <v>52</v>
      </c>
      <c r="G16" s="20">
        <v>143</v>
      </c>
      <c r="H16" s="17">
        <f t="shared" si="1"/>
        <v>6</v>
      </c>
      <c r="I16" s="18">
        <f t="shared" si="2"/>
        <v>13.043478260869563</v>
      </c>
      <c r="J16" s="17">
        <f t="shared" si="3"/>
        <v>-20</v>
      </c>
      <c r="K16" s="18">
        <f t="shared" si="4"/>
        <v>-12.269938650306742</v>
      </c>
    </row>
    <row r="17" spans="1:11" s="3" customFormat="1" ht="12" customHeight="1" x14ac:dyDescent="0.25">
      <c r="A17" s="13" t="s">
        <v>14</v>
      </c>
      <c r="B17" s="17">
        <v>35</v>
      </c>
      <c r="C17" s="19">
        <v>85</v>
      </c>
      <c r="D17" s="17">
        <v>17</v>
      </c>
      <c r="E17" s="19">
        <v>36</v>
      </c>
      <c r="F17" s="17">
        <v>29</v>
      </c>
      <c r="G17" s="20">
        <v>57</v>
      </c>
      <c r="H17" s="17">
        <f t="shared" si="1"/>
        <v>12</v>
      </c>
      <c r="I17" s="18">
        <f t="shared" si="2"/>
        <v>70.588235294117652</v>
      </c>
      <c r="J17" s="17">
        <f t="shared" si="3"/>
        <v>21</v>
      </c>
      <c r="K17" s="18">
        <f t="shared" si="4"/>
        <v>58.333333333333314</v>
      </c>
    </row>
    <row r="18" spans="1:11" s="3" customFormat="1" ht="12" customHeight="1" x14ac:dyDescent="0.25">
      <c r="A18" s="13" t="s">
        <v>15</v>
      </c>
      <c r="B18" s="17">
        <v>71</v>
      </c>
      <c r="C18" s="19">
        <v>203</v>
      </c>
      <c r="D18" s="17">
        <v>84</v>
      </c>
      <c r="E18" s="19">
        <v>255</v>
      </c>
      <c r="F18" s="17">
        <v>121</v>
      </c>
      <c r="G18" s="20">
        <v>357</v>
      </c>
      <c r="H18" s="17">
        <f t="shared" si="1"/>
        <v>37</v>
      </c>
      <c r="I18" s="18">
        <f t="shared" si="2"/>
        <v>44.047619047619037</v>
      </c>
      <c r="J18" s="17">
        <f t="shared" si="3"/>
        <v>102</v>
      </c>
      <c r="K18" s="18">
        <f t="shared" si="4"/>
        <v>40</v>
      </c>
    </row>
    <row r="19" spans="1:11" s="3" customFormat="1" ht="12" customHeight="1" x14ac:dyDescent="0.25">
      <c r="A19" s="13" t="s">
        <v>16</v>
      </c>
      <c r="B19" s="17">
        <v>23</v>
      </c>
      <c r="C19" s="19">
        <v>40</v>
      </c>
      <c r="D19" s="17">
        <v>58</v>
      </c>
      <c r="E19" s="19">
        <v>307</v>
      </c>
      <c r="F19" s="17">
        <v>62</v>
      </c>
      <c r="G19" s="20">
        <v>376</v>
      </c>
      <c r="H19" s="17">
        <f t="shared" si="1"/>
        <v>4</v>
      </c>
      <c r="I19" s="18">
        <f t="shared" si="2"/>
        <v>6.8965517241379217</v>
      </c>
      <c r="J19" s="17">
        <f t="shared" si="3"/>
        <v>69</v>
      </c>
      <c r="K19" s="18">
        <f t="shared" si="4"/>
        <v>22.475570032573302</v>
      </c>
    </row>
    <row r="20" spans="1:11" s="3" customFormat="1" ht="12" customHeight="1" x14ac:dyDescent="0.25">
      <c r="A20" s="13" t="s">
        <v>17</v>
      </c>
      <c r="B20" s="17">
        <v>47</v>
      </c>
      <c r="C20" s="19">
        <v>182</v>
      </c>
      <c r="D20" s="17">
        <v>15</v>
      </c>
      <c r="E20" s="19">
        <v>29</v>
      </c>
      <c r="F20" s="17">
        <v>36</v>
      </c>
      <c r="G20" s="20">
        <v>78</v>
      </c>
      <c r="H20" s="17">
        <f t="shared" si="1"/>
        <v>21</v>
      </c>
      <c r="I20" s="18">
        <f t="shared" si="2"/>
        <v>140</v>
      </c>
      <c r="J20" s="17">
        <f t="shared" si="3"/>
        <v>49</v>
      </c>
      <c r="K20" s="18">
        <f t="shared" si="4"/>
        <v>168.9655172413793</v>
      </c>
    </row>
    <row r="21" spans="1:11" s="3" customFormat="1" ht="12" customHeight="1" x14ac:dyDescent="0.25">
      <c r="A21" s="13" t="s">
        <v>18</v>
      </c>
      <c r="B21" s="17">
        <v>150</v>
      </c>
      <c r="C21" s="19">
        <v>619</v>
      </c>
      <c r="D21" s="17">
        <v>170</v>
      </c>
      <c r="E21" s="19">
        <v>394</v>
      </c>
      <c r="F21" s="17">
        <v>247</v>
      </c>
      <c r="G21" s="20">
        <v>565</v>
      </c>
      <c r="H21" s="17">
        <f t="shared" si="1"/>
        <v>77</v>
      </c>
      <c r="I21" s="18">
        <f t="shared" si="2"/>
        <v>45.294117647058812</v>
      </c>
      <c r="J21" s="17">
        <f t="shared" si="3"/>
        <v>171</v>
      </c>
      <c r="K21" s="18">
        <f t="shared" si="4"/>
        <v>43.401015228426388</v>
      </c>
    </row>
    <row r="22" spans="1:11" s="3" customFormat="1" ht="12" customHeight="1" x14ac:dyDescent="0.25">
      <c r="A22" s="13" t="s">
        <v>19</v>
      </c>
      <c r="B22" s="17">
        <v>101</v>
      </c>
      <c r="C22" s="19">
        <v>189</v>
      </c>
      <c r="D22" s="17">
        <v>80</v>
      </c>
      <c r="E22" s="19">
        <v>157</v>
      </c>
      <c r="F22" s="17">
        <v>105</v>
      </c>
      <c r="G22" s="20">
        <v>220</v>
      </c>
      <c r="H22" s="17">
        <f t="shared" si="1"/>
        <v>25</v>
      </c>
      <c r="I22" s="18">
        <f t="shared" si="2"/>
        <v>31.25</v>
      </c>
      <c r="J22" s="17">
        <f t="shared" si="3"/>
        <v>63</v>
      </c>
      <c r="K22" s="18">
        <f t="shared" si="4"/>
        <v>40.127388535031827</v>
      </c>
    </row>
    <row r="23" spans="1:11" s="3" customFormat="1" ht="12" customHeight="1" x14ac:dyDescent="0.25">
      <c r="A23" s="13" t="s">
        <v>20</v>
      </c>
      <c r="B23" s="17">
        <v>16</v>
      </c>
      <c r="C23" s="19">
        <v>18</v>
      </c>
      <c r="D23" s="17">
        <v>12</v>
      </c>
      <c r="E23" s="19">
        <v>18</v>
      </c>
      <c r="F23" s="17">
        <v>25</v>
      </c>
      <c r="G23" s="20">
        <v>37</v>
      </c>
      <c r="H23" s="17">
        <f t="shared" si="1"/>
        <v>13</v>
      </c>
      <c r="I23" s="18">
        <f t="shared" si="2"/>
        <v>108.33333333333334</v>
      </c>
      <c r="J23" s="17">
        <f t="shared" si="3"/>
        <v>19</v>
      </c>
      <c r="K23" s="18">
        <f t="shared" si="4"/>
        <v>105.55555555555554</v>
      </c>
    </row>
    <row r="24" spans="1:11" s="3" customFormat="1" ht="12" customHeight="1" x14ac:dyDescent="0.25">
      <c r="A24" s="13" t="s">
        <v>21</v>
      </c>
      <c r="B24" s="17">
        <v>14</v>
      </c>
      <c r="C24" s="19">
        <v>56</v>
      </c>
      <c r="D24" s="17">
        <v>19</v>
      </c>
      <c r="E24" s="19">
        <v>27</v>
      </c>
      <c r="F24" s="17">
        <v>33</v>
      </c>
      <c r="G24" s="20">
        <v>76</v>
      </c>
      <c r="H24" s="17">
        <f t="shared" si="1"/>
        <v>14</v>
      </c>
      <c r="I24" s="18">
        <f t="shared" si="2"/>
        <v>73.684210526315809</v>
      </c>
      <c r="J24" s="17">
        <f t="shared" si="3"/>
        <v>49</v>
      </c>
      <c r="K24" s="18">
        <f t="shared" si="4"/>
        <v>181.48148148148147</v>
      </c>
    </row>
    <row r="25" spans="1:11" s="3" customFormat="1" ht="12" customHeight="1" x14ac:dyDescent="0.25">
      <c r="A25" s="13" t="s">
        <v>22</v>
      </c>
      <c r="B25" s="17">
        <v>51</v>
      </c>
      <c r="C25" s="19">
        <v>78</v>
      </c>
      <c r="D25" s="17">
        <v>179</v>
      </c>
      <c r="E25" s="19">
        <v>254</v>
      </c>
      <c r="F25" s="17">
        <v>141</v>
      </c>
      <c r="G25" s="20">
        <v>257</v>
      </c>
      <c r="H25" s="17">
        <f t="shared" si="1"/>
        <v>-38</v>
      </c>
      <c r="I25" s="18">
        <f t="shared" si="2"/>
        <v>-21.229050279329613</v>
      </c>
      <c r="J25" s="17">
        <f t="shared" si="3"/>
        <v>3</v>
      </c>
      <c r="K25" s="18">
        <f t="shared" si="4"/>
        <v>1.1811023622047259</v>
      </c>
    </row>
    <row r="26" spans="1:11" s="3" customFormat="1" ht="12" customHeight="1" x14ac:dyDescent="0.25">
      <c r="A26" s="13" t="s">
        <v>23</v>
      </c>
      <c r="B26" s="17">
        <v>8</v>
      </c>
      <c r="C26" s="19">
        <v>24</v>
      </c>
      <c r="D26" s="17">
        <v>29</v>
      </c>
      <c r="E26" s="19">
        <v>50</v>
      </c>
      <c r="F26" s="17">
        <v>21</v>
      </c>
      <c r="G26" s="20">
        <v>34</v>
      </c>
      <c r="H26" s="17">
        <f t="shared" si="1"/>
        <v>-8</v>
      </c>
      <c r="I26" s="18">
        <f t="shared" si="2"/>
        <v>-27.58620689655173</v>
      </c>
      <c r="J26" s="17">
        <f t="shared" si="3"/>
        <v>-16</v>
      </c>
      <c r="K26" s="18">
        <f t="shared" si="4"/>
        <v>-32</v>
      </c>
    </row>
    <row r="27" spans="1:11" s="3" customFormat="1" ht="12" customHeight="1" x14ac:dyDescent="0.25">
      <c r="A27" s="13" t="s">
        <v>24</v>
      </c>
      <c r="B27" s="17">
        <v>1</v>
      </c>
      <c r="C27" s="19">
        <v>3</v>
      </c>
      <c r="D27" s="17">
        <v>0</v>
      </c>
      <c r="E27" s="19">
        <v>0</v>
      </c>
      <c r="F27" s="17">
        <v>5</v>
      </c>
      <c r="G27" s="20">
        <v>28</v>
      </c>
      <c r="H27" s="17">
        <f t="shared" si="1"/>
        <v>5</v>
      </c>
      <c r="I27" s="18" t="e">
        <f t="shared" si="2"/>
        <v>#DIV/0!</v>
      </c>
      <c r="J27" s="17">
        <f t="shared" si="3"/>
        <v>28</v>
      </c>
      <c r="K27" s="18" t="e">
        <f t="shared" si="4"/>
        <v>#DIV/0!</v>
      </c>
    </row>
    <row r="28" spans="1:11" s="3" customFormat="1" ht="12" customHeight="1" x14ac:dyDescent="0.25">
      <c r="A28" s="13" t="s">
        <v>25</v>
      </c>
      <c r="B28" s="17">
        <v>44</v>
      </c>
      <c r="C28" s="19">
        <v>77</v>
      </c>
      <c r="D28" s="17">
        <v>60</v>
      </c>
      <c r="E28" s="19">
        <v>126</v>
      </c>
      <c r="F28" s="17">
        <v>52</v>
      </c>
      <c r="G28" s="20">
        <v>91</v>
      </c>
      <c r="H28" s="17">
        <f t="shared" si="1"/>
        <v>-8</v>
      </c>
      <c r="I28" s="18">
        <f t="shared" si="2"/>
        <v>-13.333333333333329</v>
      </c>
      <c r="J28" s="17">
        <f t="shared" si="3"/>
        <v>-35</v>
      </c>
      <c r="K28" s="18">
        <f t="shared" si="4"/>
        <v>-27.777777777777786</v>
      </c>
    </row>
    <row r="29" spans="1:11" s="3" customFormat="1" ht="12" customHeight="1" x14ac:dyDescent="0.25">
      <c r="A29" s="13" t="s">
        <v>26</v>
      </c>
      <c r="B29" s="17">
        <v>7</v>
      </c>
      <c r="C29" s="19">
        <v>26</v>
      </c>
      <c r="D29" s="17">
        <v>33</v>
      </c>
      <c r="E29" s="19">
        <v>95</v>
      </c>
      <c r="F29" s="17">
        <v>26</v>
      </c>
      <c r="G29" s="20">
        <v>40</v>
      </c>
      <c r="H29" s="17">
        <f t="shared" si="1"/>
        <v>-7</v>
      </c>
      <c r="I29" s="18">
        <f t="shared" si="2"/>
        <v>-21.212121212121218</v>
      </c>
      <c r="J29" s="17">
        <f t="shared" si="3"/>
        <v>-55</v>
      </c>
      <c r="K29" s="18">
        <f t="shared" si="4"/>
        <v>-57.894736842105267</v>
      </c>
    </row>
    <row r="30" spans="1:11" s="3" customFormat="1" ht="12" customHeight="1" x14ac:dyDescent="0.25">
      <c r="A30" s="13" t="s">
        <v>27</v>
      </c>
      <c r="B30" s="17">
        <v>6</v>
      </c>
      <c r="C30" s="19">
        <v>16</v>
      </c>
      <c r="D30" s="17">
        <v>16</v>
      </c>
      <c r="E30" s="19">
        <v>54</v>
      </c>
      <c r="F30" s="17">
        <v>9</v>
      </c>
      <c r="G30" s="20">
        <v>28</v>
      </c>
      <c r="H30" s="17">
        <f t="shared" si="1"/>
        <v>-7</v>
      </c>
      <c r="I30" s="18">
        <f t="shared" si="2"/>
        <v>-43.75</v>
      </c>
      <c r="J30" s="17">
        <f t="shared" si="3"/>
        <v>-26</v>
      </c>
      <c r="K30" s="18">
        <f t="shared" si="4"/>
        <v>-48.148148148148152</v>
      </c>
    </row>
    <row r="31" spans="1:11" s="3" customFormat="1" ht="12" customHeight="1" x14ac:dyDescent="0.25">
      <c r="A31" s="13" t="s">
        <v>28</v>
      </c>
      <c r="B31" s="17">
        <v>5</v>
      </c>
      <c r="C31" s="19">
        <v>7</v>
      </c>
      <c r="D31" s="17">
        <v>11</v>
      </c>
      <c r="E31" s="19">
        <v>19</v>
      </c>
      <c r="F31" s="17">
        <v>20</v>
      </c>
      <c r="G31" s="20">
        <v>36</v>
      </c>
      <c r="H31" s="17">
        <f t="shared" si="1"/>
        <v>9</v>
      </c>
      <c r="I31" s="18">
        <f t="shared" si="2"/>
        <v>81.818181818181813</v>
      </c>
      <c r="J31" s="17">
        <f t="shared" si="3"/>
        <v>17</v>
      </c>
      <c r="K31" s="18">
        <f t="shared" si="4"/>
        <v>89.473684210526301</v>
      </c>
    </row>
    <row r="32" spans="1:11" s="3" customFormat="1" ht="12" customHeight="1" x14ac:dyDescent="0.25">
      <c r="A32" s="13" t="s">
        <v>29</v>
      </c>
      <c r="B32" s="17">
        <v>1</v>
      </c>
      <c r="C32" s="19">
        <v>3</v>
      </c>
      <c r="D32" s="17">
        <v>4</v>
      </c>
      <c r="E32" s="19">
        <v>6</v>
      </c>
      <c r="F32" s="17">
        <v>4</v>
      </c>
      <c r="G32" s="20">
        <v>8</v>
      </c>
      <c r="H32" s="17">
        <f t="shared" si="1"/>
        <v>0</v>
      </c>
      <c r="I32" s="18">
        <f t="shared" si="2"/>
        <v>0</v>
      </c>
      <c r="J32" s="17">
        <f t="shared" si="3"/>
        <v>2</v>
      </c>
      <c r="K32" s="18">
        <f t="shared" si="4"/>
        <v>33.333333333333314</v>
      </c>
    </row>
    <row r="33" spans="1:11" s="3" customFormat="1" ht="12" customHeight="1" x14ac:dyDescent="0.25">
      <c r="A33" s="13" t="s">
        <v>30</v>
      </c>
      <c r="B33" s="17">
        <v>0</v>
      </c>
      <c r="C33" s="19">
        <v>0</v>
      </c>
      <c r="D33" s="17">
        <v>4</v>
      </c>
      <c r="E33" s="19">
        <v>10</v>
      </c>
      <c r="F33" s="17">
        <v>9</v>
      </c>
      <c r="G33" s="20">
        <v>19</v>
      </c>
      <c r="H33" s="17">
        <f t="shared" si="1"/>
        <v>5</v>
      </c>
      <c r="I33" s="18">
        <f t="shared" si="2"/>
        <v>125</v>
      </c>
      <c r="J33" s="17">
        <f t="shared" si="3"/>
        <v>9</v>
      </c>
      <c r="K33" s="18">
        <f t="shared" si="4"/>
        <v>90</v>
      </c>
    </row>
    <row r="34" spans="1:11" s="3" customFormat="1" ht="12" customHeight="1" x14ac:dyDescent="0.25">
      <c r="A34" s="13" t="s">
        <v>31</v>
      </c>
      <c r="B34" s="17">
        <v>3</v>
      </c>
      <c r="C34" s="19">
        <v>7</v>
      </c>
      <c r="D34" s="17">
        <v>4</v>
      </c>
      <c r="E34" s="19">
        <v>4</v>
      </c>
      <c r="F34" s="17">
        <v>14</v>
      </c>
      <c r="G34" s="20">
        <v>24</v>
      </c>
      <c r="H34" s="17">
        <f t="shared" si="1"/>
        <v>10</v>
      </c>
      <c r="I34" s="18">
        <f t="shared" si="2"/>
        <v>250</v>
      </c>
      <c r="J34" s="17">
        <f t="shared" si="3"/>
        <v>20</v>
      </c>
      <c r="K34" s="18">
        <f t="shared" si="4"/>
        <v>500</v>
      </c>
    </row>
    <row r="35" spans="1:11" s="3" customFormat="1" ht="12" customHeight="1" x14ac:dyDescent="0.25">
      <c r="A35" s="13" t="s">
        <v>32</v>
      </c>
      <c r="B35" s="17">
        <v>997</v>
      </c>
      <c r="C35" s="19">
        <v>2445</v>
      </c>
      <c r="D35" s="17">
        <v>1146</v>
      </c>
      <c r="E35" s="19">
        <v>2594</v>
      </c>
      <c r="F35" s="17">
        <v>1102</v>
      </c>
      <c r="G35" s="20">
        <v>2601</v>
      </c>
      <c r="H35" s="17">
        <f t="shared" si="1"/>
        <v>-44</v>
      </c>
      <c r="I35" s="18">
        <f t="shared" si="2"/>
        <v>-3.839441535776615</v>
      </c>
      <c r="J35" s="17">
        <f t="shared" si="3"/>
        <v>7</v>
      </c>
      <c r="K35" s="18">
        <f t="shared" si="4"/>
        <v>0.26985350809560771</v>
      </c>
    </row>
    <row r="36" spans="1:11" s="3" customFormat="1" ht="12" customHeight="1" x14ac:dyDescent="0.25">
      <c r="A36" s="13" t="s">
        <v>33</v>
      </c>
      <c r="B36" s="17">
        <v>76</v>
      </c>
      <c r="C36" s="19">
        <v>146</v>
      </c>
      <c r="D36" s="17">
        <v>70</v>
      </c>
      <c r="E36" s="19">
        <v>120</v>
      </c>
      <c r="F36" s="17">
        <v>417</v>
      </c>
      <c r="G36" s="20">
        <v>562</v>
      </c>
      <c r="H36" s="17">
        <f t="shared" si="1"/>
        <v>347</v>
      </c>
      <c r="I36" s="18">
        <f t="shared" si="2"/>
        <v>495.71428571428578</v>
      </c>
      <c r="J36" s="17">
        <f t="shared" si="3"/>
        <v>442</v>
      </c>
      <c r="K36" s="18">
        <f t="shared" si="4"/>
        <v>368.33333333333337</v>
      </c>
    </row>
    <row r="37" spans="1:11" s="3" customFormat="1" ht="12" customHeight="1" x14ac:dyDescent="0.25">
      <c r="A37" s="13" t="s">
        <v>34</v>
      </c>
      <c r="B37" s="17">
        <v>21</v>
      </c>
      <c r="C37" s="19">
        <v>31</v>
      </c>
      <c r="D37" s="17">
        <v>36</v>
      </c>
      <c r="E37" s="19">
        <v>87</v>
      </c>
      <c r="F37" s="17">
        <v>42</v>
      </c>
      <c r="G37" s="20">
        <v>55</v>
      </c>
      <c r="H37" s="17">
        <f t="shared" si="1"/>
        <v>6</v>
      </c>
      <c r="I37" s="18">
        <f t="shared" si="2"/>
        <v>16.666666666666671</v>
      </c>
      <c r="J37" s="17">
        <f t="shared" si="3"/>
        <v>-32</v>
      </c>
      <c r="K37" s="18">
        <f t="shared" si="4"/>
        <v>-36.781609195402297</v>
      </c>
    </row>
    <row r="38" spans="1:11" s="3" customFormat="1" ht="12" customHeight="1" x14ac:dyDescent="0.25">
      <c r="A38" s="13" t="s">
        <v>35</v>
      </c>
      <c r="B38" s="17">
        <v>178</v>
      </c>
      <c r="C38" s="19">
        <v>350</v>
      </c>
      <c r="D38" s="17">
        <v>224</v>
      </c>
      <c r="E38" s="19">
        <v>448</v>
      </c>
      <c r="F38" s="17">
        <v>212</v>
      </c>
      <c r="G38" s="20">
        <v>429</v>
      </c>
      <c r="H38" s="17">
        <f t="shared" si="1"/>
        <v>-12</v>
      </c>
      <c r="I38" s="18">
        <f t="shared" si="2"/>
        <v>-5.3571428571428612</v>
      </c>
      <c r="J38" s="17">
        <f t="shared" si="3"/>
        <v>-19</v>
      </c>
      <c r="K38" s="18">
        <f t="shared" si="4"/>
        <v>-4.2410714285714306</v>
      </c>
    </row>
    <row r="39" spans="1:11" s="3" customFormat="1" ht="12" customHeight="1" x14ac:dyDescent="0.25">
      <c r="A39" s="13" t="s">
        <v>36</v>
      </c>
      <c r="B39" s="17">
        <v>7</v>
      </c>
      <c r="C39" s="19">
        <v>11</v>
      </c>
      <c r="D39" s="17">
        <v>10</v>
      </c>
      <c r="E39" s="19">
        <v>16</v>
      </c>
      <c r="F39" s="17">
        <v>38</v>
      </c>
      <c r="G39" s="20">
        <v>91</v>
      </c>
      <c r="H39" s="17">
        <f t="shared" si="1"/>
        <v>28</v>
      </c>
      <c r="I39" s="18">
        <f t="shared" si="2"/>
        <v>280</v>
      </c>
      <c r="J39" s="17">
        <f t="shared" si="3"/>
        <v>75</v>
      </c>
      <c r="K39" s="18">
        <f t="shared" si="4"/>
        <v>468.75</v>
      </c>
    </row>
    <row r="40" spans="1:11" s="3" customFormat="1" ht="12" customHeight="1" x14ac:dyDescent="0.25">
      <c r="A40" s="13" t="s">
        <v>37</v>
      </c>
      <c r="B40" s="17">
        <v>11</v>
      </c>
      <c r="C40" s="19">
        <v>21</v>
      </c>
      <c r="D40" s="17">
        <v>26</v>
      </c>
      <c r="E40" s="19">
        <v>36</v>
      </c>
      <c r="F40" s="17">
        <v>21</v>
      </c>
      <c r="G40" s="20">
        <v>82</v>
      </c>
      <c r="H40" s="17">
        <f t="shared" si="1"/>
        <v>-5</v>
      </c>
      <c r="I40" s="18">
        <f t="shared" si="2"/>
        <v>-19.230769230769226</v>
      </c>
      <c r="J40" s="17">
        <f t="shared" si="3"/>
        <v>46</v>
      </c>
      <c r="K40" s="18">
        <f t="shared" si="4"/>
        <v>127.77777777777777</v>
      </c>
    </row>
    <row r="41" spans="1:11" s="3" customFormat="1" ht="12" customHeight="1" x14ac:dyDescent="0.25">
      <c r="A41" s="13" t="s">
        <v>38</v>
      </c>
      <c r="B41" s="17">
        <v>15</v>
      </c>
      <c r="C41" s="19">
        <v>32</v>
      </c>
      <c r="D41" s="17">
        <v>31</v>
      </c>
      <c r="E41" s="19">
        <v>49</v>
      </c>
      <c r="F41" s="17">
        <v>28</v>
      </c>
      <c r="G41" s="20">
        <v>66</v>
      </c>
      <c r="H41" s="17">
        <f t="shared" si="1"/>
        <v>-3</v>
      </c>
      <c r="I41" s="18">
        <f t="shared" si="2"/>
        <v>-9.6774193548387188</v>
      </c>
      <c r="J41" s="17">
        <f t="shared" si="3"/>
        <v>17</v>
      </c>
      <c r="K41" s="18">
        <f t="shared" si="4"/>
        <v>34.693877551020393</v>
      </c>
    </row>
    <row r="42" spans="1:11" s="3" customFormat="1" ht="12" customHeight="1" x14ac:dyDescent="0.25">
      <c r="A42" s="13" t="s">
        <v>39</v>
      </c>
      <c r="B42" s="17">
        <v>2</v>
      </c>
      <c r="C42" s="19">
        <v>3</v>
      </c>
      <c r="D42" s="17">
        <v>4</v>
      </c>
      <c r="E42" s="19">
        <v>16</v>
      </c>
      <c r="F42" s="17">
        <v>1</v>
      </c>
      <c r="G42" s="20">
        <v>3</v>
      </c>
      <c r="H42" s="17">
        <f t="shared" si="1"/>
        <v>-3</v>
      </c>
      <c r="I42" s="18">
        <f t="shared" si="2"/>
        <v>-75</v>
      </c>
      <c r="J42" s="17">
        <f t="shared" si="3"/>
        <v>-13</v>
      </c>
      <c r="K42" s="18">
        <f t="shared" si="4"/>
        <v>-81.25</v>
      </c>
    </row>
    <row r="43" spans="1:11" s="3" customFormat="1" ht="12" customHeight="1" x14ac:dyDescent="0.25">
      <c r="A43" s="13" t="s">
        <v>40</v>
      </c>
      <c r="B43" s="17">
        <v>15</v>
      </c>
      <c r="C43" s="19">
        <v>24</v>
      </c>
      <c r="D43" s="17">
        <v>13</v>
      </c>
      <c r="E43" s="19">
        <v>23</v>
      </c>
      <c r="F43" s="17">
        <v>15</v>
      </c>
      <c r="G43" s="20">
        <v>24</v>
      </c>
      <c r="H43" s="17">
        <f t="shared" si="1"/>
        <v>2</v>
      </c>
      <c r="I43" s="18">
        <f t="shared" si="2"/>
        <v>15.384615384615373</v>
      </c>
      <c r="J43" s="17">
        <f t="shared" si="3"/>
        <v>1</v>
      </c>
      <c r="K43" s="18">
        <f t="shared" si="4"/>
        <v>4.3478260869565162</v>
      </c>
    </row>
    <row r="44" spans="1:11" s="3" customFormat="1" ht="12" customHeight="1" x14ac:dyDescent="0.25">
      <c r="A44" s="13" t="s">
        <v>41</v>
      </c>
      <c r="B44" s="17">
        <v>12</v>
      </c>
      <c r="C44" s="19">
        <v>28</v>
      </c>
      <c r="D44" s="17">
        <v>13</v>
      </c>
      <c r="E44" s="19">
        <v>25</v>
      </c>
      <c r="F44" s="17">
        <v>14</v>
      </c>
      <c r="G44" s="20">
        <v>32</v>
      </c>
      <c r="H44" s="17">
        <f t="shared" si="1"/>
        <v>1</v>
      </c>
      <c r="I44" s="18">
        <f t="shared" si="2"/>
        <v>7.6923076923076934</v>
      </c>
      <c r="J44" s="17">
        <f t="shared" si="3"/>
        <v>7</v>
      </c>
      <c r="K44" s="18">
        <f t="shared" si="4"/>
        <v>28</v>
      </c>
    </row>
    <row r="45" spans="1:11" s="3" customFormat="1" ht="12" customHeight="1" x14ac:dyDescent="0.25">
      <c r="A45" s="13" t="s">
        <v>42</v>
      </c>
      <c r="B45" s="17">
        <v>63</v>
      </c>
      <c r="C45" s="19">
        <v>114</v>
      </c>
      <c r="D45" s="17">
        <v>33</v>
      </c>
      <c r="E45" s="19">
        <v>51</v>
      </c>
      <c r="F45" s="17">
        <v>30</v>
      </c>
      <c r="G45" s="20">
        <v>49</v>
      </c>
      <c r="H45" s="17">
        <f t="shared" si="1"/>
        <v>-3</v>
      </c>
      <c r="I45" s="18">
        <f t="shared" si="2"/>
        <v>-9.0909090909090935</v>
      </c>
      <c r="J45" s="17">
        <f t="shared" si="3"/>
        <v>-2</v>
      </c>
      <c r="K45" s="18">
        <f t="shared" si="4"/>
        <v>-3.9215686274509807</v>
      </c>
    </row>
    <row r="46" spans="1:11" s="3" customFormat="1" ht="12" customHeight="1" x14ac:dyDescent="0.25">
      <c r="A46" s="13" t="s">
        <v>43</v>
      </c>
      <c r="B46" s="17">
        <v>0</v>
      </c>
      <c r="C46" s="19">
        <v>15</v>
      </c>
      <c r="D46" s="17">
        <v>5</v>
      </c>
      <c r="E46" s="19">
        <v>5</v>
      </c>
      <c r="F46" s="17">
        <v>0</v>
      </c>
      <c r="G46" s="20">
        <v>0</v>
      </c>
      <c r="H46" s="17">
        <f t="shared" si="1"/>
        <v>-5</v>
      </c>
      <c r="I46" s="18">
        <f t="shared" si="2"/>
        <v>-100</v>
      </c>
      <c r="J46" s="17">
        <f t="shared" si="3"/>
        <v>-5</v>
      </c>
      <c r="K46" s="18">
        <f t="shared" si="4"/>
        <v>-100</v>
      </c>
    </row>
    <row r="47" spans="1:11" s="3" customFormat="1" ht="12" customHeight="1" x14ac:dyDescent="0.25">
      <c r="A47" s="13" t="s">
        <v>44</v>
      </c>
      <c r="B47" s="17">
        <v>56</v>
      </c>
      <c r="C47" s="19">
        <v>150</v>
      </c>
      <c r="D47" s="17">
        <v>50</v>
      </c>
      <c r="E47" s="19">
        <v>88</v>
      </c>
      <c r="F47" s="17">
        <v>88</v>
      </c>
      <c r="G47" s="20">
        <v>193</v>
      </c>
      <c r="H47" s="17">
        <f t="shared" si="1"/>
        <v>38</v>
      </c>
      <c r="I47" s="18">
        <f t="shared" si="2"/>
        <v>76</v>
      </c>
      <c r="J47" s="17">
        <f t="shared" si="3"/>
        <v>105</v>
      </c>
      <c r="K47" s="18">
        <f t="shared" si="4"/>
        <v>119.31818181818184</v>
      </c>
    </row>
    <row r="48" spans="1:11" s="3" customFormat="1" ht="12" customHeight="1" x14ac:dyDescent="0.25">
      <c r="A48" s="13" t="s">
        <v>45</v>
      </c>
      <c r="B48" s="17">
        <v>79</v>
      </c>
      <c r="C48" s="19">
        <v>148</v>
      </c>
      <c r="D48" s="17">
        <v>62</v>
      </c>
      <c r="E48" s="19">
        <v>112</v>
      </c>
      <c r="F48" s="17">
        <v>112</v>
      </c>
      <c r="G48" s="20">
        <v>226</v>
      </c>
      <c r="H48" s="17">
        <f t="shared" si="1"/>
        <v>50</v>
      </c>
      <c r="I48" s="18">
        <f t="shared" si="2"/>
        <v>80.645161290322562</v>
      </c>
      <c r="J48" s="17">
        <f t="shared" si="3"/>
        <v>114</v>
      </c>
      <c r="K48" s="18">
        <f t="shared" si="4"/>
        <v>101.78571428571428</v>
      </c>
    </row>
    <row r="49" spans="1:11" s="3" customFormat="1" ht="12" customHeight="1" x14ac:dyDescent="0.25">
      <c r="A49" s="13" t="s">
        <v>46</v>
      </c>
      <c r="B49" s="17">
        <v>108</v>
      </c>
      <c r="C49" s="19">
        <v>144</v>
      </c>
      <c r="D49" s="17">
        <v>355</v>
      </c>
      <c r="E49" s="19">
        <v>548</v>
      </c>
      <c r="F49" s="17">
        <v>389</v>
      </c>
      <c r="G49" s="20">
        <v>601</v>
      </c>
      <c r="H49" s="17">
        <f t="shared" si="1"/>
        <v>34</v>
      </c>
      <c r="I49" s="18">
        <f t="shared" si="2"/>
        <v>9.5774647887323994</v>
      </c>
      <c r="J49" s="17">
        <f t="shared" si="3"/>
        <v>53</v>
      </c>
      <c r="K49" s="18">
        <f t="shared" si="4"/>
        <v>9.671532846715337</v>
      </c>
    </row>
    <row r="50" spans="1:11" s="3" customFormat="1" ht="12" customHeight="1" x14ac:dyDescent="0.25">
      <c r="A50" s="13" t="s">
        <v>47</v>
      </c>
      <c r="B50" s="17">
        <v>36</v>
      </c>
      <c r="C50" s="19">
        <v>60</v>
      </c>
      <c r="D50" s="17">
        <v>40</v>
      </c>
      <c r="E50" s="19">
        <v>56</v>
      </c>
      <c r="F50" s="17">
        <v>31</v>
      </c>
      <c r="G50" s="20">
        <v>43</v>
      </c>
      <c r="H50" s="17">
        <f t="shared" si="1"/>
        <v>-9</v>
      </c>
      <c r="I50" s="18">
        <f t="shared" si="2"/>
        <v>-22.5</v>
      </c>
      <c r="J50" s="17">
        <f t="shared" si="3"/>
        <v>-13</v>
      </c>
      <c r="K50" s="18">
        <f t="shared" si="4"/>
        <v>-23.214285714285708</v>
      </c>
    </row>
    <row r="51" spans="1:11" s="3" customFormat="1" ht="12" customHeight="1" x14ac:dyDescent="0.25">
      <c r="A51" s="13" t="s">
        <v>48</v>
      </c>
      <c r="B51" s="17">
        <v>8</v>
      </c>
      <c r="C51" s="19">
        <v>12</v>
      </c>
      <c r="D51" s="17">
        <v>11</v>
      </c>
      <c r="E51" s="19">
        <v>17</v>
      </c>
      <c r="F51" s="17">
        <v>10</v>
      </c>
      <c r="G51" s="20">
        <v>13</v>
      </c>
      <c r="H51" s="17">
        <f t="shared" si="1"/>
        <v>-1</v>
      </c>
      <c r="I51" s="18">
        <f t="shared" si="2"/>
        <v>-9.0909090909090935</v>
      </c>
      <c r="J51" s="17">
        <f t="shared" si="3"/>
        <v>-4</v>
      </c>
      <c r="K51" s="18">
        <f t="shared" si="4"/>
        <v>-23.529411764705884</v>
      </c>
    </row>
    <row r="52" spans="1:11" s="3" customFormat="1" ht="12" customHeight="1" x14ac:dyDescent="0.25">
      <c r="A52" s="13" t="s">
        <v>49</v>
      </c>
      <c r="B52" s="17">
        <v>9</v>
      </c>
      <c r="C52" s="19">
        <v>16</v>
      </c>
      <c r="D52" s="17">
        <v>5</v>
      </c>
      <c r="E52" s="19">
        <v>9</v>
      </c>
      <c r="F52" s="17">
        <v>13</v>
      </c>
      <c r="G52" s="20">
        <v>26</v>
      </c>
      <c r="H52" s="17">
        <f t="shared" si="1"/>
        <v>8</v>
      </c>
      <c r="I52" s="18">
        <f t="shared" si="2"/>
        <v>160</v>
      </c>
      <c r="J52" s="17">
        <f t="shared" si="3"/>
        <v>17</v>
      </c>
      <c r="K52" s="18">
        <f t="shared" si="4"/>
        <v>188.88888888888886</v>
      </c>
    </row>
    <row r="53" spans="1:11" s="3" customFormat="1" ht="12" customHeight="1" x14ac:dyDescent="0.25">
      <c r="A53" s="13" t="s">
        <v>50</v>
      </c>
      <c r="B53" s="17">
        <v>126</v>
      </c>
      <c r="C53" s="19">
        <v>274</v>
      </c>
      <c r="D53" s="17">
        <v>134</v>
      </c>
      <c r="E53" s="19">
        <v>250</v>
      </c>
      <c r="F53" s="17">
        <v>313</v>
      </c>
      <c r="G53" s="20">
        <v>620</v>
      </c>
      <c r="H53" s="17">
        <f t="shared" si="1"/>
        <v>179</v>
      </c>
      <c r="I53" s="18">
        <f t="shared" si="2"/>
        <v>133.58208955223881</v>
      </c>
      <c r="J53" s="17">
        <f t="shared" si="3"/>
        <v>370</v>
      </c>
      <c r="K53" s="18">
        <f t="shared" si="4"/>
        <v>148</v>
      </c>
    </row>
    <row r="54" spans="1:11" s="3" customFormat="1" ht="12" customHeight="1" x14ac:dyDescent="0.25">
      <c r="A54" s="13" t="s">
        <v>51</v>
      </c>
      <c r="B54" s="17">
        <v>590</v>
      </c>
      <c r="C54" s="19">
        <v>834</v>
      </c>
      <c r="D54" s="17">
        <v>500</v>
      </c>
      <c r="E54" s="19">
        <v>708</v>
      </c>
      <c r="F54" s="17">
        <v>737</v>
      </c>
      <c r="G54" s="20">
        <v>1009</v>
      </c>
      <c r="H54" s="17">
        <f t="shared" si="1"/>
        <v>237</v>
      </c>
      <c r="I54" s="18">
        <f t="shared" si="2"/>
        <v>47.400000000000006</v>
      </c>
      <c r="J54" s="17">
        <f t="shared" si="3"/>
        <v>301</v>
      </c>
      <c r="K54" s="18">
        <f t="shared" si="4"/>
        <v>42.514124293785329</v>
      </c>
    </row>
    <row r="55" spans="1:11" s="3" customFormat="1" ht="12" customHeight="1" x14ac:dyDescent="0.25">
      <c r="A55" s="13" t="s">
        <v>52</v>
      </c>
      <c r="B55" s="17">
        <v>195</v>
      </c>
      <c r="C55" s="19">
        <v>258</v>
      </c>
      <c r="D55" s="17">
        <v>266</v>
      </c>
      <c r="E55" s="19">
        <v>359</v>
      </c>
      <c r="F55" s="17">
        <v>131</v>
      </c>
      <c r="G55" s="20">
        <v>175</v>
      </c>
      <c r="H55" s="17">
        <f t="shared" si="1"/>
        <v>-135</v>
      </c>
      <c r="I55" s="18">
        <f t="shared" si="2"/>
        <v>-50.751879699248121</v>
      </c>
      <c r="J55" s="17">
        <f t="shared" si="3"/>
        <v>-184</v>
      </c>
      <c r="K55" s="18">
        <f t="shared" si="4"/>
        <v>-51.253481894150418</v>
      </c>
    </row>
    <row r="56" spans="1:11" s="3" customFormat="1" ht="12" customHeight="1" x14ac:dyDescent="0.25">
      <c r="A56" s="13" t="s">
        <v>53</v>
      </c>
      <c r="B56" s="17">
        <v>31</v>
      </c>
      <c r="C56" s="19">
        <v>49</v>
      </c>
      <c r="D56" s="17">
        <v>69</v>
      </c>
      <c r="E56" s="19">
        <v>90</v>
      </c>
      <c r="F56" s="17">
        <v>120</v>
      </c>
      <c r="G56" s="20">
        <v>220</v>
      </c>
      <c r="H56" s="17">
        <f t="shared" si="1"/>
        <v>51</v>
      </c>
      <c r="I56" s="18">
        <f t="shared" si="2"/>
        <v>73.913043478260875</v>
      </c>
      <c r="J56" s="17">
        <f t="shared" si="3"/>
        <v>130</v>
      </c>
      <c r="K56" s="18">
        <f t="shared" si="4"/>
        <v>144.44444444444446</v>
      </c>
    </row>
    <row r="57" spans="1:11" s="3" customFormat="1" ht="12" customHeight="1" x14ac:dyDescent="0.25">
      <c r="A57" s="13" t="s">
        <v>54</v>
      </c>
      <c r="B57" s="17">
        <v>470</v>
      </c>
      <c r="C57" s="19">
        <v>603</v>
      </c>
      <c r="D57" s="17">
        <v>480</v>
      </c>
      <c r="E57" s="19">
        <v>662</v>
      </c>
      <c r="F57" s="17">
        <v>640</v>
      </c>
      <c r="G57" s="20">
        <v>896</v>
      </c>
      <c r="H57" s="17">
        <f t="shared" si="1"/>
        <v>160</v>
      </c>
      <c r="I57" s="18">
        <f t="shared" si="2"/>
        <v>33.333333333333314</v>
      </c>
      <c r="J57" s="17">
        <f t="shared" si="3"/>
        <v>234</v>
      </c>
      <c r="K57" s="18">
        <f t="shared" si="4"/>
        <v>35.347432024169194</v>
      </c>
    </row>
    <row r="58" spans="1:11" s="3" customFormat="1" ht="12" customHeight="1" x14ac:dyDescent="0.25">
      <c r="A58" s="13" t="s">
        <v>55</v>
      </c>
      <c r="B58" s="17">
        <v>53</v>
      </c>
      <c r="C58" s="19">
        <v>84</v>
      </c>
      <c r="D58" s="17">
        <v>52</v>
      </c>
      <c r="E58" s="19">
        <v>98</v>
      </c>
      <c r="F58" s="17">
        <v>156</v>
      </c>
      <c r="G58" s="20">
        <v>208</v>
      </c>
      <c r="H58" s="17">
        <f t="shared" si="1"/>
        <v>104</v>
      </c>
      <c r="I58" s="18">
        <f t="shared" si="2"/>
        <v>200</v>
      </c>
      <c r="J58" s="17">
        <f t="shared" si="3"/>
        <v>110</v>
      </c>
      <c r="K58" s="18">
        <f t="shared" si="4"/>
        <v>112.24489795918367</v>
      </c>
    </row>
    <row r="59" spans="1:11" s="3" customFormat="1" ht="12" customHeight="1" x14ac:dyDescent="0.25">
      <c r="A59" s="13" t="s">
        <v>56</v>
      </c>
      <c r="B59" s="17">
        <v>2</v>
      </c>
      <c r="C59" s="19">
        <v>4</v>
      </c>
      <c r="D59" s="17">
        <v>25</v>
      </c>
      <c r="E59" s="19">
        <v>53</v>
      </c>
      <c r="F59" s="17">
        <v>24</v>
      </c>
      <c r="G59" s="20">
        <v>26</v>
      </c>
      <c r="H59" s="17">
        <f t="shared" si="1"/>
        <v>-1</v>
      </c>
      <c r="I59" s="18">
        <f t="shared" si="2"/>
        <v>-4</v>
      </c>
      <c r="J59" s="17">
        <f t="shared" si="3"/>
        <v>-27</v>
      </c>
      <c r="K59" s="18">
        <f t="shared" si="4"/>
        <v>-50.943396226415096</v>
      </c>
    </row>
    <row r="60" spans="1:11" s="3" customFormat="1" ht="12" customHeight="1" x14ac:dyDescent="0.25">
      <c r="A60" s="13" t="s">
        <v>57</v>
      </c>
      <c r="B60" s="17">
        <v>20</v>
      </c>
      <c r="C60" s="19">
        <v>39</v>
      </c>
      <c r="D60" s="17">
        <v>11</v>
      </c>
      <c r="E60" s="19">
        <v>19</v>
      </c>
      <c r="F60" s="17">
        <v>19</v>
      </c>
      <c r="G60" s="20">
        <v>32</v>
      </c>
      <c r="H60" s="17">
        <f t="shared" si="1"/>
        <v>8</v>
      </c>
      <c r="I60" s="18">
        <f t="shared" si="2"/>
        <v>72.72727272727272</v>
      </c>
      <c r="J60" s="17">
        <f t="shared" si="3"/>
        <v>13</v>
      </c>
      <c r="K60" s="18">
        <f t="shared" si="4"/>
        <v>68.421052631578931</v>
      </c>
    </row>
    <row r="61" spans="1:11" s="3" customFormat="1" ht="12" customHeight="1" x14ac:dyDescent="0.25">
      <c r="A61" s="13" t="s">
        <v>58</v>
      </c>
      <c r="B61" s="17">
        <v>213</v>
      </c>
      <c r="C61" s="19">
        <v>363</v>
      </c>
      <c r="D61" s="17">
        <v>233</v>
      </c>
      <c r="E61" s="19">
        <v>454</v>
      </c>
      <c r="F61" s="17">
        <v>252</v>
      </c>
      <c r="G61" s="20">
        <v>414</v>
      </c>
      <c r="H61" s="17">
        <f t="shared" si="1"/>
        <v>19</v>
      </c>
      <c r="I61" s="18">
        <f t="shared" si="2"/>
        <v>8.1545064377682479</v>
      </c>
      <c r="J61" s="17">
        <f t="shared" si="3"/>
        <v>-40</v>
      </c>
      <c r="K61" s="18">
        <f t="shared" si="4"/>
        <v>-8.8105726872246777</v>
      </c>
    </row>
    <row r="62" spans="1:11" s="3" customFormat="1" ht="12" customHeight="1" x14ac:dyDescent="0.25">
      <c r="A62" s="13" t="s">
        <v>59</v>
      </c>
      <c r="B62" s="17">
        <v>1</v>
      </c>
      <c r="C62" s="19">
        <v>1</v>
      </c>
      <c r="D62" s="17">
        <v>2</v>
      </c>
      <c r="E62" s="19">
        <v>6</v>
      </c>
      <c r="F62" s="17">
        <v>3</v>
      </c>
      <c r="G62" s="20">
        <v>5</v>
      </c>
      <c r="H62" s="17">
        <f t="shared" si="1"/>
        <v>1</v>
      </c>
      <c r="I62" s="18">
        <f t="shared" si="2"/>
        <v>50</v>
      </c>
      <c r="J62" s="17">
        <f t="shared" si="3"/>
        <v>-1</v>
      </c>
      <c r="K62" s="18">
        <f t="shared" si="4"/>
        <v>-16.666666666666657</v>
      </c>
    </row>
    <row r="63" spans="1:11" s="3" customFormat="1" ht="12" customHeight="1" x14ac:dyDescent="0.25">
      <c r="A63" s="13" t="s">
        <v>60</v>
      </c>
      <c r="B63" s="17">
        <v>127</v>
      </c>
      <c r="C63" s="19">
        <v>153</v>
      </c>
      <c r="D63" s="17">
        <v>453</v>
      </c>
      <c r="E63" s="19">
        <v>532</v>
      </c>
      <c r="F63" s="17">
        <v>569</v>
      </c>
      <c r="G63" s="20">
        <v>795</v>
      </c>
      <c r="H63" s="17">
        <f t="shared" si="1"/>
        <v>116</v>
      </c>
      <c r="I63" s="18">
        <f t="shared" si="2"/>
        <v>25.607064017660036</v>
      </c>
      <c r="J63" s="17">
        <f t="shared" si="3"/>
        <v>263</v>
      </c>
      <c r="K63" s="18">
        <f t="shared" si="4"/>
        <v>49.436090225563902</v>
      </c>
    </row>
    <row r="64" spans="1:11" s="3" customFormat="1" ht="12" customHeight="1" x14ac:dyDescent="0.25">
      <c r="A64" s="13" t="s">
        <v>61</v>
      </c>
      <c r="B64" s="17">
        <v>244</v>
      </c>
      <c r="C64" s="19">
        <v>308</v>
      </c>
      <c r="D64" s="17">
        <v>636</v>
      </c>
      <c r="E64" s="19">
        <v>753</v>
      </c>
      <c r="F64" s="17">
        <v>823</v>
      </c>
      <c r="G64" s="20">
        <v>1020</v>
      </c>
      <c r="H64" s="17">
        <f t="shared" si="1"/>
        <v>187</v>
      </c>
      <c r="I64" s="18">
        <f t="shared" si="2"/>
        <v>29.402515723270426</v>
      </c>
      <c r="J64" s="17">
        <f t="shared" si="3"/>
        <v>267</v>
      </c>
      <c r="K64" s="18">
        <f t="shared" si="4"/>
        <v>35.45816733067727</v>
      </c>
    </row>
    <row r="65" spans="1:11" s="3" customFormat="1" ht="12" customHeight="1" x14ac:dyDescent="0.25">
      <c r="A65" s="13" t="s">
        <v>62</v>
      </c>
      <c r="B65" s="17">
        <v>24</v>
      </c>
      <c r="C65" s="19">
        <v>44</v>
      </c>
      <c r="D65" s="17">
        <v>64</v>
      </c>
      <c r="E65" s="19">
        <v>114</v>
      </c>
      <c r="F65" s="17">
        <v>6</v>
      </c>
      <c r="G65" s="20">
        <v>13</v>
      </c>
      <c r="H65" s="17">
        <f t="shared" si="1"/>
        <v>-58</v>
      </c>
      <c r="I65" s="18">
        <f t="shared" si="2"/>
        <v>-90.625</v>
      </c>
      <c r="J65" s="17">
        <f t="shared" si="3"/>
        <v>-101</v>
      </c>
      <c r="K65" s="18">
        <f t="shared" si="4"/>
        <v>-88.596491228070178</v>
      </c>
    </row>
    <row r="66" spans="1:11" s="3" customFormat="1" ht="12" customHeight="1" x14ac:dyDescent="0.25">
      <c r="A66" s="13" t="s">
        <v>63</v>
      </c>
      <c r="B66" s="17">
        <v>6</v>
      </c>
      <c r="C66" s="19">
        <v>8</v>
      </c>
      <c r="D66" s="17">
        <v>2</v>
      </c>
      <c r="E66" s="19">
        <v>8</v>
      </c>
      <c r="F66" s="17">
        <v>7</v>
      </c>
      <c r="G66" s="20">
        <v>11</v>
      </c>
      <c r="H66" s="17">
        <f t="shared" si="1"/>
        <v>5</v>
      </c>
      <c r="I66" s="18">
        <f t="shared" si="2"/>
        <v>250</v>
      </c>
      <c r="J66" s="17">
        <f t="shared" si="3"/>
        <v>3</v>
      </c>
      <c r="K66" s="18">
        <f t="shared" si="4"/>
        <v>37.5</v>
      </c>
    </row>
    <row r="67" spans="1:11" s="3" customFormat="1" ht="12" customHeight="1" x14ac:dyDescent="0.25">
      <c r="A67" s="13" t="s">
        <v>64</v>
      </c>
      <c r="B67" s="17">
        <v>11</v>
      </c>
      <c r="C67" s="19">
        <v>38</v>
      </c>
      <c r="D67" s="17">
        <v>10</v>
      </c>
      <c r="E67" s="19">
        <v>19</v>
      </c>
      <c r="F67" s="17">
        <v>5</v>
      </c>
      <c r="G67" s="20">
        <v>16</v>
      </c>
      <c r="H67" s="17">
        <f t="shared" si="1"/>
        <v>-5</v>
      </c>
      <c r="I67" s="18">
        <f t="shared" si="2"/>
        <v>-50</v>
      </c>
      <c r="J67" s="17">
        <f t="shared" si="3"/>
        <v>-3</v>
      </c>
      <c r="K67" s="18">
        <f t="shared" si="4"/>
        <v>-15.789473684210535</v>
      </c>
    </row>
    <row r="68" spans="1:11" s="3" customFormat="1" ht="12" customHeight="1" x14ac:dyDescent="0.25">
      <c r="A68" s="13" t="s">
        <v>65</v>
      </c>
      <c r="B68" s="17">
        <v>7</v>
      </c>
      <c r="C68" s="19">
        <v>11</v>
      </c>
      <c r="D68" s="17">
        <v>7</v>
      </c>
      <c r="E68" s="19">
        <v>25</v>
      </c>
      <c r="F68" s="17">
        <v>9</v>
      </c>
      <c r="G68" s="20">
        <v>19</v>
      </c>
      <c r="H68" s="17">
        <f t="shared" si="1"/>
        <v>2</v>
      </c>
      <c r="I68" s="18">
        <f t="shared" si="2"/>
        <v>28.571428571428584</v>
      </c>
      <c r="J68" s="17">
        <f t="shared" si="3"/>
        <v>-6</v>
      </c>
      <c r="K68" s="18">
        <f t="shared" si="4"/>
        <v>-24</v>
      </c>
    </row>
    <row r="69" spans="1:11" s="3" customFormat="1" ht="12" customHeight="1" x14ac:dyDescent="0.25">
      <c r="A69" s="13" t="s">
        <v>66</v>
      </c>
      <c r="B69" s="17">
        <v>24</v>
      </c>
      <c r="C69" s="19">
        <v>51</v>
      </c>
      <c r="D69" s="17">
        <v>24</v>
      </c>
      <c r="E69" s="19">
        <v>45</v>
      </c>
      <c r="F69" s="17">
        <v>47</v>
      </c>
      <c r="G69" s="20">
        <v>120</v>
      </c>
      <c r="H69" s="17">
        <f t="shared" si="1"/>
        <v>23</v>
      </c>
      <c r="I69" s="18">
        <f t="shared" si="2"/>
        <v>95.833333333333314</v>
      </c>
      <c r="J69" s="17">
        <f t="shared" si="3"/>
        <v>75</v>
      </c>
      <c r="K69" s="18">
        <f t="shared" si="4"/>
        <v>166.66666666666663</v>
      </c>
    </row>
    <row r="70" spans="1:11" s="3" customFormat="1" ht="12" customHeight="1" x14ac:dyDescent="0.25">
      <c r="A70" s="13" t="s">
        <v>67</v>
      </c>
      <c r="B70" s="17">
        <v>75</v>
      </c>
      <c r="C70" s="19">
        <v>140</v>
      </c>
      <c r="D70" s="17">
        <v>57</v>
      </c>
      <c r="E70" s="19">
        <v>122</v>
      </c>
      <c r="F70" s="17">
        <v>63</v>
      </c>
      <c r="G70" s="20">
        <v>139</v>
      </c>
      <c r="H70" s="17">
        <f t="shared" si="1"/>
        <v>6</v>
      </c>
      <c r="I70" s="18">
        <f t="shared" si="2"/>
        <v>10.526315789473699</v>
      </c>
      <c r="J70" s="17">
        <f t="shared" si="3"/>
        <v>17</v>
      </c>
      <c r="K70" s="18">
        <f t="shared" si="4"/>
        <v>13.934426229508205</v>
      </c>
    </row>
    <row r="71" spans="1:11" s="3" customFormat="1" ht="12" customHeight="1" x14ac:dyDescent="0.25">
      <c r="A71" s="13" t="s">
        <v>68</v>
      </c>
      <c r="B71" s="17">
        <v>3</v>
      </c>
      <c r="C71" s="19">
        <v>19</v>
      </c>
      <c r="D71" s="17">
        <v>9</v>
      </c>
      <c r="E71" s="19">
        <v>10</v>
      </c>
      <c r="F71" s="17">
        <v>17</v>
      </c>
      <c r="G71" s="20">
        <v>50</v>
      </c>
      <c r="H71" s="17">
        <f t="shared" ref="H71:H78" si="5">F71-D71</f>
        <v>8</v>
      </c>
      <c r="I71" s="18">
        <f t="shared" ref="I71:I78" si="6">F71/D71*100-100</f>
        <v>88.888888888888886</v>
      </c>
      <c r="J71" s="17">
        <f t="shared" ref="J71:J78" si="7">G71-E71</f>
        <v>40</v>
      </c>
      <c r="K71" s="18">
        <f t="shared" ref="K71:K78" si="8">G71/E71*100-100</f>
        <v>400</v>
      </c>
    </row>
    <row r="72" spans="1:11" s="3" customFormat="1" ht="12" customHeight="1" x14ac:dyDescent="0.25">
      <c r="A72" s="13" t="s">
        <v>69</v>
      </c>
      <c r="B72" s="17">
        <v>119</v>
      </c>
      <c r="C72" s="19">
        <v>245</v>
      </c>
      <c r="D72" s="17">
        <v>109</v>
      </c>
      <c r="E72" s="19">
        <v>215</v>
      </c>
      <c r="F72" s="17">
        <v>130</v>
      </c>
      <c r="G72" s="20">
        <v>202</v>
      </c>
      <c r="H72" s="17">
        <f t="shared" si="5"/>
        <v>21</v>
      </c>
      <c r="I72" s="18">
        <f t="shared" si="6"/>
        <v>19.266055045871553</v>
      </c>
      <c r="J72" s="17">
        <f t="shared" si="7"/>
        <v>-13</v>
      </c>
      <c r="K72" s="18">
        <f t="shared" si="8"/>
        <v>-6.0465116279069804</v>
      </c>
    </row>
    <row r="73" spans="1:11" s="3" customFormat="1" ht="12" customHeight="1" x14ac:dyDescent="0.25">
      <c r="A73" s="13" t="s">
        <v>70</v>
      </c>
      <c r="B73" s="17">
        <v>264</v>
      </c>
      <c r="C73" s="19">
        <v>528</v>
      </c>
      <c r="D73" s="17">
        <v>196</v>
      </c>
      <c r="E73" s="19">
        <v>510</v>
      </c>
      <c r="F73" s="17">
        <v>246</v>
      </c>
      <c r="G73" s="20">
        <v>600</v>
      </c>
      <c r="H73" s="17">
        <f t="shared" si="5"/>
        <v>50</v>
      </c>
      <c r="I73" s="18">
        <f t="shared" si="6"/>
        <v>25.510204081632651</v>
      </c>
      <c r="J73" s="17">
        <f t="shared" si="7"/>
        <v>90</v>
      </c>
      <c r="K73" s="18">
        <f t="shared" si="8"/>
        <v>17.64705882352942</v>
      </c>
    </row>
    <row r="74" spans="1:11" s="3" customFormat="1" ht="12" customHeight="1" x14ac:dyDescent="0.25">
      <c r="A74" s="13" t="s">
        <v>71</v>
      </c>
      <c r="B74" s="17">
        <v>5</v>
      </c>
      <c r="C74" s="19">
        <v>10</v>
      </c>
      <c r="D74" s="17">
        <v>19</v>
      </c>
      <c r="E74" s="19">
        <v>57</v>
      </c>
      <c r="F74" s="17">
        <v>20</v>
      </c>
      <c r="G74" s="20">
        <v>21</v>
      </c>
      <c r="H74" s="17">
        <f t="shared" si="5"/>
        <v>1</v>
      </c>
      <c r="I74" s="18">
        <f t="shared" si="6"/>
        <v>5.2631578947368354</v>
      </c>
      <c r="J74" s="17">
        <f t="shared" si="7"/>
        <v>-36</v>
      </c>
      <c r="K74" s="18">
        <f t="shared" si="8"/>
        <v>-63.15789473684211</v>
      </c>
    </row>
    <row r="75" spans="1:11" s="3" customFormat="1" ht="12" customHeight="1" x14ac:dyDescent="0.25">
      <c r="A75" s="13" t="s">
        <v>72</v>
      </c>
      <c r="B75" s="17">
        <v>6</v>
      </c>
      <c r="C75" s="19">
        <v>39</v>
      </c>
      <c r="D75" s="17">
        <v>7</v>
      </c>
      <c r="E75" s="19">
        <v>23</v>
      </c>
      <c r="F75" s="17">
        <v>53</v>
      </c>
      <c r="G75" s="20">
        <v>134</v>
      </c>
      <c r="H75" s="17">
        <f t="shared" si="5"/>
        <v>46</v>
      </c>
      <c r="I75" s="18">
        <f t="shared" si="6"/>
        <v>657.14285714285711</v>
      </c>
      <c r="J75" s="17">
        <f t="shared" si="7"/>
        <v>111</v>
      </c>
      <c r="K75" s="18">
        <f t="shared" si="8"/>
        <v>482.60869565217388</v>
      </c>
    </row>
    <row r="76" spans="1:11" s="3" customFormat="1" ht="12" customHeight="1" x14ac:dyDescent="0.25">
      <c r="A76" s="13" t="s">
        <v>73</v>
      </c>
      <c r="B76" s="17">
        <v>33</v>
      </c>
      <c r="C76" s="19">
        <v>67</v>
      </c>
      <c r="D76" s="17">
        <v>72</v>
      </c>
      <c r="E76" s="19">
        <v>145</v>
      </c>
      <c r="F76" s="17">
        <v>69</v>
      </c>
      <c r="G76" s="20">
        <v>135</v>
      </c>
      <c r="H76" s="17">
        <f t="shared" si="5"/>
        <v>-3</v>
      </c>
      <c r="I76" s="18">
        <f t="shared" si="6"/>
        <v>-4.1666666666666572</v>
      </c>
      <c r="J76" s="17">
        <f t="shared" si="7"/>
        <v>-10</v>
      </c>
      <c r="K76" s="18">
        <f t="shared" si="8"/>
        <v>-6.8965517241379359</v>
      </c>
    </row>
    <row r="77" spans="1:11" s="3" customFormat="1" ht="12" customHeight="1" x14ac:dyDescent="0.25">
      <c r="A77" s="13" t="s">
        <v>74</v>
      </c>
      <c r="B77" s="17">
        <v>7</v>
      </c>
      <c r="C77" s="19">
        <v>35</v>
      </c>
      <c r="D77" s="17">
        <v>31</v>
      </c>
      <c r="E77" s="19">
        <v>93</v>
      </c>
      <c r="F77" s="17">
        <v>34</v>
      </c>
      <c r="G77" s="20">
        <v>82</v>
      </c>
      <c r="H77" s="17">
        <f t="shared" si="5"/>
        <v>3</v>
      </c>
      <c r="I77" s="18">
        <f t="shared" si="6"/>
        <v>9.6774193548387046</v>
      </c>
      <c r="J77" s="17">
        <f t="shared" si="7"/>
        <v>-11</v>
      </c>
      <c r="K77" s="18">
        <f t="shared" si="8"/>
        <v>-11.827956989247312</v>
      </c>
    </row>
    <row r="78" spans="1:11" s="3" customFormat="1" ht="12" customHeight="1" x14ac:dyDescent="0.25">
      <c r="A78" s="21" t="s">
        <v>75</v>
      </c>
      <c r="B78" s="22">
        <v>21</v>
      </c>
      <c r="C78" s="23">
        <v>35</v>
      </c>
      <c r="D78" s="22">
        <v>0</v>
      </c>
      <c r="E78" s="23">
        <v>0</v>
      </c>
      <c r="F78" s="22">
        <v>23</v>
      </c>
      <c r="G78" s="24">
        <v>24</v>
      </c>
      <c r="H78" s="22">
        <f t="shared" si="5"/>
        <v>23</v>
      </c>
      <c r="I78" s="25" t="e">
        <f t="shared" si="6"/>
        <v>#DIV/0!</v>
      </c>
      <c r="J78" s="22">
        <f t="shared" si="7"/>
        <v>24</v>
      </c>
      <c r="K78" s="25" t="e">
        <f t="shared" si="8"/>
        <v>#DIV/0!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88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2015</v>
      </c>
      <c r="C4" s="31"/>
      <c r="D4" s="32">
        <v>2016</v>
      </c>
      <c r="E4" s="33"/>
      <c r="F4" s="34">
        <v>2017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113182</v>
      </c>
      <c r="C6" s="15">
        <f t="shared" ref="C6:G6" si="0">SUM(C7:C78)</f>
        <v>330423</v>
      </c>
      <c r="D6" s="14">
        <f t="shared" si="0"/>
        <v>119029</v>
      </c>
      <c r="E6" s="15">
        <f t="shared" si="0"/>
        <v>317641</v>
      </c>
      <c r="F6" s="14">
        <f t="shared" si="0"/>
        <v>125481</v>
      </c>
      <c r="G6" s="16">
        <f t="shared" si="0"/>
        <v>331849</v>
      </c>
      <c r="H6" s="14">
        <f>F6-D6</f>
        <v>6452</v>
      </c>
      <c r="I6" s="26">
        <f>F6/D6*100-100</f>
        <v>5.4205277705433161</v>
      </c>
      <c r="J6" s="14">
        <f>G6-E6</f>
        <v>14208</v>
      </c>
      <c r="K6" s="26">
        <f>G6/E6*100-100</f>
        <v>4.4729742067302283</v>
      </c>
    </row>
    <row r="7" spans="1:11" s="3" customFormat="1" ht="12" customHeight="1" x14ac:dyDescent="0.25">
      <c r="A7" s="13" t="s">
        <v>4</v>
      </c>
      <c r="B7" s="17">
        <v>72334</v>
      </c>
      <c r="C7" s="19">
        <v>176638</v>
      </c>
      <c r="D7" s="17">
        <v>75185</v>
      </c>
      <c r="E7" s="19">
        <v>170468</v>
      </c>
      <c r="F7" s="17">
        <v>77801</v>
      </c>
      <c r="G7" s="20">
        <v>175556</v>
      </c>
      <c r="H7" s="17">
        <f t="shared" ref="H7:H70" si="1">F7-D7</f>
        <v>2616</v>
      </c>
      <c r="I7" s="18">
        <f t="shared" ref="I7:I70" si="2">F7/D7*100-100</f>
        <v>3.4794174369887685</v>
      </c>
      <c r="J7" s="17">
        <f t="shared" ref="J7:J70" si="3">G7-E7</f>
        <v>5088</v>
      </c>
      <c r="K7" s="18">
        <f t="shared" ref="K7:K70" si="4">G7/E7*100-100</f>
        <v>2.9847244057535676</v>
      </c>
    </row>
    <row r="8" spans="1:11" s="3" customFormat="1" ht="12" customHeight="1" x14ac:dyDescent="0.25">
      <c r="A8" s="13" t="s">
        <v>5</v>
      </c>
      <c r="B8" s="17">
        <v>5790</v>
      </c>
      <c r="C8" s="19">
        <v>24873</v>
      </c>
      <c r="D8" s="17">
        <v>5901</v>
      </c>
      <c r="E8" s="19">
        <v>23386</v>
      </c>
      <c r="F8" s="17">
        <v>6216</v>
      </c>
      <c r="G8" s="20">
        <v>25550</v>
      </c>
      <c r="H8" s="17">
        <f t="shared" si="1"/>
        <v>315</v>
      </c>
      <c r="I8" s="18">
        <f t="shared" si="2"/>
        <v>5.3380782918149379</v>
      </c>
      <c r="J8" s="17">
        <f t="shared" si="3"/>
        <v>2164</v>
      </c>
      <c r="K8" s="18">
        <f t="shared" si="4"/>
        <v>9.2533994697682402</v>
      </c>
    </row>
    <row r="9" spans="1:11" s="3" customFormat="1" ht="12" customHeight="1" x14ac:dyDescent="0.25">
      <c r="A9" s="13" t="s">
        <v>6</v>
      </c>
      <c r="B9" s="17">
        <v>5757</v>
      </c>
      <c r="C9" s="19">
        <v>16311</v>
      </c>
      <c r="D9" s="17">
        <v>6845</v>
      </c>
      <c r="E9" s="19">
        <v>16867</v>
      </c>
      <c r="F9" s="17">
        <v>6313</v>
      </c>
      <c r="G9" s="20">
        <v>14873</v>
      </c>
      <c r="H9" s="17">
        <f t="shared" si="1"/>
        <v>-532</v>
      </c>
      <c r="I9" s="18">
        <f t="shared" si="2"/>
        <v>-7.772096420745072</v>
      </c>
      <c r="J9" s="17">
        <f t="shared" si="3"/>
        <v>-1994</v>
      </c>
      <c r="K9" s="18">
        <f t="shared" si="4"/>
        <v>-11.821900752949546</v>
      </c>
    </row>
    <row r="10" spans="1:11" s="3" customFormat="1" ht="12" customHeight="1" x14ac:dyDescent="0.25">
      <c r="A10" s="13" t="s">
        <v>7</v>
      </c>
      <c r="B10" s="17">
        <v>2848</v>
      </c>
      <c r="C10" s="19">
        <v>6825</v>
      </c>
      <c r="D10" s="17">
        <v>2462</v>
      </c>
      <c r="E10" s="19">
        <v>5808</v>
      </c>
      <c r="F10" s="17">
        <v>2880</v>
      </c>
      <c r="G10" s="20">
        <v>6431</v>
      </c>
      <c r="H10" s="17">
        <f t="shared" si="1"/>
        <v>418</v>
      </c>
      <c r="I10" s="18">
        <f t="shared" si="2"/>
        <v>16.978066612510162</v>
      </c>
      <c r="J10" s="17">
        <f t="shared" si="3"/>
        <v>623</v>
      </c>
      <c r="K10" s="18">
        <f t="shared" si="4"/>
        <v>10.726584022038566</v>
      </c>
    </row>
    <row r="11" spans="1:11" s="3" customFormat="1" ht="12" customHeight="1" x14ac:dyDescent="0.25">
      <c r="A11" s="13" t="s">
        <v>8</v>
      </c>
      <c r="B11" s="17">
        <v>272</v>
      </c>
      <c r="C11" s="19">
        <v>857</v>
      </c>
      <c r="D11" s="17">
        <v>331</v>
      </c>
      <c r="E11" s="19">
        <v>940</v>
      </c>
      <c r="F11" s="17">
        <v>245</v>
      </c>
      <c r="G11" s="20">
        <v>660</v>
      </c>
      <c r="H11" s="17">
        <f t="shared" si="1"/>
        <v>-86</v>
      </c>
      <c r="I11" s="18">
        <f t="shared" si="2"/>
        <v>-25.981873111782477</v>
      </c>
      <c r="J11" s="17">
        <f t="shared" si="3"/>
        <v>-280</v>
      </c>
      <c r="K11" s="18">
        <f t="shared" si="4"/>
        <v>-29.787234042553195</v>
      </c>
    </row>
    <row r="12" spans="1:11" s="3" customFormat="1" ht="12" customHeight="1" x14ac:dyDescent="0.25">
      <c r="A12" s="13" t="s">
        <v>9</v>
      </c>
      <c r="B12" s="17">
        <v>6486</v>
      </c>
      <c r="C12" s="19">
        <v>28486</v>
      </c>
      <c r="D12" s="17">
        <v>5525</v>
      </c>
      <c r="E12" s="19">
        <v>23067</v>
      </c>
      <c r="F12" s="17">
        <v>6388</v>
      </c>
      <c r="G12" s="20">
        <v>24197</v>
      </c>
      <c r="H12" s="17">
        <f t="shared" si="1"/>
        <v>863</v>
      </c>
      <c r="I12" s="18">
        <f t="shared" si="2"/>
        <v>15.619909502262445</v>
      </c>
      <c r="J12" s="17">
        <f t="shared" si="3"/>
        <v>1130</v>
      </c>
      <c r="K12" s="18">
        <f t="shared" si="4"/>
        <v>4.8987731391164857</v>
      </c>
    </row>
    <row r="13" spans="1:11" s="3" customFormat="1" ht="12" customHeight="1" x14ac:dyDescent="0.25">
      <c r="A13" s="13" t="s">
        <v>10</v>
      </c>
      <c r="B13" s="17">
        <v>97</v>
      </c>
      <c r="C13" s="19">
        <v>335</v>
      </c>
      <c r="D13" s="17">
        <v>127</v>
      </c>
      <c r="E13" s="19">
        <v>475</v>
      </c>
      <c r="F13" s="17">
        <v>124</v>
      </c>
      <c r="G13" s="20">
        <v>371</v>
      </c>
      <c r="H13" s="17">
        <f t="shared" si="1"/>
        <v>-3</v>
      </c>
      <c r="I13" s="18">
        <f t="shared" si="2"/>
        <v>-2.3622047244094517</v>
      </c>
      <c r="J13" s="17">
        <f t="shared" si="3"/>
        <v>-104</v>
      </c>
      <c r="K13" s="18">
        <f t="shared" si="4"/>
        <v>-21.89473684210526</v>
      </c>
    </row>
    <row r="14" spans="1:11" s="3" customFormat="1" ht="12" customHeight="1" x14ac:dyDescent="0.25">
      <c r="A14" s="13" t="s">
        <v>11</v>
      </c>
      <c r="B14" s="17">
        <v>2008</v>
      </c>
      <c r="C14" s="19">
        <v>10471</v>
      </c>
      <c r="D14" s="17">
        <v>1745</v>
      </c>
      <c r="E14" s="19">
        <v>7040</v>
      </c>
      <c r="F14" s="17">
        <v>2087</v>
      </c>
      <c r="G14" s="20">
        <v>9344</v>
      </c>
      <c r="H14" s="17">
        <f t="shared" si="1"/>
        <v>342</v>
      </c>
      <c r="I14" s="18">
        <f t="shared" si="2"/>
        <v>19.598853868194837</v>
      </c>
      <c r="J14" s="17">
        <f t="shared" si="3"/>
        <v>2304</v>
      </c>
      <c r="K14" s="18">
        <f t="shared" si="4"/>
        <v>32.727272727272748</v>
      </c>
    </row>
    <row r="15" spans="1:11" s="3" customFormat="1" ht="12" customHeight="1" x14ac:dyDescent="0.25">
      <c r="A15" s="13" t="s">
        <v>12</v>
      </c>
      <c r="B15" s="17">
        <v>2914</v>
      </c>
      <c r="C15" s="19">
        <v>16136</v>
      </c>
      <c r="D15" s="17">
        <v>3026</v>
      </c>
      <c r="E15" s="19">
        <v>13042</v>
      </c>
      <c r="F15" s="17">
        <v>3177</v>
      </c>
      <c r="G15" s="20">
        <v>14251</v>
      </c>
      <c r="H15" s="17">
        <f t="shared" si="1"/>
        <v>151</v>
      </c>
      <c r="I15" s="18">
        <f t="shared" si="2"/>
        <v>4.9900859220092428</v>
      </c>
      <c r="J15" s="17">
        <f t="shared" si="3"/>
        <v>1209</v>
      </c>
      <c r="K15" s="18">
        <f t="shared" si="4"/>
        <v>9.2700506057353209</v>
      </c>
    </row>
    <row r="16" spans="1:11" s="3" customFormat="1" ht="12" customHeight="1" x14ac:dyDescent="0.25">
      <c r="A16" s="13" t="s">
        <v>13</v>
      </c>
      <c r="B16" s="17">
        <v>370</v>
      </c>
      <c r="C16" s="19">
        <v>1800</v>
      </c>
      <c r="D16" s="17">
        <v>350</v>
      </c>
      <c r="E16" s="19">
        <v>1682</v>
      </c>
      <c r="F16" s="17">
        <v>385</v>
      </c>
      <c r="G16" s="20">
        <v>1945</v>
      </c>
      <c r="H16" s="17">
        <f t="shared" si="1"/>
        <v>35</v>
      </c>
      <c r="I16" s="18">
        <f t="shared" si="2"/>
        <v>10.000000000000014</v>
      </c>
      <c r="J16" s="17">
        <f t="shared" si="3"/>
        <v>263</v>
      </c>
      <c r="K16" s="18">
        <f t="shared" si="4"/>
        <v>15.636147443519619</v>
      </c>
    </row>
    <row r="17" spans="1:11" s="3" customFormat="1" ht="12" customHeight="1" x14ac:dyDescent="0.25">
      <c r="A17" s="13" t="s">
        <v>14</v>
      </c>
      <c r="B17" s="17">
        <v>193</v>
      </c>
      <c r="C17" s="19">
        <v>787</v>
      </c>
      <c r="D17" s="17">
        <v>119</v>
      </c>
      <c r="E17" s="19">
        <v>415</v>
      </c>
      <c r="F17" s="17">
        <v>192</v>
      </c>
      <c r="G17" s="20">
        <v>728</v>
      </c>
      <c r="H17" s="17">
        <f t="shared" si="1"/>
        <v>73</v>
      </c>
      <c r="I17" s="18">
        <f t="shared" si="2"/>
        <v>61.344537815126046</v>
      </c>
      <c r="J17" s="17">
        <f t="shared" si="3"/>
        <v>313</v>
      </c>
      <c r="K17" s="18">
        <f t="shared" si="4"/>
        <v>75.421686746987945</v>
      </c>
    </row>
    <row r="18" spans="1:11" s="3" customFormat="1" ht="12" customHeight="1" x14ac:dyDescent="0.25">
      <c r="A18" s="13" t="s">
        <v>15</v>
      </c>
      <c r="B18" s="17">
        <v>362</v>
      </c>
      <c r="C18" s="19">
        <v>1389</v>
      </c>
      <c r="D18" s="17">
        <v>411</v>
      </c>
      <c r="E18" s="19">
        <v>1457</v>
      </c>
      <c r="F18" s="17">
        <v>337</v>
      </c>
      <c r="G18" s="20">
        <v>1313</v>
      </c>
      <c r="H18" s="17">
        <f t="shared" si="1"/>
        <v>-74</v>
      </c>
      <c r="I18" s="18">
        <f t="shared" si="2"/>
        <v>-18.004866180048666</v>
      </c>
      <c r="J18" s="17">
        <f t="shared" si="3"/>
        <v>-144</v>
      </c>
      <c r="K18" s="18">
        <f t="shared" si="4"/>
        <v>-9.8833218943033643</v>
      </c>
    </row>
    <row r="19" spans="1:11" s="3" customFormat="1" ht="12" customHeight="1" x14ac:dyDescent="0.25">
      <c r="A19" s="13" t="s">
        <v>16</v>
      </c>
      <c r="B19" s="17">
        <v>136</v>
      </c>
      <c r="C19" s="19">
        <v>441</v>
      </c>
      <c r="D19" s="17">
        <v>143</v>
      </c>
      <c r="E19" s="19">
        <v>521</v>
      </c>
      <c r="F19" s="17">
        <v>139</v>
      </c>
      <c r="G19" s="20">
        <v>508</v>
      </c>
      <c r="H19" s="17">
        <f t="shared" si="1"/>
        <v>-4</v>
      </c>
      <c r="I19" s="18">
        <f t="shared" si="2"/>
        <v>-2.7972027972028002</v>
      </c>
      <c r="J19" s="17">
        <f t="shared" si="3"/>
        <v>-13</v>
      </c>
      <c r="K19" s="18">
        <f t="shared" si="4"/>
        <v>-2.4952015355086417</v>
      </c>
    </row>
    <row r="20" spans="1:11" s="3" customFormat="1" ht="12" customHeight="1" x14ac:dyDescent="0.25">
      <c r="A20" s="13" t="s">
        <v>17</v>
      </c>
      <c r="B20" s="17">
        <v>72</v>
      </c>
      <c r="C20" s="19">
        <v>207</v>
      </c>
      <c r="D20" s="17">
        <v>103</v>
      </c>
      <c r="E20" s="19">
        <v>339</v>
      </c>
      <c r="F20" s="17">
        <v>90</v>
      </c>
      <c r="G20" s="20">
        <v>369</v>
      </c>
      <c r="H20" s="17">
        <f t="shared" si="1"/>
        <v>-13</v>
      </c>
      <c r="I20" s="18">
        <f t="shared" si="2"/>
        <v>-12.621359223300971</v>
      </c>
      <c r="J20" s="17">
        <f t="shared" si="3"/>
        <v>30</v>
      </c>
      <c r="K20" s="18">
        <f t="shared" si="4"/>
        <v>8.849557522123888</v>
      </c>
    </row>
    <row r="21" spans="1:11" s="3" customFormat="1" ht="12" customHeight="1" x14ac:dyDescent="0.25">
      <c r="A21" s="13" t="s">
        <v>18</v>
      </c>
      <c r="B21" s="17">
        <v>665</v>
      </c>
      <c r="C21" s="19">
        <v>2767</v>
      </c>
      <c r="D21" s="17">
        <v>855</v>
      </c>
      <c r="E21" s="19">
        <v>3205</v>
      </c>
      <c r="F21" s="17">
        <v>953</v>
      </c>
      <c r="G21" s="20">
        <v>3375</v>
      </c>
      <c r="H21" s="17">
        <f t="shared" si="1"/>
        <v>98</v>
      </c>
      <c r="I21" s="18">
        <f t="shared" si="2"/>
        <v>11.46198830409358</v>
      </c>
      <c r="J21" s="17">
        <f t="shared" si="3"/>
        <v>170</v>
      </c>
      <c r="K21" s="18">
        <f t="shared" si="4"/>
        <v>5.3042121684867283</v>
      </c>
    </row>
    <row r="22" spans="1:11" s="3" customFormat="1" ht="12" customHeight="1" x14ac:dyDescent="0.25">
      <c r="A22" s="13" t="s">
        <v>19</v>
      </c>
      <c r="B22" s="17">
        <v>189</v>
      </c>
      <c r="C22" s="19">
        <v>548</v>
      </c>
      <c r="D22" s="17">
        <v>228</v>
      </c>
      <c r="E22" s="19">
        <v>656</v>
      </c>
      <c r="F22" s="17">
        <v>231</v>
      </c>
      <c r="G22" s="20">
        <v>748</v>
      </c>
      <c r="H22" s="17">
        <f t="shared" si="1"/>
        <v>3</v>
      </c>
      <c r="I22" s="18">
        <f t="shared" si="2"/>
        <v>1.3157894736842053</v>
      </c>
      <c r="J22" s="17">
        <f t="shared" si="3"/>
        <v>92</v>
      </c>
      <c r="K22" s="18">
        <f t="shared" si="4"/>
        <v>14.024390243902431</v>
      </c>
    </row>
    <row r="23" spans="1:11" s="3" customFormat="1" ht="12" customHeight="1" x14ac:dyDescent="0.25">
      <c r="A23" s="13" t="s">
        <v>20</v>
      </c>
      <c r="B23" s="17">
        <v>224</v>
      </c>
      <c r="C23" s="19">
        <v>1030</v>
      </c>
      <c r="D23" s="17">
        <v>242</v>
      </c>
      <c r="E23" s="19">
        <v>969</v>
      </c>
      <c r="F23" s="17">
        <v>239</v>
      </c>
      <c r="G23" s="20">
        <v>963</v>
      </c>
      <c r="H23" s="17">
        <f t="shared" si="1"/>
        <v>-3</v>
      </c>
      <c r="I23" s="18">
        <f t="shared" si="2"/>
        <v>-1.239669421487605</v>
      </c>
      <c r="J23" s="17">
        <f t="shared" si="3"/>
        <v>-6</v>
      </c>
      <c r="K23" s="18">
        <f t="shared" si="4"/>
        <v>-0.61919504643962853</v>
      </c>
    </row>
    <row r="24" spans="1:11" s="3" customFormat="1" ht="12" customHeight="1" x14ac:dyDescent="0.25">
      <c r="A24" s="13" t="s">
        <v>21</v>
      </c>
      <c r="B24" s="17">
        <v>62</v>
      </c>
      <c r="C24" s="19">
        <v>225</v>
      </c>
      <c r="D24" s="17">
        <v>69</v>
      </c>
      <c r="E24" s="19">
        <v>247</v>
      </c>
      <c r="F24" s="17">
        <v>115</v>
      </c>
      <c r="G24" s="20">
        <v>424</v>
      </c>
      <c r="H24" s="17">
        <f t="shared" si="1"/>
        <v>46</v>
      </c>
      <c r="I24" s="18">
        <f t="shared" si="2"/>
        <v>66.666666666666686</v>
      </c>
      <c r="J24" s="17">
        <f t="shared" si="3"/>
        <v>177</v>
      </c>
      <c r="K24" s="18">
        <f t="shared" si="4"/>
        <v>71.659919028340084</v>
      </c>
    </row>
    <row r="25" spans="1:11" s="3" customFormat="1" ht="12" customHeight="1" x14ac:dyDescent="0.25">
      <c r="A25" s="13" t="s">
        <v>22</v>
      </c>
      <c r="B25" s="17">
        <v>358</v>
      </c>
      <c r="C25" s="19">
        <v>831</v>
      </c>
      <c r="D25" s="17">
        <v>267</v>
      </c>
      <c r="E25" s="19">
        <v>703</v>
      </c>
      <c r="F25" s="17">
        <v>434</v>
      </c>
      <c r="G25" s="20">
        <v>1068</v>
      </c>
      <c r="H25" s="17">
        <f t="shared" si="1"/>
        <v>167</v>
      </c>
      <c r="I25" s="18">
        <f t="shared" si="2"/>
        <v>62.546816479400746</v>
      </c>
      <c r="J25" s="17">
        <f t="shared" si="3"/>
        <v>365</v>
      </c>
      <c r="K25" s="18">
        <f t="shared" si="4"/>
        <v>51.920341394025627</v>
      </c>
    </row>
    <row r="26" spans="1:11" s="3" customFormat="1" ht="12" customHeight="1" x14ac:dyDescent="0.25">
      <c r="A26" s="13" t="s">
        <v>23</v>
      </c>
      <c r="B26" s="17">
        <v>31</v>
      </c>
      <c r="C26" s="19">
        <v>65</v>
      </c>
      <c r="D26" s="17">
        <v>44</v>
      </c>
      <c r="E26" s="19">
        <v>129</v>
      </c>
      <c r="F26" s="17">
        <v>41</v>
      </c>
      <c r="G26" s="20">
        <v>142</v>
      </c>
      <c r="H26" s="17">
        <f t="shared" si="1"/>
        <v>-3</v>
      </c>
      <c r="I26" s="18">
        <f t="shared" si="2"/>
        <v>-6.8181818181818272</v>
      </c>
      <c r="J26" s="17">
        <f t="shared" si="3"/>
        <v>13</v>
      </c>
      <c r="K26" s="18">
        <f t="shared" si="4"/>
        <v>10.077519379844958</v>
      </c>
    </row>
    <row r="27" spans="1:11" s="3" customFormat="1" ht="12" customHeight="1" x14ac:dyDescent="0.25">
      <c r="A27" s="13" t="s">
        <v>24</v>
      </c>
      <c r="B27" s="17">
        <v>12</v>
      </c>
      <c r="C27" s="19">
        <v>35</v>
      </c>
      <c r="D27" s="17">
        <v>8</v>
      </c>
      <c r="E27" s="19">
        <v>65</v>
      </c>
      <c r="F27" s="17">
        <v>27</v>
      </c>
      <c r="G27" s="20">
        <v>47</v>
      </c>
      <c r="H27" s="17">
        <f t="shared" si="1"/>
        <v>19</v>
      </c>
      <c r="I27" s="18">
        <f t="shared" si="2"/>
        <v>237.5</v>
      </c>
      <c r="J27" s="17">
        <f t="shared" si="3"/>
        <v>-18</v>
      </c>
      <c r="K27" s="18">
        <f t="shared" si="4"/>
        <v>-27.692307692307693</v>
      </c>
    </row>
    <row r="28" spans="1:11" s="3" customFormat="1" ht="12" customHeight="1" x14ac:dyDescent="0.25">
      <c r="A28" s="13" t="s">
        <v>25</v>
      </c>
      <c r="B28" s="17">
        <v>113</v>
      </c>
      <c r="C28" s="19">
        <v>373</v>
      </c>
      <c r="D28" s="17">
        <v>216</v>
      </c>
      <c r="E28" s="19">
        <v>770</v>
      </c>
      <c r="F28" s="17">
        <v>173</v>
      </c>
      <c r="G28" s="20">
        <v>631</v>
      </c>
      <c r="H28" s="17">
        <f t="shared" si="1"/>
        <v>-43</v>
      </c>
      <c r="I28" s="18">
        <f t="shared" si="2"/>
        <v>-19.907407407407405</v>
      </c>
      <c r="J28" s="17">
        <f t="shared" si="3"/>
        <v>-139</v>
      </c>
      <c r="K28" s="18">
        <f t="shared" si="4"/>
        <v>-18.051948051948045</v>
      </c>
    </row>
    <row r="29" spans="1:11" s="3" customFormat="1" ht="12" customHeight="1" x14ac:dyDescent="0.25">
      <c r="A29" s="13" t="s">
        <v>26</v>
      </c>
      <c r="B29" s="17">
        <v>111</v>
      </c>
      <c r="C29" s="19">
        <v>326</v>
      </c>
      <c r="D29" s="17">
        <v>138</v>
      </c>
      <c r="E29" s="19">
        <v>283</v>
      </c>
      <c r="F29" s="17">
        <v>82</v>
      </c>
      <c r="G29" s="20">
        <v>201</v>
      </c>
      <c r="H29" s="17">
        <f t="shared" si="1"/>
        <v>-56</v>
      </c>
      <c r="I29" s="18">
        <f t="shared" si="2"/>
        <v>-40.579710144927539</v>
      </c>
      <c r="J29" s="17">
        <f t="shared" si="3"/>
        <v>-82</v>
      </c>
      <c r="K29" s="18">
        <f t="shared" si="4"/>
        <v>-28.975265017667837</v>
      </c>
    </row>
    <row r="30" spans="1:11" s="3" customFormat="1" ht="12" customHeight="1" x14ac:dyDescent="0.25">
      <c r="A30" s="13" t="s">
        <v>27</v>
      </c>
      <c r="B30" s="17">
        <v>41</v>
      </c>
      <c r="C30" s="19">
        <v>140</v>
      </c>
      <c r="D30" s="17">
        <v>26</v>
      </c>
      <c r="E30" s="19">
        <v>139</v>
      </c>
      <c r="F30" s="17">
        <v>38</v>
      </c>
      <c r="G30" s="20">
        <v>152</v>
      </c>
      <c r="H30" s="17">
        <f t="shared" si="1"/>
        <v>12</v>
      </c>
      <c r="I30" s="18">
        <f t="shared" si="2"/>
        <v>46.153846153846132</v>
      </c>
      <c r="J30" s="17">
        <f t="shared" si="3"/>
        <v>13</v>
      </c>
      <c r="K30" s="18">
        <f t="shared" si="4"/>
        <v>9.352517985611513</v>
      </c>
    </row>
    <row r="31" spans="1:11" s="3" customFormat="1" ht="12" customHeight="1" x14ac:dyDescent="0.25">
      <c r="A31" s="13" t="s">
        <v>28</v>
      </c>
      <c r="B31" s="17">
        <v>52</v>
      </c>
      <c r="C31" s="19">
        <v>267</v>
      </c>
      <c r="D31" s="17">
        <v>43</v>
      </c>
      <c r="E31" s="19">
        <v>187</v>
      </c>
      <c r="F31" s="17">
        <v>41</v>
      </c>
      <c r="G31" s="20">
        <v>149</v>
      </c>
      <c r="H31" s="17">
        <f t="shared" si="1"/>
        <v>-2</v>
      </c>
      <c r="I31" s="18">
        <f t="shared" si="2"/>
        <v>-4.6511627906976685</v>
      </c>
      <c r="J31" s="17">
        <f t="shared" si="3"/>
        <v>-38</v>
      </c>
      <c r="K31" s="18">
        <f t="shared" si="4"/>
        <v>-20.320855614973269</v>
      </c>
    </row>
    <row r="32" spans="1:11" s="3" customFormat="1" ht="12" customHeight="1" x14ac:dyDescent="0.25">
      <c r="A32" s="13" t="s">
        <v>29</v>
      </c>
      <c r="B32" s="17">
        <v>29</v>
      </c>
      <c r="C32" s="19">
        <v>106</v>
      </c>
      <c r="D32" s="17">
        <v>17</v>
      </c>
      <c r="E32" s="19">
        <v>56</v>
      </c>
      <c r="F32" s="17">
        <v>30</v>
      </c>
      <c r="G32" s="20">
        <v>74</v>
      </c>
      <c r="H32" s="17">
        <f t="shared" si="1"/>
        <v>13</v>
      </c>
      <c r="I32" s="18">
        <f t="shared" si="2"/>
        <v>76.470588235294116</v>
      </c>
      <c r="J32" s="17">
        <f t="shared" si="3"/>
        <v>18</v>
      </c>
      <c r="K32" s="18">
        <f t="shared" si="4"/>
        <v>32.142857142857139</v>
      </c>
    </row>
    <row r="33" spans="1:11" s="3" customFormat="1" ht="12" customHeight="1" x14ac:dyDescent="0.25">
      <c r="A33" s="13" t="s">
        <v>30</v>
      </c>
      <c r="B33" s="17">
        <v>33</v>
      </c>
      <c r="C33" s="19">
        <v>200</v>
      </c>
      <c r="D33" s="17">
        <v>5</v>
      </c>
      <c r="E33" s="19">
        <v>36</v>
      </c>
      <c r="F33" s="17">
        <v>26</v>
      </c>
      <c r="G33" s="20">
        <v>176</v>
      </c>
      <c r="H33" s="17">
        <f t="shared" si="1"/>
        <v>21</v>
      </c>
      <c r="I33" s="18">
        <f t="shared" si="2"/>
        <v>420</v>
      </c>
      <c r="J33" s="17">
        <f t="shared" si="3"/>
        <v>140</v>
      </c>
      <c r="K33" s="18">
        <f t="shared" si="4"/>
        <v>388.88888888888891</v>
      </c>
    </row>
    <row r="34" spans="1:11" s="3" customFormat="1" ht="12" customHeight="1" x14ac:dyDescent="0.25">
      <c r="A34" s="13" t="s">
        <v>31</v>
      </c>
      <c r="B34" s="17">
        <v>13</v>
      </c>
      <c r="C34" s="19">
        <v>53</v>
      </c>
      <c r="D34" s="17">
        <v>7</v>
      </c>
      <c r="E34" s="19">
        <v>41</v>
      </c>
      <c r="F34" s="17">
        <v>21</v>
      </c>
      <c r="G34" s="20">
        <v>30</v>
      </c>
      <c r="H34" s="17">
        <f t="shared" si="1"/>
        <v>14</v>
      </c>
      <c r="I34" s="18">
        <f t="shared" si="2"/>
        <v>200</v>
      </c>
      <c r="J34" s="17">
        <f t="shared" si="3"/>
        <v>-11</v>
      </c>
      <c r="K34" s="18">
        <f t="shared" si="4"/>
        <v>-26.829268292682926</v>
      </c>
    </row>
    <row r="35" spans="1:11" s="3" customFormat="1" ht="12" customHeight="1" x14ac:dyDescent="0.25">
      <c r="A35" s="13" t="s">
        <v>32</v>
      </c>
      <c r="B35" s="17">
        <v>2631</v>
      </c>
      <c r="C35" s="19">
        <v>9240</v>
      </c>
      <c r="D35" s="17">
        <v>3464</v>
      </c>
      <c r="E35" s="19">
        <v>11961</v>
      </c>
      <c r="F35" s="17">
        <v>3676</v>
      </c>
      <c r="G35" s="20">
        <v>12878</v>
      </c>
      <c r="H35" s="17">
        <f t="shared" si="1"/>
        <v>212</v>
      </c>
      <c r="I35" s="18">
        <f t="shared" si="2"/>
        <v>6.1200923787528865</v>
      </c>
      <c r="J35" s="17">
        <f t="shared" si="3"/>
        <v>917</v>
      </c>
      <c r="K35" s="18">
        <f t="shared" si="4"/>
        <v>7.6665830616169188</v>
      </c>
    </row>
    <row r="36" spans="1:11" s="3" customFormat="1" ht="12" customHeight="1" x14ac:dyDescent="0.25">
      <c r="A36" s="13" t="s">
        <v>33</v>
      </c>
      <c r="B36" s="17">
        <v>244</v>
      </c>
      <c r="C36" s="19">
        <v>853</v>
      </c>
      <c r="D36" s="17">
        <v>259</v>
      </c>
      <c r="E36" s="19">
        <v>937</v>
      </c>
      <c r="F36" s="17">
        <v>314</v>
      </c>
      <c r="G36" s="20">
        <v>1119</v>
      </c>
      <c r="H36" s="17">
        <f t="shared" si="1"/>
        <v>55</v>
      </c>
      <c r="I36" s="18">
        <f t="shared" si="2"/>
        <v>21.235521235521233</v>
      </c>
      <c r="J36" s="17">
        <f t="shared" si="3"/>
        <v>182</v>
      </c>
      <c r="K36" s="18">
        <f t="shared" si="4"/>
        <v>19.423692636072573</v>
      </c>
    </row>
    <row r="37" spans="1:11" s="3" customFormat="1" ht="12" customHeight="1" x14ac:dyDescent="0.25">
      <c r="A37" s="13" t="s">
        <v>34</v>
      </c>
      <c r="B37" s="17">
        <v>66</v>
      </c>
      <c r="C37" s="19">
        <v>271</v>
      </c>
      <c r="D37" s="17">
        <v>109</v>
      </c>
      <c r="E37" s="19">
        <v>474</v>
      </c>
      <c r="F37" s="17">
        <v>86</v>
      </c>
      <c r="G37" s="20">
        <v>271</v>
      </c>
      <c r="H37" s="17">
        <f t="shared" si="1"/>
        <v>-23</v>
      </c>
      <c r="I37" s="18">
        <f t="shared" si="2"/>
        <v>-21.100917431192656</v>
      </c>
      <c r="J37" s="17">
        <f t="shared" si="3"/>
        <v>-203</v>
      </c>
      <c r="K37" s="18">
        <f t="shared" si="4"/>
        <v>-42.827004219409282</v>
      </c>
    </row>
    <row r="38" spans="1:11" s="3" customFormat="1" ht="12" customHeight="1" x14ac:dyDescent="0.25">
      <c r="A38" s="13" t="s">
        <v>35</v>
      </c>
      <c r="B38" s="17">
        <v>342</v>
      </c>
      <c r="C38" s="19">
        <v>1250</v>
      </c>
      <c r="D38" s="17">
        <v>400</v>
      </c>
      <c r="E38" s="19">
        <v>1207</v>
      </c>
      <c r="F38" s="17">
        <v>515</v>
      </c>
      <c r="G38" s="20">
        <v>1374</v>
      </c>
      <c r="H38" s="17">
        <f t="shared" si="1"/>
        <v>115</v>
      </c>
      <c r="I38" s="18">
        <f t="shared" si="2"/>
        <v>28.75</v>
      </c>
      <c r="J38" s="17">
        <f t="shared" si="3"/>
        <v>167</v>
      </c>
      <c r="K38" s="18">
        <f t="shared" si="4"/>
        <v>13.83595691797845</v>
      </c>
    </row>
    <row r="39" spans="1:11" s="3" customFormat="1" ht="12" customHeight="1" x14ac:dyDescent="0.25">
      <c r="A39" s="13" t="s">
        <v>36</v>
      </c>
      <c r="B39" s="17">
        <v>22</v>
      </c>
      <c r="C39" s="19">
        <v>69</v>
      </c>
      <c r="D39" s="17">
        <v>29</v>
      </c>
      <c r="E39" s="19">
        <v>87</v>
      </c>
      <c r="F39" s="17">
        <v>18</v>
      </c>
      <c r="G39" s="20">
        <v>61</v>
      </c>
      <c r="H39" s="17">
        <f t="shared" si="1"/>
        <v>-11</v>
      </c>
      <c r="I39" s="18">
        <f t="shared" si="2"/>
        <v>-37.931034482758619</v>
      </c>
      <c r="J39" s="17">
        <f t="shared" si="3"/>
        <v>-26</v>
      </c>
      <c r="K39" s="18">
        <f t="shared" si="4"/>
        <v>-29.885057471264361</v>
      </c>
    </row>
    <row r="40" spans="1:11" s="3" customFormat="1" ht="12" customHeight="1" x14ac:dyDescent="0.25">
      <c r="A40" s="13" t="s">
        <v>37</v>
      </c>
      <c r="B40" s="17">
        <v>78</v>
      </c>
      <c r="C40" s="19">
        <v>342</v>
      </c>
      <c r="D40" s="17">
        <v>88</v>
      </c>
      <c r="E40" s="19">
        <v>267</v>
      </c>
      <c r="F40" s="17">
        <v>116</v>
      </c>
      <c r="G40" s="20">
        <v>274</v>
      </c>
      <c r="H40" s="17">
        <f t="shared" si="1"/>
        <v>28</v>
      </c>
      <c r="I40" s="18">
        <f t="shared" si="2"/>
        <v>31.818181818181813</v>
      </c>
      <c r="J40" s="17">
        <f t="shared" si="3"/>
        <v>7</v>
      </c>
      <c r="K40" s="18">
        <f t="shared" si="4"/>
        <v>2.6217228464419549</v>
      </c>
    </row>
    <row r="41" spans="1:11" s="3" customFormat="1" ht="12" customHeight="1" x14ac:dyDescent="0.25">
      <c r="A41" s="13" t="s">
        <v>38</v>
      </c>
      <c r="B41" s="17">
        <v>66</v>
      </c>
      <c r="C41" s="19">
        <v>267</v>
      </c>
      <c r="D41" s="17">
        <v>100</v>
      </c>
      <c r="E41" s="19">
        <v>239</v>
      </c>
      <c r="F41" s="17">
        <v>91</v>
      </c>
      <c r="G41" s="20">
        <v>257</v>
      </c>
      <c r="H41" s="17">
        <f t="shared" si="1"/>
        <v>-9</v>
      </c>
      <c r="I41" s="18">
        <f t="shared" si="2"/>
        <v>-9</v>
      </c>
      <c r="J41" s="17">
        <f t="shared" si="3"/>
        <v>18</v>
      </c>
      <c r="K41" s="18">
        <f t="shared" si="4"/>
        <v>7.5313807531380803</v>
      </c>
    </row>
    <row r="42" spans="1:11" s="3" customFormat="1" ht="12" customHeight="1" x14ac:dyDescent="0.25">
      <c r="A42" s="13" t="s">
        <v>39</v>
      </c>
      <c r="B42" s="17">
        <v>35</v>
      </c>
      <c r="C42" s="19">
        <v>198</v>
      </c>
      <c r="D42" s="17">
        <v>45</v>
      </c>
      <c r="E42" s="19">
        <v>228</v>
      </c>
      <c r="F42" s="17">
        <v>26</v>
      </c>
      <c r="G42" s="20">
        <v>84</v>
      </c>
      <c r="H42" s="17">
        <f t="shared" si="1"/>
        <v>-19</v>
      </c>
      <c r="I42" s="18">
        <f t="shared" si="2"/>
        <v>-42.222222222222229</v>
      </c>
      <c r="J42" s="17">
        <f t="shared" si="3"/>
        <v>-144</v>
      </c>
      <c r="K42" s="18">
        <f t="shared" si="4"/>
        <v>-63.15789473684211</v>
      </c>
    </row>
    <row r="43" spans="1:11" s="3" customFormat="1" ht="12" customHeight="1" x14ac:dyDescent="0.25">
      <c r="A43" s="13" t="s">
        <v>40</v>
      </c>
      <c r="B43" s="17">
        <v>35</v>
      </c>
      <c r="C43" s="19">
        <v>93</v>
      </c>
      <c r="D43" s="17">
        <v>35</v>
      </c>
      <c r="E43" s="19">
        <v>111</v>
      </c>
      <c r="F43" s="17">
        <v>44</v>
      </c>
      <c r="G43" s="20">
        <v>126</v>
      </c>
      <c r="H43" s="17">
        <f t="shared" si="1"/>
        <v>9</v>
      </c>
      <c r="I43" s="18">
        <f t="shared" si="2"/>
        <v>25.714285714285708</v>
      </c>
      <c r="J43" s="17">
        <f t="shared" si="3"/>
        <v>15</v>
      </c>
      <c r="K43" s="18">
        <f t="shared" si="4"/>
        <v>13.513513513513516</v>
      </c>
    </row>
    <row r="44" spans="1:11" s="3" customFormat="1" ht="12" customHeight="1" x14ac:dyDescent="0.25">
      <c r="A44" s="13" t="s">
        <v>41</v>
      </c>
      <c r="B44" s="17">
        <v>118</v>
      </c>
      <c r="C44" s="19">
        <v>420</v>
      </c>
      <c r="D44" s="17">
        <v>102</v>
      </c>
      <c r="E44" s="19">
        <v>399</v>
      </c>
      <c r="F44" s="17">
        <v>163</v>
      </c>
      <c r="G44" s="20">
        <v>713</v>
      </c>
      <c r="H44" s="17">
        <f t="shared" si="1"/>
        <v>61</v>
      </c>
      <c r="I44" s="18">
        <f t="shared" si="2"/>
        <v>59.803921568627459</v>
      </c>
      <c r="J44" s="17">
        <f t="shared" si="3"/>
        <v>314</v>
      </c>
      <c r="K44" s="18">
        <f t="shared" si="4"/>
        <v>78.696741854636599</v>
      </c>
    </row>
    <row r="45" spans="1:11" s="3" customFormat="1" ht="12" customHeight="1" x14ac:dyDescent="0.25">
      <c r="A45" s="13" t="s">
        <v>42</v>
      </c>
      <c r="B45" s="17">
        <v>109</v>
      </c>
      <c r="C45" s="19">
        <v>448</v>
      </c>
      <c r="D45" s="17">
        <v>115</v>
      </c>
      <c r="E45" s="19">
        <v>471</v>
      </c>
      <c r="F45" s="17">
        <v>149</v>
      </c>
      <c r="G45" s="20">
        <v>512</v>
      </c>
      <c r="H45" s="17">
        <f t="shared" si="1"/>
        <v>34</v>
      </c>
      <c r="I45" s="18">
        <f t="shared" si="2"/>
        <v>29.565217391304344</v>
      </c>
      <c r="J45" s="17">
        <f t="shared" si="3"/>
        <v>41</v>
      </c>
      <c r="K45" s="18">
        <f t="shared" si="4"/>
        <v>8.7048832271762251</v>
      </c>
    </row>
    <row r="46" spans="1:11" s="3" customFormat="1" ht="12" customHeight="1" x14ac:dyDescent="0.25">
      <c r="A46" s="13" t="s">
        <v>43</v>
      </c>
      <c r="B46" s="17">
        <v>16</v>
      </c>
      <c r="C46" s="19">
        <v>98</v>
      </c>
      <c r="D46" s="17">
        <v>21</v>
      </c>
      <c r="E46" s="19">
        <v>112</v>
      </c>
      <c r="F46" s="17">
        <v>37</v>
      </c>
      <c r="G46" s="20">
        <v>112</v>
      </c>
      <c r="H46" s="17">
        <f t="shared" si="1"/>
        <v>16</v>
      </c>
      <c r="I46" s="18">
        <f t="shared" si="2"/>
        <v>76.190476190476176</v>
      </c>
      <c r="J46" s="17">
        <f t="shared" si="3"/>
        <v>0</v>
      </c>
      <c r="K46" s="18">
        <f t="shared" si="4"/>
        <v>0</v>
      </c>
    </row>
    <row r="47" spans="1:11" s="3" customFormat="1" ht="12" customHeight="1" x14ac:dyDescent="0.25">
      <c r="A47" s="13" t="s">
        <v>44</v>
      </c>
      <c r="B47" s="17">
        <v>248</v>
      </c>
      <c r="C47" s="19">
        <v>888</v>
      </c>
      <c r="D47" s="17">
        <v>183</v>
      </c>
      <c r="E47" s="19">
        <v>628</v>
      </c>
      <c r="F47" s="17">
        <v>185</v>
      </c>
      <c r="G47" s="20">
        <v>878</v>
      </c>
      <c r="H47" s="17">
        <f t="shared" si="1"/>
        <v>2</v>
      </c>
      <c r="I47" s="18">
        <f t="shared" si="2"/>
        <v>1.0928961748633839</v>
      </c>
      <c r="J47" s="17">
        <f t="shared" si="3"/>
        <v>250</v>
      </c>
      <c r="K47" s="18">
        <f t="shared" si="4"/>
        <v>39.808917197452217</v>
      </c>
    </row>
    <row r="48" spans="1:11" s="3" customFormat="1" ht="12" customHeight="1" x14ac:dyDescent="0.25">
      <c r="A48" s="13" t="s">
        <v>45</v>
      </c>
      <c r="B48" s="17">
        <v>285</v>
      </c>
      <c r="C48" s="19">
        <v>1096</v>
      </c>
      <c r="D48" s="17">
        <v>206</v>
      </c>
      <c r="E48" s="19">
        <v>733</v>
      </c>
      <c r="F48" s="17">
        <v>322</v>
      </c>
      <c r="G48" s="20">
        <v>893</v>
      </c>
      <c r="H48" s="17">
        <f t="shared" si="1"/>
        <v>116</v>
      </c>
      <c r="I48" s="18">
        <f t="shared" si="2"/>
        <v>56.310679611650471</v>
      </c>
      <c r="J48" s="17">
        <f t="shared" si="3"/>
        <v>160</v>
      </c>
      <c r="K48" s="18">
        <f t="shared" si="4"/>
        <v>21.8281036834925</v>
      </c>
    </row>
    <row r="49" spans="1:11" s="3" customFormat="1" ht="12" customHeight="1" x14ac:dyDescent="0.25">
      <c r="A49" s="13" t="s">
        <v>46</v>
      </c>
      <c r="B49" s="17">
        <v>321</v>
      </c>
      <c r="C49" s="19">
        <v>1043</v>
      </c>
      <c r="D49" s="17">
        <v>547</v>
      </c>
      <c r="E49" s="19">
        <v>1480</v>
      </c>
      <c r="F49" s="17">
        <v>464</v>
      </c>
      <c r="G49" s="20">
        <v>1172</v>
      </c>
      <c r="H49" s="17">
        <f t="shared" si="1"/>
        <v>-83</v>
      </c>
      <c r="I49" s="18">
        <f t="shared" si="2"/>
        <v>-15.173674588665449</v>
      </c>
      <c r="J49" s="17">
        <f t="shared" si="3"/>
        <v>-308</v>
      </c>
      <c r="K49" s="18">
        <f t="shared" si="4"/>
        <v>-20.810810810810807</v>
      </c>
    </row>
    <row r="50" spans="1:11" s="3" customFormat="1" ht="12" customHeight="1" x14ac:dyDescent="0.25">
      <c r="A50" s="13" t="s">
        <v>47</v>
      </c>
      <c r="B50" s="17">
        <v>97</v>
      </c>
      <c r="C50" s="19">
        <v>361</v>
      </c>
      <c r="D50" s="17">
        <v>247</v>
      </c>
      <c r="E50" s="19">
        <v>610</v>
      </c>
      <c r="F50" s="17">
        <v>164</v>
      </c>
      <c r="G50" s="20">
        <v>427</v>
      </c>
      <c r="H50" s="17">
        <f t="shared" si="1"/>
        <v>-83</v>
      </c>
      <c r="I50" s="18">
        <f t="shared" si="2"/>
        <v>-33.603238866396751</v>
      </c>
      <c r="J50" s="17">
        <f t="shared" si="3"/>
        <v>-183</v>
      </c>
      <c r="K50" s="18">
        <f t="shared" si="4"/>
        <v>-30</v>
      </c>
    </row>
    <row r="51" spans="1:11" s="3" customFormat="1" ht="12" customHeight="1" x14ac:dyDescent="0.25">
      <c r="A51" s="13" t="s">
        <v>48</v>
      </c>
      <c r="B51" s="17">
        <v>22</v>
      </c>
      <c r="C51" s="19">
        <v>96</v>
      </c>
      <c r="D51" s="17">
        <v>36</v>
      </c>
      <c r="E51" s="19">
        <v>155</v>
      </c>
      <c r="F51" s="17">
        <v>39</v>
      </c>
      <c r="G51" s="20">
        <v>105</v>
      </c>
      <c r="H51" s="17">
        <f t="shared" si="1"/>
        <v>3</v>
      </c>
      <c r="I51" s="18">
        <f t="shared" si="2"/>
        <v>8.3333333333333286</v>
      </c>
      <c r="J51" s="17">
        <f t="shared" si="3"/>
        <v>-50</v>
      </c>
      <c r="K51" s="18">
        <f t="shared" si="4"/>
        <v>-32.258064516129039</v>
      </c>
    </row>
    <row r="52" spans="1:11" s="3" customFormat="1" ht="12" customHeight="1" x14ac:dyDescent="0.25">
      <c r="A52" s="13" t="s">
        <v>49</v>
      </c>
      <c r="B52" s="17">
        <v>33</v>
      </c>
      <c r="C52" s="19">
        <v>144</v>
      </c>
      <c r="D52" s="17">
        <v>76</v>
      </c>
      <c r="E52" s="19">
        <v>307</v>
      </c>
      <c r="F52" s="17">
        <v>120</v>
      </c>
      <c r="G52" s="20">
        <v>629</v>
      </c>
      <c r="H52" s="17">
        <f t="shared" si="1"/>
        <v>44</v>
      </c>
      <c r="I52" s="18">
        <f t="shared" si="2"/>
        <v>57.89473684210526</v>
      </c>
      <c r="J52" s="17">
        <f t="shared" si="3"/>
        <v>322</v>
      </c>
      <c r="K52" s="18">
        <f t="shared" si="4"/>
        <v>104.88599348534203</v>
      </c>
    </row>
    <row r="53" spans="1:11" s="3" customFormat="1" ht="12" customHeight="1" x14ac:dyDescent="0.25">
      <c r="A53" s="13" t="s">
        <v>50</v>
      </c>
      <c r="B53" s="17">
        <v>789</v>
      </c>
      <c r="C53" s="19">
        <v>2813</v>
      </c>
      <c r="D53" s="17">
        <v>708</v>
      </c>
      <c r="E53" s="19">
        <v>2442</v>
      </c>
      <c r="F53" s="17">
        <v>1003</v>
      </c>
      <c r="G53" s="20">
        <v>3221</v>
      </c>
      <c r="H53" s="17">
        <f t="shared" si="1"/>
        <v>295</v>
      </c>
      <c r="I53" s="18">
        <f t="shared" si="2"/>
        <v>41.666666666666686</v>
      </c>
      <c r="J53" s="17">
        <f t="shared" si="3"/>
        <v>779</v>
      </c>
      <c r="K53" s="18">
        <f t="shared" si="4"/>
        <v>31.900081900081886</v>
      </c>
    </row>
    <row r="54" spans="1:11" s="3" customFormat="1" ht="12" customHeight="1" x14ac:dyDescent="0.25">
      <c r="A54" s="13" t="s">
        <v>51</v>
      </c>
      <c r="B54" s="17">
        <v>785</v>
      </c>
      <c r="C54" s="19">
        <v>1544</v>
      </c>
      <c r="D54" s="17">
        <v>1239</v>
      </c>
      <c r="E54" s="19">
        <v>2819</v>
      </c>
      <c r="F54" s="17">
        <v>1322</v>
      </c>
      <c r="G54" s="20">
        <v>2680</v>
      </c>
      <c r="H54" s="17">
        <f t="shared" si="1"/>
        <v>83</v>
      </c>
      <c r="I54" s="18">
        <f t="shared" si="2"/>
        <v>6.6989507667473731</v>
      </c>
      <c r="J54" s="17">
        <f t="shared" si="3"/>
        <v>-139</v>
      </c>
      <c r="K54" s="18">
        <f t="shared" si="4"/>
        <v>-4.930826534231997</v>
      </c>
    </row>
    <row r="55" spans="1:11" s="3" customFormat="1" ht="12" customHeight="1" x14ac:dyDescent="0.25">
      <c r="A55" s="13" t="s">
        <v>52</v>
      </c>
      <c r="B55" s="17">
        <v>331</v>
      </c>
      <c r="C55" s="19">
        <v>796</v>
      </c>
      <c r="D55" s="17">
        <v>596</v>
      </c>
      <c r="E55" s="19">
        <v>1302</v>
      </c>
      <c r="F55" s="17">
        <v>568</v>
      </c>
      <c r="G55" s="20">
        <v>1181</v>
      </c>
      <c r="H55" s="17">
        <f t="shared" si="1"/>
        <v>-28</v>
      </c>
      <c r="I55" s="18">
        <f t="shared" si="2"/>
        <v>-4.6979865771812115</v>
      </c>
      <c r="J55" s="17">
        <f t="shared" si="3"/>
        <v>-121</v>
      </c>
      <c r="K55" s="18">
        <f t="shared" si="4"/>
        <v>-9.2933947772657461</v>
      </c>
    </row>
    <row r="56" spans="1:11" s="3" customFormat="1" ht="12" customHeight="1" x14ac:dyDescent="0.25">
      <c r="A56" s="13" t="s">
        <v>53</v>
      </c>
      <c r="B56" s="17">
        <v>316</v>
      </c>
      <c r="C56" s="19">
        <v>508</v>
      </c>
      <c r="D56" s="17">
        <v>419</v>
      </c>
      <c r="E56" s="19">
        <v>671</v>
      </c>
      <c r="F56" s="17">
        <v>538</v>
      </c>
      <c r="G56" s="20">
        <v>885</v>
      </c>
      <c r="H56" s="17">
        <f t="shared" si="1"/>
        <v>119</v>
      </c>
      <c r="I56" s="18">
        <f t="shared" si="2"/>
        <v>28.400954653937958</v>
      </c>
      <c r="J56" s="17">
        <f t="shared" si="3"/>
        <v>214</v>
      </c>
      <c r="K56" s="18">
        <f t="shared" si="4"/>
        <v>31.892697466467979</v>
      </c>
    </row>
    <row r="57" spans="1:11" s="3" customFormat="1" ht="12" customHeight="1" x14ac:dyDescent="0.25">
      <c r="A57" s="13" t="s">
        <v>54</v>
      </c>
      <c r="B57" s="17">
        <v>431</v>
      </c>
      <c r="C57" s="19">
        <v>631</v>
      </c>
      <c r="D57" s="17">
        <v>405</v>
      </c>
      <c r="E57" s="19">
        <v>605</v>
      </c>
      <c r="F57" s="17">
        <v>711</v>
      </c>
      <c r="G57" s="20">
        <v>1049</v>
      </c>
      <c r="H57" s="17">
        <f t="shared" si="1"/>
        <v>306</v>
      </c>
      <c r="I57" s="18">
        <f t="shared" si="2"/>
        <v>75.555555555555543</v>
      </c>
      <c r="J57" s="17">
        <f t="shared" si="3"/>
        <v>444</v>
      </c>
      <c r="K57" s="18">
        <f t="shared" si="4"/>
        <v>73.388429752066116</v>
      </c>
    </row>
    <row r="58" spans="1:11" s="3" customFormat="1" ht="12" customHeight="1" x14ac:dyDescent="0.25">
      <c r="A58" s="13" t="s">
        <v>55</v>
      </c>
      <c r="B58" s="17">
        <v>261</v>
      </c>
      <c r="C58" s="19">
        <v>527</v>
      </c>
      <c r="D58" s="17">
        <v>300</v>
      </c>
      <c r="E58" s="19">
        <v>677</v>
      </c>
      <c r="F58" s="17">
        <v>426</v>
      </c>
      <c r="G58" s="20">
        <v>898</v>
      </c>
      <c r="H58" s="17">
        <f t="shared" si="1"/>
        <v>126</v>
      </c>
      <c r="I58" s="18">
        <f t="shared" si="2"/>
        <v>42</v>
      </c>
      <c r="J58" s="17">
        <f t="shared" si="3"/>
        <v>221</v>
      </c>
      <c r="K58" s="18">
        <f t="shared" si="4"/>
        <v>32.644017725258493</v>
      </c>
    </row>
    <row r="59" spans="1:11" s="3" customFormat="1" ht="12" customHeight="1" x14ac:dyDescent="0.25">
      <c r="A59" s="13" t="s">
        <v>56</v>
      </c>
      <c r="B59" s="17">
        <v>35</v>
      </c>
      <c r="C59" s="19">
        <v>107</v>
      </c>
      <c r="D59" s="17">
        <v>75</v>
      </c>
      <c r="E59" s="19">
        <v>217</v>
      </c>
      <c r="F59" s="17">
        <v>72</v>
      </c>
      <c r="G59" s="20">
        <v>182</v>
      </c>
      <c r="H59" s="17">
        <f t="shared" si="1"/>
        <v>-3</v>
      </c>
      <c r="I59" s="18">
        <f t="shared" si="2"/>
        <v>-4</v>
      </c>
      <c r="J59" s="17">
        <f t="shared" si="3"/>
        <v>-35</v>
      </c>
      <c r="K59" s="18">
        <f t="shared" si="4"/>
        <v>-16.129032258064512</v>
      </c>
    </row>
    <row r="60" spans="1:11" s="3" customFormat="1" ht="12" customHeight="1" x14ac:dyDescent="0.25">
      <c r="A60" s="13" t="s">
        <v>57</v>
      </c>
      <c r="B60" s="17">
        <v>37</v>
      </c>
      <c r="C60" s="19">
        <v>119</v>
      </c>
      <c r="D60" s="17">
        <v>52</v>
      </c>
      <c r="E60" s="19">
        <v>216</v>
      </c>
      <c r="F60" s="17">
        <v>68</v>
      </c>
      <c r="G60" s="20">
        <v>255</v>
      </c>
      <c r="H60" s="17">
        <f t="shared" si="1"/>
        <v>16</v>
      </c>
      <c r="I60" s="18">
        <f t="shared" si="2"/>
        <v>30.769230769230774</v>
      </c>
      <c r="J60" s="17">
        <f t="shared" si="3"/>
        <v>39</v>
      </c>
      <c r="K60" s="18">
        <f t="shared" si="4"/>
        <v>18.055555555555557</v>
      </c>
    </row>
    <row r="61" spans="1:11" s="3" customFormat="1" ht="12" customHeight="1" x14ac:dyDescent="0.25">
      <c r="A61" s="13" t="s">
        <v>58</v>
      </c>
      <c r="B61" s="17">
        <v>738</v>
      </c>
      <c r="C61" s="19">
        <v>1884</v>
      </c>
      <c r="D61" s="17">
        <v>1004</v>
      </c>
      <c r="E61" s="19">
        <v>2601</v>
      </c>
      <c r="F61" s="17">
        <v>799</v>
      </c>
      <c r="G61" s="20">
        <v>2103</v>
      </c>
      <c r="H61" s="17">
        <f t="shared" si="1"/>
        <v>-205</v>
      </c>
      <c r="I61" s="18">
        <f t="shared" si="2"/>
        <v>-20.418326693227101</v>
      </c>
      <c r="J61" s="17">
        <f t="shared" si="3"/>
        <v>-498</v>
      </c>
      <c r="K61" s="18">
        <f t="shared" si="4"/>
        <v>-19.146482122260664</v>
      </c>
    </row>
    <row r="62" spans="1:11" s="3" customFormat="1" ht="12" customHeight="1" x14ac:dyDescent="0.25">
      <c r="A62" s="13" t="s">
        <v>59</v>
      </c>
      <c r="B62" s="17">
        <v>3</v>
      </c>
      <c r="C62" s="19">
        <v>4</v>
      </c>
      <c r="D62" s="17">
        <v>16</v>
      </c>
      <c r="E62" s="19">
        <v>62</v>
      </c>
      <c r="F62" s="17">
        <v>0</v>
      </c>
      <c r="G62" s="20">
        <v>0</v>
      </c>
      <c r="H62" s="17">
        <f t="shared" si="1"/>
        <v>-16</v>
      </c>
      <c r="I62" s="18">
        <f t="shared" si="2"/>
        <v>-100</v>
      </c>
      <c r="J62" s="17">
        <f t="shared" si="3"/>
        <v>-62</v>
      </c>
      <c r="K62" s="18">
        <f t="shared" si="4"/>
        <v>-100</v>
      </c>
    </row>
    <row r="63" spans="1:11" s="3" customFormat="1" ht="12" customHeight="1" x14ac:dyDescent="0.25">
      <c r="A63" s="13" t="s">
        <v>60</v>
      </c>
      <c r="B63" s="17">
        <v>167</v>
      </c>
      <c r="C63" s="19">
        <v>223</v>
      </c>
      <c r="D63" s="17">
        <v>172</v>
      </c>
      <c r="E63" s="19">
        <v>330</v>
      </c>
      <c r="F63" s="17">
        <v>500</v>
      </c>
      <c r="G63" s="20">
        <v>818</v>
      </c>
      <c r="H63" s="17">
        <f t="shared" si="1"/>
        <v>328</v>
      </c>
      <c r="I63" s="18">
        <f t="shared" si="2"/>
        <v>190.69767441860461</v>
      </c>
      <c r="J63" s="17">
        <f t="shared" si="3"/>
        <v>488</v>
      </c>
      <c r="K63" s="18">
        <f t="shared" si="4"/>
        <v>147.8787878787879</v>
      </c>
    </row>
    <row r="64" spans="1:11" s="3" customFormat="1" ht="12" customHeight="1" x14ac:dyDescent="0.25">
      <c r="A64" s="13" t="s">
        <v>61</v>
      </c>
      <c r="B64" s="17">
        <v>699</v>
      </c>
      <c r="C64" s="19">
        <v>1063</v>
      </c>
      <c r="D64" s="17">
        <v>899</v>
      </c>
      <c r="E64" s="19">
        <v>1302</v>
      </c>
      <c r="F64" s="17">
        <v>1142</v>
      </c>
      <c r="G64" s="20">
        <v>1511</v>
      </c>
      <c r="H64" s="17">
        <f t="shared" si="1"/>
        <v>243</v>
      </c>
      <c r="I64" s="18">
        <f t="shared" si="2"/>
        <v>27.030033370411559</v>
      </c>
      <c r="J64" s="17">
        <f t="shared" si="3"/>
        <v>209</v>
      </c>
      <c r="K64" s="18">
        <f t="shared" si="4"/>
        <v>16.052227342549912</v>
      </c>
    </row>
    <row r="65" spans="1:11" s="3" customFormat="1" ht="12" customHeight="1" x14ac:dyDescent="0.25">
      <c r="A65" s="13" t="s">
        <v>62</v>
      </c>
      <c r="B65" s="17">
        <v>110</v>
      </c>
      <c r="C65" s="19">
        <v>561</v>
      </c>
      <c r="D65" s="17">
        <v>158</v>
      </c>
      <c r="E65" s="19">
        <v>656</v>
      </c>
      <c r="F65" s="17">
        <v>214</v>
      </c>
      <c r="G65" s="20">
        <v>588</v>
      </c>
      <c r="H65" s="17">
        <f t="shared" si="1"/>
        <v>56</v>
      </c>
      <c r="I65" s="18">
        <f t="shared" si="2"/>
        <v>35.443037974683534</v>
      </c>
      <c r="J65" s="17">
        <f t="shared" si="3"/>
        <v>-68</v>
      </c>
      <c r="K65" s="18">
        <f t="shared" si="4"/>
        <v>-10.365853658536579</v>
      </c>
    </row>
    <row r="66" spans="1:11" s="3" customFormat="1" ht="12" customHeight="1" x14ac:dyDescent="0.25">
      <c r="A66" s="13" t="s">
        <v>63</v>
      </c>
      <c r="B66" s="17">
        <v>15</v>
      </c>
      <c r="C66" s="19">
        <v>67</v>
      </c>
      <c r="D66" s="17">
        <v>17</v>
      </c>
      <c r="E66" s="19">
        <v>80</v>
      </c>
      <c r="F66" s="17">
        <v>25</v>
      </c>
      <c r="G66" s="20">
        <v>119</v>
      </c>
      <c r="H66" s="17">
        <f t="shared" si="1"/>
        <v>8</v>
      </c>
      <c r="I66" s="18">
        <f t="shared" si="2"/>
        <v>47.058823529411768</v>
      </c>
      <c r="J66" s="17">
        <f t="shared" si="3"/>
        <v>39</v>
      </c>
      <c r="K66" s="18">
        <f t="shared" si="4"/>
        <v>48.75</v>
      </c>
    </row>
    <row r="67" spans="1:11" s="3" customFormat="1" ht="12" customHeight="1" x14ac:dyDescent="0.25">
      <c r="A67" s="13" t="s">
        <v>64</v>
      </c>
      <c r="B67" s="17">
        <v>27</v>
      </c>
      <c r="C67" s="19">
        <v>126</v>
      </c>
      <c r="D67" s="17">
        <v>55</v>
      </c>
      <c r="E67" s="19">
        <v>203</v>
      </c>
      <c r="F67" s="17">
        <v>33</v>
      </c>
      <c r="G67" s="20">
        <v>135</v>
      </c>
      <c r="H67" s="17">
        <f t="shared" si="1"/>
        <v>-22</v>
      </c>
      <c r="I67" s="18">
        <f t="shared" si="2"/>
        <v>-40</v>
      </c>
      <c r="J67" s="17">
        <f t="shared" si="3"/>
        <v>-68</v>
      </c>
      <c r="K67" s="18">
        <f t="shared" si="4"/>
        <v>-33.497536945812811</v>
      </c>
    </row>
    <row r="68" spans="1:11" s="3" customFormat="1" ht="12" customHeight="1" x14ac:dyDescent="0.25">
      <c r="A68" s="13" t="s">
        <v>65</v>
      </c>
      <c r="B68" s="17">
        <v>28</v>
      </c>
      <c r="C68" s="19">
        <v>146</v>
      </c>
      <c r="D68" s="17">
        <v>42</v>
      </c>
      <c r="E68" s="19">
        <v>219</v>
      </c>
      <c r="F68" s="17">
        <v>68</v>
      </c>
      <c r="G68" s="20">
        <v>234</v>
      </c>
      <c r="H68" s="17">
        <f t="shared" si="1"/>
        <v>26</v>
      </c>
      <c r="I68" s="18">
        <f t="shared" si="2"/>
        <v>61.904761904761898</v>
      </c>
      <c r="J68" s="17">
        <f t="shared" si="3"/>
        <v>15</v>
      </c>
      <c r="K68" s="18">
        <f t="shared" si="4"/>
        <v>6.849315068493155</v>
      </c>
    </row>
    <row r="69" spans="1:11" s="3" customFormat="1" ht="12" customHeight="1" x14ac:dyDescent="0.25">
      <c r="A69" s="13" t="s">
        <v>66</v>
      </c>
      <c r="B69" s="17">
        <v>53</v>
      </c>
      <c r="C69" s="19">
        <v>248</v>
      </c>
      <c r="D69" s="17">
        <v>102</v>
      </c>
      <c r="E69" s="19">
        <v>337</v>
      </c>
      <c r="F69" s="17">
        <v>103</v>
      </c>
      <c r="G69" s="20">
        <v>428</v>
      </c>
      <c r="H69" s="17">
        <f t="shared" si="1"/>
        <v>1</v>
      </c>
      <c r="I69" s="18">
        <f t="shared" si="2"/>
        <v>0.98039215686273451</v>
      </c>
      <c r="J69" s="17">
        <f t="shared" si="3"/>
        <v>91</v>
      </c>
      <c r="K69" s="18">
        <f t="shared" si="4"/>
        <v>27.002967359050459</v>
      </c>
    </row>
    <row r="70" spans="1:11" s="3" customFormat="1" ht="12" customHeight="1" x14ac:dyDescent="0.25">
      <c r="A70" s="13" t="s">
        <v>67</v>
      </c>
      <c r="B70" s="17">
        <v>310</v>
      </c>
      <c r="C70" s="19">
        <v>1541</v>
      </c>
      <c r="D70" s="17">
        <v>385</v>
      </c>
      <c r="E70" s="19">
        <v>1803</v>
      </c>
      <c r="F70" s="17">
        <v>338</v>
      </c>
      <c r="G70" s="20">
        <v>1366</v>
      </c>
      <c r="H70" s="17">
        <f t="shared" si="1"/>
        <v>-47</v>
      </c>
      <c r="I70" s="18">
        <f t="shared" si="2"/>
        <v>-12.20779220779221</v>
      </c>
      <c r="J70" s="17">
        <f t="shared" si="3"/>
        <v>-437</v>
      </c>
      <c r="K70" s="18">
        <f t="shared" si="4"/>
        <v>-24.237382140876321</v>
      </c>
    </row>
    <row r="71" spans="1:11" s="3" customFormat="1" ht="12" customHeight="1" x14ac:dyDescent="0.25">
      <c r="A71" s="13" t="s">
        <v>68</v>
      </c>
      <c r="B71" s="17">
        <v>23</v>
      </c>
      <c r="C71" s="19">
        <v>112</v>
      </c>
      <c r="D71" s="17">
        <v>27</v>
      </c>
      <c r="E71" s="19">
        <v>75</v>
      </c>
      <c r="F71" s="17">
        <v>41</v>
      </c>
      <c r="G71" s="20">
        <v>138</v>
      </c>
      <c r="H71" s="17">
        <f t="shared" ref="H71:H78" si="5">F71-D71</f>
        <v>14</v>
      </c>
      <c r="I71" s="18">
        <f t="shared" ref="I71:I78" si="6">F71/D71*100-100</f>
        <v>51.851851851851848</v>
      </c>
      <c r="J71" s="17">
        <f t="shared" ref="J71:J78" si="7">G71-E71</f>
        <v>63</v>
      </c>
      <c r="K71" s="18">
        <f t="shared" ref="K71:K78" si="8">G71/E71*100-100</f>
        <v>84</v>
      </c>
    </row>
    <row r="72" spans="1:11" s="3" customFormat="1" ht="12" customHeight="1" x14ac:dyDescent="0.25">
      <c r="A72" s="13" t="s">
        <v>69</v>
      </c>
      <c r="B72" s="17">
        <v>164</v>
      </c>
      <c r="C72" s="19">
        <v>430</v>
      </c>
      <c r="D72" s="17">
        <v>164</v>
      </c>
      <c r="E72" s="19">
        <v>554</v>
      </c>
      <c r="F72" s="17">
        <v>231</v>
      </c>
      <c r="G72" s="20">
        <v>849</v>
      </c>
      <c r="H72" s="17">
        <f t="shared" si="5"/>
        <v>67</v>
      </c>
      <c r="I72" s="18">
        <f t="shared" si="6"/>
        <v>40.853658536585357</v>
      </c>
      <c r="J72" s="17">
        <f t="shared" si="7"/>
        <v>295</v>
      </c>
      <c r="K72" s="18">
        <f t="shared" si="8"/>
        <v>53.249097472924177</v>
      </c>
    </row>
    <row r="73" spans="1:11" s="3" customFormat="1" ht="12" customHeight="1" x14ac:dyDescent="0.25">
      <c r="A73" s="13" t="s">
        <v>70</v>
      </c>
      <c r="B73" s="17">
        <v>1190</v>
      </c>
      <c r="C73" s="19">
        <v>5241</v>
      </c>
      <c r="D73" s="17">
        <v>1374</v>
      </c>
      <c r="E73" s="19">
        <v>5831</v>
      </c>
      <c r="F73" s="17">
        <v>1517</v>
      </c>
      <c r="G73" s="20">
        <v>5614</v>
      </c>
      <c r="H73" s="17">
        <f t="shared" si="5"/>
        <v>143</v>
      </c>
      <c r="I73" s="18">
        <f t="shared" si="6"/>
        <v>10.407569141193591</v>
      </c>
      <c r="J73" s="17">
        <f t="shared" si="7"/>
        <v>-217</v>
      </c>
      <c r="K73" s="18">
        <f t="shared" si="8"/>
        <v>-3.7214885954381742</v>
      </c>
    </row>
    <row r="74" spans="1:11" s="3" customFormat="1" ht="12" customHeight="1" x14ac:dyDescent="0.25">
      <c r="A74" s="13" t="s">
        <v>71</v>
      </c>
      <c r="B74" s="17">
        <v>43</v>
      </c>
      <c r="C74" s="19">
        <v>174</v>
      </c>
      <c r="D74" s="17">
        <v>44</v>
      </c>
      <c r="E74" s="19">
        <v>123</v>
      </c>
      <c r="F74" s="17">
        <v>41</v>
      </c>
      <c r="G74" s="20">
        <v>96</v>
      </c>
      <c r="H74" s="17">
        <f t="shared" si="5"/>
        <v>-3</v>
      </c>
      <c r="I74" s="18">
        <f t="shared" si="6"/>
        <v>-6.8181818181818272</v>
      </c>
      <c r="J74" s="17">
        <f t="shared" si="7"/>
        <v>-27</v>
      </c>
      <c r="K74" s="18">
        <f t="shared" si="8"/>
        <v>-21.951219512195124</v>
      </c>
    </row>
    <row r="75" spans="1:11" s="3" customFormat="1" ht="12" customHeight="1" x14ac:dyDescent="0.25">
      <c r="A75" s="13" t="s">
        <v>72</v>
      </c>
      <c r="B75" s="17">
        <v>59</v>
      </c>
      <c r="C75" s="19">
        <v>816</v>
      </c>
      <c r="D75" s="17">
        <v>15</v>
      </c>
      <c r="E75" s="19">
        <v>55</v>
      </c>
      <c r="F75" s="17">
        <v>51</v>
      </c>
      <c r="G75" s="20">
        <v>171</v>
      </c>
      <c r="H75" s="17">
        <f t="shared" si="5"/>
        <v>36</v>
      </c>
      <c r="I75" s="18">
        <f t="shared" si="6"/>
        <v>240</v>
      </c>
      <c r="J75" s="17">
        <f t="shared" si="7"/>
        <v>116</v>
      </c>
      <c r="K75" s="18">
        <f t="shared" si="8"/>
        <v>210.90909090909088</v>
      </c>
    </row>
    <row r="76" spans="1:11" s="3" customFormat="1" ht="12" customHeight="1" x14ac:dyDescent="0.25">
      <c r="A76" s="13" t="s">
        <v>73</v>
      </c>
      <c r="B76" s="17">
        <v>95</v>
      </c>
      <c r="C76" s="19">
        <v>459</v>
      </c>
      <c r="D76" s="17">
        <v>118</v>
      </c>
      <c r="E76" s="19">
        <v>448</v>
      </c>
      <c r="F76" s="17">
        <v>103</v>
      </c>
      <c r="G76" s="20">
        <v>408</v>
      </c>
      <c r="H76" s="17">
        <f t="shared" si="5"/>
        <v>-15</v>
      </c>
      <c r="I76" s="18">
        <f t="shared" si="6"/>
        <v>-12.711864406779654</v>
      </c>
      <c r="J76" s="17">
        <f t="shared" si="7"/>
        <v>-40</v>
      </c>
      <c r="K76" s="18">
        <f t="shared" si="8"/>
        <v>-8.9285714285714306</v>
      </c>
    </row>
    <row r="77" spans="1:11" s="3" customFormat="1" ht="12" customHeight="1" x14ac:dyDescent="0.25">
      <c r="A77" s="13" t="s">
        <v>74</v>
      </c>
      <c r="B77" s="17">
        <v>120</v>
      </c>
      <c r="C77" s="19">
        <v>557</v>
      </c>
      <c r="D77" s="17">
        <v>125</v>
      </c>
      <c r="E77" s="19">
        <v>550</v>
      </c>
      <c r="F77" s="17">
        <v>185</v>
      </c>
      <c r="G77" s="20">
        <v>671</v>
      </c>
      <c r="H77" s="17">
        <f t="shared" si="5"/>
        <v>60</v>
      </c>
      <c r="I77" s="18">
        <f t="shared" si="6"/>
        <v>48</v>
      </c>
      <c r="J77" s="17">
        <f t="shared" si="7"/>
        <v>121</v>
      </c>
      <c r="K77" s="18">
        <f t="shared" si="8"/>
        <v>22</v>
      </c>
    </row>
    <row r="78" spans="1:11" s="3" customFormat="1" ht="12" customHeight="1" x14ac:dyDescent="0.25">
      <c r="A78" s="21" t="s">
        <v>75</v>
      </c>
      <c r="B78" s="22">
        <v>13</v>
      </c>
      <c r="C78" s="23">
        <v>27</v>
      </c>
      <c r="D78" s="22">
        <v>18</v>
      </c>
      <c r="E78" s="23">
        <v>64</v>
      </c>
      <c r="F78" s="22">
        <v>28</v>
      </c>
      <c r="G78" s="24">
        <v>88</v>
      </c>
      <c r="H78" s="22">
        <f t="shared" si="5"/>
        <v>10</v>
      </c>
      <c r="I78" s="25">
        <f t="shared" si="6"/>
        <v>55.555555555555571</v>
      </c>
      <c r="J78" s="22">
        <f t="shared" si="7"/>
        <v>24</v>
      </c>
      <c r="K78" s="25">
        <f t="shared" si="8"/>
        <v>37.5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13"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0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2015</v>
      </c>
      <c r="C4" s="31"/>
      <c r="D4" s="32">
        <v>2016</v>
      </c>
      <c r="E4" s="33"/>
      <c r="F4" s="34">
        <v>2017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127200</v>
      </c>
      <c r="C6" s="15">
        <f t="shared" ref="C6:G6" si="0">SUM(C7:C78)</f>
        <v>412802</v>
      </c>
      <c r="D6" s="14">
        <f t="shared" si="0"/>
        <v>123350</v>
      </c>
      <c r="E6" s="15">
        <f t="shared" si="0"/>
        <v>373871</v>
      </c>
      <c r="F6" s="14">
        <f t="shared" si="0"/>
        <v>133918</v>
      </c>
      <c r="G6" s="16">
        <f t="shared" si="0"/>
        <v>402247</v>
      </c>
      <c r="H6" s="14">
        <f>F6-D6</f>
        <v>10568</v>
      </c>
      <c r="I6" s="26">
        <f>F6/D6*100-100</f>
        <v>8.5674908796108582</v>
      </c>
      <c r="J6" s="14">
        <f>G6-E6</f>
        <v>28376</v>
      </c>
      <c r="K6" s="26">
        <f>G6/E6*100-100</f>
        <v>7.5897836419513709</v>
      </c>
    </row>
    <row r="7" spans="1:11" s="3" customFormat="1" ht="12" customHeight="1" x14ac:dyDescent="0.25">
      <c r="A7" s="13" t="s">
        <v>4</v>
      </c>
      <c r="B7" s="17">
        <v>83413</v>
      </c>
      <c r="C7" s="19">
        <v>223578</v>
      </c>
      <c r="D7" s="17">
        <v>85028</v>
      </c>
      <c r="E7" s="19">
        <v>214615</v>
      </c>
      <c r="F7" s="17">
        <v>91882</v>
      </c>
      <c r="G7" s="20">
        <v>231902</v>
      </c>
      <c r="H7" s="17">
        <f t="shared" ref="H7:H70" si="1">F7-D7</f>
        <v>6854</v>
      </c>
      <c r="I7" s="18">
        <f t="shared" ref="I7:I70" si="2">F7/D7*100-100</f>
        <v>8.060874065013877</v>
      </c>
      <c r="J7" s="17">
        <f t="shared" ref="J7:J70" si="3">G7-E7</f>
        <v>17287</v>
      </c>
      <c r="K7" s="18">
        <f t="shared" ref="K7:K70" si="4">G7/E7*100-100</f>
        <v>8.0548889872562626</v>
      </c>
    </row>
    <row r="8" spans="1:11" s="3" customFormat="1" ht="12" customHeight="1" x14ac:dyDescent="0.25">
      <c r="A8" s="13" t="s">
        <v>5</v>
      </c>
      <c r="B8" s="17">
        <v>7241</v>
      </c>
      <c r="C8" s="19">
        <v>35756</v>
      </c>
      <c r="D8" s="17">
        <v>5931</v>
      </c>
      <c r="E8" s="19">
        <v>26681</v>
      </c>
      <c r="F8" s="17">
        <v>6202</v>
      </c>
      <c r="G8" s="20">
        <v>29323</v>
      </c>
      <c r="H8" s="17">
        <f t="shared" si="1"/>
        <v>271</v>
      </c>
      <c r="I8" s="18">
        <f t="shared" si="2"/>
        <v>4.569212611701218</v>
      </c>
      <c r="J8" s="17">
        <f t="shared" si="3"/>
        <v>2642</v>
      </c>
      <c r="K8" s="18">
        <f t="shared" si="4"/>
        <v>9.9021775795509797</v>
      </c>
    </row>
    <row r="9" spans="1:11" s="3" customFormat="1" ht="12" customHeight="1" x14ac:dyDescent="0.25">
      <c r="A9" s="13" t="s">
        <v>6</v>
      </c>
      <c r="B9" s="17">
        <v>6059</v>
      </c>
      <c r="C9" s="19">
        <v>15531</v>
      </c>
      <c r="D9" s="17">
        <v>4995</v>
      </c>
      <c r="E9" s="19">
        <v>13029</v>
      </c>
      <c r="F9" s="17">
        <v>4916</v>
      </c>
      <c r="G9" s="20">
        <v>11646</v>
      </c>
      <c r="H9" s="17">
        <f t="shared" si="1"/>
        <v>-79</v>
      </c>
      <c r="I9" s="18">
        <f t="shared" si="2"/>
        <v>-1.5815815815815881</v>
      </c>
      <c r="J9" s="17">
        <f t="shared" si="3"/>
        <v>-1383</v>
      </c>
      <c r="K9" s="18">
        <f t="shared" si="4"/>
        <v>-10.614782408473403</v>
      </c>
    </row>
    <row r="10" spans="1:11" s="3" customFormat="1" ht="12" customHeight="1" x14ac:dyDescent="0.25">
      <c r="A10" s="13" t="s">
        <v>7</v>
      </c>
      <c r="B10" s="17">
        <v>2368</v>
      </c>
      <c r="C10" s="19">
        <v>6785</v>
      </c>
      <c r="D10" s="17">
        <v>2379</v>
      </c>
      <c r="E10" s="19">
        <v>6571</v>
      </c>
      <c r="F10" s="17">
        <v>2198</v>
      </c>
      <c r="G10" s="20">
        <v>6011</v>
      </c>
      <c r="H10" s="17">
        <f t="shared" si="1"/>
        <v>-181</v>
      </c>
      <c r="I10" s="18">
        <f t="shared" si="2"/>
        <v>-7.6082387557797375</v>
      </c>
      <c r="J10" s="17">
        <f t="shared" si="3"/>
        <v>-560</v>
      </c>
      <c r="K10" s="18">
        <f t="shared" si="4"/>
        <v>-8.5222949322782</v>
      </c>
    </row>
    <row r="11" spans="1:11" s="3" customFormat="1" ht="12" customHeight="1" x14ac:dyDescent="0.25">
      <c r="A11" s="13" t="s">
        <v>8</v>
      </c>
      <c r="B11" s="17">
        <v>328</v>
      </c>
      <c r="C11" s="19">
        <v>1085</v>
      </c>
      <c r="D11" s="17">
        <v>359</v>
      </c>
      <c r="E11" s="19">
        <v>959</v>
      </c>
      <c r="F11" s="17">
        <v>326</v>
      </c>
      <c r="G11" s="20">
        <v>924</v>
      </c>
      <c r="H11" s="17">
        <f t="shared" si="1"/>
        <v>-33</v>
      </c>
      <c r="I11" s="18">
        <f t="shared" si="2"/>
        <v>-9.1922005571030638</v>
      </c>
      <c r="J11" s="17">
        <f t="shared" si="3"/>
        <v>-35</v>
      </c>
      <c r="K11" s="18">
        <f t="shared" si="4"/>
        <v>-3.649635036496349</v>
      </c>
    </row>
    <row r="12" spans="1:11" s="3" customFormat="1" ht="12" customHeight="1" x14ac:dyDescent="0.25">
      <c r="A12" s="13" t="s">
        <v>9</v>
      </c>
      <c r="B12" s="17">
        <v>7184</v>
      </c>
      <c r="C12" s="19">
        <v>31293</v>
      </c>
      <c r="D12" s="17">
        <v>6207</v>
      </c>
      <c r="E12" s="19">
        <v>28523</v>
      </c>
      <c r="F12" s="17">
        <v>5576</v>
      </c>
      <c r="G12" s="20">
        <v>26849</v>
      </c>
      <c r="H12" s="17">
        <f t="shared" si="1"/>
        <v>-631</v>
      </c>
      <c r="I12" s="18">
        <f t="shared" si="2"/>
        <v>-10.165941678749803</v>
      </c>
      <c r="J12" s="17">
        <f t="shared" si="3"/>
        <v>-1674</v>
      </c>
      <c r="K12" s="18">
        <f t="shared" si="4"/>
        <v>-5.8689478666339454</v>
      </c>
    </row>
    <row r="13" spans="1:11" s="3" customFormat="1" ht="12" customHeight="1" x14ac:dyDescent="0.25">
      <c r="A13" s="13" t="s">
        <v>10</v>
      </c>
      <c r="B13" s="17">
        <v>119</v>
      </c>
      <c r="C13" s="19">
        <v>546</v>
      </c>
      <c r="D13" s="17">
        <v>122</v>
      </c>
      <c r="E13" s="19">
        <v>512</v>
      </c>
      <c r="F13" s="17">
        <v>160</v>
      </c>
      <c r="G13" s="20">
        <v>633</v>
      </c>
      <c r="H13" s="17">
        <f t="shared" si="1"/>
        <v>38</v>
      </c>
      <c r="I13" s="18">
        <f t="shared" si="2"/>
        <v>31.147540983606547</v>
      </c>
      <c r="J13" s="17">
        <f t="shared" si="3"/>
        <v>121</v>
      </c>
      <c r="K13" s="18">
        <f t="shared" si="4"/>
        <v>23.6328125</v>
      </c>
    </row>
    <row r="14" spans="1:11" s="3" customFormat="1" ht="12" customHeight="1" x14ac:dyDescent="0.25">
      <c r="A14" s="13" t="s">
        <v>11</v>
      </c>
      <c r="B14" s="17">
        <v>1692</v>
      </c>
      <c r="C14" s="19">
        <v>7788</v>
      </c>
      <c r="D14" s="17">
        <v>1289</v>
      </c>
      <c r="E14" s="19">
        <v>5872</v>
      </c>
      <c r="F14" s="17">
        <v>1854</v>
      </c>
      <c r="G14" s="20">
        <v>8812</v>
      </c>
      <c r="H14" s="17">
        <f t="shared" si="1"/>
        <v>565</v>
      </c>
      <c r="I14" s="18">
        <f t="shared" si="2"/>
        <v>43.832428238944914</v>
      </c>
      <c r="J14" s="17">
        <f t="shared" si="3"/>
        <v>2940</v>
      </c>
      <c r="K14" s="18">
        <f t="shared" si="4"/>
        <v>50.068119891008166</v>
      </c>
    </row>
    <row r="15" spans="1:11" s="3" customFormat="1" ht="12" customHeight="1" x14ac:dyDescent="0.25">
      <c r="A15" s="13" t="s">
        <v>12</v>
      </c>
      <c r="B15" s="17">
        <v>3512</v>
      </c>
      <c r="C15" s="19">
        <v>18592</v>
      </c>
      <c r="D15" s="17">
        <v>3025</v>
      </c>
      <c r="E15" s="19">
        <v>14757</v>
      </c>
      <c r="F15" s="17">
        <v>2793</v>
      </c>
      <c r="G15" s="20">
        <v>15926</v>
      </c>
      <c r="H15" s="17">
        <f t="shared" si="1"/>
        <v>-232</v>
      </c>
      <c r="I15" s="18">
        <f t="shared" si="2"/>
        <v>-7.6694214876033016</v>
      </c>
      <c r="J15" s="17">
        <f t="shared" si="3"/>
        <v>1169</v>
      </c>
      <c r="K15" s="18">
        <f t="shared" si="4"/>
        <v>7.9216642949108831</v>
      </c>
    </row>
    <row r="16" spans="1:11" s="3" customFormat="1" ht="12" customHeight="1" x14ac:dyDescent="0.25">
      <c r="A16" s="13" t="s">
        <v>13</v>
      </c>
      <c r="B16" s="17">
        <v>370</v>
      </c>
      <c r="C16" s="19">
        <v>1880</v>
      </c>
      <c r="D16" s="17">
        <v>245</v>
      </c>
      <c r="E16" s="19">
        <v>1209</v>
      </c>
      <c r="F16" s="17">
        <v>279</v>
      </c>
      <c r="G16" s="20">
        <v>1686</v>
      </c>
      <c r="H16" s="17">
        <f t="shared" si="1"/>
        <v>34</v>
      </c>
      <c r="I16" s="18">
        <f t="shared" si="2"/>
        <v>13.877551020408177</v>
      </c>
      <c r="J16" s="17">
        <f t="shared" si="3"/>
        <v>477</v>
      </c>
      <c r="K16" s="18">
        <f t="shared" si="4"/>
        <v>39.454094292803973</v>
      </c>
    </row>
    <row r="17" spans="1:11" s="3" customFormat="1" ht="12" customHeight="1" x14ac:dyDescent="0.25">
      <c r="A17" s="13" t="s">
        <v>14</v>
      </c>
      <c r="B17" s="17">
        <v>224</v>
      </c>
      <c r="C17" s="19">
        <v>797</v>
      </c>
      <c r="D17" s="17">
        <v>305</v>
      </c>
      <c r="E17" s="19">
        <v>1646</v>
      </c>
      <c r="F17" s="17">
        <v>365</v>
      </c>
      <c r="G17" s="20">
        <v>797</v>
      </c>
      <c r="H17" s="17">
        <f t="shared" si="1"/>
        <v>60</v>
      </c>
      <c r="I17" s="18">
        <f t="shared" si="2"/>
        <v>19.672131147540981</v>
      </c>
      <c r="J17" s="17">
        <f t="shared" si="3"/>
        <v>-849</v>
      </c>
      <c r="K17" s="18">
        <f t="shared" si="4"/>
        <v>-51.579586877278253</v>
      </c>
    </row>
    <row r="18" spans="1:11" s="3" customFormat="1" ht="12" customHeight="1" x14ac:dyDescent="0.25">
      <c r="A18" s="13" t="s">
        <v>15</v>
      </c>
      <c r="B18" s="17">
        <v>784</v>
      </c>
      <c r="C18" s="19">
        <v>3210</v>
      </c>
      <c r="D18" s="17">
        <v>438</v>
      </c>
      <c r="E18" s="19">
        <v>1857</v>
      </c>
      <c r="F18" s="17">
        <v>514</v>
      </c>
      <c r="G18" s="20">
        <v>2072</v>
      </c>
      <c r="H18" s="17">
        <f t="shared" si="1"/>
        <v>76</v>
      </c>
      <c r="I18" s="18">
        <f t="shared" si="2"/>
        <v>17.351598173515995</v>
      </c>
      <c r="J18" s="17">
        <f t="shared" si="3"/>
        <v>215</v>
      </c>
      <c r="K18" s="18">
        <f t="shared" si="4"/>
        <v>11.577813677975229</v>
      </c>
    </row>
    <row r="19" spans="1:11" s="3" customFormat="1" ht="12" customHeight="1" x14ac:dyDescent="0.25">
      <c r="A19" s="13" t="s">
        <v>16</v>
      </c>
      <c r="B19" s="17">
        <v>522</v>
      </c>
      <c r="C19" s="19">
        <v>1698</v>
      </c>
      <c r="D19" s="17">
        <v>249</v>
      </c>
      <c r="E19" s="19">
        <v>965</v>
      </c>
      <c r="F19" s="17">
        <v>292</v>
      </c>
      <c r="G19" s="20">
        <v>1011</v>
      </c>
      <c r="H19" s="17">
        <f t="shared" si="1"/>
        <v>43</v>
      </c>
      <c r="I19" s="18">
        <f t="shared" si="2"/>
        <v>17.269076305220878</v>
      </c>
      <c r="J19" s="17">
        <f t="shared" si="3"/>
        <v>46</v>
      </c>
      <c r="K19" s="18">
        <f t="shared" si="4"/>
        <v>4.7668393782383447</v>
      </c>
    </row>
    <row r="20" spans="1:11" s="3" customFormat="1" ht="12" customHeight="1" x14ac:dyDescent="0.25">
      <c r="A20" s="13" t="s">
        <v>17</v>
      </c>
      <c r="B20" s="17">
        <v>170</v>
      </c>
      <c r="C20" s="19">
        <v>681</v>
      </c>
      <c r="D20" s="17">
        <v>109</v>
      </c>
      <c r="E20" s="19">
        <v>276</v>
      </c>
      <c r="F20" s="17">
        <v>78</v>
      </c>
      <c r="G20" s="20">
        <v>366</v>
      </c>
      <c r="H20" s="17">
        <f t="shared" si="1"/>
        <v>-31</v>
      </c>
      <c r="I20" s="18">
        <f t="shared" si="2"/>
        <v>-28.440366972477065</v>
      </c>
      <c r="J20" s="17">
        <f t="shared" si="3"/>
        <v>90</v>
      </c>
      <c r="K20" s="18">
        <f t="shared" si="4"/>
        <v>32.608695652173907</v>
      </c>
    </row>
    <row r="21" spans="1:11" s="3" customFormat="1" ht="12" customHeight="1" x14ac:dyDescent="0.25">
      <c r="A21" s="13" t="s">
        <v>18</v>
      </c>
      <c r="B21" s="17">
        <v>639</v>
      </c>
      <c r="C21" s="19">
        <v>2825</v>
      </c>
      <c r="D21" s="17">
        <v>643</v>
      </c>
      <c r="E21" s="19">
        <v>2484</v>
      </c>
      <c r="F21" s="17">
        <v>664</v>
      </c>
      <c r="G21" s="20">
        <v>2523</v>
      </c>
      <c r="H21" s="17">
        <f t="shared" si="1"/>
        <v>21</v>
      </c>
      <c r="I21" s="18">
        <f t="shared" si="2"/>
        <v>3.265940902021768</v>
      </c>
      <c r="J21" s="17">
        <f t="shared" si="3"/>
        <v>39</v>
      </c>
      <c r="K21" s="18">
        <f t="shared" si="4"/>
        <v>1.5700483091787447</v>
      </c>
    </row>
    <row r="22" spans="1:11" s="3" customFormat="1" ht="12" customHeight="1" x14ac:dyDescent="0.25">
      <c r="A22" s="13" t="s">
        <v>19</v>
      </c>
      <c r="B22" s="17">
        <v>126</v>
      </c>
      <c r="C22" s="19">
        <v>482</v>
      </c>
      <c r="D22" s="17">
        <v>185</v>
      </c>
      <c r="E22" s="19">
        <v>539</v>
      </c>
      <c r="F22" s="17">
        <v>148</v>
      </c>
      <c r="G22" s="20">
        <v>421</v>
      </c>
      <c r="H22" s="17">
        <f t="shared" si="1"/>
        <v>-37</v>
      </c>
      <c r="I22" s="18">
        <f t="shared" si="2"/>
        <v>-20</v>
      </c>
      <c r="J22" s="17">
        <f t="shared" si="3"/>
        <v>-118</v>
      </c>
      <c r="K22" s="18">
        <f t="shared" si="4"/>
        <v>-21.892393320964757</v>
      </c>
    </row>
    <row r="23" spans="1:11" s="3" customFormat="1" ht="12" customHeight="1" x14ac:dyDescent="0.25">
      <c r="A23" s="13" t="s">
        <v>20</v>
      </c>
      <c r="B23" s="17">
        <v>150</v>
      </c>
      <c r="C23" s="19">
        <v>723</v>
      </c>
      <c r="D23" s="17">
        <v>148</v>
      </c>
      <c r="E23" s="19">
        <v>892</v>
      </c>
      <c r="F23" s="17">
        <v>122</v>
      </c>
      <c r="G23" s="20">
        <v>942</v>
      </c>
      <c r="H23" s="17">
        <f t="shared" si="1"/>
        <v>-26</v>
      </c>
      <c r="I23" s="18">
        <f t="shared" si="2"/>
        <v>-17.567567567567565</v>
      </c>
      <c r="J23" s="17">
        <f t="shared" si="3"/>
        <v>50</v>
      </c>
      <c r="K23" s="18">
        <f t="shared" si="4"/>
        <v>5.6053811659192831</v>
      </c>
    </row>
    <row r="24" spans="1:11" s="3" customFormat="1" ht="12" customHeight="1" x14ac:dyDescent="0.25">
      <c r="A24" s="13" t="s">
        <v>21</v>
      </c>
      <c r="B24" s="17">
        <v>332</v>
      </c>
      <c r="C24" s="19">
        <v>1588</v>
      </c>
      <c r="D24" s="17">
        <v>274</v>
      </c>
      <c r="E24" s="19">
        <v>1173</v>
      </c>
      <c r="F24" s="17">
        <v>278</v>
      </c>
      <c r="G24" s="20">
        <v>1351</v>
      </c>
      <c r="H24" s="17">
        <f t="shared" si="1"/>
        <v>4</v>
      </c>
      <c r="I24" s="18">
        <f t="shared" si="2"/>
        <v>1.4598540145985339</v>
      </c>
      <c r="J24" s="17">
        <f t="shared" si="3"/>
        <v>178</v>
      </c>
      <c r="K24" s="18">
        <f t="shared" si="4"/>
        <v>15.174765558397269</v>
      </c>
    </row>
    <row r="25" spans="1:11" s="3" customFormat="1" ht="12" customHeight="1" x14ac:dyDescent="0.25">
      <c r="A25" s="13" t="s">
        <v>22</v>
      </c>
      <c r="B25" s="17">
        <v>437</v>
      </c>
      <c r="C25" s="19">
        <v>1497</v>
      </c>
      <c r="D25" s="17">
        <v>292</v>
      </c>
      <c r="E25" s="19">
        <v>1012</v>
      </c>
      <c r="F25" s="17">
        <v>426</v>
      </c>
      <c r="G25" s="20">
        <v>1221</v>
      </c>
      <c r="H25" s="17">
        <f t="shared" si="1"/>
        <v>134</v>
      </c>
      <c r="I25" s="18">
        <f t="shared" si="2"/>
        <v>45.890410958904113</v>
      </c>
      <c r="J25" s="17">
        <f t="shared" si="3"/>
        <v>209</v>
      </c>
      <c r="K25" s="18">
        <f t="shared" si="4"/>
        <v>20.652173913043484</v>
      </c>
    </row>
    <row r="26" spans="1:11" s="3" customFormat="1" ht="12" customHeight="1" x14ac:dyDescent="0.25">
      <c r="A26" s="13" t="s">
        <v>23</v>
      </c>
      <c r="B26" s="17">
        <v>34</v>
      </c>
      <c r="C26" s="19">
        <v>102</v>
      </c>
      <c r="D26" s="17">
        <v>34</v>
      </c>
      <c r="E26" s="19">
        <v>124</v>
      </c>
      <c r="F26" s="17">
        <v>34</v>
      </c>
      <c r="G26" s="20">
        <v>135</v>
      </c>
      <c r="H26" s="17">
        <f t="shared" si="1"/>
        <v>0</v>
      </c>
      <c r="I26" s="18">
        <f t="shared" si="2"/>
        <v>0</v>
      </c>
      <c r="J26" s="17">
        <f t="shared" si="3"/>
        <v>11</v>
      </c>
      <c r="K26" s="18">
        <f t="shared" si="4"/>
        <v>8.8709677419354733</v>
      </c>
    </row>
    <row r="27" spans="1:11" s="3" customFormat="1" ht="12" customHeight="1" x14ac:dyDescent="0.25">
      <c r="A27" s="13" t="s">
        <v>24</v>
      </c>
      <c r="B27" s="17">
        <v>34</v>
      </c>
      <c r="C27" s="19">
        <v>147</v>
      </c>
      <c r="D27" s="17">
        <v>3</v>
      </c>
      <c r="E27" s="19">
        <v>17</v>
      </c>
      <c r="F27" s="17">
        <v>19</v>
      </c>
      <c r="G27" s="20">
        <v>91</v>
      </c>
      <c r="H27" s="17">
        <f t="shared" si="1"/>
        <v>16</v>
      </c>
      <c r="I27" s="18">
        <f t="shared" si="2"/>
        <v>533.33333333333326</v>
      </c>
      <c r="J27" s="17">
        <f t="shared" si="3"/>
        <v>74</v>
      </c>
      <c r="K27" s="18">
        <f t="shared" si="4"/>
        <v>435.29411764705878</v>
      </c>
    </row>
    <row r="28" spans="1:11" s="3" customFormat="1" ht="12" customHeight="1" x14ac:dyDescent="0.25">
      <c r="A28" s="13" t="s">
        <v>25</v>
      </c>
      <c r="B28" s="17">
        <v>150</v>
      </c>
      <c r="C28" s="19">
        <v>786</v>
      </c>
      <c r="D28" s="17">
        <v>138</v>
      </c>
      <c r="E28" s="19">
        <v>513</v>
      </c>
      <c r="F28" s="17">
        <v>139</v>
      </c>
      <c r="G28" s="20">
        <v>594</v>
      </c>
      <c r="H28" s="17">
        <f t="shared" si="1"/>
        <v>1</v>
      </c>
      <c r="I28" s="18">
        <f t="shared" si="2"/>
        <v>0.72463768115942173</v>
      </c>
      <c r="J28" s="17">
        <f t="shared" si="3"/>
        <v>81</v>
      </c>
      <c r="K28" s="18">
        <f t="shared" si="4"/>
        <v>15.789473684210535</v>
      </c>
    </row>
    <row r="29" spans="1:11" s="3" customFormat="1" ht="12" customHeight="1" x14ac:dyDescent="0.25">
      <c r="A29" s="13" t="s">
        <v>26</v>
      </c>
      <c r="B29" s="17">
        <v>51</v>
      </c>
      <c r="C29" s="19">
        <v>145</v>
      </c>
      <c r="D29" s="17">
        <v>33</v>
      </c>
      <c r="E29" s="19">
        <v>99</v>
      </c>
      <c r="F29" s="17">
        <v>78</v>
      </c>
      <c r="G29" s="20">
        <v>277</v>
      </c>
      <c r="H29" s="17">
        <f t="shared" si="1"/>
        <v>45</v>
      </c>
      <c r="I29" s="18">
        <f t="shared" si="2"/>
        <v>136.36363636363637</v>
      </c>
      <c r="J29" s="17">
        <f t="shared" si="3"/>
        <v>178</v>
      </c>
      <c r="K29" s="18">
        <f t="shared" si="4"/>
        <v>179.79797979797979</v>
      </c>
    </row>
    <row r="30" spans="1:11" s="3" customFormat="1" ht="12" customHeight="1" x14ac:dyDescent="0.25">
      <c r="A30" s="13" t="s">
        <v>27</v>
      </c>
      <c r="B30" s="17">
        <v>58</v>
      </c>
      <c r="C30" s="19">
        <v>362</v>
      </c>
      <c r="D30" s="17">
        <v>45</v>
      </c>
      <c r="E30" s="19">
        <v>282</v>
      </c>
      <c r="F30" s="17">
        <v>61</v>
      </c>
      <c r="G30" s="20">
        <v>382</v>
      </c>
      <c r="H30" s="17">
        <f t="shared" si="1"/>
        <v>16</v>
      </c>
      <c r="I30" s="18">
        <f t="shared" si="2"/>
        <v>35.555555555555571</v>
      </c>
      <c r="J30" s="17">
        <f t="shared" si="3"/>
        <v>100</v>
      </c>
      <c r="K30" s="18">
        <f t="shared" si="4"/>
        <v>35.460992907801426</v>
      </c>
    </row>
    <row r="31" spans="1:11" s="3" customFormat="1" ht="12" customHeight="1" x14ac:dyDescent="0.25">
      <c r="A31" s="13" t="s">
        <v>28</v>
      </c>
      <c r="B31" s="17">
        <v>51</v>
      </c>
      <c r="C31" s="19">
        <v>308</v>
      </c>
      <c r="D31" s="17">
        <v>64</v>
      </c>
      <c r="E31" s="19">
        <v>203</v>
      </c>
      <c r="F31" s="17">
        <v>37</v>
      </c>
      <c r="G31" s="20">
        <v>122</v>
      </c>
      <c r="H31" s="17">
        <f t="shared" si="1"/>
        <v>-27</v>
      </c>
      <c r="I31" s="18">
        <f t="shared" si="2"/>
        <v>-42.1875</v>
      </c>
      <c r="J31" s="17">
        <f t="shared" si="3"/>
        <v>-81</v>
      </c>
      <c r="K31" s="18">
        <f t="shared" si="4"/>
        <v>-39.901477832512313</v>
      </c>
    </row>
    <row r="32" spans="1:11" s="3" customFormat="1" ht="12" customHeight="1" x14ac:dyDescent="0.25">
      <c r="A32" s="13" t="s">
        <v>29</v>
      </c>
      <c r="B32" s="17">
        <v>3</v>
      </c>
      <c r="C32" s="19">
        <v>12</v>
      </c>
      <c r="D32" s="17">
        <v>9</v>
      </c>
      <c r="E32" s="19">
        <v>39</v>
      </c>
      <c r="F32" s="17">
        <v>21</v>
      </c>
      <c r="G32" s="20">
        <v>63</v>
      </c>
      <c r="H32" s="17">
        <f t="shared" si="1"/>
        <v>12</v>
      </c>
      <c r="I32" s="18">
        <f t="shared" si="2"/>
        <v>133.33333333333334</v>
      </c>
      <c r="J32" s="17">
        <f t="shared" si="3"/>
        <v>24</v>
      </c>
      <c r="K32" s="18">
        <f t="shared" si="4"/>
        <v>61.538461538461547</v>
      </c>
    </row>
    <row r="33" spans="1:11" s="3" customFormat="1" ht="12" customHeight="1" x14ac:dyDescent="0.25">
      <c r="A33" s="13" t="s">
        <v>30</v>
      </c>
      <c r="B33" s="17">
        <v>12</v>
      </c>
      <c r="C33" s="19">
        <v>80</v>
      </c>
      <c r="D33" s="17">
        <v>22</v>
      </c>
      <c r="E33" s="19">
        <v>105</v>
      </c>
      <c r="F33" s="17">
        <v>30</v>
      </c>
      <c r="G33" s="20">
        <v>123</v>
      </c>
      <c r="H33" s="17">
        <f t="shared" si="1"/>
        <v>8</v>
      </c>
      <c r="I33" s="18">
        <f t="shared" si="2"/>
        <v>36.363636363636346</v>
      </c>
      <c r="J33" s="17">
        <f t="shared" si="3"/>
        <v>18</v>
      </c>
      <c r="K33" s="18">
        <f t="shared" si="4"/>
        <v>17.142857142857153</v>
      </c>
    </row>
    <row r="34" spans="1:11" s="3" customFormat="1" ht="12" customHeight="1" x14ac:dyDescent="0.25">
      <c r="A34" s="13" t="s">
        <v>31</v>
      </c>
      <c r="B34" s="17">
        <v>41</v>
      </c>
      <c r="C34" s="19">
        <v>249</v>
      </c>
      <c r="D34" s="17">
        <v>36</v>
      </c>
      <c r="E34" s="19">
        <v>92</v>
      </c>
      <c r="F34" s="17">
        <v>42</v>
      </c>
      <c r="G34" s="20">
        <v>350</v>
      </c>
      <c r="H34" s="17">
        <f t="shared" si="1"/>
        <v>6</v>
      </c>
      <c r="I34" s="18">
        <f t="shared" si="2"/>
        <v>16.666666666666671</v>
      </c>
      <c r="J34" s="17">
        <f t="shared" si="3"/>
        <v>258</v>
      </c>
      <c r="K34" s="18">
        <f t="shared" si="4"/>
        <v>280.43478260869563</v>
      </c>
    </row>
    <row r="35" spans="1:11" s="3" customFormat="1" ht="12" customHeight="1" x14ac:dyDescent="0.25">
      <c r="A35" s="13" t="s">
        <v>32</v>
      </c>
      <c r="B35" s="17">
        <v>1960</v>
      </c>
      <c r="C35" s="19">
        <v>7766</v>
      </c>
      <c r="D35" s="17">
        <v>2340</v>
      </c>
      <c r="E35" s="19">
        <v>9283</v>
      </c>
      <c r="F35" s="17">
        <v>2976</v>
      </c>
      <c r="G35" s="20">
        <v>10951</v>
      </c>
      <c r="H35" s="17">
        <f t="shared" si="1"/>
        <v>636</v>
      </c>
      <c r="I35" s="18">
        <f t="shared" si="2"/>
        <v>27.179487179487168</v>
      </c>
      <c r="J35" s="17">
        <f t="shared" si="3"/>
        <v>1668</v>
      </c>
      <c r="K35" s="18">
        <f t="shared" si="4"/>
        <v>17.968329203921158</v>
      </c>
    </row>
    <row r="36" spans="1:11" s="3" customFormat="1" ht="12" customHeight="1" x14ac:dyDescent="0.25">
      <c r="A36" s="13" t="s">
        <v>33</v>
      </c>
      <c r="B36" s="17">
        <v>536</v>
      </c>
      <c r="C36" s="19">
        <v>2407</v>
      </c>
      <c r="D36" s="17">
        <v>401</v>
      </c>
      <c r="E36" s="19">
        <v>1877</v>
      </c>
      <c r="F36" s="17">
        <v>454</v>
      </c>
      <c r="G36" s="20">
        <v>1553</v>
      </c>
      <c r="H36" s="17">
        <f t="shared" si="1"/>
        <v>53</v>
      </c>
      <c r="I36" s="18">
        <f t="shared" si="2"/>
        <v>13.216957605985044</v>
      </c>
      <c r="J36" s="17">
        <f t="shared" si="3"/>
        <v>-324</v>
      </c>
      <c r="K36" s="18">
        <f t="shared" si="4"/>
        <v>-17.261587639850831</v>
      </c>
    </row>
    <row r="37" spans="1:11" s="3" customFormat="1" ht="12" customHeight="1" x14ac:dyDescent="0.25">
      <c r="A37" s="13" t="s">
        <v>34</v>
      </c>
      <c r="B37" s="17">
        <v>43</v>
      </c>
      <c r="C37" s="19">
        <v>185</v>
      </c>
      <c r="D37" s="17">
        <v>44</v>
      </c>
      <c r="E37" s="19">
        <v>159</v>
      </c>
      <c r="F37" s="17">
        <v>39</v>
      </c>
      <c r="G37" s="20">
        <v>133</v>
      </c>
      <c r="H37" s="17">
        <f t="shared" si="1"/>
        <v>-5</v>
      </c>
      <c r="I37" s="18">
        <f t="shared" si="2"/>
        <v>-11.36363636363636</v>
      </c>
      <c r="J37" s="17">
        <f t="shared" si="3"/>
        <v>-26</v>
      </c>
      <c r="K37" s="18">
        <f t="shared" si="4"/>
        <v>-16.352201257861637</v>
      </c>
    </row>
    <row r="38" spans="1:11" s="3" customFormat="1" ht="12" customHeight="1" x14ac:dyDescent="0.25">
      <c r="A38" s="13" t="s">
        <v>35</v>
      </c>
      <c r="B38" s="17">
        <v>818</v>
      </c>
      <c r="C38" s="19">
        <v>4080</v>
      </c>
      <c r="D38" s="17">
        <v>564</v>
      </c>
      <c r="E38" s="19">
        <v>2853</v>
      </c>
      <c r="F38" s="17">
        <v>715</v>
      </c>
      <c r="G38" s="20">
        <v>2899</v>
      </c>
      <c r="H38" s="17">
        <f t="shared" si="1"/>
        <v>151</v>
      </c>
      <c r="I38" s="18">
        <f t="shared" si="2"/>
        <v>26.773049645390074</v>
      </c>
      <c r="J38" s="17">
        <f t="shared" si="3"/>
        <v>46</v>
      </c>
      <c r="K38" s="18">
        <f t="shared" si="4"/>
        <v>1.6123378899404202</v>
      </c>
    </row>
    <row r="39" spans="1:11" s="3" customFormat="1" ht="12" customHeight="1" x14ac:dyDescent="0.25">
      <c r="A39" s="13" t="s">
        <v>36</v>
      </c>
      <c r="B39" s="17">
        <v>58</v>
      </c>
      <c r="C39" s="19">
        <v>273</v>
      </c>
      <c r="D39" s="17">
        <v>74</v>
      </c>
      <c r="E39" s="19">
        <v>275</v>
      </c>
      <c r="F39" s="17">
        <v>96</v>
      </c>
      <c r="G39" s="20">
        <v>356</v>
      </c>
      <c r="H39" s="17">
        <f t="shared" si="1"/>
        <v>22</v>
      </c>
      <c r="I39" s="18">
        <f t="shared" si="2"/>
        <v>29.72972972972974</v>
      </c>
      <c r="J39" s="17">
        <f t="shared" si="3"/>
        <v>81</v>
      </c>
      <c r="K39" s="18">
        <f t="shared" si="4"/>
        <v>29.454545454545439</v>
      </c>
    </row>
    <row r="40" spans="1:11" s="3" customFormat="1" ht="12" customHeight="1" x14ac:dyDescent="0.25">
      <c r="A40" s="13" t="s">
        <v>37</v>
      </c>
      <c r="B40" s="17">
        <v>65</v>
      </c>
      <c r="C40" s="19">
        <v>292</v>
      </c>
      <c r="D40" s="17">
        <v>105</v>
      </c>
      <c r="E40" s="19">
        <v>697</v>
      </c>
      <c r="F40" s="17">
        <v>97</v>
      </c>
      <c r="G40" s="20">
        <v>480</v>
      </c>
      <c r="H40" s="17">
        <f t="shared" si="1"/>
        <v>-8</v>
      </c>
      <c r="I40" s="18">
        <f t="shared" si="2"/>
        <v>-7.6190476190476204</v>
      </c>
      <c r="J40" s="17">
        <f t="shared" si="3"/>
        <v>-217</v>
      </c>
      <c r="K40" s="18">
        <f t="shared" si="4"/>
        <v>-31.133428981348629</v>
      </c>
    </row>
    <row r="41" spans="1:11" s="3" customFormat="1" ht="12" customHeight="1" x14ac:dyDescent="0.25">
      <c r="A41" s="13" t="s">
        <v>38</v>
      </c>
      <c r="B41" s="17">
        <v>63</v>
      </c>
      <c r="C41" s="19">
        <v>188</v>
      </c>
      <c r="D41" s="17">
        <v>72</v>
      </c>
      <c r="E41" s="19">
        <v>230</v>
      </c>
      <c r="F41" s="17">
        <v>109</v>
      </c>
      <c r="G41" s="20">
        <v>437</v>
      </c>
      <c r="H41" s="17">
        <f t="shared" si="1"/>
        <v>37</v>
      </c>
      <c r="I41" s="18">
        <f t="shared" si="2"/>
        <v>51.388888888888886</v>
      </c>
      <c r="J41" s="17">
        <f t="shared" si="3"/>
        <v>207</v>
      </c>
      <c r="K41" s="18">
        <f t="shared" si="4"/>
        <v>90</v>
      </c>
    </row>
    <row r="42" spans="1:11" s="3" customFormat="1" ht="12" customHeight="1" x14ac:dyDescent="0.25">
      <c r="A42" s="13" t="s">
        <v>39</v>
      </c>
      <c r="B42" s="17">
        <v>23</v>
      </c>
      <c r="C42" s="19">
        <v>130</v>
      </c>
      <c r="D42" s="17">
        <v>17</v>
      </c>
      <c r="E42" s="19">
        <v>84</v>
      </c>
      <c r="F42" s="17">
        <v>55</v>
      </c>
      <c r="G42" s="20">
        <v>361</v>
      </c>
      <c r="H42" s="17">
        <f t="shared" si="1"/>
        <v>38</v>
      </c>
      <c r="I42" s="18">
        <f t="shared" si="2"/>
        <v>223.52941176470591</v>
      </c>
      <c r="J42" s="17">
        <f t="shared" si="3"/>
        <v>277</v>
      </c>
      <c r="K42" s="18">
        <f t="shared" si="4"/>
        <v>329.76190476190476</v>
      </c>
    </row>
    <row r="43" spans="1:11" s="3" customFormat="1" ht="12" customHeight="1" x14ac:dyDescent="0.25">
      <c r="A43" s="13" t="s">
        <v>40</v>
      </c>
      <c r="B43" s="17">
        <v>51</v>
      </c>
      <c r="C43" s="19">
        <v>237</v>
      </c>
      <c r="D43" s="17">
        <v>26</v>
      </c>
      <c r="E43" s="19">
        <v>120</v>
      </c>
      <c r="F43" s="17">
        <v>15</v>
      </c>
      <c r="G43" s="20">
        <v>70</v>
      </c>
      <c r="H43" s="17">
        <f t="shared" si="1"/>
        <v>-11</v>
      </c>
      <c r="I43" s="18">
        <f t="shared" si="2"/>
        <v>-42.307692307692314</v>
      </c>
      <c r="J43" s="17">
        <f t="shared" si="3"/>
        <v>-50</v>
      </c>
      <c r="K43" s="18">
        <f t="shared" si="4"/>
        <v>-41.666666666666664</v>
      </c>
    </row>
    <row r="44" spans="1:11" s="3" customFormat="1" ht="12" customHeight="1" x14ac:dyDescent="0.25">
      <c r="A44" s="13" t="s">
        <v>41</v>
      </c>
      <c r="B44" s="17">
        <v>155</v>
      </c>
      <c r="C44" s="19">
        <v>931</v>
      </c>
      <c r="D44" s="17">
        <v>116</v>
      </c>
      <c r="E44" s="19">
        <v>631</v>
      </c>
      <c r="F44" s="17">
        <v>116</v>
      </c>
      <c r="G44" s="20">
        <v>606</v>
      </c>
      <c r="H44" s="17">
        <f t="shared" si="1"/>
        <v>0</v>
      </c>
      <c r="I44" s="18">
        <f t="shared" si="2"/>
        <v>0</v>
      </c>
      <c r="J44" s="17">
        <f t="shared" si="3"/>
        <v>-25</v>
      </c>
      <c r="K44" s="18">
        <f t="shared" si="4"/>
        <v>-3.9619651347068157</v>
      </c>
    </row>
    <row r="45" spans="1:11" s="3" customFormat="1" ht="12" customHeight="1" x14ac:dyDescent="0.25">
      <c r="A45" s="13" t="s">
        <v>42</v>
      </c>
      <c r="B45" s="17">
        <v>77</v>
      </c>
      <c r="C45" s="19">
        <v>307</v>
      </c>
      <c r="D45" s="17">
        <v>77</v>
      </c>
      <c r="E45" s="19">
        <v>331</v>
      </c>
      <c r="F45" s="17">
        <v>100</v>
      </c>
      <c r="G45" s="20">
        <v>332</v>
      </c>
      <c r="H45" s="17">
        <f t="shared" si="1"/>
        <v>23</v>
      </c>
      <c r="I45" s="18">
        <f t="shared" si="2"/>
        <v>29.870129870129858</v>
      </c>
      <c r="J45" s="17">
        <f t="shared" si="3"/>
        <v>1</v>
      </c>
      <c r="K45" s="18">
        <f t="shared" si="4"/>
        <v>0.30211480362538623</v>
      </c>
    </row>
    <row r="46" spans="1:11" s="3" customFormat="1" ht="12" customHeight="1" x14ac:dyDescent="0.25">
      <c r="A46" s="13" t="s">
        <v>43</v>
      </c>
      <c r="B46" s="17">
        <v>6</v>
      </c>
      <c r="C46" s="19">
        <v>14</v>
      </c>
      <c r="D46" s="17">
        <v>13</v>
      </c>
      <c r="E46" s="19">
        <v>55</v>
      </c>
      <c r="F46" s="17">
        <v>10</v>
      </c>
      <c r="G46" s="20">
        <v>28</v>
      </c>
      <c r="H46" s="17">
        <f t="shared" si="1"/>
        <v>-3</v>
      </c>
      <c r="I46" s="18">
        <f t="shared" si="2"/>
        <v>-23.076923076923066</v>
      </c>
      <c r="J46" s="17">
        <f t="shared" si="3"/>
        <v>-27</v>
      </c>
      <c r="K46" s="18">
        <f t="shared" si="4"/>
        <v>-49.090909090909093</v>
      </c>
    </row>
    <row r="47" spans="1:11" s="3" customFormat="1" ht="12" customHeight="1" x14ac:dyDescent="0.25">
      <c r="A47" s="13" t="s">
        <v>44</v>
      </c>
      <c r="B47" s="17">
        <v>147</v>
      </c>
      <c r="C47" s="19">
        <v>615</v>
      </c>
      <c r="D47" s="17">
        <v>116</v>
      </c>
      <c r="E47" s="19">
        <v>561</v>
      </c>
      <c r="F47" s="17">
        <v>182</v>
      </c>
      <c r="G47" s="20">
        <v>922</v>
      </c>
      <c r="H47" s="17">
        <f t="shared" si="1"/>
        <v>66</v>
      </c>
      <c r="I47" s="18">
        <f t="shared" si="2"/>
        <v>56.896551724137936</v>
      </c>
      <c r="J47" s="17">
        <f t="shared" si="3"/>
        <v>361</v>
      </c>
      <c r="K47" s="18">
        <f t="shared" si="4"/>
        <v>64.349376114081991</v>
      </c>
    </row>
    <row r="48" spans="1:11" s="3" customFormat="1" ht="12" customHeight="1" x14ac:dyDescent="0.25">
      <c r="A48" s="13" t="s">
        <v>45</v>
      </c>
      <c r="B48" s="17">
        <v>107</v>
      </c>
      <c r="C48" s="19">
        <v>307</v>
      </c>
      <c r="D48" s="17">
        <v>100</v>
      </c>
      <c r="E48" s="19">
        <v>389</v>
      </c>
      <c r="F48" s="17">
        <v>157</v>
      </c>
      <c r="G48" s="20">
        <v>567</v>
      </c>
      <c r="H48" s="17">
        <f t="shared" si="1"/>
        <v>57</v>
      </c>
      <c r="I48" s="18">
        <f t="shared" si="2"/>
        <v>57</v>
      </c>
      <c r="J48" s="17">
        <f t="shared" si="3"/>
        <v>178</v>
      </c>
      <c r="K48" s="18">
        <f t="shared" si="4"/>
        <v>45.758354755784069</v>
      </c>
    </row>
    <row r="49" spans="1:11" s="3" customFormat="1" ht="12" customHeight="1" x14ac:dyDescent="0.25">
      <c r="A49" s="13" t="s">
        <v>46</v>
      </c>
      <c r="B49" s="17">
        <v>346</v>
      </c>
      <c r="C49" s="19">
        <v>1207</v>
      </c>
      <c r="D49" s="17">
        <v>283</v>
      </c>
      <c r="E49" s="19">
        <v>916</v>
      </c>
      <c r="F49" s="17">
        <v>496</v>
      </c>
      <c r="G49" s="20">
        <v>1330</v>
      </c>
      <c r="H49" s="17">
        <f t="shared" si="1"/>
        <v>213</v>
      </c>
      <c r="I49" s="18">
        <f t="shared" si="2"/>
        <v>75.265017667844518</v>
      </c>
      <c r="J49" s="17">
        <f t="shared" si="3"/>
        <v>414</v>
      </c>
      <c r="K49" s="18">
        <f t="shared" si="4"/>
        <v>45.196506550218345</v>
      </c>
    </row>
    <row r="50" spans="1:11" s="3" customFormat="1" ht="12" customHeight="1" x14ac:dyDescent="0.25">
      <c r="A50" s="13" t="s">
        <v>47</v>
      </c>
      <c r="B50" s="17">
        <v>192</v>
      </c>
      <c r="C50" s="19">
        <v>756</v>
      </c>
      <c r="D50" s="17">
        <v>191</v>
      </c>
      <c r="E50" s="19">
        <v>697</v>
      </c>
      <c r="F50" s="17">
        <v>92</v>
      </c>
      <c r="G50" s="20">
        <v>318</v>
      </c>
      <c r="H50" s="17">
        <f t="shared" si="1"/>
        <v>-99</v>
      </c>
      <c r="I50" s="18">
        <f t="shared" si="2"/>
        <v>-51.832460732984295</v>
      </c>
      <c r="J50" s="17">
        <f t="shared" si="3"/>
        <v>-379</v>
      </c>
      <c r="K50" s="18">
        <f t="shared" si="4"/>
        <v>-54.375896700143471</v>
      </c>
    </row>
    <row r="51" spans="1:11" s="3" customFormat="1" ht="12" customHeight="1" x14ac:dyDescent="0.25">
      <c r="A51" s="13" t="s">
        <v>48</v>
      </c>
      <c r="B51" s="17">
        <v>26</v>
      </c>
      <c r="C51" s="19">
        <v>60</v>
      </c>
      <c r="D51" s="17">
        <v>17</v>
      </c>
      <c r="E51" s="19">
        <v>41</v>
      </c>
      <c r="F51" s="17">
        <v>39</v>
      </c>
      <c r="G51" s="20">
        <v>148</v>
      </c>
      <c r="H51" s="17">
        <f t="shared" si="1"/>
        <v>22</v>
      </c>
      <c r="I51" s="18">
        <f t="shared" si="2"/>
        <v>129.41176470588235</v>
      </c>
      <c r="J51" s="17">
        <f t="shared" si="3"/>
        <v>107</v>
      </c>
      <c r="K51" s="18">
        <f t="shared" si="4"/>
        <v>260.97560975609758</v>
      </c>
    </row>
    <row r="52" spans="1:11" s="3" customFormat="1" ht="12" customHeight="1" x14ac:dyDescent="0.25">
      <c r="A52" s="13" t="s">
        <v>49</v>
      </c>
      <c r="B52" s="17">
        <v>49</v>
      </c>
      <c r="C52" s="19">
        <v>116</v>
      </c>
      <c r="D52" s="17">
        <v>58</v>
      </c>
      <c r="E52" s="19">
        <v>201</v>
      </c>
      <c r="F52" s="17">
        <v>67</v>
      </c>
      <c r="G52" s="20">
        <v>289</v>
      </c>
      <c r="H52" s="17">
        <f t="shared" si="1"/>
        <v>9</v>
      </c>
      <c r="I52" s="18">
        <f t="shared" si="2"/>
        <v>15.517241379310349</v>
      </c>
      <c r="J52" s="17">
        <f t="shared" si="3"/>
        <v>88</v>
      </c>
      <c r="K52" s="18">
        <f t="shared" si="4"/>
        <v>43.781094527363194</v>
      </c>
    </row>
    <row r="53" spans="1:11" s="3" customFormat="1" ht="12" customHeight="1" x14ac:dyDescent="0.25">
      <c r="A53" s="13" t="s">
        <v>50</v>
      </c>
      <c r="B53" s="17">
        <v>1149</v>
      </c>
      <c r="C53" s="19">
        <v>5576</v>
      </c>
      <c r="D53" s="17">
        <v>948</v>
      </c>
      <c r="E53" s="19">
        <v>4880</v>
      </c>
      <c r="F53" s="17">
        <v>1239</v>
      </c>
      <c r="G53" s="20">
        <v>5490</v>
      </c>
      <c r="H53" s="17">
        <f t="shared" si="1"/>
        <v>291</v>
      </c>
      <c r="I53" s="18">
        <f t="shared" si="2"/>
        <v>30.696202531645582</v>
      </c>
      <c r="J53" s="17">
        <f t="shared" si="3"/>
        <v>610</v>
      </c>
      <c r="K53" s="18">
        <f t="shared" si="4"/>
        <v>12.5</v>
      </c>
    </row>
    <row r="54" spans="1:11" s="3" customFormat="1" ht="12" customHeight="1" x14ac:dyDescent="0.25">
      <c r="A54" s="13" t="s">
        <v>51</v>
      </c>
      <c r="B54" s="17">
        <v>521</v>
      </c>
      <c r="C54" s="19">
        <v>878</v>
      </c>
      <c r="D54" s="17">
        <v>747</v>
      </c>
      <c r="E54" s="19">
        <v>1669</v>
      </c>
      <c r="F54" s="17">
        <v>1723</v>
      </c>
      <c r="G54" s="20">
        <v>2877</v>
      </c>
      <c r="H54" s="17">
        <f t="shared" si="1"/>
        <v>976</v>
      </c>
      <c r="I54" s="18">
        <f t="shared" si="2"/>
        <v>130.65595716198123</v>
      </c>
      <c r="J54" s="17">
        <f t="shared" si="3"/>
        <v>1208</v>
      </c>
      <c r="K54" s="18">
        <f t="shared" si="4"/>
        <v>72.378669862192936</v>
      </c>
    </row>
    <row r="55" spans="1:11" s="3" customFormat="1" ht="12" customHeight="1" x14ac:dyDescent="0.25">
      <c r="A55" s="13" t="s">
        <v>52</v>
      </c>
      <c r="B55" s="17">
        <v>79</v>
      </c>
      <c r="C55" s="19">
        <v>242</v>
      </c>
      <c r="D55" s="17">
        <v>137</v>
      </c>
      <c r="E55" s="19">
        <v>348</v>
      </c>
      <c r="F55" s="17">
        <v>529</v>
      </c>
      <c r="G55" s="20">
        <v>1427</v>
      </c>
      <c r="H55" s="17">
        <f t="shared" si="1"/>
        <v>392</v>
      </c>
      <c r="I55" s="18">
        <f t="shared" si="2"/>
        <v>286.1313868613139</v>
      </c>
      <c r="J55" s="17">
        <f t="shared" si="3"/>
        <v>1079</v>
      </c>
      <c r="K55" s="18">
        <f t="shared" si="4"/>
        <v>310.05747126436785</v>
      </c>
    </row>
    <row r="56" spans="1:11" s="3" customFormat="1" ht="12" customHeight="1" x14ac:dyDescent="0.25">
      <c r="A56" s="13" t="s">
        <v>53</v>
      </c>
      <c r="B56" s="17">
        <v>45</v>
      </c>
      <c r="C56" s="19">
        <v>135</v>
      </c>
      <c r="D56" s="17">
        <v>97</v>
      </c>
      <c r="E56" s="19">
        <v>141</v>
      </c>
      <c r="F56" s="17">
        <v>84</v>
      </c>
      <c r="G56" s="20">
        <v>146</v>
      </c>
      <c r="H56" s="17">
        <f t="shared" si="1"/>
        <v>-13</v>
      </c>
      <c r="I56" s="18">
        <f t="shared" si="2"/>
        <v>-13.402061855670098</v>
      </c>
      <c r="J56" s="17">
        <f t="shared" si="3"/>
        <v>5</v>
      </c>
      <c r="K56" s="18">
        <f t="shared" si="4"/>
        <v>3.5460992907801341</v>
      </c>
    </row>
    <row r="57" spans="1:11" s="3" customFormat="1" ht="12" customHeight="1" x14ac:dyDescent="0.25">
      <c r="A57" s="13" t="s">
        <v>54</v>
      </c>
      <c r="B57" s="17">
        <v>455</v>
      </c>
      <c r="C57" s="19">
        <v>689</v>
      </c>
      <c r="D57" s="17">
        <v>413</v>
      </c>
      <c r="E57" s="19">
        <v>635</v>
      </c>
      <c r="F57" s="17">
        <v>745</v>
      </c>
      <c r="G57" s="20">
        <v>1139</v>
      </c>
      <c r="H57" s="17">
        <f t="shared" si="1"/>
        <v>332</v>
      </c>
      <c r="I57" s="18">
        <f t="shared" si="2"/>
        <v>80.387409200968506</v>
      </c>
      <c r="J57" s="17">
        <f t="shared" si="3"/>
        <v>504</v>
      </c>
      <c r="K57" s="18">
        <f t="shared" si="4"/>
        <v>79.370078740157481</v>
      </c>
    </row>
    <row r="58" spans="1:11" s="3" customFormat="1" ht="12" customHeight="1" x14ac:dyDescent="0.25">
      <c r="A58" s="13" t="s">
        <v>55</v>
      </c>
      <c r="B58" s="17">
        <v>43</v>
      </c>
      <c r="C58" s="19">
        <v>98</v>
      </c>
      <c r="D58" s="17">
        <v>43</v>
      </c>
      <c r="E58" s="19">
        <v>103</v>
      </c>
      <c r="F58" s="17">
        <v>98</v>
      </c>
      <c r="G58" s="20">
        <v>208</v>
      </c>
      <c r="H58" s="17">
        <f t="shared" si="1"/>
        <v>55</v>
      </c>
      <c r="I58" s="18">
        <f t="shared" si="2"/>
        <v>127.90697674418604</v>
      </c>
      <c r="J58" s="17">
        <f t="shared" si="3"/>
        <v>105</v>
      </c>
      <c r="K58" s="18">
        <f t="shared" si="4"/>
        <v>101.94174757281553</v>
      </c>
    </row>
    <row r="59" spans="1:11" s="3" customFormat="1" ht="12" customHeight="1" x14ac:dyDescent="0.25">
      <c r="A59" s="13" t="s">
        <v>56</v>
      </c>
      <c r="B59" s="17">
        <v>24</v>
      </c>
      <c r="C59" s="19">
        <v>116</v>
      </c>
      <c r="D59" s="17">
        <v>22</v>
      </c>
      <c r="E59" s="19">
        <v>72</v>
      </c>
      <c r="F59" s="17">
        <v>24</v>
      </c>
      <c r="G59" s="20">
        <v>45</v>
      </c>
      <c r="H59" s="17">
        <f t="shared" si="1"/>
        <v>2</v>
      </c>
      <c r="I59" s="18">
        <f t="shared" si="2"/>
        <v>9.0909090909090793</v>
      </c>
      <c r="J59" s="17">
        <f t="shared" si="3"/>
        <v>-27</v>
      </c>
      <c r="K59" s="18">
        <f t="shared" si="4"/>
        <v>-37.5</v>
      </c>
    </row>
    <row r="60" spans="1:11" s="3" customFormat="1" ht="12" customHeight="1" x14ac:dyDescent="0.25">
      <c r="A60" s="13" t="s">
        <v>57</v>
      </c>
      <c r="B60" s="17">
        <v>80</v>
      </c>
      <c r="C60" s="19">
        <v>302</v>
      </c>
      <c r="D60" s="17">
        <v>149</v>
      </c>
      <c r="E60" s="19">
        <v>848</v>
      </c>
      <c r="F60" s="17">
        <v>174</v>
      </c>
      <c r="G60" s="20">
        <v>499</v>
      </c>
      <c r="H60" s="17">
        <f t="shared" si="1"/>
        <v>25</v>
      </c>
      <c r="I60" s="18">
        <f t="shared" si="2"/>
        <v>16.778523489932894</v>
      </c>
      <c r="J60" s="17">
        <f t="shared" si="3"/>
        <v>-349</v>
      </c>
      <c r="K60" s="18">
        <f t="shared" si="4"/>
        <v>-41.155660377358494</v>
      </c>
    </row>
    <row r="61" spans="1:11" s="3" customFormat="1" ht="12" customHeight="1" x14ac:dyDescent="0.25">
      <c r="A61" s="13" t="s">
        <v>58</v>
      </c>
      <c r="B61" s="17">
        <v>122</v>
      </c>
      <c r="C61" s="19">
        <v>401</v>
      </c>
      <c r="D61" s="17">
        <v>144</v>
      </c>
      <c r="E61" s="19">
        <v>401</v>
      </c>
      <c r="F61" s="17">
        <v>196</v>
      </c>
      <c r="G61" s="20">
        <v>715</v>
      </c>
      <c r="H61" s="17">
        <f t="shared" si="1"/>
        <v>52</v>
      </c>
      <c r="I61" s="18">
        <f t="shared" si="2"/>
        <v>36.111111111111114</v>
      </c>
      <c r="J61" s="17">
        <f t="shared" si="3"/>
        <v>314</v>
      </c>
      <c r="K61" s="18">
        <f t="shared" si="4"/>
        <v>78.304239401496261</v>
      </c>
    </row>
    <row r="62" spans="1:11" s="3" customFormat="1" ht="12" customHeight="1" x14ac:dyDescent="0.25">
      <c r="A62" s="13" t="s">
        <v>59</v>
      </c>
      <c r="B62" s="17">
        <v>4</v>
      </c>
      <c r="C62" s="19">
        <v>6</v>
      </c>
      <c r="D62" s="17">
        <v>8</v>
      </c>
      <c r="E62" s="19">
        <v>25</v>
      </c>
      <c r="F62" s="17">
        <v>8</v>
      </c>
      <c r="G62" s="20">
        <v>32</v>
      </c>
      <c r="H62" s="17">
        <f t="shared" si="1"/>
        <v>0</v>
      </c>
      <c r="I62" s="18">
        <f t="shared" si="2"/>
        <v>0</v>
      </c>
      <c r="J62" s="17">
        <f t="shared" si="3"/>
        <v>7</v>
      </c>
      <c r="K62" s="18">
        <f t="shared" si="4"/>
        <v>28</v>
      </c>
    </row>
    <row r="63" spans="1:11" s="3" customFormat="1" ht="12" customHeight="1" x14ac:dyDescent="0.25">
      <c r="A63" s="13" t="s">
        <v>60</v>
      </c>
      <c r="B63" s="17">
        <v>87</v>
      </c>
      <c r="C63" s="19">
        <v>170</v>
      </c>
      <c r="D63" s="17">
        <v>79</v>
      </c>
      <c r="E63" s="19">
        <v>100</v>
      </c>
      <c r="F63" s="17">
        <v>278</v>
      </c>
      <c r="G63" s="20">
        <v>420</v>
      </c>
      <c r="H63" s="17">
        <f t="shared" si="1"/>
        <v>199</v>
      </c>
      <c r="I63" s="18">
        <f t="shared" si="2"/>
        <v>251.8987341772152</v>
      </c>
      <c r="J63" s="17">
        <f t="shared" si="3"/>
        <v>320</v>
      </c>
      <c r="K63" s="18">
        <f t="shared" si="4"/>
        <v>320</v>
      </c>
    </row>
    <row r="64" spans="1:11" s="3" customFormat="1" ht="12" customHeight="1" x14ac:dyDescent="0.25">
      <c r="A64" s="13" t="s">
        <v>61</v>
      </c>
      <c r="B64" s="17">
        <v>150</v>
      </c>
      <c r="C64" s="19">
        <v>432</v>
      </c>
      <c r="D64" s="17">
        <v>314</v>
      </c>
      <c r="E64" s="19">
        <v>457</v>
      </c>
      <c r="F64" s="17">
        <v>396</v>
      </c>
      <c r="G64" s="20">
        <v>598</v>
      </c>
      <c r="H64" s="17">
        <f t="shared" si="1"/>
        <v>82</v>
      </c>
      <c r="I64" s="18">
        <f t="shared" si="2"/>
        <v>26.114649681528661</v>
      </c>
      <c r="J64" s="17">
        <f t="shared" si="3"/>
        <v>141</v>
      </c>
      <c r="K64" s="18">
        <f t="shared" si="4"/>
        <v>30.853391684901538</v>
      </c>
    </row>
    <row r="65" spans="1:11" s="3" customFormat="1" ht="12" customHeight="1" x14ac:dyDescent="0.25">
      <c r="A65" s="13" t="s">
        <v>62</v>
      </c>
      <c r="B65" s="17">
        <v>76</v>
      </c>
      <c r="C65" s="19">
        <v>461</v>
      </c>
      <c r="D65" s="17">
        <v>104</v>
      </c>
      <c r="E65" s="19">
        <v>433</v>
      </c>
      <c r="F65" s="17">
        <v>71</v>
      </c>
      <c r="G65" s="20">
        <v>343</v>
      </c>
      <c r="H65" s="17">
        <f t="shared" si="1"/>
        <v>-33</v>
      </c>
      <c r="I65" s="18">
        <f t="shared" si="2"/>
        <v>-31.730769230769226</v>
      </c>
      <c r="J65" s="17">
        <f t="shared" si="3"/>
        <v>-90</v>
      </c>
      <c r="K65" s="18">
        <f t="shared" si="4"/>
        <v>-20.785219399538107</v>
      </c>
    </row>
    <row r="66" spans="1:11" s="3" customFormat="1" ht="12" customHeight="1" x14ac:dyDescent="0.25">
      <c r="A66" s="13" t="s">
        <v>63</v>
      </c>
      <c r="B66" s="17">
        <v>34</v>
      </c>
      <c r="C66" s="19">
        <v>169</v>
      </c>
      <c r="D66" s="17">
        <v>24</v>
      </c>
      <c r="E66" s="19">
        <v>173</v>
      </c>
      <c r="F66" s="17">
        <v>14</v>
      </c>
      <c r="G66" s="20">
        <v>43</v>
      </c>
      <c r="H66" s="17">
        <f t="shared" si="1"/>
        <v>-10</v>
      </c>
      <c r="I66" s="18">
        <f t="shared" si="2"/>
        <v>-41.666666666666664</v>
      </c>
      <c r="J66" s="17">
        <f t="shared" si="3"/>
        <v>-130</v>
      </c>
      <c r="K66" s="18">
        <f t="shared" si="4"/>
        <v>-75.144508670520224</v>
      </c>
    </row>
    <row r="67" spans="1:11" s="3" customFormat="1" ht="12" customHeight="1" x14ac:dyDescent="0.25">
      <c r="A67" s="13" t="s">
        <v>64</v>
      </c>
      <c r="B67" s="17">
        <v>20</v>
      </c>
      <c r="C67" s="19">
        <v>186</v>
      </c>
      <c r="D67" s="17">
        <v>15</v>
      </c>
      <c r="E67" s="19">
        <v>74</v>
      </c>
      <c r="F67" s="17">
        <v>31</v>
      </c>
      <c r="G67" s="20">
        <v>214</v>
      </c>
      <c r="H67" s="17">
        <f t="shared" si="1"/>
        <v>16</v>
      </c>
      <c r="I67" s="18">
        <f t="shared" si="2"/>
        <v>106.66666666666669</v>
      </c>
      <c r="J67" s="17">
        <f t="shared" si="3"/>
        <v>140</v>
      </c>
      <c r="K67" s="18">
        <f t="shared" si="4"/>
        <v>189.18918918918922</v>
      </c>
    </row>
    <row r="68" spans="1:11" s="3" customFormat="1" ht="12" customHeight="1" x14ac:dyDescent="0.25">
      <c r="A68" s="13" t="s">
        <v>65</v>
      </c>
      <c r="B68" s="17">
        <v>51</v>
      </c>
      <c r="C68" s="19">
        <v>241</v>
      </c>
      <c r="D68" s="17">
        <v>32</v>
      </c>
      <c r="E68" s="19">
        <v>147</v>
      </c>
      <c r="F68" s="17">
        <v>47</v>
      </c>
      <c r="G68" s="20">
        <v>235</v>
      </c>
      <c r="H68" s="17">
        <f t="shared" si="1"/>
        <v>15</v>
      </c>
      <c r="I68" s="18">
        <f t="shared" si="2"/>
        <v>46.875</v>
      </c>
      <c r="J68" s="17">
        <f t="shared" si="3"/>
        <v>88</v>
      </c>
      <c r="K68" s="18">
        <f t="shared" si="4"/>
        <v>59.863945578231295</v>
      </c>
    </row>
    <row r="69" spans="1:11" s="3" customFormat="1" ht="12" customHeight="1" x14ac:dyDescent="0.25">
      <c r="A69" s="13" t="s">
        <v>66</v>
      </c>
      <c r="B69" s="17">
        <v>177</v>
      </c>
      <c r="C69" s="19">
        <v>837</v>
      </c>
      <c r="D69" s="17">
        <v>128</v>
      </c>
      <c r="E69" s="19">
        <v>582</v>
      </c>
      <c r="F69" s="17">
        <v>126</v>
      </c>
      <c r="G69" s="20">
        <v>809</v>
      </c>
      <c r="H69" s="17">
        <f t="shared" si="1"/>
        <v>-2</v>
      </c>
      <c r="I69" s="18">
        <f t="shared" si="2"/>
        <v>-1.5625</v>
      </c>
      <c r="J69" s="17">
        <f t="shared" si="3"/>
        <v>227</v>
      </c>
      <c r="K69" s="18">
        <f t="shared" si="4"/>
        <v>39.003436426116821</v>
      </c>
    </row>
    <row r="70" spans="1:11" s="3" customFormat="1" ht="12" customHeight="1" x14ac:dyDescent="0.25">
      <c r="A70" s="13" t="s">
        <v>67</v>
      </c>
      <c r="B70" s="17">
        <v>252</v>
      </c>
      <c r="C70" s="19">
        <v>951</v>
      </c>
      <c r="D70" s="17">
        <v>250</v>
      </c>
      <c r="E70" s="19">
        <v>1262</v>
      </c>
      <c r="F70" s="17">
        <v>323</v>
      </c>
      <c r="G70" s="20">
        <v>1538</v>
      </c>
      <c r="H70" s="17">
        <f t="shared" si="1"/>
        <v>73</v>
      </c>
      <c r="I70" s="18">
        <f t="shared" si="2"/>
        <v>29.200000000000017</v>
      </c>
      <c r="J70" s="17">
        <f t="shared" si="3"/>
        <v>276</v>
      </c>
      <c r="K70" s="18">
        <f t="shared" si="4"/>
        <v>21.87004754358162</v>
      </c>
    </row>
    <row r="71" spans="1:11" s="3" customFormat="1" ht="12" customHeight="1" x14ac:dyDescent="0.25">
      <c r="A71" s="13" t="s">
        <v>68</v>
      </c>
      <c r="B71" s="17">
        <v>45</v>
      </c>
      <c r="C71" s="19">
        <v>158</v>
      </c>
      <c r="D71" s="17">
        <v>19</v>
      </c>
      <c r="E71" s="19">
        <v>109</v>
      </c>
      <c r="F71" s="17">
        <v>14</v>
      </c>
      <c r="G71" s="20">
        <v>38</v>
      </c>
      <c r="H71" s="17">
        <f t="shared" ref="H71:H78" si="5">F71-D71</f>
        <v>-5</v>
      </c>
      <c r="I71" s="18">
        <f t="shared" ref="I71:I78" si="6">F71/D71*100-100</f>
        <v>-26.31578947368422</v>
      </c>
      <c r="J71" s="17">
        <f t="shared" ref="J71:J78" si="7">G71-E71</f>
        <v>-71</v>
      </c>
      <c r="K71" s="18">
        <f t="shared" ref="K71:K78" si="8">G71/E71*100-100</f>
        <v>-65.137614678899084</v>
      </c>
    </row>
    <row r="72" spans="1:11" s="3" customFormat="1" ht="12" customHeight="1" x14ac:dyDescent="0.25">
      <c r="A72" s="13" t="s">
        <v>69</v>
      </c>
      <c r="B72" s="17">
        <v>97</v>
      </c>
      <c r="C72" s="19">
        <v>452</v>
      </c>
      <c r="D72" s="17">
        <v>106</v>
      </c>
      <c r="E72" s="19">
        <v>558</v>
      </c>
      <c r="F72" s="17">
        <v>93</v>
      </c>
      <c r="G72" s="20">
        <v>534</v>
      </c>
      <c r="H72" s="17">
        <f t="shared" si="5"/>
        <v>-13</v>
      </c>
      <c r="I72" s="18">
        <f t="shared" si="6"/>
        <v>-12.264150943396217</v>
      </c>
      <c r="J72" s="17">
        <f t="shared" si="7"/>
        <v>-24</v>
      </c>
      <c r="K72" s="18">
        <f t="shared" si="8"/>
        <v>-4.3010752688172005</v>
      </c>
    </row>
    <row r="73" spans="1:11" s="3" customFormat="1" ht="12" customHeight="1" x14ac:dyDescent="0.25">
      <c r="A73" s="13" t="s">
        <v>70</v>
      </c>
      <c r="B73" s="17">
        <v>2473</v>
      </c>
      <c r="C73" s="19">
        <v>19582</v>
      </c>
      <c r="D73" s="17">
        <v>1893</v>
      </c>
      <c r="E73" s="19">
        <v>14141</v>
      </c>
      <c r="F73" s="17">
        <v>1828</v>
      </c>
      <c r="G73" s="20">
        <v>14096</v>
      </c>
      <c r="H73" s="17">
        <f t="shared" si="5"/>
        <v>-65</v>
      </c>
      <c r="I73" s="18">
        <f t="shared" si="6"/>
        <v>-3.4337031167459031</v>
      </c>
      <c r="J73" s="17">
        <f t="shared" si="7"/>
        <v>-45</v>
      </c>
      <c r="K73" s="18">
        <f t="shared" si="8"/>
        <v>-0.31822360511985437</v>
      </c>
    </row>
    <row r="74" spans="1:11" s="3" customFormat="1" ht="12" customHeight="1" x14ac:dyDescent="0.25">
      <c r="A74" s="13" t="s">
        <v>71</v>
      </c>
      <c r="B74" s="17">
        <v>24</v>
      </c>
      <c r="C74" s="19">
        <v>94</v>
      </c>
      <c r="D74" s="17">
        <v>26</v>
      </c>
      <c r="E74" s="19">
        <v>152</v>
      </c>
      <c r="F74" s="17">
        <v>29</v>
      </c>
      <c r="G74" s="20">
        <v>156</v>
      </c>
      <c r="H74" s="17">
        <f t="shared" si="5"/>
        <v>3</v>
      </c>
      <c r="I74" s="18">
        <f t="shared" si="6"/>
        <v>11.538461538461547</v>
      </c>
      <c r="J74" s="17">
        <f t="shared" si="7"/>
        <v>4</v>
      </c>
      <c r="K74" s="18">
        <f t="shared" si="8"/>
        <v>2.6315789473684248</v>
      </c>
    </row>
    <row r="75" spans="1:11" s="3" customFormat="1" ht="12" customHeight="1" x14ac:dyDescent="0.25">
      <c r="A75" s="13" t="s">
        <v>72</v>
      </c>
      <c r="B75" s="17">
        <v>41</v>
      </c>
      <c r="C75" s="19">
        <v>183</v>
      </c>
      <c r="D75" s="17">
        <v>43</v>
      </c>
      <c r="E75" s="19">
        <v>175</v>
      </c>
      <c r="F75" s="17">
        <v>48</v>
      </c>
      <c r="G75" s="20">
        <v>194</v>
      </c>
      <c r="H75" s="17">
        <f t="shared" si="5"/>
        <v>5</v>
      </c>
      <c r="I75" s="18">
        <f t="shared" si="6"/>
        <v>11.627906976744185</v>
      </c>
      <c r="J75" s="17">
        <f t="shared" si="7"/>
        <v>19</v>
      </c>
      <c r="K75" s="18">
        <f t="shared" si="8"/>
        <v>10.857142857142861</v>
      </c>
    </row>
    <row r="76" spans="1:11" s="3" customFormat="1" ht="12" customHeight="1" x14ac:dyDescent="0.25">
      <c r="A76" s="13" t="s">
        <v>73</v>
      </c>
      <c r="B76" s="17">
        <v>61</v>
      </c>
      <c r="C76" s="19">
        <v>176</v>
      </c>
      <c r="D76" s="17">
        <v>134</v>
      </c>
      <c r="E76" s="19">
        <v>469</v>
      </c>
      <c r="F76" s="17">
        <v>171</v>
      </c>
      <c r="G76" s="20">
        <v>506</v>
      </c>
      <c r="H76" s="17">
        <f t="shared" si="5"/>
        <v>37</v>
      </c>
      <c r="I76" s="18">
        <f t="shared" si="6"/>
        <v>27.611940298507463</v>
      </c>
      <c r="J76" s="17">
        <f t="shared" si="7"/>
        <v>37</v>
      </c>
      <c r="K76" s="18">
        <f t="shared" si="8"/>
        <v>7.8891257995735771</v>
      </c>
    </row>
    <row r="77" spans="1:11" s="3" customFormat="1" ht="12" customHeight="1" x14ac:dyDescent="0.25">
      <c r="A77" s="13" t="s">
        <v>74</v>
      </c>
      <c r="B77" s="17">
        <v>244</v>
      </c>
      <c r="C77" s="19">
        <v>1761</v>
      </c>
      <c r="D77" s="17">
        <v>233</v>
      </c>
      <c r="E77" s="19">
        <v>1432</v>
      </c>
      <c r="F77" s="17">
        <v>238</v>
      </c>
      <c r="G77" s="20">
        <v>1431</v>
      </c>
      <c r="H77" s="17">
        <f t="shared" si="5"/>
        <v>5</v>
      </c>
      <c r="I77" s="18">
        <f t="shared" si="6"/>
        <v>2.1459227467811104</v>
      </c>
      <c r="J77" s="17">
        <f t="shared" si="7"/>
        <v>-1</v>
      </c>
      <c r="K77" s="18">
        <f t="shared" si="8"/>
        <v>-6.983240223463838E-2</v>
      </c>
    </row>
    <row r="78" spans="1:11" s="3" customFormat="1" ht="12" customHeight="1" x14ac:dyDescent="0.25">
      <c r="A78" s="21" t="s">
        <v>75</v>
      </c>
      <c r="B78" s="22">
        <v>20</v>
      </c>
      <c r="C78" s="23">
        <v>109</v>
      </c>
      <c r="D78" s="22">
        <v>21</v>
      </c>
      <c r="E78" s="23">
        <v>39</v>
      </c>
      <c r="F78" s="22">
        <v>42</v>
      </c>
      <c r="G78" s="24">
        <v>181</v>
      </c>
      <c r="H78" s="22">
        <f t="shared" si="5"/>
        <v>21</v>
      </c>
      <c r="I78" s="25">
        <f t="shared" si="6"/>
        <v>100</v>
      </c>
      <c r="J78" s="22">
        <f t="shared" si="7"/>
        <v>142</v>
      </c>
      <c r="K78" s="25">
        <f t="shared" si="8"/>
        <v>364.10256410256414</v>
      </c>
    </row>
  </sheetData>
  <mergeCells count="6">
    <mergeCell ref="H3:K3"/>
    <mergeCell ref="H4:I4"/>
    <mergeCell ref="J4:K4"/>
    <mergeCell ref="B4:C4"/>
    <mergeCell ref="D4:E4"/>
    <mergeCell ref="F4:G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79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2015</v>
      </c>
      <c r="C4" s="31"/>
      <c r="D4" s="32">
        <v>2016</v>
      </c>
      <c r="E4" s="33"/>
      <c r="F4" s="34">
        <v>2017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148593</v>
      </c>
      <c r="C6" s="15">
        <f t="shared" ref="C6:G6" si="0">SUM(C7:C78)</f>
        <v>513483</v>
      </c>
      <c r="D6" s="14">
        <f t="shared" si="0"/>
        <v>149108</v>
      </c>
      <c r="E6" s="15">
        <f t="shared" si="0"/>
        <v>489234</v>
      </c>
      <c r="F6" s="14">
        <f t="shared" si="0"/>
        <v>158032</v>
      </c>
      <c r="G6" s="16">
        <f t="shared" si="0"/>
        <v>496823</v>
      </c>
      <c r="H6" s="14">
        <f>F6-D6</f>
        <v>8924</v>
      </c>
      <c r="I6" s="26">
        <f>F6/D6*100-100</f>
        <v>5.9849236794806444</v>
      </c>
      <c r="J6" s="14">
        <f>G6-E6</f>
        <v>7589</v>
      </c>
      <c r="K6" s="26">
        <f>G6/E6*100-100</f>
        <v>1.5512004480473536</v>
      </c>
    </row>
    <row r="7" spans="1:11" s="3" customFormat="1" ht="12" customHeight="1" x14ac:dyDescent="0.25">
      <c r="A7" s="13" t="s">
        <v>4</v>
      </c>
      <c r="B7" s="17">
        <v>92850</v>
      </c>
      <c r="C7" s="19">
        <v>278843</v>
      </c>
      <c r="D7" s="17">
        <v>96643</v>
      </c>
      <c r="E7" s="19">
        <v>285456</v>
      </c>
      <c r="F7" s="17">
        <v>104274</v>
      </c>
      <c r="G7" s="20">
        <v>290780</v>
      </c>
      <c r="H7" s="17">
        <f t="shared" ref="H7:H70" si="1">F7-D7</f>
        <v>7631</v>
      </c>
      <c r="I7" s="18">
        <f t="shared" ref="I7:I70" si="2">F7/D7*100-100</f>
        <v>7.8960711070641452</v>
      </c>
      <c r="J7" s="17">
        <f t="shared" ref="J7:J70" si="3">G7-E7</f>
        <v>5324</v>
      </c>
      <c r="K7" s="18">
        <f t="shared" ref="K7:K70" si="4">G7/E7*100-100</f>
        <v>1.8650860377781555</v>
      </c>
    </row>
    <row r="8" spans="1:11" s="3" customFormat="1" ht="12" customHeight="1" x14ac:dyDescent="0.25">
      <c r="A8" s="13" t="s">
        <v>5</v>
      </c>
      <c r="B8" s="17">
        <v>7884</v>
      </c>
      <c r="C8" s="19">
        <v>33420</v>
      </c>
      <c r="D8" s="17">
        <v>7627</v>
      </c>
      <c r="E8" s="19">
        <v>29623</v>
      </c>
      <c r="F8" s="17">
        <v>7616</v>
      </c>
      <c r="G8" s="20">
        <v>28972</v>
      </c>
      <c r="H8" s="17">
        <f t="shared" si="1"/>
        <v>-11</v>
      </c>
      <c r="I8" s="18">
        <f t="shared" si="2"/>
        <v>-0.14422446571391845</v>
      </c>
      <c r="J8" s="17">
        <f t="shared" si="3"/>
        <v>-651</v>
      </c>
      <c r="K8" s="18">
        <f t="shared" si="4"/>
        <v>-2.1976167167403702</v>
      </c>
    </row>
    <row r="9" spans="1:11" s="3" customFormat="1" ht="12" customHeight="1" x14ac:dyDescent="0.25">
      <c r="A9" s="13" t="s">
        <v>6</v>
      </c>
      <c r="B9" s="17">
        <v>10359</v>
      </c>
      <c r="C9" s="19">
        <v>33823</v>
      </c>
      <c r="D9" s="17">
        <v>9364</v>
      </c>
      <c r="E9" s="19">
        <v>29048</v>
      </c>
      <c r="F9" s="17">
        <v>9290</v>
      </c>
      <c r="G9" s="20">
        <v>31489</v>
      </c>
      <c r="H9" s="17">
        <f t="shared" si="1"/>
        <v>-74</v>
      </c>
      <c r="I9" s="18">
        <f t="shared" si="2"/>
        <v>-0.79026057240496073</v>
      </c>
      <c r="J9" s="17">
        <f t="shared" si="3"/>
        <v>2441</v>
      </c>
      <c r="K9" s="18">
        <f t="shared" si="4"/>
        <v>8.4033324153125903</v>
      </c>
    </row>
    <row r="10" spans="1:11" s="3" customFormat="1" ht="12" customHeight="1" x14ac:dyDescent="0.25">
      <c r="A10" s="13" t="s">
        <v>7</v>
      </c>
      <c r="B10" s="17">
        <v>1767</v>
      </c>
      <c r="C10" s="19">
        <v>4360</v>
      </c>
      <c r="D10" s="17">
        <v>1941</v>
      </c>
      <c r="E10" s="19">
        <v>4459</v>
      </c>
      <c r="F10" s="17">
        <v>1973</v>
      </c>
      <c r="G10" s="20">
        <v>4348</v>
      </c>
      <c r="H10" s="17">
        <f t="shared" si="1"/>
        <v>32</v>
      </c>
      <c r="I10" s="18">
        <f t="shared" si="2"/>
        <v>1.6486347243688897</v>
      </c>
      <c r="J10" s="17">
        <f t="shared" si="3"/>
        <v>-111</v>
      </c>
      <c r="K10" s="18">
        <f t="shared" si="4"/>
        <v>-2.4893473873065659</v>
      </c>
    </row>
    <row r="11" spans="1:11" s="3" customFormat="1" ht="12" customHeight="1" x14ac:dyDescent="0.25">
      <c r="A11" s="13" t="s">
        <v>8</v>
      </c>
      <c r="B11" s="17">
        <v>337</v>
      </c>
      <c r="C11" s="19">
        <v>1578</v>
      </c>
      <c r="D11" s="17">
        <v>339</v>
      </c>
      <c r="E11" s="19">
        <v>1142</v>
      </c>
      <c r="F11" s="17">
        <v>486</v>
      </c>
      <c r="G11" s="20">
        <v>1278</v>
      </c>
      <c r="H11" s="17">
        <f t="shared" si="1"/>
        <v>147</v>
      </c>
      <c r="I11" s="18">
        <f t="shared" si="2"/>
        <v>43.362831858407077</v>
      </c>
      <c r="J11" s="17">
        <f t="shared" si="3"/>
        <v>136</v>
      </c>
      <c r="K11" s="18">
        <f t="shared" si="4"/>
        <v>11.908931698774069</v>
      </c>
    </row>
    <row r="12" spans="1:11" s="3" customFormat="1" ht="12" customHeight="1" x14ac:dyDescent="0.25">
      <c r="A12" s="13" t="s">
        <v>9</v>
      </c>
      <c r="B12" s="17">
        <v>8772</v>
      </c>
      <c r="C12" s="19">
        <v>42825</v>
      </c>
      <c r="D12" s="17">
        <v>8577</v>
      </c>
      <c r="E12" s="19">
        <v>40566</v>
      </c>
      <c r="F12" s="17">
        <v>8629</v>
      </c>
      <c r="G12" s="20">
        <v>40293</v>
      </c>
      <c r="H12" s="17">
        <f t="shared" si="1"/>
        <v>52</v>
      </c>
      <c r="I12" s="18">
        <f t="shared" si="2"/>
        <v>0.60627258948349549</v>
      </c>
      <c r="J12" s="17">
        <f t="shared" si="3"/>
        <v>-273</v>
      </c>
      <c r="K12" s="18">
        <f t="shared" si="4"/>
        <v>-0.67297737021149828</v>
      </c>
    </row>
    <row r="13" spans="1:11" s="3" customFormat="1" ht="12" customHeight="1" x14ac:dyDescent="0.25">
      <c r="A13" s="13" t="s">
        <v>10</v>
      </c>
      <c r="B13" s="17">
        <v>122</v>
      </c>
      <c r="C13" s="19">
        <v>465</v>
      </c>
      <c r="D13" s="17">
        <v>130</v>
      </c>
      <c r="E13" s="19">
        <v>503</v>
      </c>
      <c r="F13" s="17">
        <v>167</v>
      </c>
      <c r="G13" s="20">
        <v>685</v>
      </c>
      <c r="H13" s="17">
        <f t="shared" si="1"/>
        <v>37</v>
      </c>
      <c r="I13" s="18">
        <f t="shared" si="2"/>
        <v>28.461538461538481</v>
      </c>
      <c r="J13" s="17">
        <f t="shared" si="3"/>
        <v>182</v>
      </c>
      <c r="K13" s="18">
        <f t="shared" si="4"/>
        <v>36.182902584493036</v>
      </c>
    </row>
    <row r="14" spans="1:11" s="3" customFormat="1" ht="12" customHeight="1" x14ac:dyDescent="0.25">
      <c r="A14" s="13" t="s">
        <v>11</v>
      </c>
      <c r="B14" s="17">
        <v>4081</v>
      </c>
      <c r="C14" s="19">
        <v>19307</v>
      </c>
      <c r="D14" s="17">
        <v>3317</v>
      </c>
      <c r="E14" s="19">
        <v>13721</v>
      </c>
      <c r="F14" s="17">
        <v>3785</v>
      </c>
      <c r="G14" s="20">
        <v>14977</v>
      </c>
      <c r="H14" s="17">
        <f t="shared" si="1"/>
        <v>468</v>
      </c>
      <c r="I14" s="18">
        <f t="shared" si="2"/>
        <v>14.109134760325603</v>
      </c>
      <c r="J14" s="17">
        <f t="shared" si="3"/>
        <v>1256</v>
      </c>
      <c r="K14" s="18">
        <f t="shared" si="4"/>
        <v>9.1538517600757956</v>
      </c>
    </row>
    <row r="15" spans="1:11" s="3" customFormat="1" ht="12" customHeight="1" x14ac:dyDescent="0.25">
      <c r="A15" s="13" t="s">
        <v>12</v>
      </c>
      <c r="B15" s="17">
        <v>5423</v>
      </c>
      <c r="C15" s="19">
        <v>29021</v>
      </c>
      <c r="D15" s="17">
        <v>4281</v>
      </c>
      <c r="E15" s="19">
        <v>24189</v>
      </c>
      <c r="F15" s="17">
        <v>4169</v>
      </c>
      <c r="G15" s="20">
        <v>18101</v>
      </c>
      <c r="H15" s="17">
        <f t="shared" si="1"/>
        <v>-112</v>
      </c>
      <c r="I15" s="18">
        <f t="shared" si="2"/>
        <v>-2.6162111656155105</v>
      </c>
      <c r="J15" s="17">
        <f t="shared" si="3"/>
        <v>-6088</v>
      </c>
      <c r="K15" s="18">
        <f t="shared" si="4"/>
        <v>-25.168465004754225</v>
      </c>
    </row>
    <row r="16" spans="1:11" s="3" customFormat="1" ht="12" customHeight="1" x14ac:dyDescent="0.25">
      <c r="A16" s="13" t="s">
        <v>13</v>
      </c>
      <c r="B16" s="17">
        <v>683</v>
      </c>
      <c r="C16" s="19">
        <v>4018</v>
      </c>
      <c r="D16" s="17">
        <v>534</v>
      </c>
      <c r="E16" s="19">
        <v>2914</v>
      </c>
      <c r="F16" s="17">
        <v>572</v>
      </c>
      <c r="G16" s="20">
        <v>3115</v>
      </c>
      <c r="H16" s="17">
        <f t="shared" si="1"/>
        <v>38</v>
      </c>
      <c r="I16" s="18">
        <f t="shared" si="2"/>
        <v>7.1161048689138511</v>
      </c>
      <c r="J16" s="17">
        <f t="shared" si="3"/>
        <v>201</v>
      </c>
      <c r="K16" s="18">
        <f t="shared" si="4"/>
        <v>6.8977350720658848</v>
      </c>
    </row>
    <row r="17" spans="1:11" s="3" customFormat="1" ht="12" customHeight="1" x14ac:dyDescent="0.25">
      <c r="A17" s="13" t="s">
        <v>14</v>
      </c>
      <c r="B17" s="17">
        <v>501</v>
      </c>
      <c r="C17" s="19">
        <v>2307</v>
      </c>
      <c r="D17" s="17">
        <v>401</v>
      </c>
      <c r="E17" s="19">
        <v>1859</v>
      </c>
      <c r="F17" s="17">
        <v>585</v>
      </c>
      <c r="G17" s="20">
        <v>2580</v>
      </c>
      <c r="H17" s="17">
        <f t="shared" si="1"/>
        <v>184</v>
      </c>
      <c r="I17" s="18">
        <f t="shared" si="2"/>
        <v>45.885286783042403</v>
      </c>
      <c r="J17" s="17">
        <f t="shared" si="3"/>
        <v>721</v>
      </c>
      <c r="K17" s="18">
        <f t="shared" si="4"/>
        <v>38.784292630446458</v>
      </c>
    </row>
    <row r="18" spans="1:11" s="3" customFormat="1" ht="12" customHeight="1" x14ac:dyDescent="0.25">
      <c r="A18" s="13" t="s">
        <v>15</v>
      </c>
      <c r="B18" s="17">
        <v>1616</v>
      </c>
      <c r="C18" s="19">
        <v>7869</v>
      </c>
      <c r="D18" s="17">
        <v>1112</v>
      </c>
      <c r="E18" s="19">
        <v>4010</v>
      </c>
      <c r="F18" s="17">
        <v>1148</v>
      </c>
      <c r="G18" s="20">
        <v>4544</v>
      </c>
      <c r="H18" s="17">
        <f t="shared" si="1"/>
        <v>36</v>
      </c>
      <c r="I18" s="18">
        <f t="shared" si="2"/>
        <v>3.237410071942449</v>
      </c>
      <c r="J18" s="17">
        <f t="shared" si="3"/>
        <v>534</v>
      </c>
      <c r="K18" s="18">
        <f t="shared" si="4"/>
        <v>13.316708229426439</v>
      </c>
    </row>
    <row r="19" spans="1:11" s="3" customFormat="1" ht="12" customHeight="1" x14ac:dyDescent="0.25">
      <c r="A19" s="13" t="s">
        <v>16</v>
      </c>
      <c r="B19" s="17">
        <v>1298</v>
      </c>
      <c r="C19" s="19">
        <v>6007</v>
      </c>
      <c r="D19" s="17">
        <v>1145</v>
      </c>
      <c r="E19" s="19">
        <v>4640</v>
      </c>
      <c r="F19" s="17">
        <v>891</v>
      </c>
      <c r="G19" s="20">
        <v>3986</v>
      </c>
      <c r="H19" s="17">
        <f t="shared" si="1"/>
        <v>-254</v>
      </c>
      <c r="I19" s="18">
        <f t="shared" si="2"/>
        <v>-22.183406113537117</v>
      </c>
      <c r="J19" s="17">
        <f t="shared" si="3"/>
        <v>-654</v>
      </c>
      <c r="K19" s="18">
        <f t="shared" si="4"/>
        <v>-14.09482758620689</v>
      </c>
    </row>
    <row r="20" spans="1:11" s="3" customFormat="1" ht="12" customHeight="1" x14ac:dyDescent="0.25">
      <c r="A20" s="13" t="s">
        <v>17</v>
      </c>
      <c r="B20" s="17">
        <v>281</v>
      </c>
      <c r="C20" s="19">
        <v>1479</v>
      </c>
      <c r="D20" s="17">
        <v>230</v>
      </c>
      <c r="E20" s="19">
        <v>975</v>
      </c>
      <c r="F20" s="17">
        <v>160</v>
      </c>
      <c r="G20" s="20">
        <v>680</v>
      </c>
      <c r="H20" s="17">
        <f t="shared" si="1"/>
        <v>-70</v>
      </c>
      <c r="I20" s="18">
        <f t="shared" si="2"/>
        <v>-30.434782608695656</v>
      </c>
      <c r="J20" s="17">
        <f t="shared" si="3"/>
        <v>-295</v>
      </c>
      <c r="K20" s="18">
        <f t="shared" si="4"/>
        <v>-30.256410256410263</v>
      </c>
    </row>
    <row r="21" spans="1:11" s="3" customFormat="1" ht="12" customHeight="1" x14ac:dyDescent="0.25">
      <c r="A21" s="13" t="s">
        <v>18</v>
      </c>
      <c r="B21" s="17">
        <v>688</v>
      </c>
      <c r="C21" s="19">
        <v>2990</v>
      </c>
      <c r="D21" s="17">
        <v>598</v>
      </c>
      <c r="E21" s="19">
        <v>2285</v>
      </c>
      <c r="F21" s="17">
        <v>795</v>
      </c>
      <c r="G21" s="20">
        <v>3010</v>
      </c>
      <c r="H21" s="17">
        <f t="shared" si="1"/>
        <v>197</v>
      </c>
      <c r="I21" s="18">
        <f t="shared" si="2"/>
        <v>32.943143812709025</v>
      </c>
      <c r="J21" s="17">
        <f t="shared" si="3"/>
        <v>725</v>
      </c>
      <c r="K21" s="18">
        <f t="shared" si="4"/>
        <v>31.728665207877469</v>
      </c>
    </row>
    <row r="22" spans="1:11" s="3" customFormat="1" ht="12" customHeight="1" x14ac:dyDescent="0.25">
      <c r="A22" s="13" t="s">
        <v>19</v>
      </c>
      <c r="B22" s="17">
        <v>215</v>
      </c>
      <c r="C22" s="19">
        <v>732</v>
      </c>
      <c r="D22" s="17">
        <v>342</v>
      </c>
      <c r="E22" s="19">
        <v>1029</v>
      </c>
      <c r="F22" s="17">
        <v>339</v>
      </c>
      <c r="G22" s="20">
        <v>1037</v>
      </c>
      <c r="H22" s="17">
        <f t="shared" si="1"/>
        <v>-3</v>
      </c>
      <c r="I22" s="18">
        <f t="shared" si="2"/>
        <v>-0.87719298245613686</v>
      </c>
      <c r="J22" s="17">
        <f t="shared" si="3"/>
        <v>8</v>
      </c>
      <c r="K22" s="18">
        <f t="shared" si="4"/>
        <v>0.77745383867832629</v>
      </c>
    </row>
    <row r="23" spans="1:11" s="3" customFormat="1" ht="12" customHeight="1" x14ac:dyDescent="0.25">
      <c r="A23" s="13" t="s">
        <v>20</v>
      </c>
      <c r="B23" s="17">
        <v>165</v>
      </c>
      <c r="C23" s="19">
        <v>605</v>
      </c>
      <c r="D23" s="17">
        <v>131</v>
      </c>
      <c r="E23" s="19">
        <v>448</v>
      </c>
      <c r="F23" s="17">
        <v>123</v>
      </c>
      <c r="G23" s="20">
        <v>406</v>
      </c>
      <c r="H23" s="17">
        <f t="shared" si="1"/>
        <v>-8</v>
      </c>
      <c r="I23" s="18">
        <f t="shared" si="2"/>
        <v>-6.106870229007626</v>
      </c>
      <c r="J23" s="17">
        <f t="shared" si="3"/>
        <v>-42</v>
      </c>
      <c r="K23" s="18">
        <f t="shared" si="4"/>
        <v>-9.375</v>
      </c>
    </row>
    <row r="24" spans="1:11" s="3" customFormat="1" ht="12" customHeight="1" x14ac:dyDescent="0.25">
      <c r="A24" s="13" t="s">
        <v>21</v>
      </c>
      <c r="B24" s="17">
        <v>201</v>
      </c>
      <c r="C24" s="19">
        <v>1040</v>
      </c>
      <c r="D24" s="17">
        <v>163</v>
      </c>
      <c r="E24" s="19">
        <v>831</v>
      </c>
      <c r="F24" s="17">
        <v>154</v>
      </c>
      <c r="G24" s="20">
        <v>675</v>
      </c>
      <c r="H24" s="17">
        <f t="shared" si="1"/>
        <v>-9</v>
      </c>
      <c r="I24" s="18">
        <f t="shared" si="2"/>
        <v>-5.5214723926380316</v>
      </c>
      <c r="J24" s="17">
        <f t="shared" si="3"/>
        <v>-156</v>
      </c>
      <c r="K24" s="18">
        <f t="shared" si="4"/>
        <v>-18.772563176895304</v>
      </c>
    </row>
    <row r="25" spans="1:11" s="3" customFormat="1" ht="12" customHeight="1" x14ac:dyDescent="0.25">
      <c r="A25" s="13" t="s">
        <v>22</v>
      </c>
      <c r="B25" s="17">
        <v>408</v>
      </c>
      <c r="C25" s="19">
        <v>1436</v>
      </c>
      <c r="D25" s="17">
        <v>343</v>
      </c>
      <c r="E25" s="19">
        <v>1353</v>
      </c>
      <c r="F25" s="17">
        <v>394</v>
      </c>
      <c r="G25" s="20">
        <v>1344</v>
      </c>
      <c r="H25" s="17">
        <f t="shared" si="1"/>
        <v>51</v>
      </c>
      <c r="I25" s="18">
        <f t="shared" si="2"/>
        <v>14.868804664723029</v>
      </c>
      <c r="J25" s="17">
        <f t="shared" si="3"/>
        <v>-9</v>
      </c>
      <c r="K25" s="18">
        <f t="shared" si="4"/>
        <v>-0.66518847006651072</v>
      </c>
    </row>
    <row r="26" spans="1:11" s="3" customFormat="1" ht="12" customHeight="1" x14ac:dyDescent="0.25">
      <c r="A26" s="13" t="s">
        <v>23</v>
      </c>
      <c r="B26" s="17">
        <v>16</v>
      </c>
      <c r="C26" s="19">
        <v>67</v>
      </c>
      <c r="D26" s="17">
        <v>27</v>
      </c>
      <c r="E26" s="19">
        <v>89</v>
      </c>
      <c r="F26" s="17">
        <v>69</v>
      </c>
      <c r="G26" s="20">
        <v>163</v>
      </c>
      <c r="H26" s="17">
        <f t="shared" si="1"/>
        <v>42</v>
      </c>
      <c r="I26" s="18">
        <f t="shared" si="2"/>
        <v>155.55555555555554</v>
      </c>
      <c r="J26" s="17">
        <f t="shared" si="3"/>
        <v>74</v>
      </c>
      <c r="K26" s="18">
        <f t="shared" si="4"/>
        <v>83.146067415730329</v>
      </c>
    </row>
    <row r="27" spans="1:11" s="3" customFormat="1" ht="12" customHeight="1" x14ac:dyDescent="0.25">
      <c r="A27" s="13" t="s">
        <v>24</v>
      </c>
      <c r="B27" s="17">
        <v>14</v>
      </c>
      <c r="C27" s="19">
        <v>63</v>
      </c>
      <c r="D27" s="17">
        <v>14</v>
      </c>
      <c r="E27" s="19">
        <v>62</v>
      </c>
      <c r="F27" s="17">
        <v>27</v>
      </c>
      <c r="G27" s="20">
        <v>134</v>
      </c>
      <c r="H27" s="17">
        <f t="shared" si="1"/>
        <v>13</v>
      </c>
      <c r="I27" s="18">
        <f t="shared" si="2"/>
        <v>92.857142857142861</v>
      </c>
      <c r="J27" s="17">
        <f t="shared" si="3"/>
        <v>72</v>
      </c>
      <c r="K27" s="18">
        <f t="shared" si="4"/>
        <v>116.12903225806451</v>
      </c>
    </row>
    <row r="28" spans="1:11" s="3" customFormat="1" ht="12" customHeight="1" x14ac:dyDescent="0.25">
      <c r="A28" s="13" t="s">
        <v>25</v>
      </c>
      <c r="B28" s="17">
        <v>125</v>
      </c>
      <c r="C28" s="19">
        <v>630</v>
      </c>
      <c r="D28" s="17">
        <v>120</v>
      </c>
      <c r="E28" s="19">
        <v>548</v>
      </c>
      <c r="F28" s="17">
        <v>172</v>
      </c>
      <c r="G28" s="20">
        <v>747</v>
      </c>
      <c r="H28" s="17">
        <f t="shared" si="1"/>
        <v>52</v>
      </c>
      <c r="I28" s="18">
        <f t="shared" si="2"/>
        <v>43.333333333333343</v>
      </c>
      <c r="J28" s="17">
        <f t="shared" si="3"/>
        <v>199</v>
      </c>
      <c r="K28" s="18">
        <f t="shared" si="4"/>
        <v>36.313868613138681</v>
      </c>
    </row>
    <row r="29" spans="1:11" s="3" customFormat="1" ht="12" customHeight="1" x14ac:dyDescent="0.25">
      <c r="A29" s="13" t="s">
        <v>26</v>
      </c>
      <c r="B29" s="17">
        <v>70</v>
      </c>
      <c r="C29" s="19">
        <v>230</v>
      </c>
      <c r="D29" s="17">
        <v>73</v>
      </c>
      <c r="E29" s="19">
        <v>176</v>
      </c>
      <c r="F29" s="17">
        <v>92</v>
      </c>
      <c r="G29" s="20">
        <v>216</v>
      </c>
      <c r="H29" s="17">
        <f t="shared" si="1"/>
        <v>19</v>
      </c>
      <c r="I29" s="18">
        <f t="shared" si="2"/>
        <v>26.027397260273972</v>
      </c>
      <c r="J29" s="17">
        <f t="shared" si="3"/>
        <v>40</v>
      </c>
      <c r="K29" s="18">
        <f t="shared" si="4"/>
        <v>22.727272727272734</v>
      </c>
    </row>
    <row r="30" spans="1:11" s="3" customFormat="1" ht="12" customHeight="1" x14ac:dyDescent="0.25">
      <c r="A30" s="13" t="s">
        <v>27</v>
      </c>
      <c r="B30" s="17">
        <v>23</v>
      </c>
      <c r="C30" s="19">
        <v>140</v>
      </c>
      <c r="D30" s="17">
        <v>16</v>
      </c>
      <c r="E30" s="19">
        <v>110</v>
      </c>
      <c r="F30" s="17">
        <v>39</v>
      </c>
      <c r="G30" s="20">
        <v>220</v>
      </c>
      <c r="H30" s="17">
        <f t="shared" si="1"/>
        <v>23</v>
      </c>
      <c r="I30" s="18">
        <f t="shared" si="2"/>
        <v>143.75</v>
      </c>
      <c r="J30" s="17">
        <f t="shared" si="3"/>
        <v>110</v>
      </c>
      <c r="K30" s="18">
        <f t="shared" si="4"/>
        <v>100</v>
      </c>
    </row>
    <row r="31" spans="1:11" s="3" customFormat="1" ht="12" customHeight="1" x14ac:dyDescent="0.25">
      <c r="A31" s="13" t="s">
        <v>28</v>
      </c>
      <c r="B31" s="17">
        <v>34</v>
      </c>
      <c r="C31" s="19">
        <v>161</v>
      </c>
      <c r="D31" s="17">
        <v>78</v>
      </c>
      <c r="E31" s="19">
        <v>413</v>
      </c>
      <c r="F31" s="17">
        <v>59</v>
      </c>
      <c r="G31" s="20">
        <v>242</v>
      </c>
      <c r="H31" s="17">
        <f t="shared" si="1"/>
        <v>-19</v>
      </c>
      <c r="I31" s="18">
        <f t="shared" si="2"/>
        <v>-24.358974358974365</v>
      </c>
      <c r="J31" s="17">
        <f t="shared" si="3"/>
        <v>-171</v>
      </c>
      <c r="K31" s="18">
        <f t="shared" si="4"/>
        <v>-41.404358353510894</v>
      </c>
    </row>
    <row r="32" spans="1:11" s="3" customFormat="1" ht="12" customHeight="1" x14ac:dyDescent="0.25">
      <c r="A32" s="13" t="s">
        <v>29</v>
      </c>
      <c r="B32" s="17">
        <v>6</v>
      </c>
      <c r="C32" s="19">
        <v>13</v>
      </c>
      <c r="D32" s="17">
        <v>33</v>
      </c>
      <c r="E32" s="19">
        <v>147</v>
      </c>
      <c r="F32" s="17">
        <v>51</v>
      </c>
      <c r="G32" s="20">
        <v>158</v>
      </c>
      <c r="H32" s="17">
        <f t="shared" si="1"/>
        <v>18</v>
      </c>
      <c r="I32" s="18">
        <f t="shared" si="2"/>
        <v>54.545454545454533</v>
      </c>
      <c r="J32" s="17">
        <f t="shared" si="3"/>
        <v>11</v>
      </c>
      <c r="K32" s="18">
        <f t="shared" si="4"/>
        <v>7.4829931972789154</v>
      </c>
    </row>
    <row r="33" spans="1:11" s="3" customFormat="1" ht="12" customHeight="1" x14ac:dyDescent="0.25">
      <c r="A33" s="13" t="s">
        <v>30</v>
      </c>
      <c r="B33" s="17">
        <v>13</v>
      </c>
      <c r="C33" s="19">
        <v>55</v>
      </c>
      <c r="D33" s="17">
        <v>12</v>
      </c>
      <c r="E33" s="19">
        <v>48</v>
      </c>
      <c r="F33" s="17">
        <v>16</v>
      </c>
      <c r="G33" s="20">
        <v>86</v>
      </c>
      <c r="H33" s="17">
        <f t="shared" si="1"/>
        <v>4</v>
      </c>
      <c r="I33" s="18">
        <f t="shared" si="2"/>
        <v>33.333333333333314</v>
      </c>
      <c r="J33" s="17">
        <f t="shared" si="3"/>
        <v>38</v>
      </c>
      <c r="K33" s="18">
        <f t="shared" si="4"/>
        <v>79.166666666666686</v>
      </c>
    </row>
    <row r="34" spans="1:11" s="3" customFormat="1" ht="12" customHeight="1" x14ac:dyDescent="0.25">
      <c r="A34" s="13" t="s">
        <v>31</v>
      </c>
      <c r="B34" s="17">
        <v>37</v>
      </c>
      <c r="C34" s="19">
        <v>175</v>
      </c>
      <c r="D34" s="17">
        <v>47</v>
      </c>
      <c r="E34" s="19">
        <v>107</v>
      </c>
      <c r="F34" s="17">
        <v>20</v>
      </c>
      <c r="G34" s="20">
        <v>59</v>
      </c>
      <c r="H34" s="17">
        <f t="shared" si="1"/>
        <v>-27</v>
      </c>
      <c r="I34" s="18">
        <f t="shared" si="2"/>
        <v>-57.446808510638299</v>
      </c>
      <c r="J34" s="17">
        <f t="shared" si="3"/>
        <v>-48</v>
      </c>
      <c r="K34" s="18">
        <f t="shared" si="4"/>
        <v>-44.859813084112155</v>
      </c>
    </row>
    <row r="35" spans="1:11" s="3" customFormat="1" ht="12" customHeight="1" x14ac:dyDescent="0.25">
      <c r="A35" s="13" t="s">
        <v>32</v>
      </c>
      <c r="B35" s="17">
        <v>2333</v>
      </c>
      <c r="C35" s="19">
        <v>9374</v>
      </c>
      <c r="D35" s="17">
        <v>2524</v>
      </c>
      <c r="E35" s="19">
        <v>9403</v>
      </c>
      <c r="F35" s="17">
        <v>3255</v>
      </c>
      <c r="G35" s="20">
        <v>12180</v>
      </c>
      <c r="H35" s="17">
        <f t="shared" si="1"/>
        <v>731</v>
      </c>
      <c r="I35" s="18">
        <f t="shared" si="2"/>
        <v>28.961965134706816</v>
      </c>
      <c r="J35" s="17">
        <f t="shared" si="3"/>
        <v>2777</v>
      </c>
      <c r="K35" s="18">
        <f t="shared" si="4"/>
        <v>29.533127725194106</v>
      </c>
    </row>
    <row r="36" spans="1:11" s="3" customFormat="1" ht="12" customHeight="1" x14ac:dyDescent="0.25">
      <c r="A36" s="13" t="s">
        <v>33</v>
      </c>
      <c r="B36" s="17">
        <v>456</v>
      </c>
      <c r="C36" s="19">
        <v>2222</v>
      </c>
      <c r="D36" s="17">
        <v>517</v>
      </c>
      <c r="E36" s="19">
        <v>2094</v>
      </c>
      <c r="F36" s="17">
        <v>483</v>
      </c>
      <c r="G36" s="20">
        <v>2205</v>
      </c>
      <c r="H36" s="17">
        <f t="shared" si="1"/>
        <v>-34</v>
      </c>
      <c r="I36" s="18">
        <f t="shared" si="2"/>
        <v>-6.5764023210831795</v>
      </c>
      <c r="J36" s="17">
        <f t="shared" si="3"/>
        <v>111</v>
      </c>
      <c r="K36" s="18">
        <f t="shared" si="4"/>
        <v>5.3008595988538616</v>
      </c>
    </row>
    <row r="37" spans="1:11" s="3" customFormat="1" ht="12" customHeight="1" x14ac:dyDescent="0.25">
      <c r="A37" s="13" t="s">
        <v>34</v>
      </c>
      <c r="B37" s="17">
        <v>31</v>
      </c>
      <c r="C37" s="19">
        <v>108</v>
      </c>
      <c r="D37" s="17">
        <v>17</v>
      </c>
      <c r="E37" s="19">
        <v>42</v>
      </c>
      <c r="F37" s="17">
        <v>34</v>
      </c>
      <c r="G37" s="20">
        <v>113</v>
      </c>
      <c r="H37" s="17">
        <f t="shared" si="1"/>
        <v>17</v>
      </c>
      <c r="I37" s="18">
        <f t="shared" si="2"/>
        <v>100</v>
      </c>
      <c r="J37" s="17">
        <f t="shared" si="3"/>
        <v>71</v>
      </c>
      <c r="K37" s="18">
        <f t="shared" si="4"/>
        <v>169.04761904761909</v>
      </c>
    </row>
    <row r="38" spans="1:11" s="3" customFormat="1" ht="12" customHeight="1" x14ac:dyDescent="0.25">
      <c r="A38" s="13" t="s">
        <v>35</v>
      </c>
      <c r="B38" s="17">
        <v>614</v>
      </c>
      <c r="C38" s="19">
        <v>2216</v>
      </c>
      <c r="D38" s="17">
        <v>399</v>
      </c>
      <c r="E38" s="19">
        <v>1270</v>
      </c>
      <c r="F38" s="17">
        <v>540</v>
      </c>
      <c r="G38" s="20">
        <v>1799</v>
      </c>
      <c r="H38" s="17">
        <f t="shared" si="1"/>
        <v>141</v>
      </c>
      <c r="I38" s="18">
        <f t="shared" si="2"/>
        <v>35.338345864661648</v>
      </c>
      <c r="J38" s="17">
        <f t="shared" si="3"/>
        <v>529</v>
      </c>
      <c r="K38" s="18">
        <f t="shared" si="4"/>
        <v>41.653543307086608</v>
      </c>
    </row>
    <row r="39" spans="1:11" s="3" customFormat="1" ht="12" customHeight="1" x14ac:dyDescent="0.25">
      <c r="A39" s="13" t="s">
        <v>36</v>
      </c>
      <c r="B39" s="17">
        <v>56</v>
      </c>
      <c r="C39" s="19">
        <v>350</v>
      </c>
      <c r="D39" s="17">
        <v>73</v>
      </c>
      <c r="E39" s="19">
        <v>349</v>
      </c>
      <c r="F39" s="17">
        <v>96</v>
      </c>
      <c r="G39" s="20">
        <v>339</v>
      </c>
      <c r="H39" s="17">
        <f t="shared" si="1"/>
        <v>23</v>
      </c>
      <c r="I39" s="18">
        <f t="shared" si="2"/>
        <v>31.506849315068479</v>
      </c>
      <c r="J39" s="17">
        <f t="shared" si="3"/>
        <v>-10</v>
      </c>
      <c r="K39" s="18">
        <f t="shared" si="4"/>
        <v>-2.8653295128939931</v>
      </c>
    </row>
    <row r="40" spans="1:11" s="3" customFormat="1" ht="12" customHeight="1" x14ac:dyDescent="0.25">
      <c r="A40" s="13" t="s">
        <v>37</v>
      </c>
      <c r="B40" s="17">
        <v>57</v>
      </c>
      <c r="C40" s="19">
        <v>161</v>
      </c>
      <c r="D40" s="17">
        <v>50</v>
      </c>
      <c r="E40" s="19">
        <v>146</v>
      </c>
      <c r="F40" s="17">
        <v>75</v>
      </c>
      <c r="G40" s="20">
        <v>272</v>
      </c>
      <c r="H40" s="17">
        <f t="shared" si="1"/>
        <v>25</v>
      </c>
      <c r="I40" s="18">
        <f t="shared" si="2"/>
        <v>50</v>
      </c>
      <c r="J40" s="17">
        <f t="shared" si="3"/>
        <v>126</v>
      </c>
      <c r="K40" s="18">
        <f t="shared" si="4"/>
        <v>86.30136986301369</v>
      </c>
    </row>
    <row r="41" spans="1:11" s="3" customFormat="1" ht="12" customHeight="1" x14ac:dyDescent="0.25">
      <c r="A41" s="13" t="s">
        <v>38</v>
      </c>
      <c r="B41" s="17">
        <v>45</v>
      </c>
      <c r="C41" s="19">
        <v>198</v>
      </c>
      <c r="D41" s="17">
        <v>96</v>
      </c>
      <c r="E41" s="19">
        <v>396</v>
      </c>
      <c r="F41" s="17">
        <v>76</v>
      </c>
      <c r="G41" s="20">
        <v>332</v>
      </c>
      <c r="H41" s="17">
        <f t="shared" si="1"/>
        <v>-20</v>
      </c>
      <c r="I41" s="18">
        <f t="shared" si="2"/>
        <v>-20.833333333333343</v>
      </c>
      <c r="J41" s="17">
        <f t="shared" si="3"/>
        <v>-64</v>
      </c>
      <c r="K41" s="18">
        <f t="shared" si="4"/>
        <v>-16.161616161616166</v>
      </c>
    </row>
    <row r="42" spans="1:11" s="3" customFormat="1" ht="12" customHeight="1" x14ac:dyDescent="0.25">
      <c r="A42" s="13" t="s">
        <v>39</v>
      </c>
      <c r="B42" s="17">
        <v>81</v>
      </c>
      <c r="C42" s="19">
        <v>556</v>
      </c>
      <c r="D42" s="17">
        <v>52</v>
      </c>
      <c r="E42" s="19">
        <v>343</v>
      </c>
      <c r="F42" s="17">
        <v>109</v>
      </c>
      <c r="G42" s="20">
        <v>653</v>
      </c>
      <c r="H42" s="17">
        <f t="shared" si="1"/>
        <v>57</v>
      </c>
      <c r="I42" s="18">
        <f t="shared" si="2"/>
        <v>109.61538461538461</v>
      </c>
      <c r="J42" s="17">
        <f t="shared" si="3"/>
        <v>310</v>
      </c>
      <c r="K42" s="18">
        <f t="shared" si="4"/>
        <v>90.37900874635568</v>
      </c>
    </row>
    <row r="43" spans="1:11" s="3" customFormat="1" ht="12" customHeight="1" x14ac:dyDescent="0.25">
      <c r="A43" s="13" t="s">
        <v>40</v>
      </c>
      <c r="B43" s="17">
        <v>54</v>
      </c>
      <c r="C43" s="19">
        <v>137</v>
      </c>
      <c r="D43" s="17">
        <v>50</v>
      </c>
      <c r="E43" s="19">
        <v>132</v>
      </c>
      <c r="F43" s="17">
        <v>56</v>
      </c>
      <c r="G43" s="20">
        <v>216</v>
      </c>
      <c r="H43" s="17">
        <f t="shared" si="1"/>
        <v>6</v>
      </c>
      <c r="I43" s="18">
        <f t="shared" si="2"/>
        <v>12.000000000000014</v>
      </c>
      <c r="J43" s="17">
        <f t="shared" si="3"/>
        <v>84</v>
      </c>
      <c r="K43" s="18">
        <f t="shared" si="4"/>
        <v>63.636363636363654</v>
      </c>
    </row>
    <row r="44" spans="1:11" s="3" customFormat="1" ht="12" customHeight="1" x14ac:dyDescent="0.25">
      <c r="A44" s="13" t="s">
        <v>41</v>
      </c>
      <c r="B44" s="17">
        <v>51</v>
      </c>
      <c r="C44" s="19">
        <v>347</v>
      </c>
      <c r="D44" s="17">
        <v>46</v>
      </c>
      <c r="E44" s="19">
        <v>211</v>
      </c>
      <c r="F44" s="17">
        <v>37</v>
      </c>
      <c r="G44" s="20">
        <v>182</v>
      </c>
      <c r="H44" s="17">
        <f t="shared" si="1"/>
        <v>-9</v>
      </c>
      <c r="I44" s="18">
        <f t="shared" si="2"/>
        <v>-19.565217391304344</v>
      </c>
      <c r="J44" s="17">
        <f t="shared" si="3"/>
        <v>-29</v>
      </c>
      <c r="K44" s="18">
        <f t="shared" si="4"/>
        <v>-13.744075829383888</v>
      </c>
    </row>
    <row r="45" spans="1:11" s="3" customFormat="1" ht="12" customHeight="1" x14ac:dyDescent="0.25">
      <c r="A45" s="13" t="s">
        <v>42</v>
      </c>
      <c r="B45" s="17">
        <v>114</v>
      </c>
      <c r="C45" s="19">
        <v>363</v>
      </c>
      <c r="D45" s="17">
        <v>118</v>
      </c>
      <c r="E45" s="19">
        <v>382</v>
      </c>
      <c r="F45" s="17">
        <v>158</v>
      </c>
      <c r="G45" s="20">
        <v>602</v>
      </c>
      <c r="H45" s="17">
        <f t="shared" si="1"/>
        <v>40</v>
      </c>
      <c r="I45" s="18">
        <f t="shared" si="2"/>
        <v>33.898305084745772</v>
      </c>
      <c r="J45" s="17">
        <f t="shared" si="3"/>
        <v>220</v>
      </c>
      <c r="K45" s="18">
        <f t="shared" si="4"/>
        <v>57.591623036649224</v>
      </c>
    </row>
    <row r="46" spans="1:11" s="3" customFormat="1" ht="12" customHeight="1" x14ac:dyDescent="0.25">
      <c r="A46" s="13" t="s">
        <v>43</v>
      </c>
      <c r="B46" s="17">
        <v>12</v>
      </c>
      <c r="C46" s="19">
        <v>48</v>
      </c>
      <c r="D46" s="17">
        <v>55</v>
      </c>
      <c r="E46" s="19">
        <v>367</v>
      </c>
      <c r="F46" s="17">
        <v>63</v>
      </c>
      <c r="G46" s="20">
        <v>333</v>
      </c>
      <c r="H46" s="17">
        <f t="shared" si="1"/>
        <v>8</v>
      </c>
      <c r="I46" s="18">
        <f t="shared" si="2"/>
        <v>14.545454545454547</v>
      </c>
      <c r="J46" s="17">
        <f t="shared" si="3"/>
        <v>-34</v>
      </c>
      <c r="K46" s="18">
        <f t="shared" si="4"/>
        <v>-9.2643051771117229</v>
      </c>
    </row>
    <row r="47" spans="1:11" s="3" customFormat="1" ht="12" customHeight="1" x14ac:dyDescent="0.25">
      <c r="A47" s="13" t="s">
        <v>44</v>
      </c>
      <c r="B47" s="17">
        <v>280</v>
      </c>
      <c r="C47" s="19">
        <v>1149</v>
      </c>
      <c r="D47" s="17">
        <v>233</v>
      </c>
      <c r="E47" s="19">
        <v>1035</v>
      </c>
      <c r="F47" s="17">
        <v>187</v>
      </c>
      <c r="G47" s="20">
        <v>723</v>
      </c>
      <c r="H47" s="17">
        <f t="shared" si="1"/>
        <v>-46</v>
      </c>
      <c r="I47" s="18">
        <f t="shared" si="2"/>
        <v>-19.742489270386272</v>
      </c>
      <c r="J47" s="17">
        <f t="shared" si="3"/>
        <v>-312</v>
      </c>
      <c r="K47" s="18">
        <f t="shared" si="4"/>
        <v>-30.144927536231876</v>
      </c>
    </row>
    <row r="48" spans="1:11" s="3" customFormat="1" ht="12" customHeight="1" x14ac:dyDescent="0.25">
      <c r="A48" s="13" t="s">
        <v>45</v>
      </c>
      <c r="B48" s="17">
        <v>102</v>
      </c>
      <c r="C48" s="19">
        <v>340</v>
      </c>
      <c r="D48" s="17">
        <v>94</v>
      </c>
      <c r="E48" s="19">
        <v>216</v>
      </c>
      <c r="F48" s="17">
        <v>110</v>
      </c>
      <c r="G48" s="20">
        <v>267</v>
      </c>
      <c r="H48" s="17">
        <f t="shared" si="1"/>
        <v>16</v>
      </c>
      <c r="I48" s="18">
        <f t="shared" si="2"/>
        <v>17.021276595744681</v>
      </c>
      <c r="J48" s="17">
        <f t="shared" si="3"/>
        <v>51</v>
      </c>
      <c r="K48" s="18">
        <f t="shared" si="4"/>
        <v>23.611111111111114</v>
      </c>
    </row>
    <row r="49" spans="1:11" s="3" customFormat="1" ht="12" customHeight="1" x14ac:dyDescent="0.25">
      <c r="A49" s="13" t="s">
        <v>46</v>
      </c>
      <c r="B49" s="17">
        <v>395</v>
      </c>
      <c r="C49" s="19">
        <v>1202</v>
      </c>
      <c r="D49" s="17">
        <v>372</v>
      </c>
      <c r="E49" s="19">
        <v>1166</v>
      </c>
      <c r="F49" s="17">
        <v>636</v>
      </c>
      <c r="G49" s="20">
        <v>1417</v>
      </c>
      <c r="H49" s="17">
        <f t="shared" si="1"/>
        <v>264</v>
      </c>
      <c r="I49" s="18">
        <f t="shared" si="2"/>
        <v>70.967741935483872</v>
      </c>
      <c r="J49" s="17">
        <f t="shared" si="3"/>
        <v>251</v>
      </c>
      <c r="K49" s="18">
        <f t="shared" si="4"/>
        <v>21.526586620926238</v>
      </c>
    </row>
    <row r="50" spans="1:11" s="3" customFormat="1" ht="12" customHeight="1" x14ac:dyDescent="0.25">
      <c r="A50" s="13" t="s">
        <v>47</v>
      </c>
      <c r="B50" s="17">
        <v>153</v>
      </c>
      <c r="C50" s="19">
        <v>542</v>
      </c>
      <c r="D50" s="17">
        <v>101</v>
      </c>
      <c r="E50" s="19">
        <v>396</v>
      </c>
      <c r="F50" s="17">
        <v>106</v>
      </c>
      <c r="G50" s="20">
        <v>301</v>
      </c>
      <c r="H50" s="17">
        <f t="shared" si="1"/>
        <v>5</v>
      </c>
      <c r="I50" s="18">
        <f t="shared" si="2"/>
        <v>4.9504950495049513</v>
      </c>
      <c r="J50" s="17">
        <f t="shared" si="3"/>
        <v>-95</v>
      </c>
      <c r="K50" s="18">
        <f t="shared" si="4"/>
        <v>-23.98989898989899</v>
      </c>
    </row>
    <row r="51" spans="1:11" s="3" customFormat="1" ht="12" customHeight="1" x14ac:dyDescent="0.25">
      <c r="A51" s="13" t="s">
        <v>48</v>
      </c>
      <c r="B51" s="17">
        <v>23</v>
      </c>
      <c r="C51" s="19">
        <v>110</v>
      </c>
      <c r="D51" s="17">
        <v>32</v>
      </c>
      <c r="E51" s="19">
        <v>90</v>
      </c>
      <c r="F51" s="17">
        <v>38</v>
      </c>
      <c r="G51" s="20">
        <v>206</v>
      </c>
      <c r="H51" s="17">
        <f t="shared" si="1"/>
        <v>6</v>
      </c>
      <c r="I51" s="18">
        <f t="shared" si="2"/>
        <v>18.75</v>
      </c>
      <c r="J51" s="17">
        <f t="shared" si="3"/>
        <v>116</v>
      </c>
      <c r="K51" s="18">
        <f t="shared" si="4"/>
        <v>128.88888888888889</v>
      </c>
    </row>
    <row r="52" spans="1:11" s="3" customFormat="1" ht="12" customHeight="1" x14ac:dyDescent="0.25">
      <c r="A52" s="13" t="s">
        <v>49</v>
      </c>
      <c r="B52" s="17">
        <v>134</v>
      </c>
      <c r="C52" s="19">
        <v>732</v>
      </c>
      <c r="D52" s="17">
        <v>146</v>
      </c>
      <c r="E52" s="19">
        <v>509</v>
      </c>
      <c r="F52" s="17">
        <v>126</v>
      </c>
      <c r="G52" s="20">
        <v>520</v>
      </c>
      <c r="H52" s="17">
        <f t="shared" si="1"/>
        <v>-20</v>
      </c>
      <c r="I52" s="18">
        <f t="shared" si="2"/>
        <v>-13.698630136986296</v>
      </c>
      <c r="J52" s="17">
        <f t="shared" si="3"/>
        <v>11</v>
      </c>
      <c r="K52" s="18">
        <f t="shared" si="4"/>
        <v>2.16110019646365</v>
      </c>
    </row>
    <row r="53" spans="1:11" s="3" customFormat="1" ht="12" customHeight="1" x14ac:dyDescent="0.25">
      <c r="A53" s="13" t="s">
        <v>50</v>
      </c>
      <c r="B53" s="17">
        <v>275</v>
      </c>
      <c r="C53" s="19">
        <v>1271</v>
      </c>
      <c r="D53" s="17">
        <v>313</v>
      </c>
      <c r="E53" s="19">
        <v>1323</v>
      </c>
      <c r="F53" s="17">
        <v>454</v>
      </c>
      <c r="G53" s="20">
        <v>1767</v>
      </c>
      <c r="H53" s="17">
        <f t="shared" si="1"/>
        <v>141</v>
      </c>
      <c r="I53" s="18">
        <f t="shared" si="2"/>
        <v>45.047923322683715</v>
      </c>
      <c r="J53" s="17">
        <f t="shared" si="3"/>
        <v>444</v>
      </c>
      <c r="K53" s="18">
        <f t="shared" si="4"/>
        <v>33.560090702947861</v>
      </c>
    </row>
    <row r="54" spans="1:11" s="3" customFormat="1" ht="12" customHeight="1" x14ac:dyDescent="0.25">
      <c r="A54" s="13" t="s">
        <v>51</v>
      </c>
      <c r="B54" s="17">
        <v>1783</v>
      </c>
      <c r="C54" s="19">
        <v>3521</v>
      </c>
      <c r="D54" s="17">
        <v>1851</v>
      </c>
      <c r="E54" s="19">
        <v>3058</v>
      </c>
      <c r="F54" s="17">
        <v>1212</v>
      </c>
      <c r="G54" s="20">
        <v>2141</v>
      </c>
      <c r="H54" s="17">
        <f t="shared" si="1"/>
        <v>-639</v>
      </c>
      <c r="I54" s="18">
        <f t="shared" si="2"/>
        <v>-34.52188006482983</v>
      </c>
      <c r="J54" s="17">
        <f t="shared" si="3"/>
        <v>-917</v>
      </c>
      <c r="K54" s="18">
        <f t="shared" si="4"/>
        <v>-29.986919555264876</v>
      </c>
    </row>
    <row r="55" spans="1:11" s="3" customFormat="1" ht="12" customHeight="1" x14ac:dyDescent="0.25">
      <c r="A55" s="13" t="s">
        <v>52</v>
      </c>
      <c r="B55" s="17">
        <v>337</v>
      </c>
      <c r="C55" s="19">
        <v>986</v>
      </c>
      <c r="D55" s="17">
        <v>519</v>
      </c>
      <c r="E55" s="19">
        <v>1593</v>
      </c>
      <c r="F55" s="17">
        <v>241</v>
      </c>
      <c r="G55" s="20">
        <v>969</v>
      </c>
      <c r="H55" s="17">
        <f t="shared" si="1"/>
        <v>-278</v>
      </c>
      <c r="I55" s="18">
        <f t="shared" si="2"/>
        <v>-53.564547206165699</v>
      </c>
      <c r="J55" s="17">
        <f t="shared" si="3"/>
        <v>-624</v>
      </c>
      <c r="K55" s="18">
        <f t="shared" si="4"/>
        <v>-39.1713747645951</v>
      </c>
    </row>
    <row r="56" spans="1:11" s="3" customFormat="1" ht="12" customHeight="1" x14ac:dyDescent="0.25">
      <c r="A56" s="13" t="s">
        <v>53</v>
      </c>
      <c r="B56" s="17">
        <v>12</v>
      </c>
      <c r="C56" s="19">
        <v>16</v>
      </c>
      <c r="D56" s="17">
        <v>31</v>
      </c>
      <c r="E56" s="19">
        <v>49</v>
      </c>
      <c r="F56" s="17">
        <v>48</v>
      </c>
      <c r="G56" s="20">
        <v>85</v>
      </c>
      <c r="H56" s="17">
        <f t="shared" si="1"/>
        <v>17</v>
      </c>
      <c r="I56" s="18">
        <f t="shared" si="2"/>
        <v>54.838709677419359</v>
      </c>
      <c r="J56" s="17">
        <f t="shared" si="3"/>
        <v>36</v>
      </c>
      <c r="K56" s="18">
        <f t="shared" si="4"/>
        <v>73.469387755102048</v>
      </c>
    </row>
    <row r="57" spans="1:11" s="3" customFormat="1" ht="12" customHeight="1" x14ac:dyDescent="0.25">
      <c r="A57" s="13" t="s">
        <v>54</v>
      </c>
      <c r="B57" s="17">
        <v>421</v>
      </c>
      <c r="C57" s="19">
        <v>590</v>
      </c>
      <c r="D57" s="17">
        <v>411</v>
      </c>
      <c r="E57" s="19">
        <v>603</v>
      </c>
      <c r="F57" s="17">
        <v>569</v>
      </c>
      <c r="G57" s="20">
        <v>880</v>
      </c>
      <c r="H57" s="17">
        <f t="shared" si="1"/>
        <v>158</v>
      </c>
      <c r="I57" s="18">
        <f t="shared" si="2"/>
        <v>38.442822384428212</v>
      </c>
      <c r="J57" s="17">
        <f t="shared" si="3"/>
        <v>277</v>
      </c>
      <c r="K57" s="18">
        <f t="shared" si="4"/>
        <v>45.936981757877277</v>
      </c>
    </row>
    <row r="58" spans="1:11" s="3" customFormat="1" ht="12" customHeight="1" x14ac:dyDescent="0.25">
      <c r="A58" s="13" t="s">
        <v>55</v>
      </c>
      <c r="B58" s="17">
        <v>78</v>
      </c>
      <c r="C58" s="19">
        <v>189</v>
      </c>
      <c r="D58" s="17">
        <v>99</v>
      </c>
      <c r="E58" s="19">
        <v>323</v>
      </c>
      <c r="F58" s="17">
        <v>77</v>
      </c>
      <c r="G58" s="20">
        <v>166</v>
      </c>
      <c r="H58" s="17">
        <f t="shared" si="1"/>
        <v>-22</v>
      </c>
      <c r="I58" s="18">
        <f t="shared" si="2"/>
        <v>-22.222222222222214</v>
      </c>
      <c r="J58" s="17">
        <f t="shared" si="3"/>
        <v>-157</v>
      </c>
      <c r="K58" s="18">
        <f t="shared" si="4"/>
        <v>-48.606811145510832</v>
      </c>
    </row>
    <row r="59" spans="1:11" s="3" customFormat="1" ht="12" customHeight="1" x14ac:dyDescent="0.25">
      <c r="A59" s="13" t="s">
        <v>56</v>
      </c>
      <c r="B59" s="17">
        <v>9</v>
      </c>
      <c r="C59" s="19">
        <v>27</v>
      </c>
      <c r="D59" s="17">
        <v>15</v>
      </c>
      <c r="E59" s="19">
        <v>27</v>
      </c>
      <c r="F59" s="17">
        <v>20</v>
      </c>
      <c r="G59" s="20">
        <v>41</v>
      </c>
      <c r="H59" s="17">
        <f t="shared" si="1"/>
        <v>5</v>
      </c>
      <c r="I59" s="18">
        <f t="shared" si="2"/>
        <v>33.333333333333314</v>
      </c>
      <c r="J59" s="17">
        <f t="shared" si="3"/>
        <v>14</v>
      </c>
      <c r="K59" s="18">
        <f t="shared" si="4"/>
        <v>51.851851851851848</v>
      </c>
    </row>
    <row r="60" spans="1:11" s="3" customFormat="1" ht="12" customHeight="1" x14ac:dyDescent="0.25">
      <c r="A60" s="13" t="s">
        <v>57</v>
      </c>
      <c r="B60" s="17">
        <v>31</v>
      </c>
      <c r="C60" s="19">
        <v>116</v>
      </c>
      <c r="D60" s="17">
        <v>54</v>
      </c>
      <c r="E60" s="19">
        <v>233</v>
      </c>
      <c r="F60" s="17">
        <v>27</v>
      </c>
      <c r="G60" s="20">
        <v>64</v>
      </c>
      <c r="H60" s="17">
        <f t="shared" si="1"/>
        <v>-27</v>
      </c>
      <c r="I60" s="18">
        <f t="shared" si="2"/>
        <v>-50</v>
      </c>
      <c r="J60" s="17">
        <f t="shared" si="3"/>
        <v>-169</v>
      </c>
      <c r="K60" s="18">
        <f t="shared" si="4"/>
        <v>-72.532188841201716</v>
      </c>
    </row>
    <row r="61" spans="1:11" s="3" customFormat="1" ht="12" customHeight="1" x14ac:dyDescent="0.25">
      <c r="A61" s="13" t="s">
        <v>58</v>
      </c>
      <c r="B61" s="17">
        <v>174</v>
      </c>
      <c r="C61" s="19">
        <v>494</v>
      </c>
      <c r="D61" s="17">
        <v>299</v>
      </c>
      <c r="E61" s="19">
        <v>1032</v>
      </c>
      <c r="F61" s="17">
        <v>143</v>
      </c>
      <c r="G61" s="20">
        <v>515</v>
      </c>
      <c r="H61" s="17">
        <f t="shared" si="1"/>
        <v>-156</v>
      </c>
      <c r="I61" s="18">
        <f t="shared" si="2"/>
        <v>-52.173913043478258</v>
      </c>
      <c r="J61" s="17">
        <f t="shared" si="3"/>
        <v>-517</v>
      </c>
      <c r="K61" s="18">
        <f t="shared" si="4"/>
        <v>-50.096899224806201</v>
      </c>
    </row>
    <row r="62" spans="1:11" s="3" customFormat="1" ht="12" customHeight="1" x14ac:dyDescent="0.25">
      <c r="A62" s="13" t="s">
        <v>59</v>
      </c>
      <c r="B62" s="17">
        <v>29</v>
      </c>
      <c r="C62" s="19">
        <v>195</v>
      </c>
      <c r="D62" s="17">
        <v>47</v>
      </c>
      <c r="E62" s="19">
        <v>185</v>
      </c>
      <c r="F62" s="17">
        <v>10</v>
      </c>
      <c r="G62" s="20">
        <v>59</v>
      </c>
      <c r="H62" s="17">
        <f t="shared" si="1"/>
        <v>-37</v>
      </c>
      <c r="I62" s="18">
        <f t="shared" si="2"/>
        <v>-78.723404255319153</v>
      </c>
      <c r="J62" s="17">
        <f t="shared" si="3"/>
        <v>-126</v>
      </c>
      <c r="K62" s="18">
        <f t="shared" si="4"/>
        <v>-68.108108108108098</v>
      </c>
    </row>
    <row r="63" spans="1:11" s="3" customFormat="1" ht="12" customHeight="1" x14ac:dyDescent="0.25">
      <c r="A63" s="13" t="s">
        <v>60</v>
      </c>
      <c r="B63" s="17">
        <v>141</v>
      </c>
      <c r="C63" s="19">
        <v>191</v>
      </c>
      <c r="D63" s="17">
        <v>396</v>
      </c>
      <c r="E63" s="19">
        <v>580</v>
      </c>
      <c r="F63" s="17">
        <v>220</v>
      </c>
      <c r="G63" s="20">
        <v>544</v>
      </c>
      <c r="H63" s="17">
        <f t="shared" si="1"/>
        <v>-176</v>
      </c>
      <c r="I63" s="18">
        <f t="shared" si="2"/>
        <v>-44.444444444444443</v>
      </c>
      <c r="J63" s="17">
        <f t="shared" si="3"/>
        <v>-36</v>
      </c>
      <c r="K63" s="18">
        <f t="shared" si="4"/>
        <v>-6.2068965517241423</v>
      </c>
    </row>
    <row r="64" spans="1:11" s="3" customFormat="1" ht="12" customHeight="1" x14ac:dyDescent="0.25">
      <c r="A64" s="13" t="s">
        <v>61</v>
      </c>
      <c r="B64" s="17">
        <v>177</v>
      </c>
      <c r="C64" s="19">
        <v>328</v>
      </c>
      <c r="D64" s="17">
        <v>385</v>
      </c>
      <c r="E64" s="19">
        <v>838</v>
      </c>
      <c r="F64" s="17">
        <v>350</v>
      </c>
      <c r="G64" s="20">
        <v>821</v>
      </c>
      <c r="H64" s="17">
        <f t="shared" si="1"/>
        <v>-35</v>
      </c>
      <c r="I64" s="18">
        <f t="shared" si="2"/>
        <v>-9.0909090909090935</v>
      </c>
      <c r="J64" s="17">
        <f t="shared" si="3"/>
        <v>-17</v>
      </c>
      <c r="K64" s="18">
        <f t="shared" si="4"/>
        <v>-2.0286396181384276</v>
      </c>
    </row>
    <row r="65" spans="1:11" s="3" customFormat="1" ht="12" customHeight="1" x14ac:dyDescent="0.25">
      <c r="A65" s="13" t="s">
        <v>62</v>
      </c>
      <c r="B65" s="17">
        <v>122</v>
      </c>
      <c r="C65" s="19">
        <v>611</v>
      </c>
      <c r="D65" s="17">
        <v>212</v>
      </c>
      <c r="E65" s="19">
        <v>848</v>
      </c>
      <c r="F65" s="17">
        <v>155</v>
      </c>
      <c r="G65" s="20">
        <v>658</v>
      </c>
      <c r="H65" s="17">
        <f t="shared" si="1"/>
        <v>-57</v>
      </c>
      <c r="I65" s="18">
        <f t="shared" si="2"/>
        <v>-26.886792452830193</v>
      </c>
      <c r="J65" s="17">
        <f t="shared" si="3"/>
        <v>-190</v>
      </c>
      <c r="K65" s="18">
        <f t="shared" si="4"/>
        <v>-22.405660377358487</v>
      </c>
    </row>
    <row r="66" spans="1:11" s="3" customFormat="1" ht="12" customHeight="1" x14ac:dyDescent="0.25">
      <c r="A66" s="13" t="s">
        <v>63</v>
      </c>
      <c r="B66" s="17">
        <v>36</v>
      </c>
      <c r="C66" s="19">
        <v>139</v>
      </c>
      <c r="D66" s="17">
        <v>48</v>
      </c>
      <c r="E66" s="19">
        <v>223</v>
      </c>
      <c r="F66" s="17">
        <v>46</v>
      </c>
      <c r="G66" s="20">
        <v>247</v>
      </c>
      <c r="H66" s="17">
        <f t="shared" si="1"/>
        <v>-2</v>
      </c>
      <c r="I66" s="18">
        <f t="shared" si="2"/>
        <v>-4.1666666666666572</v>
      </c>
      <c r="J66" s="17">
        <f t="shared" si="3"/>
        <v>24</v>
      </c>
      <c r="K66" s="18">
        <f t="shared" si="4"/>
        <v>10.762331838565032</v>
      </c>
    </row>
    <row r="67" spans="1:11" s="3" customFormat="1" ht="12" customHeight="1" x14ac:dyDescent="0.25">
      <c r="A67" s="13" t="s">
        <v>64</v>
      </c>
      <c r="B67" s="17">
        <v>26</v>
      </c>
      <c r="C67" s="19">
        <v>150</v>
      </c>
      <c r="D67" s="17">
        <v>18</v>
      </c>
      <c r="E67" s="19">
        <v>52</v>
      </c>
      <c r="F67" s="17">
        <v>16</v>
      </c>
      <c r="G67" s="20">
        <v>72</v>
      </c>
      <c r="H67" s="17">
        <f t="shared" si="1"/>
        <v>-2</v>
      </c>
      <c r="I67" s="18">
        <f t="shared" si="2"/>
        <v>-11.111111111111114</v>
      </c>
      <c r="J67" s="17">
        <f t="shared" si="3"/>
        <v>20</v>
      </c>
      <c r="K67" s="18">
        <f t="shared" si="4"/>
        <v>38.461538461538453</v>
      </c>
    </row>
    <row r="68" spans="1:11" s="3" customFormat="1" ht="12" customHeight="1" x14ac:dyDescent="0.25">
      <c r="A68" s="13" t="s">
        <v>65</v>
      </c>
      <c r="B68" s="17">
        <v>45</v>
      </c>
      <c r="C68" s="19">
        <v>182</v>
      </c>
      <c r="D68" s="17">
        <v>20</v>
      </c>
      <c r="E68" s="19">
        <v>92</v>
      </c>
      <c r="F68" s="17">
        <v>50</v>
      </c>
      <c r="G68" s="20">
        <v>258</v>
      </c>
      <c r="H68" s="17">
        <f t="shared" si="1"/>
        <v>30</v>
      </c>
      <c r="I68" s="18">
        <f t="shared" si="2"/>
        <v>150</v>
      </c>
      <c r="J68" s="17">
        <f t="shared" si="3"/>
        <v>166</v>
      </c>
      <c r="K68" s="18">
        <f t="shared" si="4"/>
        <v>180.43478260869563</v>
      </c>
    </row>
    <row r="69" spans="1:11" s="3" customFormat="1" ht="12" customHeight="1" x14ac:dyDescent="0.25">
      <c r="A69" s="13" t="s">
        <v>66</v>
      </c>
      <c r="B69" s="17">
        <v>172</v>
      </c>
      <c r="C69" s="19">
        <v>1325</v>
      </c>
      <c r="D69" s="17">
        <v>53</v>
      </c>
      <c r="E69" s="19">
        <v>275</v>
      </c>
      <c r="F69" s="17">
        <v>148</v>
      </c>
      <c r="G69" s="20">
        <v>952</v>
      </c>
      <c r="H69" s="17">
        <f t="shared" si="1"/>
        <v>95</v>
      </c>
      <c r="I69" s="18">
        <f t="shared" si="2"/>
        <v>179.24528301886789</v>
      </c>
      <c r="J69" s="17">
        <f t="shared" si="3"/>
        <v>677</v>
      </c>
      <c r="K69" s="18">
        <f t="shared" si="4"/>
        <v>246.18181818181819</v>
      </c>
    </row>
    <row r="70" spans="1:11" s="3" customFormat="1" ht="12" customHeight="1" x14ac:dyDescent="0.25">
      <c r="A70" s="13" t="s">
        <v>67</v>
      </c>
      <c r="B70" s="17">
        <v>452</v>
      </c>
      <c r="C70" s="19">
        <v>2678</v>
      </c>
      <c r="D70" s="17">
        <v>420</v>
      </c>
      <c r="E70" s="19">
        <v>2266</v>
      </c>
      <c r="F70" s="17">
        <v>385</v>
      </c>
      <c r="G70" s="20">
        <v>2069</v>
      </c>
      <c r="H70" s="17">
        <f t="shared" si="1"/>
        <v>-35</v>
      </c>
      <c r="I70" s="18">
        <f t="shared" si="2"/>
        <v>-8.3333333333333428</v>
      </c>
      <c r="J70" s="17">
        <f t="shared" si="3"/>
        <v>-197</v>
      </c>
      <c r="K70" s="18">
        <f t="shared" si="4"/>
        <v>-8.6937334510150066</v>
      </c>
    </row>
    <row r="71" spans="1:11" s="3" customFormat="1" ht="12" customHeight="1" x14ac:dyDescent="0.25">
      <c r="A71" s="13" t="s">
        <v>68</v>
      </c>
      <c r="B71" s="17">
        <v>12</v>
      </c>
      <c r="C71" s="19">
        <v>49</v>
      </c>
      <c r="D71" s="17">
        <v>25</v>
      </c>
      <c r="E71" s="19">
        <v>110</v>
      </c>
      <c r="F71" s="17">
        <v>27</v>
      </c>
      <c r="G71" s="20">
        <v>71</v>
      </c>
      <c r="H71" s="17">
        <f t="shared" ref="H71:H78" si="5">F71-D71</f>
        <v>2</v>
      </c>
      <c r="I71" s="18">
        <f t="shared" ref="I71:I78" si="6">F71/D71*100-100</f>
        <v>8</v>
      </c>
      <c r="J71" s="17">
        <f t="shared" ref="J71:J78" si="7">G71-E71</f>
        <v>-39</v>
      </c>
      <c r="K71" s="18">
        <f t="shared" ref="K71:K78" si="8">G71/E71*100-100</f>
        <v>-35.454545454545453</v>
      </c>
    </row>
    <row r="72" spans="1:11" s="3" customFormat="1" ht="12" customHeight="1" x14ac:dyDescent="0.25">
      <c r="A72" s="13" t="s">
        <v>69</v>
      </c>
      <c r="B72" s="17">
        <v>98</v>
      </c>
      <c r="C72" s="19">
        <v>431</v>
      </c>
      <c r="D72" s="17">
        <v>101</v>
      </c>
      <c r="E72" s="19">
        <v>497</v>
      </c>
      <c r="F72" s="17">
        <v>141</v>
      </c>
      <c r="G72" s="20">
        <v>717</v>
      </c>
      <c r="H72" s="17">
        <f t="shared" si="5"/>
        <v>40</v>
      </c>
      <c r="I72" s="18">
        <f t="shared" si="6"/>
        <v>39.603960396039582</v>
      </c>
      <c r="J72" s="17">
        <f t="shared" si="7"/>
        <v>220</v>
      </c>
      <c r="K72" s="18">
        <f t="shared" si="8"/>
        <v>44.265593561368206</v>
      </c>
    </row>
    <row r="73" spans="1:11" s="3" customFormat="1" ht="12" customHeight="1" x14ac:dyDescent="0.25">
      <c r="A73" s="13" t="s">
        <v>70</v>
      </c>
      <c r="B73" s="17">
        <v>829</v>
      </c>
      <c r="C73" s="19">
        <v>4471</v>
      </c>
      <c r="D73" s="17">
        <v>877</v>
      </c>
      <c r="E73" s="19">
        <v>4579</v>
      </c>
      <c r="F73" s="17">
        <v>1086</v>
      </c>
      <c r="G73" s="20">
        <v>5341</v>
      </c>
      <c r="H73" s="17">
        <f t="shared" si="5"/>
        <v>209</v>
      </c>
      <c r="I73" s="18">
        <f t="shared" si="6"/>
        <v>23.831242873432146</v>
      </c>
      <c r="J73" s="17">
        <f t="shared" si="7"/>
        <v>762</v>
      </c>
      <c r="K73" s="18">
        <f t="shared" si="8"/>
        <v>16.641188032321466</v>
      </c>
    </row>
    <row r="74" spans="1:11" s="3" customFormat="1" ht="12" customHeight="1" x14ac:dyDescent="0.25">
      <c r="A74" s="13" t="s">
        <v>71</v>
      </c>
      <c r="B74" s="17">
        <v>46</v>
      </c>
      <c r="C74" s="19">
        <v>168</v>
      </c>
      <c r="D74" s="17">
        <v>44</v>
      </c>
      <c r="E74" s="19">
        <v>110</v>
      </c>
      <c r="F74" s="17">
        <v>40</v>
      </c>
      <c r="G74" s="20">
        <v>109</v>
      </c>
      <c r="H74" s="17">
        <f t="shared" si="5"/>
        <v>-4</v>
      </c>
      <c r="I74" s="18">
        <f t="shared" si="6"/>
        <v>-9.0909090909090935</v>
      </c>
      <c r="J74" s="17">
        <f t="shared" si="7"/>
        <v>-1</v>
      </c>
      <c r="K74" s="18">
        <f t="shared" si="8"/>
        <v>-0.90909090909090651</v>
      </c>
    </row>
    <row r="75" spans="1:11" s="3" customFormat="1" ht="12" customHeight="1" x14ac:dyDescent="0.25">
      <c r="A75" s="13" t="s">
        <v>72</v>
      </c>
      <c r="B75" s="17">
        <v>37</v>
      </c>
      <c r="C75" s="19">
        <v>180</v>
      </c>
      <c r="D75" s="17">
        <v>43</v>
      </c>
      <c r="E75" s="19">
        <v>150</v>
      </c>
      <c r="F75" s="17">
        <v>58</v>
      </c>
      <c r="G75" s="20">
        <v>309</v>
      </c>
      <c r="H75" s="17">
        <f t="shared" si="5"/>
        <v>15</v>
      </c>
      <c r="I75" s="18">
        <f t="shared" si="6"/>
        <v>34.883720930232556</v>
      </c>
      <c r="J75" s="17">
        <f t="shared" si="7"/>
        <v>159</v>
      </c>
      <c r="K75" s="18">
        <f t="shared" si="8"/>
        <v>106</v>
      </c>
    </row>
    <row r="76" spans="1:11" s="3" customFormat="1" ht="12" customHeight="1" x14ac:dyDescent="0.25">
      <c r="A76" s="13" t="s">
        <v>73</v>
      </c>
      <c r="B76" s="17">
        <v>148</v>
      </c>
      <c r="C76" s="19">
        <v>650</v>
      </c>
      <c r="D76" s="17">
        <v>85</v>
      </c>
      <c r="E76" s="19">
        <v>390</v>
      </c>
      <c r="F76" s="17">
        <v>112</v>
      </c>
      <c r="G76" s="20">
        <v>423</v>
      </c>
      <c r="H76" s="17">
        <f t="shared" si="5"/>
        <v>27</v>
      </c>
      <c r="I76" s="18">
        <f t="shared" si="6"/>
        <v>31.764705882352928</v>
      </c>
      <c r="J76" s="17">
        <f t="shared" si="7"/>
        <v>33</v>
      </c>
      <c r="K76" s="18">
        <f t="shared" si="8"/>
        <v>8.4615384615384528</v>
      </c>
    </row>
    <row r="77" spans="1:11" s="3" customFormat="1" ht="12" customHeight="1" x14ac:dyDescent="0.25">
      <c r="A77" s="13" t="s">
        <v>74</v>
      </c>
      <c r="B77" s="17">
        <v>113</v>
      </c>
      <c r="C77" s="19">
        <v>634</v>
      </c>
      <c r="D77" s="17">
        <v>111</v>
      </c>
      <c r="E77" s="19">
        <v>395</v>
      </c>
      <c r="F77" s="17">
        <v>98</v>
      </c>
      <c r="G77" s="20">
        <v>448</v>
      </c>
      <c r="H77" s="17">
        <f t="shared" si="5"/>
        <v>-13</v>
      </c>
      <c r="I77" s="18">
        <f t="shared" si="6"/>
        <v>-11.711711711711715</v>
      </c>
      <c r="J77" s="17">
        <f t="shared" si="7"/>
        <v>53</v>
      </c>
      <c r="K77" s="18">
        <f t="shared" si="8"/>
        <v>13.417721518987349</v>
      </c>
    </row>
    <row r="78" spans="1:11" s="3" customFormat="1" ht="12" customHeight="1" x14ac:dyDescent="0.25">
      <c r="A78" s="21" t="s">
        <v>75</v>
      </c>
      <c r="B78" s="22">
        <v>10</v>
      </c>
      <c r="C78" s="23">
        <v>77</v>
      </c>
      <c r="D78" s="22">
        <v>18</v>
      </c>
      <c r="E78" s="23">
        <v>105</v>
      </c>
      <c r="F78" s="22">
        <v>19</v>
      </c>
      <c r="G78" s="24">
        <v>112</v>
      </c>
      <c r="H78" s="22">
        <f t="shared" si="5"/>
        <v>1</v>
      </c>
      <c r="I78" s="25">
        <f t="shared" si="6"/>
        <v>5.5555555555555571</v>
      </c>
      <c r="J78" s="22">
        <f t="shared" si="7"/>
        <v>7</v>
      </c>
      <c r="K78" s="25">
        <f t="shared" si="8"/>
        <v>6.6666666666666714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80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2015</v>
      </c>
      <c r="C4" s="31"/>
      <c r="D4" s="32">
        <v>2016</v>
      </c>
      <c r="E4" s="33"/>
      <c r="F4" s="34">
        <v>2017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128665</v>
      </c>
      <c r="C6" s="15">
        <f t="shared" ref="C6:G6" si="0">SUM(C7:C78)</f>
        <v>399577</v>
      </c>
      <c r="D6" s="14">
        <f t="shared" si="0"/>
        <v>145719</v>
      </c>
      <c r="E6" s="15">
        <f t="shared" si="0"/>
        <v>453181</v>
      </c>
      <c r="F6" s="14">
        <f t="shared" si="0"/>
        <v>147227</v>
      </c>
      <c r="G6" s="16">
        <f t="shared" si="0"/>
        <v>433742</v>
      </c>
      <c r="H6" s="14">
        <f>F6-D6</f>
        <v>1508</v>
      </c>
      <c r="I6" s="26">
        <f>F6/D6*100-100</f>
        <v>1.0348684797452563</v>
      </c>
      <c r="J6" s="14">
        <f>G6-E6</f>
        <v>-19439</v>
      </c>
      <c r="K6" s="26">
        <f>G6/E6*100-100</f>
        <v>-4.2894560892888194</v>
      </c>
    </row>
    <row r="7" spans="1:11" s="3" customFormat="1" ht="12" customHeight="1" x14ac:dyDescent="0.25">
      <c r="A7" s="13" t="s">
        <v>4</v>
      </c>
      <c r="B7" s="17">
        <v>83743</v>
      </c>
      <c r="C7" s="19">
        <v>214747</v>
      </c>
      <c r="D7" s="17">
        <v>95864</v>
      </c>
      <c r="E7" s="19">
        <v>248683</v>
      </c>
      <c r="F7" s="17">
        <v>99377</v>
      </c>
      <c r="G7" s="20">
        <v>249559</v>
      </c>
      <c r="H7" s="17">
        <f t="shared" ref="H7" si="1">F7-D7</f>
        <v>3513</v>
      </c>
      <c r="I7" s="18">
        <f t="shared" ref="I7" si="2">F7/D7*100-100</f>
        <v>3.6645664691646402</v>
      </c>
      <c r="J7" s="17">
        <f t="shared" ref="J7" si="3">G7-E7</f>
        <v>876</v>
      </c>
      <c r="K7" s="18">
        <f t="shared" ref="K7" si="4">G7/E7*100-100</f>
        <v>0.35225568293770948</v>
      </c>
    </row>
    <row r="8" spans="1:11" s="3" customFormat="1" ht="12" customHeight="1" x14ac:dyDescent="0.25">
      <c r="A8" s="13" t="s">
        <v>5</v>
      </c>
      <c r="B8" s="17">
        <v>9892</v>
      </c>
      <c r="C8" s="19">
        <v>46832</v>
      </c>
      <c r="D8" s="17">
        <v>10337</v>
      </c>
      <c r="E8" s="19">
        <v>49023</v>
      </c>
      <c r="F8" s="17">
        <v>8437</v>
      </c>
      <c r="G8" s="20">
        <v>38702</v>
      </c>
      <c r="H8" s="17">
        <f t="shared" ref="H8:H71" si="5">F8-D8</f>
        <v>-1900</v>
      </c>
      <c r="I8" s="18">
        <f t="shared" ref="I8:I71" si="6">F8/D8*100-100</f>
        <v>-18.380574634807004</v>
      </c>
      <c r="J8" s="17">
        <f t="shared" ref="J8:J71" si="7">G8-E8</f>
        <v>-10321</v>
      </c>
      <c r="K8" s="18">
        <f t="shared" ref="K8:K71" si="8">G8/E8*100-100</f>
        <v>-21.053383105889068</v>
      </c>
    </row>
    <row r="9" spans="1:11" s="3" customFormat="1" ht="12" customHeight="1" x14ac:dyDescent="0.25">
      <c r="A9" s="13" t="s">
        <v>6</v>
      </c>
      <c r="B9" s="17">
        <v>6169</v>
      </c>
      <c r="C9" s="19">
        <v>17469</v>
      </c>
      <c r="D9" s="17">
        <v>6425</v>
      </c>
      <c r="E9" s="19">
        <v>19485</v>
      </c>
      <c r="F9" s="17">
        <v>6527</v>
      </c>
      <c r="G9" s="20">
        <v>15822</v>
      </c>
      <c r="H9" s="17">
        <f t="shared" si="5"/>
        <v>102</v>
      </c>
      <c r="I9" s="18">
        <f t="shared" si="6"/>
        <v>1.5875486381322901</v>
      </c>
      <c r="J9" s="17">
        <f t="shared" si="7"/>
        <v>-3663</v>
      </c>
      <c r="K9" s="18">
        <f t="shared" si="8"/>
        <v>-18.799076212471135</v>
      </c>
    </row>
    <row r="10" spans="1:11" s="3" customFormat="1" ht="12" customHeight="1" x14ac:dyDescent="0.25">
      <c r="A10" s="13" t="s">
        <v>7</v>
      </c>
      <c r="B10" s="17">
        <v>1372</v>
      </c>
      <c r="C10" s="19">
        <v>2933</v>
      </c>
      <c r="D10" s="17">
        <v>1932</v>
      </c>
      <c r="E10" s="19">
        <v>4533</v>
      </c>
      <c r="F10" s="17">
        <v>1596</v>
      </c>
      <c r="G10" s="20">
        <v>3598</v>
      </c>
      <c r="H10" s="17">
        <f t="shared" si="5"/>
        <v>-336</v>
      </c>
      <c r="I10" s="18">
        <f t="shared" si="6"/>
        <v>-17.391304347826093</v>
      </c>
      <c r="J10" s="17">
        <f t="shared" si="7"/>
        <v>-935</v>
      </c>
      <c r="K10" s="18">
        <f t="shared" si="8"/>
        <v>-20.626516655636436</v>
      </c>
    </row>
    <row r="11" spans="1:11" s="3" customFormat="1" ht="12" customHeight="1" x14ac:dyDescent="0.25">
      <c r="A11" s="13" t="s">
        <v>8</v>
      </c>
      <c r="B11" s="17">
        <v>462</v>
      </c>
      <c r="C11" s="19">
        <v>1425</v>
      </c>
      <c r="D11" s="17">
        <v>425</v>
      </c>
      <c r="E11" s="19">
        <v>1523</v>
      </c>
      <c r="F11" s="17">
        <v>540</v>
      </c>
      <c r="G11" s="20">
        <v>1745</v>
      </c>
      <c r="H11" s="17">
        <f t="shared" si="5"/>
        <v>115</v>
      </c>
      <c r="I11" s="18">
        <f t="shared" si="6"/>
        <v>27.058823529411754</v>
      </c>
      <c r="J11" s="17">
        <f t="shared" si="7"/>
        <v>222</v>
      </c>
      <c r="K11" s="18">
        <f t="shared" si="8"/>
        <v>14.57649376231123</v>
      </c>
    </row>
    <row r="12" spans="1:11" s="3" customFormat="1" ht="12" customHeight="1" x14ac:dyDescent="0.25">
      <c r="A12" s="13" t="s">
        <v>9</v>
      </c>
      <c r="B12" s="17">
        <v>7813</v>
      </c>
      <c r="C12" s="19">
        <v>35930</v>
      </c>
      <c r="D12" s="17">
        <v>8557</v>
      </c>
      <c r="E12" s="19">
        <v>38661</v>
      </c>
      <c r="F12" s="17">
        <v>7545</v>
      </c>
      <c r="G12" s="20">
        <v>31718</v>
      </c>
      <c r="H12" s="17">
        <f t="shared" si="5"/>
        <v>-1012</v>
      </c>
      <c r="I12" s="18">
        <f t="shared" si="6"/>
        <v>-11.826574734135804</v>
      </c>
      <c r="J12" s="17">
        <f t="shared" si="7"/>
        <v>-6943</v>
      </c>
      <c r="K12" s="18">
        <f t="shared" si="8"/>
        <v>-17.958666356276353</v>
      </c>
    </row>
    <row r="13" spans="1:11" s="3" customFormat="1" ht="12" customHeight="1" x14ac:dyDescent="0.25">
      <c r="A13" s="13" t="s">
        <v>10</v>
      </c>
      <c r="B13" s="17">
        <v>132</v>
      </c>
      <c r="C13" s="19">
        <v>431</v>
      </c>
      <c r="D13" s="17">
        <v>136</v>
      </c>
      <c r="E13" s="19">
        <v>687</v>
      </c>
      <c r="F13" s="17">
        <v>184</v>
      </c>
      <c r="G13" s="20">
        <v>738</v>
      </c>
      <c r="H13" s="17">
        <f t="shared" si="5"/>
        <v>48</v>
      </c>
      <c r="I13" s="18">
        <f t="shared" si="6"/>
        <v>35.29411764705884</v>
      </c>
      <c r="J13" s="17">
        <f t="shared" si="7"/>
        <v>51</v>
      </c>
      <c r="K13" s="18">
        <f t="shared" si="8"/>
        <v>7.4235807860262071</v>
      </c>
    </row>
    <row r="14" spans="1:11" s="3" customFormat="1" ht="12" customHeight="1" x14ac:dyDescent="0.25">
      <c r="A14" s="13" t="s">
        <v>11</v>
      </c>
      <c r="B14" s="17">
        <v>2020</v>
      </c>
      <c r="C14" s="19">
        <v>8564</v>
      </c>
      <c r="D14" s="17">
        <v>2090</v>
      </c>
      <c r="E14" s="19">
        <v>10069</v>
      </c>
      <c r="F14" s="17">
        <v>2272</v>
      </c>
      <c r="G14" s="20">
        <v>11354</v>
      </c>
      <c r="H14" s="17">
        <f t="shared" si="5"/>
        <v>182</v>
      </c>
      <c r="I14" s="18">
        <f t="shared" si="6"/>
        <v>8.7081339712918577</v>
      </c>
      <c r="J14" s="17">
        <f t="shared" si="7"/>
        <v>1285</v>
      </c>
      <c r="K14" s="18">
        <f t="shared" si="8"/>
        <v>12.76194259608701</v>
      </c>
    </row>
    <row r="15" spans="1:11" s="3" customFormat="1" ht="12" customHeight="1" x14ac:dyDescent="0.25">
      <c r="A15" s="13" t="s">
        <v>12</v>
      </c>
      <c r="B15" s="17">
        <v>2960</v>
      </c>
      <c r="C15" s="19">
        <v>17572</v>
      </c>
      <c r="D15" s="17">
        <v>3986</v>
      </c>
      <c r="E15" s="19">
        <v>21011</v>
      </c>
      <c r="F15" s="17">
        <v>3763</v>
      </c>
      <c r="G15" s="20">
        <v>21984</v>
      </c>
      <c r="H15" s="17">
        <f t="shared" si="5"/>
        <v>-223</v>
      </c>
      <c r="I15" s="18">
        <f t="shared" si="6"/>
        <v>-5.5945810336176578</v>
      </c>
      <c r="J15" s="17">
        <f t="shared" si="7"/>
        <v>973</v>
      </c>
      <c r="K15" s="18">
        <f t="shared" si="8"/>
        <v>4.6309076198181884</v>
      </c>
    </row>
    <row r="16" spans="1:11" s="3" customFormat="1" ht="12" customHeight="1" x14ac:dyDescent="0.25">
      <c r="A16" s="13" t="s">
        <v>13</v>
      </c>
      <c r="B16" s="17">
        <v>280</v>
      </c>
      <c r="C16" s="19">
        <v>1289</v>
      </c>
      <c r="D16" s="17">
        <v>344</v>
      </c>
      <c r="E16" s="19">
        <v>1422</v>
      </c>
      <c r="F16" s="17">
        <v>324</v>
      </c>
      <c r="G16" s="20">
        <v>1339</v>
      </c>
      <c r="H16" s="17">
        <f t="shared" si="5"/>
        <v>-20</v>
      </c>
      <c r="I16" s="18">
        <f t="shared" si="6"/>
        <v>-5.8139534883720927</v>
      </c>
      <c r="J16" s="17">
        <f t="shared" si="7"/>
        <v>-83</v>
      </c>
      <c r="K16" s="18">
        <f t="shared" si="8"/>
        <v>-5.8368495077355931</v>
      </c>
    </row>
    <row r="17" spans="1:11" s="3" customFormat="1" ht="12" customHeight="1" x14ac:dyDescent="0.25">
      <c r="A17" s="13" t="s">
        <v>14</v>
      </c>
      <c r="B17" s="17">
        <v>222</v>
      </c>
      <c r="C17" s="19">
        <v>856</v>
      </c>
      <c r="D17" s="17">
        <v>399</v>
      </c>
      <c r="E17" s="19">
        <v>1547</v>
      </c>
      <c r="F17" s="17">
        <v>223</v>
      </c>
      <c r="G17" s="20">
        <v>871</v>
      </c>
      <c r="H17" s="17">
        <f t="shared" si="5"/>
        <v>-176</v>
      </c>
      <c r="I17" s="18">
        <f t="shared" si="6"/>
        <v>-44.110275689223059</v>
      </c>
      <c r="J17" s="17">
        <f t="shared" si="7"/>
        <v>-676</v>
      </c>
      <c r="K17" s="18">
        <f t="shared" si="8"/>
        <v>-43.69747899159664</v>
      </c>
    </row>
    <row r="18" spans="1:11" s="3" customFormat="1" ht="12" customHeight="1" x14ac:dyDescent="0.25">
      <c r="A18" s="13" t="s">
        <v>15</v>
      </c>
      <c r="B18" s="17">
        <v>1472</v>
      </c>
      <c r="C18" s="19">
        <v>6603</v>
      </c>
      <c r="D18" s="17">
        <v>1333</v>
      </c>
      <c r="E18" s="19">
        <v>6642</v>
      </c>
      <c r="F18" s="17">
        <v>1248</v>
      </c>
      <c r="G18" s="20">
        <v>5879</v>
      </c>
      <c r="H18" s="17">
        <f t="shared" si="5"/>
        <v>-85</v>
      </c>
      <c r="I18" s="18">
        <f t="shared" si="6"/>
        <v>-6.3765941485371229</v>
      </c>
      <c r="J18" s="17">
        <f t="shared" si="7"/>
        <v>-763</v>
      </c>
      <c r="K18" s="18">
        <f t="shared" si="8"/>
        <v>-11.487503763926526</v>
      </c>
    </row>
    <row r="19" spans="1:11" s="3" customFormat="1" ht="12" customHeight="1" x14ac:dyDescent="0.25">
      <c r="A19" s="13" t="s">
        <v>16</v>
      </c>
      <c r="B19" s="17">
        <v>988</v>
      </c>
      <c r="C19" s="19">
        <v>4078</v>
      </c>
      <c r="D19" s="17">
        <v>626</v>
      </c>
      <c r="E19" s="19">
        <v>2816</v>
      </c>
      <c r="F19" s="17">
        <v>1028</v>
      </c>
      <c r="G19" s="20">
        <v>3583</v>
      </c>
      <c r="H19" s="17">
        <f t="shared" si="5"/>
        <v>402</v>
      </c>
      <c r="I19" s="18">
        <f t="shared" si="6"/>
        <v>64.217252396166145</v>
      </c>
      <c r="J19" s="17">
        <f t="shared" si="7"/>
        <v>767</v>
      </c>
      <c r="K19" s="18">
        <f t="shared" si="8"/>
        <v>27.237215909090921</v>
      </c>
    </row>
    <row r="20" spans="1:11" s="3" customFormat="1" ht="12" customHeight="1" x14ac:dyDescent="0.25">
      <c r="A20" s="13" t="s">
        <v>17</v>
      </c>
      <c r="B20" s="17">
        <v>238</v>
      </c>
      <c r="C20" s="19">
        <v>1042</v>
      </c>
      <c r="D20" s="17">
        <v>267</v>
      </c>
      <c r="E20" s="19">
        <v>1020</v>
      </c>
      <c r="F20" s="17">
        <v>217</v>
      </c>
      <c r="G20" s="20">
        <v>824</v>
      </c>
      <c r="H20" s="17">
        <f t="shared" si="5"/>
        <v>-50</v>
      </c>
      <c r="I20" s="18">
        <f t="shared" si="6"/>
        <v>-18.726591760299627</v>
      </c>
      <c r="J20" s="17">
        <f t="shared" si="7"/>
        <v>-196</v>
      </c>
      <c r="K20" s="18">
        <f t="shared" si="8"/>
        <v>-19.215686274509807</v>
      </c>
    </row>
    <row r="21" spans="1:11" s="3" customFormat="1" ht="12" customHeight="1" x14ac:dyDescent="0.25">
      <c r="A21" s="13" t="s">
        <v>18</v>
      </c>
      <c r="B21" s="17">
        <v>641</v>
      </c>
      <c r="C21" s="19">
        <v>2010</v>
      </c>
      <c r="D21" s="17">
        <v>664</v>
      </c>
      <c r="E21" s="19">
        <v>2514</v>
      </c>
      <c r="F21" s="17">
        <v>531</v>
      </c>
      <c r="G21" s="20">
        <v>1822</v>
      </c>
      <c r="H21" s="17">
        <f t="shared" si="5"/>
        <v>-133</v>
      </c>
      <c r="I21" s="18">
        <f t="shared" si="6"/>
        <v>-20.03012048192771</v>
      </c>
      <c r="J21" s="17">
        <f t="shared" si="7"/>
        <v>-692</v>
      </c>
      <c r="K21" s="18">
        <f t="shared" si="8"/>
        <v>-27.525855210819415</v>
      </c>
    </row>
    <row r="22" spans="1:11" s="3" customFormat="1" ht="12" customHeight="1" x14ac:dyDescent="0.25">
      <c r="A22" s="13" t="s">
        <v>19</v>
      </c>
      <c r="B22" s="17">
        <v>189</v>
      </c>
      <c r="C22" s="19">
        <v>668</v>
      </c>
      <c r="D22" s="17">
        <v>262</v>
      </c>
      <c r="E22" s="19">
        <v>990</v>
      </c>
      <c r="F22" s="17">
        <v>170</v>
      </c>
      <c r="G22" s="20">
        <v>632</v>
      </c>
      <c r="H22" s="17">
        <f t="shared" si="5"/>
        <v>-92</v>
      </c>
      <c r="I22" s="18">
        <f t="shared" si="6"/>
        <v>-35.114503816793899</v>
      </c>
      <c r="J22" s="17">
        <f t="shared" si="7"/>
        <v>-358</v>
      </c>
      <c r="K22" s="18">
        <f t="shared" si="8"/>
        <v>-36.161616161616159</v>
      </c>
    </row>
    <row r="23" spans="1:11" s="3" customFormat="1" ht="12" customHeight="1" x14ac:dyDescent="0.25">
      <c r="A23" s="13" t="s">
        <v>20</v>
      </c>
      <c r="B23" s="17">
        <v>79</v>
      </c>
      <c r="C23" s="19">
        <v>321</v>
      </c>
      <c r="D23" s="17">
        <v>152</v>
      </c>
      <c r="E23" s="19">
        <v>503</v>
      </c>
      <c r="F23" s="17">
        <v>73</v>
      </c>
      <c r="G23" s="20">
        <v>314</v>
      </c>
      <c r="H23" s="17">
        <f t="shared" si="5"/>
        <v>-79</v>
      </c>
      <c r="I23" s="18">
        <f t="shared" si="6"/>
        <v>-51.973684210526315</v>
      </c>
      <c r="J23" s="17">
        <f t="shared" si="7"/>
        <v>-189</v>
      </c>
      <c r="K23" s="18">
        <f t="shared" si="8"/>
        <v>-37.57455268389662</v>
      </c>
    </row>
    <row r="24" spans="1:11" s="3" customFormat="1" ht="12" customHeight="1" x14ac:dyDescent="0.25">
      <c r="A24" s="13" t="s">
        <v>21</v>
      </c>
      <c r="B24" s="17">
        <v>82</v>
      </c>
      <c r="C24" s="19">
        <v>377</v>
      </c>
      <c r="D24" s="17">
        <v>66</v>
      </c>
      <c r="E24" s="19">
        <v>276</v>
      </c>
      <c r="F24" s="17">
        <v>88</v>
      </c>
      <c r="G24" s="20">
        <v>364</v>
      </c>
      <c r="H24" s="17">
        <f t="shared" si="5"/>
        <v>22</v>
      </c>
      <c r="I24" s="18">
        <f t="shared" si="6"/>
        <v>33.333333333333314</v>
      </c>
      <c r="J24" s="17">
        <f t="shared" si="7"/>
        <v>88</v>
      </c>
      <c r="K24" s="18">
        <f t="shared" si="8"/>
        <v>31.884057971014499</v>
      </c>
    </row>
    <row r="25" spans="1:11" s="3" customFormat="1" ht="12" customHeight="1" x14ac:dyDescent="0.25">
      <c r="A25" s="13" t="s">
        <v>22</v>
      </c>
      <c r="B25" s="17">
        <v>255</v>
      </c>
      <c r="C25" s="19">
        <v>699</v>
      </c>
      <c r="D25" s="17">
        <v>284</v>
      </c>
      <c r="E25" s="19">
        <v>1075</v>
      </c>
      <c r="F25" s="17">
        <v>375</v>
      </c>
      <c r="G25" s="20">
        <v>1050</v>
      </c>
      <c r="H25" s="17">
        <f t="shared" si="5"/>
        <v>91</v>
      </c>
      <c r="I25" s="18">
        <f t="shared" si="6"/>
        <v>32.042253521126753</v>
      </c>
      <c r="J25" s="17">
        <f t="shared" si="7"/>
        <v>-25</v>
      </c>
      <c r="K25" s="18">
        <f t="shared" si="8"/>
        <v>-2.3255813953488484</v>
      </c>
    </row>
    <row r="26" spans="1:11" s="3" customFormat="1" ht="12" customHeight="1" x14ac:dyDescent="0.25">
      <c r="A26" s="13" t="s">
        <v>23</v>
      </c>
      <c r="B26" s="17">
        <v>56</v>
      </c>
      <c r="C26" s="19">
        <v>237</v>
      </c>
      <c r="D26" s="17">
        <v>66</v>
      </c>
      <c r="E26" s="19">
        <v>168</v>
      </c>
      <c r="F26" s="17">
        <v>23</v>
      </c>
      <c r="G26" s="20">
        <v>106</v>
      </c>
      <c r="H26" s="17">
        <f t="shared" si="5"/>
        <v>-43</v>
      </c>
      <c r="I26" s="18">
        <f t="shared" si="6"/>
        <v>-65.151515151515156</v>
      </c>
      <c r="J26" s="17">
        <f t="shared" si="7"/>
        <v>-62</v>
      </c>
      <c r="K26" s="18">
        <f t="shared" si="8"/>
        <v>-36.904761904761905</v>
      </c>
    </row>
    <row r="27" spans="1:11" s="3" customFormat="1" ht="12" customHeight="1" x14ac:dyDescent="0.25">
      <c r="A27" s="13" t="s">
        <v>24</v>
      </c>
      <c r="B27" s="17">
        <v>20</v>
      </c>
      <c r="C27" s="19">
        <v>75</v>
      </c>
      <c r="D27" s="17">
        <v>23</v>
      </c>
      <c r="E27" s="19">
        <v>65</v>
      </c>
      <c r="F27" s="17">
        <v>18</v>
      </c>
      <c r="G27" s="20">
        <v>74</v>
      </c>
      <c r="H27" s="17">
        <f t="shared" si="5"/>
        <v>-5</v>
      </c>
      <c r="I27" s="18">
        <f t="shared" si="6"/>
        <v>-21.739130434782609</v>
      </c>
      <c r="J27" s="17">
        <f t="shared" si="7"/>
        <v>9</v>
      </c>
      <c r="K27" s="18">
        <f t="shared" si="8"/>
        <v>13.84615384615384</v>
      </c>
    </row>
    <row r="28" spans="1:11" s="3" customFormat="1" ht="12" customHeight="1" x14ac:dyDescent="0.25">
      <c r="A28" s="13" t="s">
        <v>25</v>
      </c>
      <c r="B28" s="17">
        <v>187</v>
      </c>
      <c r="C28" s="19">
        <v>984</v>
      </c>
      <c r="D28" s="17">
        <v>226</v>
      </c>
      <c r="E28" s="19">
        <v>1094</v>
      </c>
      <c r="F28" s="17">
        <v>188</v>
      </c>
      <c r="G28" s="20">
        <v>695</v>
      </c>
      <c r="H28" s="17">
        <f t="shared" si="5"/>
        <v>-38</v>
      </c>
      <c r="I28" s="18">
        <f t="shared" si="6"/>
        <v>-16.814159292035399</v>
      </c>
      <c r="J28" s="17">
        <f t="shared" si="7"/>
        <v>-399</v>
      </c>
      <c r="K28" s="18">
        <f t="shared" si="8"/>
        <v>-36.471663619744056</v>
      </c>
    </row>
    <row r="29" spans="1:11" s="3" customFormat="1" ht="12" customHeight="1" x14ac:dyDescent="0.25">
      <c r="A29" s="13" t="s">
        <v>26</v>
      </c>
      <c r="B29" s="17">
        <v>35</v>
      </c>
      <c r="C29" s="19">
        <v>119</v>
      </c>
      <c r="D29" s="17">
        <v>75</v>
      </c>
      <c r="E29" s="19">
        <v>177</v>
      </c>
      <c r="F29" s="17">
        <v>75</v>
      </c>
      <c r="G29" s="20">
        <v>161</v>
      </c>
      <c r="H29" s="17">
        <f t="shared" si="5"/>
        <v>0</v>
      </c>
      <c r="I29" s="18">
        <f t="shared" si="6"/>
        <v>0</v>
      </c>
      <c r="J29" s="17">
        <f t="shared" si="7"/>
        <v>-16</v>
      </c>
      <c r="K29" s="18">
        <f t="shared" si="8"/>
        <v>-9.0395480225988791</v>
      </c>
    </row>
    <row r="30" spans="1:11" s="3" customFormat="1" ht="12" customHeight="1" x14ac:dyDescent="0.25">
      <c r="A30" s="13" t="s">
        <v>27</v>
      </c>
      <c r="B30" s="17">
        <v>16</v>
      </c>
      <c r="C30" s="19">
        <v>71</v>
      </c>
      <c r="D30" s="17">
        <v>39</v>
      </c>
      <c r="E30" s="19">
        <v>214</v>
      </c>
      <c r="F30" s="17">
        <v>34</v>
      </c>
      <c r="G30" s="20">
        <v>174</v>
      </c>
      <c r="H30" s="17">
        <f t="shared" si="5"/>
        <v>-5</v>
      </c>
      <c r="I30" s="18">
        <f t="shared" si="6"/>
        <v>-12.820512820512818</v>
      </c>
      <c r="J30" s="17">
        <f t="shared" si="7"/>
        <v>-40</v>
      </c>
      <c r="K30" s="18">
        <f t="shared" si="8"/>
        <v>-18.691588785046733</v>
      </c>
    </row>
    <row r="31" spans="1:11" s="3" customFormat="1" ht="12" customHeight="1" x14ac:dyDescent="0.25">
      <c r="A31" s="13" t="s">
        <v>28</v>
      </c>
      <c r="B31" s="17">
        <v>33</v>
      </c>
      <c r="C31" s="19">
        <v>196</v>
      </c>
      <c r="D31" s="17">
        <v>26</v>
      </c>
      <c r="E31" s="19">
        <v>103</v>
      </c>
      <c r="F31" s="17">
        <v>24</v>
      </c>
      <c r="G31" s="20">
        <v>156</v>
      </c>
      <c r="H31" s="17">
        <f t="shared" si="5"/>
        <v>-2</v>
      </c>
      <c r="I31" s="18">
        <f t="shared" si="6"/>
        <v>-7.6923076923076934</v>
      </c>
      <c r="J31" s="17">
        <f t="shared" si="7"/>
        <v>53</v>
      </c>
      <c r="K31" s="18">
        <f t="shared" si="8"/>
        <v>51.456310679611647</v>
      </c>
    </row>
    <row r="32" spans="1:11" s="3" customFormat="1" ht="12" customHeight="1" x14ac:dyDescent="0.25">
      <c r="A32" s="13" t="s">
        <v>29</v>
      </c>
      <c r="B32" s="17">
        <v>7</v>
      </c>
      <c r="C32" s="19">
        <v>44</v>
      </c>
      <c r="D32" s="17">
        <v>12</v>
      </c>
      <c r="E32" s="19">
        <v>44</v>
      </c>
      <c r="F32" s="17">
        <v>17</v>
      </c>
      <c r="G32" s="20">
        <v>25</v>
      </c>
      <c r="H32" s="17">
        <f t="shared" si="5"/>
        <v>5</v>
      </c>
      <c r="I32" s="18">
        <f t="shared" si="6"/>
        <v>41.666666666666686</v>
      </c>
      <c r="J32" s="17">
        <f t="shared" si="7"/>
        <v>-19</v>
      </c>
      <c r="K32" s="18">
        <f t="shared" si="8"/>
        <v>-43.18181818181818</v>
      </c>
    </row>
    <row r="33" spans="1:11" s="3" customFormat="1" ht="12" customHeight="1" x14ac:dyDescent="0.25">
      <c r="A33" s="13" t="s">
        <v>30</v>
      </c>
      <c r="B33" s="17">
        <v>8</v>
      </c>
      <c r="C33" s="19">
        <v>50</v>
      </c>
      <c r="D33" s="17">
        <v>7</v>
      </c>
      <c r="E33" s="19">
        <v>37</v>
      </c>
      <c r="F33" s="17">
        <v>7</v>
      </c>
      <c r="G33" s="20">
        <v>42</v>
      </c>
      <c r="H33" s="17">
        <f t="shared" si="5"/>
        <v>0</v>
      </c>
      <c r="I33" s="18">
        <f t="shared" si="6"/>
        <v>0</v>
      </c>
      <c r="J33" s="17">
        <f t="shared" si="7"/>
        <v>5</v>
      </c>
      <c r="K33" s="18">
        <f t="shared" si="8"/>
        <v>13.513513513513516</v>
      </c>
    </row>
    <row r="34" spans="1:11" s="3" customFormat="1" ht="12" customHeight="1" x14ac:dyDescent="0.25">
      <c r="A34" s="13" t="s">
        <v>31</v>
      </c>
      <c r="B34" s="17">
        <v>11</v>
      </c>
      <c r="C34" s="19">
        <v>60</v>
      </c>
      <c r="D34" s="17">
        <v>12</v>
      </c>
      <c r="E34" s="19">
        <v>30</v>
      </c>
      <c r="F34" s="17">
        <v>47</v>
      </c>
      <c r="G34" s="20">
        <v>98</v>
      </c>
      <c r="H34" s="17">
        <f t="shared" si="5"/>
        <v>35</v>
      </c>
      <c r="I34" s="18">
        <f t="shared" si="6"/>
        <v>291.66666666666663</v>
      </c>
      <c r="J34" s="17">
        <f t="shared" si="7"/>
        <v>68</v>
      </c>
      <c r="K34" s="18">
        <f t="shared" si="8"/>
        <v>226.66666666666669</v>
      </c>
    </row>
    <row r="35" spans="1:11" s="3" customFormat="1" ht="12" customHeight="1" x14ac:dyDescent="0.25">
      <c r="A35" s="13" t="s">
        <v>32</v>
      </c>
      <c r="B35" s="17">
        <v>2497</v>
      </c>
      <c r="C35" s="19">
        <v>9365</v>
      </c>
      <c r="D35" s="17">
        <v>2810</v>
      </c>
      <c r="E35" s="19">
        <v>10923</v>
      </c>
      <c r="F35" s="17">
        <v>3459</v>
      </c>
      <c r="G35" s="20">
        <v>12333</v>
      </c>
      <c r="H35" s="17">
        <f t="shared" si="5"/>
        <v>649</v>
      </c>
      <c r="I35" s="18">
        <f t="shared" si="6"/>
        <v>23.09608540925268</v>
      </c>
      <c r="J35" s="17">
        <f t="shared" si="7"/>
        <v>1410</v>
      </c>
      <c r="K35" s="18">
        <f t="shared" si="8"/>
        <v>12.908541609447937</v>
      </c>
    </row>
    <row r="36" spans="1:11" s="3" customFormat="1" ht="12" customHeight="1" x14ac:dyDescent="0.25">
      <c r="A36" s="13" t="s">
        <v>33</v>
      </c>
      <c r="B36" s="17">
        <v>593</v>
      </c>
      <c r="C36" s="19">
        <v>2672</v>
      </c>
      <c r="D36" s="17">
        <v>446</v>
      </c>
      <c r="E36" s="19">
        <v>2024</v>
      </c>
      <c r="F36" s="17">
        <v>508</v>
      </c>
      <c r="G36" s="20">
        <v>2065</v>
      </c>
      <c r="H36" s="17">
        <f t="shared" si="5"/>
        <v>62</v>
      </c>
      <c r="I36" s="18">
        <f t="shared" si="6"/>
        <v>13.901345291479814</v>
      </c>
      <c r="J36" s="17">
        <f t="shared" si="7"/>
        <v>41</v>
      </c>
      <c r="K36" s="18">
        <f t="shared" si="8"/>
        <v>2.0256916996047352</v>
      </c>
    </row>
    <row r="37" spans="1:11" s="3" customFormat="1" ht="12" customHeight="1" x14ac:dyDescent="0.25">
      <c r="A37" s="13" t="s">
        <v>34</v>
      </c>
      <c r="B37" s="17">
        <v>49</v>
      </c>
      <c r="C37" s="19">
        <v>223</v>
      </c>
      <c r="D37" s="17">
        <v>77</v>
      </c>
      <c r="E37" s="19">
        <v>231</v>
      </c>
      <c r="F37" s="17">
        <v>68</v>
      </c>
      <c r="G37" s="20">
        <v>205</v>
      </c>
      <c r="H37" s="17">
        <f t="shared" si="5"/>
        <v>-9</v>
      </c>
      <c r="I37" s="18">
        <f t="shared" si="6"/>
        <v>-11.688311688311686</v>
      </c>
      <c r="J37" s="17">
        <f t="shared" si="7"/>
        <v>-26</v>
      </c>
      <c r="K37" s="18">
        <f t="shared" si="8"/>
        <v>-11.255411255411246</v>
      </c>
    </row>
    <row r="38" spans="1:11" s="3" customFormat="1" ht="12" customHeight="1" x14ac:dyDescent="0.25">
      <c r="A38" s="13" t="s">
        <v>35</v>
      </c>
      <c r="B38" s="17">
        <v>182</v>
      </c>
      <c r="C38" s="19">
        <v>650</v>
      </c>
      <c r="D38" s="17">
        <v>211</v>
      </c>
      <c r="E38" s="19">
        <v>582</v>
      </c>
      <c r="F38" s="17">
        <v>368</v>
      </c>
      <c r="G38" s="20">
        <v>1186</v>
      </c>
      <c r="H38" s="17">
        <f t="shared" si="5"/>
        <v>157</v>
      </c>
      <c r="I38" s="18">
        <f t="shared" si="6"/>
        <v>74.407582938388629</v>
      </c>
      <c r="J38" s="17">
        <f t="shared" si="7"/>
        <v>604</v>
      </c>
      <c r="K38" s="18">
        <f t="shared" si="8"/>
        <v>103.78006872852234</v>
      </c>
    </row>
    <row r="39" spans="1:11" s="3" customFormat="1" ht="12" customHeight="1" x14ac:dyDescent="0.25">
      <c r="A39" s="13" t="s">
        <v>36</v>
      </c>
      <c r="B39" s="17">
        <v>72</v>
      </c>
      <c r="C39" s="19">
        <v>233</v>
      </c>
      <c r="D39" s="17">
        <v>46</v>
      </c>
      <c r="E39" s="19">
        <v>144</v>
      </c>
      <c r="F39" s="17">
        <v>43</v>
      </c>
      <c r="G39" s="20">
        <v>205</v>
      </c>
      <c r="H39" s="17">
        <f t="shared" si="5"/>
        <v>-3</v>
      </c>
      <c r="I39" s="18">
        <f t="shared" si="6"/>
        <v>-6.5217391304347814</v>
      </c>
      <c r="J39" s="17">
        <f t="shared" si="7"/>
        <v>61</v>
      </c>
      <c r="K39" s="18">
        <f t="shared" si="8"/>
        <v>42.361111111111114</v>
      </c>
    </row>
    <row r="40" spans="1:11" s="3" customFormat="1" ht="12" customHeight="1" x14ac:dyDescent="0.25">
      <c r="A40" s="13" t="s">
        <v>37</v>
      </c>
      <c r="B40" s="17">
        <v>81</v>
      </c>
      <c r="C40" s="19">
        <v>179</v>
      </c>
      <c r="D40" s="17">
        <v>55</v>
      </c>
      <c r="E40" s="19">
        <v>134</v>
      </c>
      <c r="F40" s="17">
        <v>40</v>
      </c>
      <c r="G40" s="20">
        <v>127</v>
      </c>
      <c r="H40" s="17">
        <f t="shared" si="5"/>
        <v>-15</v>
      </c>
      <c r="I40" s="18">
        <f t="shared" si="6"/>
        <v>-27.272727272727266</v>
      </c>
      <c r="J40" s="17">
        <f t="shared" si="7"/>
        <v>-7</v>
      </c>
      <c r="K40" s="18">
        <f t="shared" si="8"/>
        <v>-5.2238805970149258</v>
      </c>
    </row>
    <row r="41" spans="1:11" s="3" customFormat="1" ht="12" customHeight="1" x14ac:dyDescent="0.25">
      <c r="A41" s="13" t="s">
        <v>38</v>
      </c>
      <c r="B41" s="17">
        <v>45</v>
      </c>
      <c r="C41" s="19">
        <v>171</v>
      </c>
      <c r="D41" s="17">
        <v>51</v>
      </c>
      <c r="E41" s="19">
        <v>140</v>
      </c>
      <c r="F41" s="17">
        <v>40</v>
      </c>
      <c r="G41" s="20">
        <v>113</v>
      </c>
      <c r="H41" s="17">
        <f t="shared" si="5"/>
        <v>-11</v>
      </c>
      <c r="I41" s="18">
        <f t="shared" si="6"/>
        <v>-21.568627450980387</v>
      </c>
      <c r="J41" s="17">
        <f t="shared" si="7"/>
        <v>-27</v>
      </c>
      <c r="K41" s="18">
        <f t="shared" si="8"/>
        <v>-19.285714285714278</v>
      </c>
    </row>
    <row r="42" spans="1:11" s="3" customFormat="1" ht="12" customHeight="1" x14ac:dyDescent="0.25">
      <c r="A42" s="13" t="s">
        <v>39</v>
      </c>
      <c r="B42" s="17">
        <v>8</v>
      </c>
      <c r="C42" s="19">
        <v>12</v>
      </c>
      <c r="D42" s="17">
        <v>8</v>
      </c>
      <c r="E42" s="19">
        <v>42</v>
      </c>
      <c r="F42" s="17">
        <v>33</v>
      </c>
      <c r="G42" s="20">
        <v>244</v>
      </c>
      <c r="H42" s="17">
        <f t="shared" si="5"/>
        <v>25</v>
      </c>
      <c r="I42" s="18">
        <f t="shared" si="6"/>
        <v>312.5</v>
      </c>
      <c r="J42" s="17">
        <f t="shared" si="7"/>
        <v>202</v>
      </c>
      <c r="K42" s="18">
        <f t="shared" si="8"/>
        <v>480.95238095238096</v>
      </c>
    </row>
    <row r="43" spans="1:11" s="3" customFormat="1" ht="12" customHeight="1" x14ac:dyDescent="0.25">
      <c r="A43" s="13" t="s">
        <v>40</v>
      </c>
      <c r="B43" s="17">
        <v>22</v>
      </c>
      <c r="C43" s="19">
        <v>131</v>
      </c>
      <c r="D43" s="17">
        <v>35</v>
      </c>
      <c r="E43" s="19">
        <v>224</v>
      </c>
      <c r="F43" s="17">
        <v>35</v>
      </c>
      <c r="G43" s="20">
        <v>115</v>
      </c>
      <c r="H43" s="17">
        <f t="shared" si="5"/>
        <v>0</v>
      </c>
      <c r="I43" s="18">
        <f t="shared" si="6"/>
        <v>0</v>
      </c>
      <c r="J43" s="17">
        <f t="shared" si="7"/>
        <v>-109</v>
      </c>
      <c r="K43" s="18">
        <f t="shared" si="8"/>
        <v>-48.660714285714292</v>
      </c>
    </row>
    <row r="44" spans="1:11" s="3" customFormat="1" ht="12" customHeight="1" x14ac:dyDescent="0.25">
      <c r="A44" s="13" t="s">
        <v>41</v>
      </c>
      <c r="B44" s="17">
        <v>81</v>
      </c>
      <c r="C44" s="19">
        <v>328</v>
      </c>
      <c r="D44" s="17">
        <v>124</v>
      </c>
      <c r="E44" s="19">
        <v>631</v>
      </c>
      <c r="F44" s="17">
        <v>119</v>
      </c>
      <c r="G44" s="20">
        <v>612</v>
      </c>
      <c r="H44" s="17">
        <f t="shared" si="5"/>
        <v>-5</v>
      </c>
      <c r="I44" s="18">
        <f t="shared" si="6"/>
        <v>-4.0322580645161281</v>
      </c>
      <c r="J44" s="17">
        <f t="shared" si="7"/>
        <v>-19</v>
      </c>
      <c r="K44" s="18">
        <f t="shared" si="8"/>
        <v>-3.0110935023771788</v>
      </c>
    </row>
    <row r="45" spans="1:11" s="3" customFormat="1" ht="12" customHeight="1" x14ac:dyDescent="0.25">
      <c r="A45" s="13" t="s">
        <v>42</v>
      </c>
      <c r="B45" s="17">
        <v>151</v>
      </c>
      <c r="C45" s="19">
        <v>860</v>
      </c>
      <c r="D45" s="17">
        <v>226</v>
      </c>
      <c r="E45" s="19">
        <v>1136</v>
      </c>
      <c r="F45" s="17">
        <v>105</v>
      </c>
      <c r="G45" s="20">
        <v>602</v>
      </c>
      <c r="H45" s="17">
        <f t="shared" si="5"/>
        <v>-121</v>
      </c>
      <c r="I45" s="18">
        <f t="shared" si="6"/>
        <v>-53.539823008849559</v>
      </c>
      <c r="J45" s="17">
        <f t="shared" si="7"/>
        <v>-534</v>
      </c>
      <c r="K45" s="18">
        <f t="shared" si="8"/>
        <v>-47.007042253521128</v>
      </c>
    </row>
    <row r="46" spans="1:11" s="3" customFormat="1" ht="12" customHeight="1" x14ac:dyDescent="0.25">
      <c r="A46" s="13" t="s">
        <v>43</v>
      </c>
      <c r="B46" s="17">
        <v>4</v>
      </c>
      <c r="C46" s="19">
        <v>12</v>
      </c>
      <c r="D46" s="17">
        <v>1</v>
      </c>
      <c r="E46" s="19">
        <v>3</v>
      </c>
      <c r="F46" s="17">
        <v>4</v>
      </c>
      <c r="G46" s="20">
        <v>10</v>
      </c>
      <c r="H46" s="17">
        <f t="shared" si="5"/>
        <v>3</v>
      </c>
      <c r="I46" s="18">
        <f t="shared" si="6"/>
        <v>300</v>
      </c>
      <c r="J46" s="17">
        <f t="shared" si="7"/>
        <v>7</v>
      </c>
      <c r="K46" s="18">
        <f t="shared" si="8"/>
        <v>233.33333333333337</v>
      </c>
    </row>
    <row r="47" spans="1:11" s="3" customFormat="1" ht="12" customHeight="1" x14ac:dyDescent="0.25">
      <c r="A47" s="13" t="s">
        <v>44</v>
      </c>
      <c r="B47" s="17">
        <v>225</v>
      </c>
      <c r="C47" s="19">
        <v>1266</v>
      </c>
      <c r="D47" s="17">
        <v>216</v>
      </c>
      <c r="E47" s="19">
        <v>1003</v>
      </c>
      <c r="F47" s="17">
        <v>204</v>
      </c>
      <c r="G47" s="20">
        <v>858</v>
      </c>
      <c r="H47" s="17">
        <f t="shared" si="5"/>
        <v>-12</v>
      </c>
      <c r="I47" s="18">
        <f t="shared" si="6"/>
        <v>-5.5555555555555571</v>
      </c>
      <c r="J47" s="17">
        <f t="shared" si="7"/>
        <v>-145</v>
      </c>
      <c r="K47" s="18">
        <f t="shared" si="8"/>
        <v>-14.456630109670982</v>
      </c>
    </row>
    <row r="48" spans="1:11" s="3" customFormat="1" ht="12" customHeight="1" x14ac:dyDescent="0.25">
      <c r="A48" s="13" t="s">
        <v>45</v>
      </c>
      <c r="B48" s="17">
        <v>139</v>
      </c>
      <c r="C48" s="19">
        <v>418</v>
      </c>
      <c r="D48" s="17">
        <v>249</v>
      </c>
      <c r="E48" s="19">
        <v>964</v>
      </c>
      <c r="F48" s="17">
        <v>317</v>
      </c>
      <c r="G48" s="20">
        <v>1159</v>
      </c>
      <c r="H48" s="17">
        <f t="shared" si="5"/>
        <v>68</v>
      </c>
      <c r="I48" s="18">
        <f t="shared" si="6"/>
        <v>27.309236947791177</v>
      </c>
      <c r="J48" s="17">
        <f t="shared" si="7"/>
        <v>195</v>
      </c>
      <c r="K48" s="18">
        <f t="shared" si="8"/>
        <v>20.22821576763485</v>
      </c>
    </row>
    <row r="49" spans="1:11" s="3" customFormat="1" ht="12" customHeight="1" x14ac:dyDescent="0.25">
      <c r="A49" s="13" t="s">
        <v>46</v>
      </c>
      <c r="B49" s="17">
        <v>418</v>
      </c>
      <c r="C49" s="19">
        <v>1574</v>
      </c>
      <c r="D49" s="17">
        <v>469</v>
      </c>
      <c r="E49" s="19">
        <v>1650</v>
      </c>
      <c r="F49" s="17">
        <v>671</v>
      </c>
      <c r="G49" s="20">
        <v>1651</v>
      </c>
      <c r="H49" s="17">
        <f t="shared" si="5"/>
        <v>202</v>
      </c>
      <c r="I49" s="18">
        <f t="shared" si="6"/>
        <v>43.070362473347558</v>
      </c>
      <c r="J49" s="17">
        <f t="shared" si="7"/>
        <v>1</v>
      </c>
      <c r="K49" s="18">
        <f t="shared" si="8"/>
        <v>6.0606060606048118E-2</v>
      </c>
    </row>
    <row r="50" spans="1:11" s="3" customFormat="1" ht="12" customHeight="1" x14ac:dyDescent="0.25">
      <c r="A50" s="13" t="s">
        <v>47</v>
      </c>
      <c r="B50" s="17">
        <v>99</v>
      </c>
      <c r="C50" s="19">
        <v>392</v>
      </c>
      <c r="D50" s="17">
        <v>54</v>
      </c>
      <c r="E50" s="19">
        <v>147</v>
      </c>
      <c r="F50" s="17">
        <v>181</v>
      </c>
      <c r="G50" s="20">
        <v>461</v>
      </c>
      <c r="H50" s="17">
        <f t="shared" si="5"/>
        <v>127</v>
      </c>
      <c r="I50" s="18">
        <f t="shared" si="6"/>
        <v>235.18518518518516</v>
      </c>
      <c r="J50" s="17">
        <f t="shared" si="7"/>
        <v>314</v>
      </c>
      <c r="K50" s="18">
        <f t="shared" si="8"/>
        <v>213.60544217687078</v>
      </c>
    </row>
    <row r="51" spans="1:11" s="3" customFormat="1" ht="12" customHeight="1" x14ac:dyDescent="0.25">
      <c r="A51" s="13" t="s">
        <v>48</v>
      </c>
      <c r="B51" s="17">
        <v>46</v>
      </c>
      <c r="C51" s="19">
        <v>240</v>
      </c>
      <c r="D51" s="17">
        <v>57</v>
      </c>
      <c r="E51" s="19">
        <v>239</v>
      </c>
      <c r="F51" s="17">
        <v>28</v>
      </c>
      <c r="G51" s="20">
        <v>51</v>
      </c>
      <c r="H51" s="17">
        <f t="shared" si="5"/>
        <v>-29</v>
      </c>
      <c r="I51" s="18">
        <f t="shared" si="6"/>
        <v>-50.877192982456144</v>
      </c>
      <c r="J51" s="17">
        <f t="shared" si="7"/>
        <v>-188</v>
      </c>
      <c r="K51" s="18">
        <f t="shared" si="8"/>
        <v>-78.661087866108787</v>
      </c>
    </row>
    <row r="52" spans="1:11" s="3" customFormat="1" ht="12" customHeight="1" x14ac:dyDescent="0.25">
      <c r="A52" s="13" t="s">
        <v>49</v>
      </c>
      <c r="B52" s="17">
        <v>9</v>
      </c>
      <c r="C52" s="19">
        <v>42</v>
      </c>
      <c r="D52" s="17">
        <v>25</v>
      </c>
      <c r="E52" s="19">
        <v>393</v>
      </c>
      <c r="F52" s="17">
        <v>18</v>
      </c>
      <c r="G52" s="20">
        <v>256</v>
      </c>
      <c r="H52" s="17">
        <f t="shared" si="5"/>
        <v>-7</v>
      </c>
      <c r="I52" s="18">
        <f t="shared" si="6"/>
        <v>-28</v>
      </c>
      <c r="J52" s="17">
        <f t="shared" si="7"/>
        <v>-137</v>
      </c>
      <c r="K52" s="18">
        <f t="shared" si="8"/>
        <v>-34.860050890585242</v>
      </c>
    </row>
    <row r="53" spans="1:11" s="3" customFormat="1" ht="12" customHeight="1" x14ac:dyDescent="0.25">
      <c r="A53" s="13" t="s">
        <v>50</v>
      </c>
      <c r="B53" s="17">
        <v>244</v>
      </c>
      <c r="C53" s="19">
        <v>812</v>
      </c>
      <c r="D53" s="17">
        <v>324</v>
      </c>
      <c r="E53" s="19">
        <v>1117</v>
      </c>
      <c r="F53" s="17">
        <v>348</v>
      </c>
      <c r="G53" s="20">
        <v>1166</v>
      </c>
      <c r="H53" s="17">
        <f t="shared" si="5"/>
        <v>24</v>
      </c>
      <c r="I53" s="18">
        <f t="shared" si="6"/>
        <v>7.407407407407419</v>
      </c>
      <c r="J53" s="17">
        <f t="shared" si="7"/>
        <v>49</v>
      </c>
      <c r="K53" s="18">
        <f t="shared" si="8"/>
        <v>4.3867502238137774</v>
      </c>
    </row>
    <row r="54" spans="1:11" s="3" customFormat="1" ht="12" customHeight="1" x14ac:dyDescent="0.25">
      <c r="A54" s="13" t="s">
        <v>51</v>
      </c>
      <c r="B54" s="17">
        <v>958</v>
      </c>
      <c r="C54" s="19">
        <v>1314</v>
      </c>
      <c r="D54" s="17">
        <v>747</v>
      </c>
      <c r="E54" s="19">
        <v>1207</v>
      </c>
      <c r="F54" s="17">
        <v>808</v>
      </c>
      <c r="G54" s="20">
        <v>1328</v>
      </c>
      <c r="H54" s="17">
        <f t="shared" si="5"/>
        <v>61</v>
      </c>
      <c r="I54" s="18">
        <f t="shared" si="6"/>
        <v>8.1659973226238236</v>
      </c>
      <c r="J54" s="17">
        <f t="shared" si="7"/>
        <v>121</v>
      </c>
      <c r="K54" s="18">
        <f t="shared" si="8"/>
        <v>10.024855012427508</v>
      </c>
    </row>
    <row r="55" spans="1:11" s="3" customFormat="1" ht="12" customHeight="1" x14ac:dyDescent="0.25">
      <c r="A55" s="13" t="s">
        <v>52</v>
      </c>
      <c r="B55" s="17">
        <v>209</v>
      </c>
      <c r="C55" s="19">
        <v>653</v>
      </c>
      <c r="D55" s="17">
        <v>556</v>
      </c>
      <c r="E55" s="19">
        <v>1263</v>
      </c>
      <c r="F55" s="17">
        <v>261</v>
      </c>
      <c r="G55" s="20">
        <v>510</v>
      </c>
      <c r="H55" s="17">
        <f t="shared" si="5"/>
        <v>-295</v>
      </c>
      <c r="I55" s="18">
        <f t="shared" si="6"/>
        <v>-53.057553956834532</v>
      </c>
      <c r="J55" s="17">
        <f t="shared" si="7"/>
        <v>-753</v>
      </c>
      <c r="K55" s="18">
        <f t="shared" si="8"/>
        <v>-59.619952494061756</v>
      </c>
    </row>
    <row r="56" spans="1:11" s="3" customFormat="1" ht="12" customHeight="1" x14ac:dyDescent="0.25">
      <c r="A56" s="13" t="s">
        <v>53</v>
      </c>
      <c r="B56" s="17">
        <v>70</v>
      </c>
      <c r="C56" s="19">
        <v>368</v>
      </c>
      <c r="D56" s="17">
        <v>162</v>
      </c>
      <c r="E56" s="19">
        <v>581</v>
      </c>
      <c r="F56" s="17">
        <v>140</v>
      </c>
      <c r="G56" s="20">
        <v>446</v>
      </c>
      <c r="H56" s="17">
        <f t="shared" si="5"/>
        <v>-22</v>
      </c>
      <c r="I56" s="18">
        <f t="shared" si="6"/>
        <v>-13.580246913580254</v>
      </c>
      <c r="J56" s="17">
        <f t="shared" si="7"/>
        <v>-135</v>
      </c>
      <c r="K56" s="18">
        <f t="shared" si="8"/>
        <v>-23.235800344234079</v>
      </c>
    </row>
    <row r="57" spans="1:11" s="3" customFormat="1" ht="12" customHeight="1" x14ac:dyDescent="0.25">
      <c r="A57" s="13" t="s">
        <v>54</v>
      </c>
      <c r="B57" s="17">
        <v>264</v>
      </c>
      <c r="C57" s="19">
        <v>400</v>
      </c>
      <c r="D57" s="17">
        <v>475</v>
      </c>
      <c r="E57" s="19">
        <v>724</v>
      </c>
      <c r="F57" s="17">
        <v>605</v>
      </c>
      <c r="G57" s="20">
        <v>811</v>
      </c>
      <c r="H57" s="17">
        <f t="shared" si="5"/>
        <v>130</v>
      </c>
      <c r="I57" s="18">
        <f t="shared" si="6"/>
        <v>27.368421052631575</v>
      </c>
      <c r="J57" s="17">
        <f t="shared" si="7"/>
        <v>87</v>
      </c>
      <c r="K57" s="18">
        <f t="shared" si="8"/>
        <v>12.016574585635368</v>
      </c>
    </row>
    <row r="58" spans="1:11" s="3" customFormat="1" ht="12" customHeight="1" x14ac:dyDescent="0.25">
      <c r="A58" s="13" t="s">
        <v>55</v>
      </c>
      <c r="B58" s="17">
        <v>42</v>
      </c>
      <c r="C58" s="19">
        <v>99</v>
      </c>
      <c r="D58" s="17">
        <v>117</v>
      </c>
      <c r="E58" s="19">
        <v>226</v>
      </c>
      <c r="F58" s="17">
        <v>71</v>
      </c>
      <c r="G58" s="20">
        <v>166</v>
      </c>
      <c r="H58" s="17">
        <f t="shared" si="5"/>
        <v>-46</v>
      </c>
      <c r="I58" s="18">
        <f t="shared" si="6"/>
        <v>-39.316239316239319</v>
      </c>
      <c r="J58" s="17">
        <f t="shared" si="7"/>
        <v>-60</v>
      </c>
      <c r="K58" s="18">
        <f t="shared" si="8"/>
        <v>-26.548672566371678</v>
      </c>
    </row>
    <row r="59" spans="1:11" s="3" customFormat="1" ht="12" customHeight="1" x14ac:dyDescent="0.25">
      <c r="A59" s="13" t="s">
        <v>56</v>
      </c>
      <c r="B59" s="17">
        <v>14</v>
      </c>
      <c r="C59" s="19">
        <v>50</v>
      </c>
      <c r="D59" s="17">
        <v>64</v>
      </c>
      <c r="E59" s="19">
        <v>245</v>
      </c>
      <c r="F59" s="17">
        <v>22</v>
      </c>
      <c r="G59" s="20">
        <v>63</v>
      </c>
      <c r="H59" s="17">
        <f t="shared" si="5"/>
        <v>-42</v>
      </c>
      <c r="I59" s="18">
        <f t="shared" si="6"/>
        <v>-65.625</v>
      </c>
      <c r="J59" s="17">
        <f t="shared" si="7"/>
        <v>-182</v>
      </c>
      <c r="K59" s="18">
        <f t="shared" si="8"/>
        <v>-74.285714285714292</v>
      </c>
    </row>
    <row r="60" spans="1:11" s="3" customFormat="1" ht="12" customHeight="1" x14ac:dyDescent="0.25">
      <c r="A60" s="13" t="s">
        <v>57</v>
      </c>
      <c r="B60" s="17">
        <v>31</v>
      </c>
      <c r="C60" s="19">
        <v>89</v>
      </c>
      <c r="D60" s="17">
        <v>136</v>
      </c>
      <c r="E60" s="19">
        <v>528</v>
      </c>
      <c r="F60" s="17">
        <v>48</v>
      </c>
      <c r="G60" s="20">
        <v>130</v>
      </c>
      <c r="H60" s="17">
        <f t="shared" si="5"/>
        <v>-88</v>
      </c>
      <c r="I60" s="18">
        <f t="shared" si="6"/>
        <v>-64.705882352941174</v>
      </c>
      <c r="J60" s="17">
        <f t="shared" si="7"/>
        <v>-398</v>
      </c>
      <c r="K60" s="18">
        <f t="shared" si="8"/>
        <v>-75.378787878787875</v>
      </c>
    </row>
    <row r="61" spans="1:11" s="3" customFormat="1" ht="12" customHeight="1" x14ac:dyDescent="0.25">
      <c r="A61" s="13" t="s">
        <v>58</v>
      </c>
      <c r="B61" s="17">
        <v>128</v>
      </c>
      <c r="C61" s="19">
        <v>337</v>
      </c>
      <c r="D61" s="17">
        <v>217</v>
      </c>
      <c r="E61" s="19">
        <v>500</v>
      </c>
      <c r="F61" s="17">
        <v>254</v>
      </c>
      <c r="G61" s="20">
        <v>620</v>
      </c>
      <c r="H61" s="17">
        <f t="shared" si="5"/>
        <v>37</v>
      </c>
      <c r="I61" s="18">
        <f t="shared" si="6"/>
        <v>17.05069124423963</v>
      </c>
      <c r="J61" s="17">
        <f t="shared" si="7"/>
        <v>120</v>
      </c>
      <c r="K61" s="18">
        <f t="shared" si="8"/>
        <v>24</v>
      </c>
    </row>
    <row r="62" spans="1:11" s="3" customFormat="1" ht="12" customHeight="1" x14ac:dyDescent="0.25">
      <c r="A62" s="13" t="s">
        <v>59</v>
      </c>
      <c r="B62" s="17">
        <v>53</v>
      </c>
      <c r="C62" s="19">
        <v>203</v>
      </c>
      <c r="D62" s="17">
        <v>64</v>
      </c>
      <c r="E62" s="19">
        <v>477</v>
      </c>
      <c r="F62" s="17">
        <v>87</v>
      </c>
      <c r="G62" s="20">
        <v>594</v>
      </c>
      <c r="H62" s="17">
        <f t="shared" si="5"/>
        <v>23</v>
      </c>
      <c r="I62" s="18">
        <f t="shared" si="6"/>
        <v>35.9375</v>
      </c>
      <c r="J62" s="17">
        <f t="shared" si="7"/>
        <v>117</v>
      </c>
      <c r="K62" s="18">
        <f t="shared" si="8"/>
        <v>24.528301886792448</v>
      </c>
    </row>
    <row r="63" spans="1:11" s="3" customFormat="1" ht="12" customHeight="1" x14ac:dyDescent="0.25">
      <c r="A63" s="13" t="s">
        <v>60</v>
      </c>
      <c r="B63" s="17">
        <v>181</v>
      </c>
      <c r="C63" s="19">
        <v>331</v>
      </c>
      <c r="D63" s="17">
        <v>203</v>
      </c>
      <c r="E63" s="19">
        <v>287</v>
      </c>
      <c r="F63" s="17">
        <v>292</v>
      </c>
      <c r="G63" s="20">
        <v>537</v>
      </c>
      <c r="H63" s="17">
        <f t="shared" si="5"/>
        <v>89</v>
      </c>
      <c r="I63" s="18">
        <f t="shared" si="6"/>
        <v>43.842364532019701</v>
      </c>
      <c r="J63" s="17">
        <f t="shared" si="7"/>
        <v>250</v>
      </c>
      <c r="K63" s="18">
        <f t="shared" si="8"/>
        <v>87.108013937282237</v>
      </c>
    </row>
    <row r="64" spans="1:11" s="3" customFormat="1" ht="12" customHeight="1" x14ac:dyDescent="0.25">
      <c r="A64" s="13" t="s">
        <v>61</v>
      </c>
      <c r="B64" s="17">
        <v>634</v>
      </c>
      <c r="C64" s="19">
        <v>1121</v>
      </c>
      <c r="D64" s="17">
        <v>730</v>
      </c>
      <c r="E64" s="19">
        <v>1180</v>
      </c>
      <c r="F64" s="17">
        <v>1088</v>
      </c>
      <c r="G64" s="20">
        <v>1524</v>
      </c>
      <c r="H64" s="17">
        <f t="shared" si="5"/>
        <v>358</v>
      </c>
      <c r="I64" s="18">
        <f t="shared" si="6"/>
        <v>49.041095890410958</v>
      </c>
      <c r="J64" s="17">
        <f t="shared" si="7"/>
        <v>344</v>
      </c>
      <c r="K64" s="18">
        <f t="shared" si="8"/>
        <v>29.152542372881356</v>
      </c>
    </row>
    <row r="65" spans="1:11" s="3" customFormat="1" ht="12" customHeight="1" x14ac:dyDescent="0.25">
      <c r="A65" s="13" t="s">
        <v>62</v>
      </c>
      <c r="B65" s="17">
        <v>60</v>
      </c>
      <c r="C65" s="19">
        <v>284</v>
      </c>
      <c r="D65" s="17">
        <v>111</v>
      </c>
      <c r="E65" s="19">
        <v>523</v>
      </c>
      <c r="F65" s="17">
        <v>61</v>
      </c>
      <c r="G65" s="20">
        <v>232</v>
      </c>
      <c r="H65" s="17">
        <f t="shared" si="5"/>
        <v>-50</v>
      </c>
      <c r="I65" s="18">
        <f t="shared" si="6"/>
        <v>-45.045045045045043</v>
      </c>
      <c r="J65" s="17">
        <f t="shared" si="7"/>
        <v>-291</v>
      </c>
      <c r="K65" s="18">
        <f t="shared" si="8"/>
        <v>-55.640535372848952</v>
      </c>
    </row>
    <row r="66" spans="1:11" s="3" customFormat="1" ht="12" customHeight="1" x14ac:dyDescent="0.25">
      <c r="A66" s="13" t="s">
        <v>63</v>
      </c>
      <c r="B66" s="17">
        <v>20</v>
      </c>
      <c r="C66" s="19">
        <v>78</v>
      </c>
      <c r="D66" s="17">
        <v>69</v>
      </c>
      <c r="E66" s="19">
        <v>339</v>
      </c>
      <c r="F66" s="17">
        <v>30</v>
      </c>
      <c r="G66" s="20">
        <v>86</v>
      </c>
      <c r="H66" s="17">
        <f t="shared" si="5"/>
        <v>-39</v>
      </c>
      <c r="I66" s="18">
        <f t="shared" si="6"/>
        <v>-56.521739130434781</v>
      </c>
      <c r="J66" s="17">
        <f t="shared" si="7"/>
        <v>-253</v>
      </c>
      <c r="K66" s="18">
        <f t="shared" si="8"/>
        <v>-74.631268436578168</v>
      </c>
    </row>
    <row r="67" spans="1:11" s="3" customFormat="1" ht="12" customHeight="1" x14ac:dyDescent="0.25">
      <c r="A67" s="13" t="s">
        <v>64</v>
      </c>
      <c r="B67" s="17">
        <v>68</v>
      </c>
      <c r="C67" s="19">
        <v>398</v>
      </c>
      <c r="D67" s="17">
        <v>66</v>
      </c>
      <c r="E67" s="19">
        <v>399</v>
      </c>
      <c r="F67" s="17">
        <v>48</v>
      </c>
      <c r="G67" s="20">
        <v>294</v>
      </c>
      <c r="H67" s="17">
        <f t="shared" si="5"/>
        <v>-18</v>
      </c>
      <c r="I67" s="18">
        <f t="shared" si="6"/>
        <v>-27.272727272727266</v>
      </c>
      <c r="J67" s="17">
        <f t="shared" si="7"/>
        <v>-105</v>
      </c>
      <c r="K67" s="18">
        <f t="shared" si="8"/>
        <v>-26.31578947368422</v>
      </c>
    </row>
    <row r="68" spans="1:11" s="3" customFormat="1" ht="12" customHeight="1" x14ac:dyDescent="0.25">
      <c r="A68" s="13" t="s">
        <v>65</v>
      </c>
      <c r="B68" s="17">
        <v>29</v>
      </c>
      <c r="C68" s="19">
        <v>149</v>
      </c>
      <c r="D68" s="17">
        <v>35</v>
      </c>
      <c r="E68" s="19">
        <v>176</v>
      </c>
      <c r="F68" s="17">
        <v>43</v>
      </c>
      <c r="G68" s="20">
        <v>195</v>
      </c>
      <c r="H68" s="17">
        <f t="shared" si="5"/>
        <v>8</v>
      </c>
      <c r="I68" s="18">
        <f t="shared" si="6"/>
        <v>22.857142857142861</v>
      </c>
      <c r="J68" s="17">
        <f t="shared" si="7"/>
        <v>19</v>
      </c>
      <c r="K68" s="18">
        <f t="shared" si="8"/>
        <v>10.795454545454547</v>
      </c>
    </row>
    <row r="69" spans="1:11" s="3" customFormat="1" ht="12" customHeight="1" x14ac:dyDescent="0.25">
      <c r="A69" s="13" t="s">
        <v>66</v>
      </c>
      <c r="B69" s="17">
        <v>94</v>
      </c>
      <c r="C69" s="19">
        <v>600</v>
      </c>
      <c r="D69" s="17">
        <v>93</v>
      </c>
      <c r="E69" s="19">
        <v>344</v>
      </c>
      <c r="F69" s="17">
        <v>107</v>
      </c>
      <c r="G69" s="20">
        <v>638</v>
      </c>
      <c r="H69" s="17">
        <f t="shared" si="5"/>
        <v>14</v>
      </c>
      <c r="I69" s="18">
        <f t="shared" si="6"/>
        <v>15.053763440860223</v>
      </c>
      <c r="J69" s="17">
        <f t="shared" si="7"/>
        <v>294</v>
      </c>
      <c r="K69" s="18">
        <f t="shared" si="8"/>
        <v>85.465116279069775</v>
      </c>
    </row>
    <row r="70" spans="1:11" s="3" customFormat="1" ht="12" customHeight="1" x14ac:dyDescent="0.25">
      <c r="A70" s="13" t="s">
        <v>67</v>
      </c>
      <c r="B70" s="17">
        <v>265</v>
      </c>
      <c r="C70" s="19">
        <v>1383</v>
      </c>
      <c r="D70" s="17">
        <v>378</v>
      </c>
      <c r="E70" s="19">
        <v>1701</v>
      </c>
      <c r="F70" s="17">
        <v>423</v>
      </c>
      <c r="G70" s="20">
        <v>2193</v>
      </c>
      <c r="H70" s="17">
        <f t="shared" si="5"/>
        <v>45</v>
      </c>
      <c r="I70" s="18">
        <f t="shared" si="6"/>
        <v>11.904761904761912</v>
      </c>
      <c r="J70" s="17">
        <f t="shared" si="7"/>
        <v>492</v>
      </c>
      <c r="K70" s="18">
        <f t="shared" si="8"/>
        <v>28.924162257495595</v>
      </c>
    </row>
    <row r="71" spans="1:11" s="3" customFormat="1" ht="12" customHeight="1" x14ac:dyDescent="0.25">
      <c r="A71" s="13" t="s">
        <v>68</v>
      </c>
      <c r="B71" s="17">
        <v>10</v>
      </c>
      <c r="C71" s="19">
        <v>52</v>
      </c>
      <c r="D71" s="17">
        <v>40</v>
      </c>
      <c r="E71" s="19">
        <v>73</v>
      </c>
      <c r="F71" s="17">
        <v>28</v>
      </c>
      <c r="G71" s="20">
        <v>94</v>
      </c>
      <c r="H71" s="17">
        <f t="shared" si="5"/>
        <v>-12</v>
      </c>
      <c r="I71" s="18">
        <f t="shared" si="6"/>
        <v>-30</v>
      </c>
      <c r="J71" s="17">
        <f t="shared" si="7"/>
        <v>21</v>
      </c>
      <c r="K71" s="18">
        <f t="shared" si="8"/>
        <v>28.767123287671239</v>
      </c>
    </row>
    <row r="72" spans="1:11" s="3" customFormat="1" ht="12" customHeight="1" x14ac:dyDescent="0.25">
      <c r="A72" s="13" t="s">
        <v>69</v>
      </c>
      <c r="B72" s="17">
        <v>83</v>
      </c>
      <c r="C72" s="19">
        <v>336</v>
      </c>
      <c r="D72" s="17">
        <v>100</v>
      </c>
      <c r="E72" s="19">
        <v>393</v>
      </c>
      <c r="F72" s="17">
        <v>86</v>
      </c>
      <c r="G72" s="20">
        <v>363</v>
      </c>
      <c r="H72" s="17">
        <f t="shared" ref="H72:H78" si="9">F72-D72</f>
        <v>-14</v>
      </c>
      <c r="I72" s="18">
        <f t="shared" ref="I72:I78" si="10">F72/D72*100-100</f>
        <v>-14</v>
      </c>
      <c r="J72" s="17">
        <f t="shared" ref="J72:J78" si="11">G72-E72</f>
        <v>-30</v>
      </c>
      <c r="K72" s="18">
        <f t="shared" ref="K72:K78" si="12">G72/E72*100-100</f>
        <v>-7.6335877862595396</v>
      </c>
    </row>
    <row r="73" spans="1:11" s="3" customFormat="1" ht="12" customHeight="1" x14ac:dyDescent="0.25">
      <c r="A73" s="13" t="s">
        <v>70</v>
      </c>
      <c r="B73" s="17">
        <v>872</v>
      </c>
      <c r="C73" s="19">
        <v>4933</v>
      </c>
      <c r="D73" s="17">
        <v>945</v>
      </c>
      <c r="E73" s="19">
        <v>4612</v>
      </c>
      <c r="F73" s="17">
        <v>743</v>
      </c>
      <c r="G73" s="20">
        <v>4326</v>
      </c>
      <c r="H73" s="17">
        <f t="shared" si="9"/>
        <v>-202</v>
      </c>
      <c r="I73" s="18">
        <f t="shared" si="10"/>
        <v>-21.37566137566138</v>
      </c>
      <c r="J73" s="17">
        <f t="shared" si="11"/>
        <v>-286</v>
      </c>
      <c r="K73" s="18">
        <f t="shared" si="12"/>
        <v>-6.2012142237640973</v>
      </c>
    </row>
    <row r="74" spans="1:11" s="3" customFormat="1" ht="12" customHeight="1" x14ac:dyDescent="0.25">
      <c r="A74" s="13" t="s">
        <v>71</v>
      </c>
      <c r="B74" s="17">
        <v>20</v>
      </c>
      <c r="C74" s="19">
        <v>105</v>
      </c>
      <c r="D74" s="17">
        <v>28</v>
      </c>
      <c r="E74" s="19">
        <v>87</v>
      </c>
      <c r="F74" s="17">
        <v>61</v>
      </c>
      <c r="G74" s="20">
        <v>228</v>
      </c>
      <c r="H74" s="17">
        <f t="shared" si="9"/>
        <v>33</v>
      </c>
      <c r="I74" s="18">
        <f t="shared" si="10"/>
        <v>117.85714285714283</v>
      </c>
      <c r="J74" s="17">
        <f t="shared" si="11"/>
        <v>141</v>
      </c>
      <c r="K74" s="18">
        <f t="shared" si="12"/>
        <v>162.06896551724139</v>
      </c>
    </row>
    <row r="75" spans="1:11" s="3" customFormat="1" ht="12" customHeight="1" x14ac:dyDescent="0.25">
      <c r="A75" s="13" t="s">
        <v>72</v>
      </c>
      <c r="B75" s="17">
        <v>21</v>
      </c>
      <c r="C75" s="19">
        <v>44</v>
      </c>
      <c r="D75" s="17">
        <v>18</v>
      </c>
      <c r="E75" s="19">
        <v>88</v>
      </c>
      <c r="F75" s="17">
        <v>57</v>
      </c>
      <c r="G75" s="20">
        <v>235</v>
      </c>
      <c r="H75" s="17">
        <f t="shared" si="9"/>
        <v>39</v>
      </c>
      <c r="I75" s="18">
        <f t="shared" si="10"/>
        <v>216.66666666666663</v>
      </c>
      <c r="J75" s="17">
        <f t="shared" si="11"/>
        <v>147</v>
      </c>
      <c r="K75" s="18">
        <f t="shared" si="12"/>
        <v>167.04545454545456</v>
      </c>
    </row>
    <row r="76" spans="1:11" s="3" customFormat="1" ht="12" customHeight="1" x14ac:dyDescent="0.25">
      <c r="A76" s="13" t="s">
        <v>73</v>
      </c>
      <c r="B76" s="17">
        <v>103</v>
      </c>
      <c r="C76" s="19">
        <v>463</v>
      </c>
      <c r="D76" s="17">
        <v>144</v>
      </c>
      <c r="E76" s="19">
        <v>532</v>
      </c>
      <c r="F76" s="17">
        <v>185</v>
      </c>
      <c r="G76" s="20">
        <v>670</v>
      </c>
      <c r="H76" s="17">
        <f t="shared" si="9"/>
        <v>41</v>
      </c>
      <c r="I76" s="18">
        <f t="shared" si="10"/>
        <v>28.472222222222229</v>
      </c>
      <c r="J76" s="17">
        <f t="shared" si="11"/>
        <v>138</v>
      </c>
      <c r="K76" s="18">
        <f t="shared" si="12"/>
        <v>25.939849624060145</v>
      </c>
    </row>
    <row r="77" spans="1:11" s="3" customFormat="1" ht="12" customHeight="1" x14ac:dyDescent="0.25">
      <c r="A77" s="13" t="s">
        <v>74</v>
      </c>
      <c r="B77" s="17">
        <v>67</v>
      </c>
      <c r="C77" s="19">
        <v>412</v>
      </c>
      <c r="D77" s="17">
        <v>89</v>
      </c>
      <c r="E77" s="19">
        <v>515</v>
      </c>
      <c r="F77" s="17">
        <v>101</v>
      </c>
      <c r="G77" s="20">
        <v>501</v>
      </c>
      <c r="H77" s="17">
        <f t="shared" si="9"/>
        <v>12</v>
      </c>
      <c r="I77" s="18">
        <f t="shared" si="10"/>
        <v>13.483146067415746</v>
      </c>
      <c r="J77" s="17">
        <f t="shared" si="11"/>
        <v>-14</v>
      </c>
      <c r="K77" s="18">
        <f t="shared" si="12"/>
        <v>-2.7184466019417499</v>
      </c>
    </row>
    <row r="78" spans="1:11" s="3" customFormat="1" ht="12" customHeight="1" x14ac:dyDescent="0.25">
      <c r="A78" s="21" t="s">
        <v>75</v>
      </c>
      <c r="B78" s="22">
        <v>22</v>
      </c>
      <c r="C78" s="23">
        <v>113</v>
      </c>
      <c r="D78" s="22">
        <v>13</v>
      </c>
      <c r="E78" s="23">
        <v>42</v>
      </c>
      <c r="F78" s="22">
        <v>38</v>
      </c>
      <c r="G78" s="24">
        <v>110</v>
      </c>
      <c r="H78" s="22">
        <f t="shared" si="9"/>
        <v>25</v>
      </c>
      <c r="I78" s="25">
        <f t="shared" si="10"/>
        <v>192.30769230769226</v>
      </c>
      <c r="J78" s="22">
        <f t="shared" si="11"/>
        <v>68</v>
      </c>
      <c r="K78" s="25">
        <f t="shared" si="12"/>
        <v>161.90476190476193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81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2015</v>
      </c>
      <c r="C4" s="31"/>
      <c r="D4" s="32">
        <v>2016</v>
      </c>
      <c r="E4" s="33"/>
      <c r="F4" s="34">
        <v>2017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90457</v>
      </c>
      <c r="C6" s="15">
        <f t="shared" ref="C6:G6" si="0">SUM(C7:C78)</f>
        <v>238724</v>
      </c>
      <c r="D6" s="14">
        <f t="shared" si="0"/>
        <v>84866</v>
      </c>
      <c r="E6" s="15">
        <f t="shared" si="0"/>
        <v>195246</v>
      </c>
      <c r="F6" s="14">
        <f t="shared" si="0"/>
        <v>106725</v>
      </c>
      <c r="G6" s="16">
        <f t="shared" si="0"/>
        <v>262414</v>
      </c>
      <c r="H6" s="14">
        <f>F6-D6</f>
        <v>21859</v>
      </c>
      <c r="I6" s="26">
        <f>F6/D6*100-100</f>
        <v>25.757075860768737</v>
      </c>
      <c r="J6" s="14">
        <f>G6-E6</f>
        <v>67168</v>
      </c>
      <c r="K6" s="26">
        <f>G6/E6*100-100</f>
        <v>34.401729100724197</v>
      </c>
    </row>
    <row r="7" spans="1:11" s="3" customFormat="1" ht="12" customHeight="1" x14ac:dyDescent="0.25">
      <c r="A7" s="13" t="s">
        <v>4</v>
      </c>
      <c r="B7" s="17">
        <v>58672</v>
      </c>
      <c r="C7" s="19">
        <v>130220</v>
      </c>
      <c r="D7" s="17">
        <v>55406</v>
      </c>
      <c r="E7" s="19">
        <v>114015</v>
      </c>
      <c r="F7" s="17">
        <v>64761</v>
      </c>
      <c r="G7" s="20">
        <v>139495</v>
      </c>
      <c r="H7" s="17">
        <f t="shared" ref="H7" si="1">F7-D7</f>
        <v>9355</v>
      </c>
      <c r="I7" s="18">
        <f t="shared" ref="I7" si="2">F7/D7*100-100</f>
        <v>16.884452947334225</v>
      </c>
      <c r="J7" s="17">
        <f t="shared" ref="J7" si="3">G7-E7</f>
        <v>25480</v>
      </c>
      <c r="K7" s="18">
        <f t="shared" ref="K7" si="4">G7/E7*100-100</f>
        <v>22.347936674998905</v>
      </c>
    </row>
    <row r="8" spans="1:11" s="3" customFormat="1" ht="12" customHeight="1" x14ac:dyDescent="0.25">
      <c r="A8" s="13" t="s">
        <v>5</v>
      </c>
      <c r="B8" s="17">
        <v>5525</v>
      </c>
      <c r="C8" s="19">
        <v>25693</v>
      </c>
      <c r="D8" s="17">
        <v>4535</v>
      </c>
      <c r="E8" s="19">
        <v>14979</v>
      </c>
      <c r="F8" s="17">
        <v>7015</v>
      </c>
      <c r="G8" s="20">
        <v>29493</v>
      </c>
      <c r="H8" s="17">
        <f t="shared" ref="H8:H71" si="5">F8-D8</f>
        <v>2480</v>
      </c>
      <c r="I8" s="18">
        <f t="shared" ref="I8:I71" si="6">F8/D8*100-100</f>
        <v>54.685777287761852</v>
      </c>
      <c r="J8" s="17">
        <f t="shared" ref="J8:J71" si="7">G8-E8</f>
        <v>14514</v>
      </c>
      <c r="K8" s="18">
        <f t="shared" ref="K8:K71" si="8">G8/E8*100-100</f>
        <v>96.89565391548166</v>
      </c>
    </row>
    <row r="9" spans="1:11" s="3" customFormat="1" ht="12" customHeight="1" x14ac:dyDescent="0.25">
      <c r="A9" s="13" t="s">
        <v>6</v>
      </c>
      <c r="B9" s="17">
        <v>3841</v>
      </c>
      <c r="C9" s="19">
        <v>8942</v>
      </c>
      <c r="D9" s="17">
        <v>3961</v>
      </c>
      <c r="E9" s="19">
        <v>7971</v>
      </c>
      <c r="F9" s="17">
        <v>4014</v>
      </c>
      <c r="G9" s="20">
        <v>8692</v>
      </c>
      <c r="H9" s="17">
        <f t="shared" si="5"/>
        <v>53</v>
      </c>
      <c r="I9" s="18">
        <f t="shared" si="6"/>
        <v>1.3380459479929385</v>
      </c>
      <c r="J9" s="17">
        <f t="shared" si="7"/>
        <v>721</v>
      </c>
      <c r="K9" s="18">
        <f t="shared" si="8"/>
        <v>9.0452891732530531</v>
      </c>
    </row>
    <row r="10" spans="1:11" s="3" customFormat="1" ht="12" customHeight="1" x14ac:dyDescent="0.25">
      <c r="A10" s="13" t="s">
        <v>7</v>
      </c>
      <c r="B10" s="17">
        <v>1292</v>
      </c>
      <c r="C10" s="19">
        <v>2793</v>
      </c>
      <c r="D10" s="17">
        <v>1258</v>
      </c>
      <c r="E10" s="19">
        <v>2321</v>
      </c>
      <c r="F10" s="17">
        <v>1616</v>
      </c>
      <c r="G10" s="20">
        <v>3092</v>
      </c>
      <c r="H10" s="17">
        <f t="shared" si="5"/>
        <v>358</v>
      </c>
      <c r="I10" s="18">
        <f t="shared" si="6"/>
        <v>28.457869634340227</v>
      </c>
      <c r="J10" s="17">
        <f t="shared" si="7"/>
        <v>771</v>
      </c>
      <c r="K10" s="18">
        <f t="shared" si="8"/>
        <v>33.21844032744508</v>
      </c>
    </row>
    <row r="11" spans="1:11" s="3" customFormat="1" ht="12" customHeight="1" x14ac:dyDescent="0.25">
      <c r="A11" s="13" t="s">
        <v>8</v>
      </c>
      <c r="B11" s="17">
        <v>477</v>
      </c>
      <c r="C11" s="19">
        <v>1253</v>
      </c>
      <c r="D11" s="17">
        <v>506</v>
      </c>
      <c r="E11" s="19">
        <v>1296</v>
      </c>
      <c r="F11" s="17">
        <v>581</v>
      </c>
      <c r="G11" s="20">
        <v>1259</v>
      </c>
      <c r="H11" s="17">
        <f t="shared" si="5"/>
        <v>75</v>
      </c>
      <c r="I11" s="18">
        <f t="shared" si="6"/>
        <v>14.822134387351781</v>
      </c>
      <c r="J11" s="17">
        <f t="shared" si="7"/>
        <v>-37</v>
      </c>
      <c r="K11" s="18">
        <f t="shared" si="8"/>
        <v>-2.8549382716049365</v>
      </c>
    </row>
    <row r="12" spans="1:11" s="3" customFormat="1" ht="12" customHeight="1" x14ac:dyDescent="0.25">
      <c r="A12" s="13" t="s">
        <v>9</v>
      </c>
      <c r="B12" s="17">
        <v>3550</v>
      </c>
      <c r="C12" s="19">
        <v>18317</v>
      </c>
      <c r="D12" s="17">
        <v>3254</v>
      </c>
      <c r="E12" s="19">
        <v>13703</v>
      </c>
      <c r="F12" s="17">
        <v>4414</v>
      </c>
      <c r="G12" s="20">
        <v>19037</v>
      </c>
      <c r="H12" s="17">
        <f t="shared" si="5"/>
        <v>1160</v>
      </c>
      <c r="I12" s="18">
        <f t="shared" si="6"/>
        <v>35.64843269821759</v>
      </c>
      <c r="J12" s="17">
        <f t="shared" si="7"/>
        <v>5334</v>
      </c>
      <c r="K12" s="18">
        <f t="shared" si="8"/>
        <v>38.925782675326587</v>
      </c>
    </row>
    <row r="13" spans="1:11" s="3" customFormat="1" ht="12" customHeight="1" x14ac:dyDescent="0.25">
      <c r="A13" s="13" t="s">
        <v>10</v>
      </c>
      <c r="B13" s="17">
        <v>55</v>
      </c>
      <c r="C13" s="19">
        <v>168</v>
      </c>
      <c r="D13" s="17">
        <v>39</v>
      </c>
      <c r="E13" s="19">
        <v>178</v>
      </c>
      <c r="F13" s="17">
        <v>64</v>
      </c>
      <c r="G13" s="20">
        <v>185</v>
      </c>
      <c r="H13" s="17">
        <f t="shared" si="5"/>
        <v>25</v>
      </c>
      <c r="I13" s="18">
        <f t="shared" si="6"/>
        <v>64.102564102564088</v>
      </c>
      <c r="J13" s="17">
        <f t="shared" si="7"/>
        <v>7</v>
      </c>
      <c r="K13" s="18">
        <f t="shared" si="8"/>
        <v>3.9325842696629252</v>
      </c>
    </row>
    <row r="14" spans="1:11" s="3" customFormat="1" ht="12" customHeight="1" x14ac:dyDescent="0.25">
      <c r="A14" s="13" t="s">
        <v>11</v>
      </c>
      <c r="B14" s="17">
        <v>813</v>
      </c>
      <c r="C14" s="19">
        <v>2900</v>
      </c>
      <c r="D14" s="17">
        <v>1107</v>
      </c>
      <c r="E14" s="19">
        <v>3782</v>
      </c>
      <c r="F14" s="17">
        <v>1231</v>
      </c>
      <c r="G14" s="20">
        <v>4079</v>
      </c>
      <c r="H14" s="17">
        <f t="shared" si="5"/>
        <v>124</v>
      </c>
      <c r="I14" s="18">
        <f t="shared" si="6"/>
        <v>11.201445347786816</v>
      </c>
      <c r="J14" s="17">
        <f t="shared" si="7"/>
        <v>297</v>
      </c>
      <c r="K14" s="18">
        <f t="shared" si="8"/>
        <v>7.8529878371232087</v>
      </c>
    </row>
    <row r="15" spans="1:11" s="3" customFormat="1" ht="12" customHeight="1" x14ac:dyDescent="0.25">
      <c r="A15" s="13" t="s">
        <v>12</v>
      </c>
      <c r="B15" s="17">
        <v>2758</v>
      </c>
      <c r="C15" s="19">
        <v>15745</v>
      </c>
      <c r="D15" s="17">
        <v>1477</v>
      </c>
      <c r="E15" s="19">
        <v>8137</v>
      </c>
      <c r="F15" s="17">
        <v>2718</v>
      </c>
      <c r="G15" s="20">
        <v>13729</v>
      </c>
      <c r="H15" s="17">
        <f t="shared" si="5"/>
        <v>1241</v>
      </c>
      <c r="I15" s="18">
        <f t="shared" si="6"/>
        <v>84.021665538253217</v>
      </c>
      <c r="J15" s="17">
        <f t="shared" si="7"/>
        <v>5592</v>
      </c>
      <c r="K15" s="18">
        <f t="shared" si="8"/>
        <v>68.723116627749789</v>
      </c>
    </row>
    <row r="16" spans="1:11" s="3" customFormat="1" ht="12" customHeight="1" x14ac:dyDescent="0.25">
      <c r="A16" s="13" t="s">
        <v>13</v>
      </c>
      <c r="B16" s="17">
        <v>254</v>
      </c>
      <c r="C16" s="19">
        <v>1140</v>
      </c>
      <c r="D16" s="17">
        <v>116</v>
      </c>
      <c r="E16" s="19">
        <v>670</v>
      </c>
      <c r="F16" s="17">
        <v>190</v>
      </c>
      <c r="G16" s="20">
        <v>930</v>
      </c>
      <c r="H16" s="17">
        <f t="shared" si="5"/>
        <v>74</v>
      </c>
      <c r="I16" s="18">
        <f t="shared" si="6"/>
        <v>63.793103448275872</v>
      </c>
      <c r="J16" s="17">
        <f t="shared" si="7"/>
        <v>260</v>
      </c>
      <c r="K16" s="18">
        <f t="shared" si="8"/>
        <v>38.805970149253739</v>
      </c>
    </row>
    <row r="17" spans="1:11" s="3" customFormat="1" ht="12" customHeight="1" x14ac:dyDescent="0.25">
      <c r="A17" s="13" t="s">
        <v>14</v>
      </c>
      <c r="B17" s="17">
        <v>95</v>
      </c>
      <c r="C17" s="19">
        <v>319</v>
      </c>
      <c r="D17" s="17">
        <v>56</v>
      </c>
      <c r="E17" s="19">
        <v>178</v>
      </c>
      <c r="F17" s="17">
        <v>113</v>
      </c>
      <c r="G17" s="20">
        <v>415</v>
      </c>
      <c r="H17" s="17">
        <f t="shared" si="5"/>
        <v>57</v>
      </c>
      <c r="I17" s="18">
        <f t="shared" si="6"/>
        <v>101.78571428571428</v>
      </c>
      <c r="J17" s="17">
        <f t="shared" si="7"/>
        <v>237</v>
      </c>
      <c r="K17" s="18">
        <f t="shared" si="8"/>
        <v>133.14606741573033</v>
      </c>
    </row>
    <row r="18" spans="1:11" s="3" customFormat="1" ht="12" customHeight="1" x14ac:dyDescent="0.25">
      <c r="A18" s="13" t="s">
        <v>15</v>
      </c>
      <c r="B18" s="17">
        <v>521</v>
      </c>
      <c r="C18" s="19">
        <v>2320</v>
      </c>
      <c r="D18" s="17">
        <v>234</v>
      </c>
      <c r="E18" s="19">
        <v>966</v>
      </c>
      <c r="F18" s="17">
        <v>525</v>
      </c>
      <c r="G18" s="20">
        <v>2306</v>
      </c>
      <c r="H18" s="17">
        <f t="shared" si="5"/>
        <v>291</v>
      </c>
      <c r="I18" s="18">
        <f t="shared" si="6"/>
        <v>124.35897435897436</v>
      </c>
      <c r="J18" s="17">
        <f t="shared" si="7"/>
        <v>1340</v>
      </c>
      <c r="K18" s="18">
        <f t="shared" si="8"/>
        <v>138.71635610766043</v>
      </c>
    </row>
    <row r="19" spans="1:11" s="3" customFormat="1" ht="12" customHeight="1" x14ac:dyDescent="0.25">
      <c r="A19" s="13" t="s">
        <v>16</v>
      </c>
      <c r="B19" s="17">
        <v>229</v>
      </c>
      <c r="C19" s="19">
        <v>722</v>
      </c>
      <c r="D19" s="17">
        <v>238</v>
      </c>
      <c r="E19" s="19">
        <v>624</v>
      </c>
      <c r="F19" s="17">
        <v>291</v>
      </c>
      <c r="G19" s="20">
        <v>917</v>
      </c>
      <c r="H19" s="17">
        <f t="shared" si="5"/>
        <v>53</v>
      </c>
      <c r="I19" s="18">
        <f t="shared" si="6"/>
        <v>22.268907563025223</v>
      </c>
      <c r="J19" s="17">
        <f t="shared" si="7"/>
        <v>293</v>
      </c>
      <c r="K19" s="18">
        <f t="shared" si="8"/>
        <v>46.955128205128204</v>
      </c>
    </row>
    <row r="20" spans="1:11" s="3" customFormat="1" ht="12" customHeight="1" x14ac:dyDescent="0.25">
      <c r="A20" s="13" t="s">
        <v>17</v>
      </c>
      <c r="B20" s="17">
        <v>122</v>
      </c>
      <c r="C20" s="19">
        <v>405</v>
      </c>
      <c r="D20" s="17">
        <v>81</v>
      </c>
      <c r="E20" s="19">
        <v>363</v>
      </c>
      <c r="F20" s="17">
        <v>147</v>
      </c>
      <c r="G20" s="20">
        <v>682</v>
      </c>
      <c r="H20" s="17">
        <f t="shared" si="5"/>
        <v>66</v>
      </c>
      <c r="I20" s="18">
        <f t="shared" si="6"/>
        <v>81.481481481481495</v>
      </c>
      <c r="J20" s="17">
        <f t="shared" si="7"/>
        <v>319</v>
      </c>
      <c r="K20" s="18">
        <f t="shared" si="8"/>
        <v>87.878787878787875</v>
      </c>
    </row>
    <row r="21" spans="1:11" s="3" customFormat="1" ht="12" customHeight="1" x14ac:dyDescent="0.25">
      <c r="A21" s="13" t="s">
        <v>18</v>
      </c>
      <c r="B21" s="17">
        <v>376</v>
      </c>
      <c r="C21" s="19">
        <v>1354</v>
      </c>
      <c r="D21" s="17">
        <v>426</v>
      </c>
      <c r="E21" s="19">
        <v>942</v>
      </c>
      <c r="F21" s="17">
        <v>635</v>
      </c>
      <c r="G21" s="20">
        <v>1695</v>
      </c>
      <c r="H21" s="17">
        <f t="shared" si="5"/>
        <v>209</v>
      </c>
      <c r="I21" s="18">
        <f t="shared" si="6"/>
        <v>49.061032863849761</v>
      </c>
      <c r="J21" s="17">
        <f t="shared" si="7"/>
        <v>753</v>
      </c>
      <c r="K21" s="18">
        <f t="shared" si="8"/>
        <v>79.936305732484072</v>
      </c>
    </row>
    <row r="22" spans="1:11" s="3" customFormat="1" ht="12" customHeight="1" x14ac:dyDescent="0.25">
      <c r="A22" s="13" t="s">
        <v>19</v>
      </c>
      <c r="B22" s="17">
        <v>164</v>
      </c>
      <c r="C22" s="19">
        <v>556</v>
      </c>
      <c r="D22" s="17">
        <v>144</v>
      </c>
      <c r="E22" s="19">
        <v>296</v>
      </c>
      <c r="F22" s="17">
        <v>209</v>
      </c>
      <c r="G22" s="20">
        <v>536</v>
      </c>
      <c r="H22" s="17">
        <f t="shared" si="5"/>
        <v>65</v>
      </c>
      <c r="I22" s="18">
        <f t="shared" si="6"/>
        <v>45.138888888888886</v>
      </c>
      <c r="J22" s="17">
        <f t="shared" si="7"/>
        <v>240</v>
      </c>
      <c r="K22" s="18">
        <f t="shared" si="8"/>
        <v>81.081081081081066</v>
      </c>
    </row>
    <row r="23" spans="1:11" s="3" customFormat="1" ht="12" customHeight="1" x14ac:dyDescent="0.25">
      <c r="A23" s="13" t="s">
        <v>20</v>
      </c>
      <c r="B23" s="17">
        <v>41</v>
      </c>
      <c r="C23" s="19">
        <v>127</v>
      </c>
      <c r="D23" s="17">
        <v>44</v>
      </c>
      <c r="E23" s="19">
        <v>132</v>
      </c>
      <c r="F23" s="17">
        <v>43</v>
      </c>
      <c r="G23" s="20">
        <v>120</v>
      </c>
      <c r="H23" s="17">
        <f t="shared" si="5"/>
        <v>-1</v>
      </c>
      <c r="I23" s="18">
        <f t="shared" si="6"/>
        <v>-2.2727272727272663</v>
      </c>
      <c r="J23" s="17">
        <f t="shared" si="7"/>
        <v>-12</v>
      </c>
      <c r="K23" s="18">
        <f t="shared" si="8"/>
        <v>-9.0909090909090935</v>
      </c>
    </row>
    <row r="24" spans="1:11" s="3" customFormat="1" ht="12" customHeight="1" x14ac:dyDescent="0.25">
      <c r="A24" s="13" t="s">
        <v>21</v>
      </c>
      <c r="B24" s="17">
        <v>25</v>
      </c>
      <c r="C24" s="19">
        <v>77</v>
      </c>
      <c r="D24" s="17">
        <v>25</v>
      </c>
      <c r="E24" s="19">
        <v>61</v>
      </c>
      <c r="F24" s="17">
        <v>25</v>
      </c>
      <c r="G24" s="20">
        <v>42</v>
      </c>
      <c r="H24" s="17">
        <f t="shared" si="5"/>
        <v>0</v>
      </c>
      <c r="I24" s="18">
        <f t="shared" si="6"/>
        <v>0</v>
      </c>
      <c r="J24" s="17">
        <f t="shared" si="7"/>
        <v>-19</v>
      </c>
      <c r="K24" s="18">
        <f t="shared" si="8"/>
        <v>-31.147540983606561</v>
      </c>
    </row>
    <row r="25" spans="1:11" s="3" customFormat="1" ht="12" customHeight="1" x14ac:dyDescent="0.25">
      <c r="A25" s="13" t="s">
        <v>22</v>
      </c>
      <c r="B25" s="17">
        <v>333</v>
      </c>
      <c r="C25" s="19">
        <v>774</v>
      </c>
      <c r="D25" s="17">
        <v>263</v>
      </c>
      <c r="E25" s="19">
        <v>543</v>
      </c>
      <c r="F25" s="17">
        <v>246</v>
      </c>
      <c r="G25" s="20">
        <v>555</v>
      </c>
      <c r="H25" s="17">
        <f t="shared" si="5"/>
        <v>-17</v>
      </c>
      <c r="I25" s="18">
        <f t="shared" si="6"/>
        <v>-6.4638783269961948</v>
      </c>
      <c r="J25" s="17">
        <f t="shared" si="7"/>
        <v>12</v>
      </c>
      <c r="K25" s="18">
        <f t="shared" si="8"/>
        <v>2.2099447513812152</v>
      </c>
    </row>
    <row r="26" spans="1:11" s="3" customFormat="1" ht="12" customHeight="1" x14ac:dyDescent="0.25">
      <c r="A26" s="13" t="s">
        <v>23</v>
      </c>
      <c r="B26" s="17">
        <v>33</v>
      </c>
      <c r="C26" s="19">
        <v>81</v>
      </c>
      <c r="D26" s="17">
        <v>57</v>
      </c>
      <c r="E26" s="19">
        <v>118</v>
      </c>
      <c r="F26" s="17">
        <v>51</v>
      </c>
      <c r="G26" s="20">
        <v>114</v>
      </c>
      <c r="H26" s="17">
        <f t="shared" si="5"/>
        <v>-6</v>
      </c>
      <c r="I26" s="18">
        <f t="shared" si="6"/>
        <v>-10.526315789473685</v>
      </c>
      <c r="J26" s="17">
        <f t="shared" si="7"/>
        <v>-4</v>
      </c>
      <c r="K26" s="18">
        <f t="shared" si="8"/>
        <v>-3.3898305084745743</v>
      </c>
    </row>
    <row r="27" spans="1:11" s="3" customFormat="1" ht="12" customHeight="1" x14ac:dyDescent="0.25">
      <c r="A27" s="13" t="s">
        <v>24</v>
      </c>
      <c r="B27" s="17">
        <v>13</v>
      </c>
      <c r="C27" s="19">
        <v>26</v>
      </c>
      <c r="D27" s="17">
        <v>25</v>
      </c>
      <c r="E27" s="19">
        <v>25</v>
      </c>
      <c r="F27" s="17">
        <v>24</v>
      </c>
      <c r="G27" s="20">
        <v>74</v>
      </c>
      <c r="H27" s="17">
        <f t="shared" si="5"/>
        <v>-1</v>
      </c>
      <c r="I27" s="18">
        <f t="shared" si="6"/>
        <v>-4</v>
      </c>
      <c r="J27" s="17">
        <f t="shared" si="7"/>
        <v>49</v>
      </c>
      <c r="K27" s="18">
        <f t="shared" si="8"/>
        <v>196</v>
      </c>
    </row>
    <row r="28" spans="1:11" s="3" customFormat="1" ht="12" customHeight="1" x14ac:dyDescent="0.25">
      <c r="A28" s="13" t="s">
        <v>25</v>
      </c>
      <c r="B28" s="17">
        <v>178</v>
      </c>
      <c r="C28" s="19">
        <v>756</v>
      </c>
      <c r="D28" s="17">
        <v>115</v>
      </c>
      <c r="E28" s="19">
        <v>334</v>
      </c>
      <c r="F28" s="17">
        <v>151</v>
      </c>
      <c r="G28" s="20">
        <v>558</v>
      </c>
      <c r="H28" s="17">
        <f t="shared" si="5"/>
        <v>36</v>
      </c>
      <c r="I28" s="18">
        <f t="shared" si="6"/>
        <v>31.304347826086939</v>
      </c>
      <c r="J28" s="17">
        <f t="shared" si="7"/>
        <v>224</v>
      </c>
      <c r="K28" s="18">
        <f t="shared" si="8"/>
        <v>67.06586826347305</v>
      </c>
    </row>
    <row r="29" spans="1:11" s="3" customFormat="1" ht="12" customHeight="1" x14ac:dyDescent="0.25">
      <c r="A29" s="13" t="s">
        <v>26</v>
      </c>
      <c r="B29" s="17">
        <v>14</v>
      </c>
      <c r="C29" s="19">
        <v>23</v>
      </c>
      <c r="D29" s="17">
        <v>27</v>
      </c>
      <c r="E29" s="19">
        <v>47</v>
      </c>
      <c r="F29" s="17">
        <v>87</v>
      </c>
      <c r="G29" s="20">
        <v>277</v>
      </c>
      <c r="H29" s="17">
        <f t="shared" si="5"/>
        <v>60</v>
      </c>
      <c r="I29" s="18">
        <f t="shared" si="6"/>
        <v>222.22222222222223</v>
      </c>
      <c r="J29" s="17">
        <f t="shared" si="7"/>
        <v>230</v>
      </c>
      <c r="K29" s="18">
        <f t="shared" si="8"/>
        <v>489.36170212765956</v>
      </c>
    </row>
    <row r="30" spans="1:11" s="3" customFormat="1" ht="12" customHeight="1" x14ac:dyDescent="0.25">
      <c r="A30" s="13" t="s">
        <v>27</v>
      </c>
      <c r="B30" s="17">
        <v>10</v>
      </c>
      <c r="C30" s="19">
        <v>57</v>
      </c>
      <c r="D30" s="17">
        <v>2</v>
      </c>
      <c r="E30" s="19">
        <v>27</v>
      </c>
      <c r="F30" s="17">
        <v>23</v>
      </c>
      <c r="G30" s="20">
        <v>102</v>
      </c>
      <c r="H30" s="17">
        <f t="shared" si="5"/>
        <v>21</v>
      </c>
      <c r="I30" s="18">
        <f t="shared" si="6"/>
        <v>1050</v>
      </c>
      <c r="J30" s="17">
        <f t="shared" si="7"/>
        <v>75</v>
      </c>
      <c r="K30" s="18">
        <f t="shared" si="8"/>
        <v>277.77777777777777</v>
      </c>
    </row>
    <row r="31" spans="1:11" s="3" customFormat="1" ht="12" customHeight="1" x14ac:dyDescent="0.25">
      <c r="A31" s="13" t="s">
        <v>28</v>
      </c>
      <c r="B31" s="17">
        <v>17</v>
      </c>
      <c r="C31" s="19">
        <v>83</v>
      </c>
      <c r="D31" s="17">
        <v>23</v>
      </c>
      <c r="E31" s="19">
        <v>64</v>
      </c>
      <c r="F31" s="17">
        <v>34</v>
      </c>
      <c r="G31" s="20">
        <v>137</v>
      </c>
      <c r="H31" s="17">
        <f t="shared" si="5"/>
        <v>11</v>
      </c>
      <c r="I31" s="18">
        <f t="shared" si="6"/>
        <v>47.826086956521721</v>
      </c>
      <c r="J31" s="17">
        <f t="shared" si="7"/>
        <v>73</v>
      </c>
      <c r="K31" s="18">
        <f t="shared" si="8"/>
        <v>114.0625</v>
      </c>
    </row>
    <row r="32" spans="1:11" s="3" customFormat="1" ht="12" customHeight="1" x14ac:dyDescent="0.25">
      <c r="A32" s="13" t="s">
        <v>29</v>
      </c>
      <c r="B32" s="17">
        <v>6</v>
      </c>
      <c r="C32" s="19">
        <v>12</v>
      </c>
      <c r="D32" s="17">
        <v>5</v>
      </c>
      <c r="E32" s="19">
        <v>29</v>
      </c>
      <c r="F32" s="17">
        <v>15</v>
      </c>
      <c r="G32" s="20">
        <v>84</v>
      </c>
      <c r="H32" s="17">
        <f t="shared" si="5"/>
        <v>10</v>
      </c>
      <c r="I32" s="18">
        <f t="shared" si="6"/>
        <v>200</v>
      </c>
      <c r="J32" s="17">
        <f t="shared" si="7"/>
        <v>55</v>
      </c>
      <c r="K32" s="18">
        <f t="shared" si="8"/>
        <v>189.65517241379308</v>
      </c>
    </row>
    <row r="33" spans="1:11" s="3" customFormat="1" ht="12" customHeight="1" x14ac:dyDescent="0.25">
      <c r="A33" s="13" t="s">
        <v>30</v>
      </c>
      <c r="B33" s="17">
        <v>7</v>
      </c>
      <c r="C33" s="19">
        <v>14</v>
      </c>
      <c r="D33" s="17">
        <v>18</v>
      </c>
      <c r="E33" s="19">
        <v>54</v>
      </c>
      <c r="F33" s="17">
        <v>6</v>
      </c>
      <c r="G33" s="20">
        <v>16</v>
      </c>
      <c r="H33" s="17">
        <f t="shared" si="5"/>
        <v>-12</v>
      </c>
      <c r="I33" s="18">
        <f t="shared" si="6"/>
        <v>-66.666666666666671</v>
      </c>
      <c r="J33" s="17">
        <f t="shared" si="7"/>
        <v>-38</v>
      </c>
      <c r="K33" s="18">
        <f t="shared" si="8"/>
        <v>-70.370370370370381</v>
      </c>
    </row>
    <row r="34" spans="1:11" s="3" customFormat="1" ht="12" customHeight="1" x14ac:dyDescent="0.25">
      <c r="A34" s="13" t="s">
        <v>31</v>
      </c>
      <c r="B34" s="17">
        <v>10</v>
      </c>
      <c r="C34" s="19">
        <v>18</v>
      </c>
      <c r="D34" s="17">
        <v>2</v>
      </c>
      <c r="E34" s="19">
        <v>5</v>
      </c>
      <c r="F34" s="17">
        <v>16</v>
      </c>
      <c r="G34" s="20">
        <v>21</v>
      </c>
      <c r="H34" s="17">
        <f t="shared" si="5"/>
        <v>14</v>
      </c>
      <c r="I34" s="18">
        <f t="shared" si="6"/>
        <v>700</v>
      </c>
      <c r="J34" s="17">
        <f t="shared" si="7"/>
        <v>16</v>
      </c>
      <c r="K34" s="18">
        <f t="shared" si="8"/>
        <v>320</v>
      </c>
    </row>
    <row r="35" spans="1:11" s="3" customFormat="1" ht="12" customHeight="1" x14ac:dyDescent="0.25">
      <c r="A35" s="13" t="s">
        <v>32</v>
      </c>
      <c r="B35" s="17">
        <v>1738</v>
      </c>
      <c r="C35" s="19">
        <v>4474</v>
      </c>
      <c r="D35" s="17">
        <v>1885</v>
      </c>
      <c r="E35" s="19">
        <v>4425</v>
      </c>
      <c r="F35" s="17">
        <v>2421</v>
      </c>
      <c r="G35" s="20">
        <v>5744</v>
      </c>
      <c r="H35" s="17">
        <f t="shared" si="5"/>
        <v>536</v>
      </c>
      <c r="I35" s="18">
        <f t="shared" si="6"/>
        <v>28.435013262599483</v>
      </c>
      <c r="J35" s="17">
        <f t="shared" si="7"/>
        <v>1319</v>
      </c>
      <c r="K35" s="18">
        <f t="shared" si="8"/>
        <v>29.807909604519779</v>
      </c>
    </row>
    <row r="36" spans="1:11" s="3" customFormat="1" ht="12" customHeight="1" x14ac:dyDescent="0.25">
      <c r="A36" s="13" t="s">
        <v>33</v>
      </c>
      <c r="B36" s="17">
        <v>238</v>
      </c>
      <c r="C36" s="19">
        <v>592</v>
      </c>
      <c r="D36" s="17">
        <v>219</v>
      </c>
      <c r="E36" s="19">
        <v>577</v>
      </c>
      <c r="F36" s="17">
        <v>326</v>
      </c>
      <c r="G36" s="20">
        <v>802</v>
      </c>
      <c r="H36" s="17">
        <f t="shared" si="5"/>
        <v>107</v>
      </c>
      <c r="I36" s="18">
        <f t="shared" si="6"/>
        <v>48.858447488584488</v>
      </c>
      <c r="J36" s="17">
        <f t="shared" si="7"/>
        <v>225</v>
      </c>
      <c r="K36" s="18">
        <f t="shared" si="8"/>
        <v>38.994800693240904</v>
      </c>
    </row>
    <row r="37" spans="1:11" s="3" customFormat="1" ht="12" customHeight="1" x14ac:dyDescent="0.25">
      <c r="A37" s="13" t="s">
        <v>34</v>
      </c>
      <c r="B37" s="17">
        <v>34</v>
      </c>
      <c r="C37" s="19">
        <v>211</v>
      </c>
      <c r="D37" s="17">
        <v>34</v>
      </c>
      <c r="E37" s="19">
        <v>110</v>
      </c>
      <c r="F37" s="17">
        <v>63</v>
      </c>
      <c r="G37" s="20">
        <v>354</v>
      </c>
      <c r="H37" s="17">
        <f t="shared" si="5"/>
        <v>29</v>
      </c>
      <c r="I37" s="18">
        <f t="shared" si="6"/>
        <v>85.29411764705884</v>
      </c>
      <c r="J37" s="17">
        <f t="shared" si="7"/>
        <v>244</v>
      </c>
      <c r="K37" s="18">
        <f t="shared" si="8"/>
        <v>221.81818181818181</v>
      </c>
    </row>
    <row r="38" spans="1:11" s="3" customFormat="1" ht="12" customHeight="1" x14ac:dyDescent="0.25">
      <c r="A38" s="13" t="s">
        <v>35</v>
      </c>
      <c r="B38" s="17">
        <v>315</v>
      </c>
      <c r="C38" s="19">
        <v>661</v>
      </c>
      <c r="D38" s="17">
        <v>220</v>
      </c>
      <c r="E38" s="19">
        <v>413</v>
      </c>
      <c r="F38" s="17">
        <v>344</v>
      </c>
      <c r="G38" s="20">
        <v>720</v>
      </c>
      <c r="H38" s="17">
        <f t="shared" si="5"/>
        <v>124</v>
      </c>
      <c r="I38" s="18">
        <f t="shared" si="6"/>
        <v>56.363636363636374</v>
      </c>
      <c r="J38" s="17">
        <f t="shared" si="7"/>
        <v>307</v>
      </c>
      <c r="K38" s="18">
        <f t="shared" si="8"/>
        <v>74.334140435835337</v>
      </c>
    </row>
    <row r="39" spans="1:11" s="3" customFormat="1" ht="12" customHeight="1" x14ac:dyDescent="0.25">
      <c r="A39" s="13" t="s">
        <v>36</v>
      </c>
      <c r="B39" s="17">
        <v>23</v>
      </c>
      <c r="C39" s="19">
        <v>46</v>
      </c>
      <c r="D39" s="17">
        <v>32</v>
      </c>
      <c r="E39" s="19">
        <v>63</v>
      </c>
      <c r="F39" s="17">
        <v>64</v>
      </c>
      <c r="G39" s="20">
        <v>130</v>
      </c>
      <c r="H39" s="17">
        <f t="shared" si="5"/>
        <v>32</v>
      </c>
      <c r="I39" s="18">
        <f t="shared" si="6"/>
        <v>100</v>
      </c>
      <c r="J39" s="17">
        <f t="shared" si="7"/>
        <v>67</v>
      </c>
      <c r="K39" s="18">
        <f t="shared" si="8"/>
        <v>106.34920634920638</v>
      </c>
    </row>
    <row r="40" spans="1:11" s="3" customFormat="1" ht="12" customHeight="1" x14ac:dyDescent="0.25">
      <c r="A40" s="13" t="s">
        <v>37</v>
      </c>
      <c r="B40" s="17">
        <v>72</v>
      </c>
      <c r="C40" s="19">
        <v>171</v>
      </c>
      <c r="D40" s="17">
        <v>29</v>
      </c>
      <c r="E40" s="19">
        <v>97</v>
      </c>
      <c r="F40" s="17">
        <v>77</v>
      </c>
      <c r="G40" s="20">
        <v>211</v>
      </c>
      <c r="H40" s="17">
        <f t="shared" si="5"/>
        <v>48</v>
      </c>
      <c r="I40" s="18">
        <f t="shared" si="6"/>
        <v>165.51724137931035</v>
      </c>
      <c r="J40" s="17">
        <f t="shared" si="7"/>
        <v>114</v>
      </c>
      <c r="K40" s="18">
        <f t="shared" si="8"/>
        <v>117.52577319587627</v>
      </c>
    </row>
    <row r="41" spans="1:11" s="3" customFormat="1" ht="12" customHeight="1" x14ac:dyDescent="0.25">
      <c r="A41" s="13" t="s">
        <v>38</v>
      </c>
      <c r="B41" s="17">
        <v>85</v>
      </c>
      <c r="C41" s="19">
        <v>161</v>
      </c>
      <c r="D41" s="17">
        <v>27</v>
      </c>
      <c r="E41" s="19">
        <v>82</v>
      </c>
      <c r="F41" s="17">
        <v>76</v>
      </c>
      <c r="G41" s="20">
        <v>318</v>
      </c>
      <c r="H41" s="17">
        <f t="shared" si="5"/>
        <v>49</v>
      </c>
      <c r="I41" s="18">
        <f t="shared" si="6"/>
        <v>181.48148148148147</v>
      </c>
      <c r="J41" s="17">
        <f t="shared" si="7"/>
        <v>236</v>
      </c>
      <c r="K41" s="18">
        <f t="shared" si="8"/>
        <v>287.80487804878049</v>
      </c>
    </row>
    <row r="42" spans="1:11" s="3" customFormat="1" ht="12" customHeight="1" x14ac:dyDescent="0.25">
      <c r="A42" s="13" t="s">
        <v>39</v>
      </c>
      <c r="B42" s="17">
        <v>59</v>
      </c>
      <c r="C42" s="19">
        <v>355</v>
      </c>
      <c r="D42" s="17">
        <v>39</v>
      </c>
      <c r="E42" s="19">
        <v>214</v>
      </c>
      <c r="F42" s="17">
        <v>10</v>
      </c>
      <c r="G42" s="20">
        <v>18</v>
      </c>
      <c r="H42" s="17">
        <f t="shared" si="5"/>
        <v>-29</v>
      </c>
      <c r="I42" s="18">
        <f t="shared" si="6"/>
        <v>-74.358974358974365</v>
      </c>
      <c r="J42" s="17">
        <f t="shared" si="7"/>
        <v>-196</v>
      </c>
      <c r="K42" s="18">
        <f t="shared" si="8"/>
        <v>-91.588785046728972</v>
      </c>
    </row>
    <row r="43" spans="1:11" s="3" customFormat="1" ht="12" customHeight="1" x14ac:dyDescent="0.25">
      <c r="A43" s="13" t="s">
        <v>40</v>
      </c>
      <c r="B43" s="17">
        <v>28</v>
      </c>
      <c r="C43" s="19">
        <v>97</v>
      </c>
      <c r="D43" s="17">
        <v>9</v>
      </c>
      <c r="E43" s="19">
        <v>27</v>
      </c>
      <c r="F43" s="17">
        <v>15</v>
      </c>
      <c r="G43" s="20">
        <v>39</v>
      </c>
      <c r="H43" s="17">
        <f t="shared" si="5"/>
        <v>6</v>
      </c>
      <c r="I43" s="18">
        <f t="shared" si="6"/>
        <v>66.666666666666686</v>
      </c>
      <c r="J43" s="17">
        <f t="shared" si="7"/>
        <v>12</v>
      </c>
      <c r="K43" s="18">
        <f t="shared" si="8"/>
        <v>44.444444444444429</v>
      </c>
    </row>
    <row r="44" spans="1:11" s="3" customFormat="1" ht="12" customHeight="1" x14ac:dyDescent="0.25">
      <c r="A44" s="13" t="s">
        <v>41</v>
      </c>
      <c r="B44" s="17">
        <v>51</v>
      </c>
      <c r="C44" s="19">
        <v>150</v>
      </c>
      <c r="D44" s="17">
        <v>41</v>
      </c>
      <c r="E44" s="19">
        <v>189</v>
      </c>
      <c r="F44" s="17">
        <v>129</v>
      </c>
      <c r="G44" s="20">
        <v>488</v>
      </c>
      <c r="H44" s="17">
        <f t="shared" si="5"/>
        <v>88</v>
      </c>
      <c r="I44" s="18">
        <f t="shared" si="6"/>
        <v>214.63414634146341</v>
      </c>
      <c r="J44" s="17">
        <f t="shared" si="7"/>
        <v>299</v>
      </c>
      <c r="K44" s="18">
        <f t="shared" si="8"/>
        <v>158.20105820105817</v>
      </c>
    </row>
    <row r="45" spans="1:11" s="3" customFormat="1" ht="12" customHeight="1" x14ac:dyDescent="0.25">
      <c r="A45" s="13" t="s">
        <v>42</v>
      </c>
      <c r="B45" s="17">
        <v>135</v>
      </c>
      <c r="C45" s="19">
        <v>669</v>
      </c>
      <c r="D45" s="17">
        <v>70</v>
      </c>
      <c r="E45" s="19">
        <v>243</v>
      </c>
      <c r="F45" s="17">
        <v>214</v>
      </c>
      <c r="G45" s="20">
        <v>795</v>
      </c>
      <c r="H45" s="17">
        <f t="shared" si="5"/>
        <v>144</v>
      </c>
      <c r="I45" s="18">
        <f t="shared" si="6"/>
        <v>205.71428571428567</v>
      </c>
      <c r="J45" s="17">
        <f t="shared" si="7"/>
        <v>552</v>
      </c>
      <c r="K45" s="18">
        <f t="shared" si="8"/>
        <v>227.16049382716051</v>
      </c>
    </row>
    <row r="46" spans="1:11" s="3" customFormat="1" ht="12" customHeight="1" x14ac:dyDescent="0.25">
      <c r="A46" s="13" t="s">
        <v>43</v>
      </c>
      <c r="B46" s="17">
        <v>56</v>
      </c>
      <c r="C46" s="19">
        <v>256</v>
      </c>
      <c r="D46" s="17">
        <v>45</v>
      </c>
      <c r="E46" s="19">
        <v>234</v>
      </c>
      <c r="F46" s="17">
        <v>54</v>
      </c>
      <c r="G46" s="20">
        <v>293</v>
      </c>
      <c r="H46" s="17">
        <f t="shared" si="5"/>
        <v>9</v>
      </c>
      <c r="I46" s="18">
        <f t="shared" si="6"/>
        <v>20</v>
      </c>
      <c r="J46" s="17">
        <f t="shared" si="7"/>
        <v>59</v>
      </c>
      <c r="K46" s="18">
        <f t="shared" si="8"/>
        <v>25.213675213675216</v>
      </c>
    </row>
    <row r="47" spans="1:11" s="3" customFormat="1" ht="12" customHeight="1" x14ac:dyDescent="0.25">
      <c r="A47" s="13" t="s">
        <v>44</v>
      </c>
      <c r="B47" s="17">
        <v>146</v>
      </c>
      <c r="C47" s="19">
        <v>563</v>
      </c>
      <c r="D47" s="17">
        <v>154</v>
      </c>
      <c r="E47" s="19">
        <v>378</v>
      </c>
      <c r="F47" s="17">
        <v>213</v>
      </c>
      <c r="G47" s="20">
        <v>742</v>
      </c>
      <c r="H47" s="17">
        <f t="shared" si="5"/>
        <v>59</v>
      </c>
      <c r="I47" s="18">
        <f t="shared" si="6"/>
        <v>38.311688311688329</v>
      </c>
      <c r="J47" s="17">
        <f t="shared" si="7"/>
        <v>364</v>
      </c>
      <c r="K47" s="18">
        <f t="shared" si="8"/>
        <v>96.296296296296305</v>
      </c>
    </row>
    <row r="48" spans="1:11" s="3" customFormat="1" ht="12" customHeight="1" x14ac:dyDescent="0.25">
      <c r="A48" s="13" t="s">
        <v>45</v>
      </c>
      <c r="B48" s="17">
        <v>387</v>
      </c>
      <c r="C48" s="19">
        <v>792</v>
      </c>
      <c r="D48" s="17">
        <v>546</v>
      </c>
      <c r="E48" s="19">
        <v>1446</v>
      </c>
      <c r="F48" s="17">
        <v>669</v>
      </c>
      <c r="G48" s="20">
        <v>1494</v>
      </c>
      <c r="H48" s="17">
        <f t="shared" si="5"/>
        <v>123</v>
      </c>
      <c r="I48" s="18">
        <f t="shared" si="6"/>
        <v>22.52747252747254</v>
      </c>
      <c r="J48" s="17">
        <f t="shared" si="7"/>
        <v>48</v>
      </c>
      <c r="K48" s="18">
        <f t="shared" si="8"/>
        <v>3.3195020746888133</v>
      </c>
    </row>
    <row r="49" spans="1:11" s="3" customFormat="1" ht="12" customHeight="1" x14ac:dyDescent="0.25">
      <c r="A49" s="13" t="s">
        <v>46</v>
      </c>
      <c r="B49" s="17">
        <v>494</v>
      </c>
      <c r="C49" s="19">
        <v>936</v>
      </c>
      <c r="D49" s="17">
        <v>848</v>
      </c>
      <c r="E49" s="19">
        <v>1489</v>
      </c>
      <c r="F49" s="17">
        <v>854</v>
      </c>
      <c r="G49" s="20">
        <v>1348</v>
      </c>
      <c r="H49" s="17">
        <f t="shared" si="5"/>
        <v>6</v>
      </c>
      <c r="I49" s="18">
        <f t="shared" si="6"/>
        <v>0.70754716981132049</v>
      </c>
      <c r="J49" s="17">
        <f t="shared" si="7"/>
        <v>-141</v>
      </c>
      <c r="K49" s="18">
        <f t="shared" si="8"/>
        <v>-9.4694425789120231</v>
      </c>
    </row>
    <row r="50" spans="1:11" s="3" customFormat="1" ht="12" customHeight="1" x14ac:dyDescent="0.25">
      <c r="A50" s="13" t="s">
        <v>47</v>
      </c>
      <c r="B50" s="17">
        <v>119</v>
      </c>
      <c r="C50" s="19">
        <v>197</v>
      </c>
      <c r="D50" s="17">
        <v>52</v>
      </c>
      <c r="E50" s="19">
        <v>68</v>
      </c>
      <c r="F50" s="17">
        <v>169</v>
      </c>
      <c r="G50" s="20">
        <v>393</v>
      </c>
      <c r="H50" s="17">
        <f t="shared" si="5"/>
        <v>117</v>
      </c>
      <c r="I50" s="18">
        <f t="shared" si="6"/>
        <v>225</v>
      </c>
      <c r="J50" s="17">
        <f t="shared" si="7"/>
        <v>325</v>
      </c>
      <c r="K50" s="18">
        <f t="shared" si="8"/>
        <v>477.94117647058818</v>
      </c>
    </row>
    <row r="51" spans="1:11" s="3" customFormat="1" ht="12" customHeight="1" x14ac:dyDescent="0.25">
      <c r="A51" s="13" t="s">
        <v>48</v>
      </c>
      <c r="B51" s="17">
        <v>19</v>
      </c>
      <c r="C51" s="19">
        <v>52</v>
      </c>
      <c r="D51" s="17">
        <v>21</v>
      </c>
      <c r="E51" s="19">
        <v>66</v>
      </c>
      <c r="F51" s="17">
        <v>77</v>
      </c>
      <c r="G51" s="20">
        <v>340</v>
      </c>
      <c r="H51" s="17">
        <f t="shared" si="5"/>
        <v>56</v>
      </c>
      <c r="I51" s="18">
        <f t="shared" si="6"/>
        <v>266.66666666666663</v>
      </c>
      <c r="J51" s="17">
        <f t="shared" si="7"/>
        <v>274</v>
      </c>
      <c r="K51" s="18">
        <f t="shared" si="8"/>
        <v>415.15151515151513</v>
      </c>
    </row>
    <row r="52" spans="1:11" s="3" customFormat="1" ht="12" customHeight="1" x14ac:dyDescent="0.25">
      <c r="A52" s="13" t="s">
        <v>49</v>
      </c>
      <c r="B52" s="17">
        <v>29</v>
      </c>
      <c r="C52" s="19">
        <v>87</v>
      </c>
      <c r="D52" s="17">
        <v>15</v>
      </c>
      <c r="E52" s="19">
        <v>22</v>
      </c>
      <c r="F52" s="17">
        <v>23</v>
      </c>
      <c r="G52" s="20">
        <v>90</v>
      </c>
      <c r="H52" s="17">
        <f t="shared" si="5"/>
        <v>8</v>
      </c>
      <c r="I52" s="18">
        <f t="shared" si="6"/>
        <v>53.333333333333343</v>
      </c>
      <c r="J52" s="17">
        <f t="shared" si="7"/>
        <v>68</v>
      </c>
      <c r="K52" s="18">
        <f t="shared" si="8"/>
        <v>309.09090909090907</v>
      </c>
    </row>
    <row r="53" spans="1:11" s="3" customFormat="1" ht="12" customHeight="1" x14ac:dyDescent="0.25">
      <c r="A53" s="13" t="s">
        <v>50</v>
      </c>
      <c r="B53" s="17">
        <v>401</v>
      </c>
      <c r="C53" s="19">
        <v>908</v>
      </c>
      <c r="D53" s="17">
        <v>290</v>
      </c>
      <c r="E53" s="19">
        <v>784</v>
      </c>
      <c r="F53" s="17">
        <v>534</v>
      </c>
      <c r="G53" s="20">
        <v>1176</v>
      </c>
      <c r="H53" s="17">
        <f t="shared" si="5"/>
        <v>244</v>
      </c>
      <c r="I53" s="18">
        <f t="shared" si="6"/>
        <v>84.137931034482762</v>
      </c>
      <c r="J53" s="17">
        <f t="shared" si="7"/>
        <v>392</v>
      </c>
      <c r="K53" s="18">
        <f t="shared" si="8"/>
        <v>50</v>
      </c>
    </row>
    <row r="54" spans="1:11" s="3" customFormat="1" ht="12" customHeight="1" x14ac:dyDescent="0.25">
      <c r="A54" s="13" t="s">
        <v>51</v>
      </c>
      <c r="B54" s="17">
        <v>1246</v>
      </c>
      <c r="C54" s="19">
        <v>1697</v>
      </c>
      <c r="D54" s="17">
        <v>910</v>
      </c>
      <c r="E54" s="19">
        <v>1306</v>
      </c>
      <c r="F54" s="17">
        <v>1241</v>
      </c>
      <c r="G54" s="20">
        <v>1662</v>
      </c>
      <c r="H54" s="17">
        <f t="shared" si="5"/>
        <v>331</v>
      </c>
      <c r="I54" s="18">
        <f t="shared" si="6"/>
        <v>36.373626373626365</v>
      </c>
      <c r="J54" s="17">
        <f t="shared" si="7"/>
        <v>356</v>
      </c>
      <c r="K54" s="18">
        <f t="shared" si="8"/>
        <v>27.258805513016853</v>
      </c>
    </row>
    <row r="55" spans="1:11" s="3" customFormat="1" ht="12" customHeight="1" x14ac:dyDescent="0.25">
      <c r="A55" s="13" t="s">
        <v>52</v>
      </c>
      <c r="B55" s="17">
        <v>488</v>
      </c>
      <c r="C55" s="19">
        <v>911</v>
      </c>
      <c r="D55" s="17">
        <v>422</v>
      </c>
      <c r="E55" s="19">
        <v>528</v>
      </c>
      <c r="F55" s="17">
        <v>1169</v>
      </c>
      <c r="G55" s="20">
        <v>2150</v>
      </c>
      <c r="H55" s="17">
        <f t="shared" si="5"/>
        <v>747</v>
      </c>
      <c r="I55" s="18">
        <f t="shared" si="6"/>
        <v>177.01421800947867</v>
      </c>
      <c r="J55" s="17">
        <f t="shared" si="7"/>
        <v>1622</v>
      </c>
      <c r="K55" s="18">
        <f t="shared" si="8"/>
        <v>307.19696969696975</v>
      </c>
    </row>
    <row r="56" spans="1:11" s="3" customFormat="1" ht="12" customHeight="1" x14ac:dyDescent="0.25">
      <c r="A56" s="13" t="s">
        <v>53</v>
      </c>
      <c r="B56" s="17">
        <v>52</v>
      </c>
      <c r="C56" s="19">
        <v>114</v>
      </c>
      <c r="D56" s="17">
        <v>126</v>
      </c>
      <c r="E56" s="19">
        <v>313</v>
      </c>
      <c r="F56" s="17">
        <v>284</v>
      </c>
      <c r="G56" s="20">
        <v>355</v>
      </c>
      <c r="H56" s="17">
        <f t="shared" si="5"/>
        <v>158</v>
      </c>
      <c r="I56" s="18">
        <f t="shared" si="6"/>
        <v>125.39682539682539</v>
      </c>
      <c r="J56" s="17">
        <f t="shared" si="7"/>
        <v>42</v>
      </c>
      <c r="K56" s="18">
        <f t="shared" si="8"/>
        <v>13.418530351437695</v>
      </c>
    </row>
    <row r="57" spans="1:11" s="3" customFormat="1" ht="12" customHeight="1" x14ac:dyDescent="0.25">
      <c r="A57" s="13" t="s">
        <v>54</v>
      </c>
      <c r="B57" s="17">
        <v>538</v>
      </c>
      <c r="C57" s="19">
        <v>723</v>
      </c>
      <c r="D57" s="17">
        <v>887</v>
      </c>
      <c r="E57" s="19">
        <v>1124</v>
      </c>
      <c r="F57" s="17">
        <v>1629</v>
      </c>
      <c r="G57" s="20">
        <v>2100</v>
      </c>
      <c r="H57" s="17">
        <f t="shared" si="5"/>
        <v>742</v>
      </c>
      <c r="I57" s="18">
        <f t="shared" si="6"/>
        <v>83.652762119503933</v>
      </c>
      <c r="J57" s="17">
        <f t="shared" si="7"/>
        <v>976</v>
      </c>
      <c r="K57" s="18">
        <f t="shared" si="8"/>
        <v>86.832740213523152</v>
      </c>
    </row>
    <row r="58" spans="1:11" s="3" customFormat="1" ht="12" customHeight="1" x14ac:dyDescent="0.25">
      <c r="A58" s="13" t="s">
        <v>55</v>
      </c>
      <c r="B58" s="17">
        <v>96</v>
      </c>
      <c r="C58" s="19">
        <v>159</v>
      </c>
      <c r="D58" s="17">
        <v>97</v>
      </c>
      <c r="E58" s="19">
        <v>139</v>
      </c>
      <c r="F58" s="17">
        <v>316</v>
      </c>
      <c r="G58" s="20">
        <v>558</v>
      </c>
      <c r="H58" s="17">
        <f t="shared" si="5"/>
        <v>219</v>
      </c>
      <c r="I58" s="18">
        <f t="shared" si="6"/>
        <v>225.77319587628864</v>
      </c>
      <c r="J58" s="17">
        <f t="shared" si="7"/>
        <v>419</v>
      </c>
      <c r="K58" s="18">
        <f t="shared" si="8"/>
        <v>301.43884892086328</v>
      </c>
    </row>
    <row r="59" spans="1:11" s="3" customFormat="1" ht="12" customHeight="1" x14ac:dyDescent="0.25">
      <c r="A59" s="13" t="s">
        <v>56</v>
      </c>
      <c r="B59" s="17">
        <v>93</v>
      </c>
      <c r="C59" s="19">
        <v>230</v>
      </c>
      <c r="D59" s="17">
        <v>39</v>
      </c>
      <c r="E59" s="19">
        <v>77</v>
      </c>
      <c r="F59" s="17">
        <v>101</v>
      </c>
      <c r="G59" s="20">
        <v>259</v>
      </c>
      <c r="H59" s="17">
        <f t="shared" si="5"/>
        <v>62</v>
      </c>
      <c r="I59" s="18">
        <f t="shared" si="6"/>
        <v>158.97435897435901</v>
      </c>
      <c r="J59" s="17">
        <f t="shared" si="7"/>
        <v>182</v>
      </c>
      <c r="K59" s="18">
        <f t="shared" si="8"/>
        <v>236.36363636363637</v>
      </c>
    </row>
    <row r="60" spans="1:11" s="3" customFormat="1" ht="12" customHeight="1" x14ac:dyDescent="0.25">
      <c r="A60" s="13" t="s">
        <v>57</v>
      </c>
      <c r="B60" s="17">
        <v>71</v>
      </c>
      <c r="C60" s="19">
        <v>145</v>
      </c>
      <c r="D60" s="17">
        <v>63</v>
      </c>
      <c r="E60" s="19">
        <v>201</v>
      </c>
      <c r="F60" s="17">
        <v>64</v>
      </c>
      <c r="G60" s="20">
        <v>121</v>
      </c>
      <c r="H60" s="17">
        <f t="shared" si="5"/>
        <v>1</v>
      </c>
      <c r="I60" s="18">
        <f t="shared" si="6"/>
        <v>1.5873015873015817</v>
      </c>
      <c r="J60" s="17">
        <f t="shared" si="7"/>
        <v>-80</v>
      </c>
      <c r="K60" s="18">
        <f t="shared" si="8"/>
        <v>-39.800995024875618</v>
      </c>
    </row>
    <row r="61" spans="1:11" s="3" customFormat="1" ht="12" customHeight="1" x14ac:dyDescent="0.25">
      <c r="A61" s="13" t="s">
        <v>58</v>
      </c>
      <c r="B61" s="17">
        <v>236</v>
      </c>
      <c r="C61" s="19">
        <v>586</v>
      </c>
      <c r="D61" s="17">
        <v>213</v>
      </c>
      <c r="E61" s="19">
        <v>521</v>
      </c>
      <c r="F61" s="17">
        <v>244</v>
      </c>
      <c r="G61" s="20">
        <v>714</v>
      </c>
      <c r="H61" s="17">
        <f t="shared" si="5"/>
        <v>31</v>
      </c>
      <c r="I61" s="18">
        <f t="shared" si="6"/>
        <v>14.553990610328654</v>
      </c>
      <c r="J61" s="17">
        <f t="shared" si="7"/>
        <v>193</v>
      </c>
      <c r="K61" s="18">
        <f t="shared" si="8"/>
        <v>37.044145873320531</v>
      </c>
    </row>
    <row r="62" spans="1:11" s="3" customFormat="1" ht="12" customHeight="1" x14ac:dyDescent="0.25">
      <c r="A62" s="13" t="s">
        <v>59</v>
      </c>
      <c r="B62" s="17">
        <v>7</v>
      </c>
      <c r="C62" s="19">
        <v>16</v>
      </c>
      <c r="D62" s="17">
        <v>7</v>
      </c>
      <c r="E62" s="19">
        <v>59</v>
      </c>
      <c r="F62" s="17">
        <v>10</v>
      </c>
      <c r="G62" s="20">
        <v>36</v>
      </c>
      <c r="H62" s="17">
        <f t="shared" si="5"/>
        <v>3</v>
      </c>
      <c r="I62" s="18">
        <f t="shared" si="6"/>
        <v>42.857142857142861</v>
      </c>
      <c r="J62" s="17">
        <f t="shared" si="7"/>
        <v>-23</v>
      </c>
      <c r="K62" s="18">
        <f t="shared" si="8"/>
        <v>-38.983050847457626</v>
      </c>
    </row>
    <row r="63" spans="1:11" s="3" customFormat="1" ht="12" customHeight="1" x14ac:dyDescent="0.25">
      <c r="A63" s="13" t="s">
        <v>60</v>
      </c>
      <c r="B63" s="17">
        <v>425</v>
      </c>
      <c r="C63" s="19">
        <v>609</v>
      </c>
      <c r="D63" s="17">
        <v>457</v>
      </c>
      <c r="E63" s="19">
        <v>648</v>
      </c>
      <c r="F63" s="17">
        <v>946</v>
      </c>
      <c r="G63" s="20">
        <v>1222</v>
      </c>
      <c r="H63" s="17">
        <f t="shared" si="5"/>
        <v>489</v>
      </c>
      <c r="I63" s="18">
        <f t="shared" si="6"/>
        <v>107.00218818380742</v>
      </c>
      <c r="J63" s="17">
        <f t="shared" si="7"/>
        <v>574</v>
      </c>
      <c r="K63" s="18">
        <f t="shared" si="8"/>
        <v>88.580246913580254</v>
      </c>
    </row>
    <row r="64" spans="1:11" s="3" customFormat="1" ht="12" customHeight="1" x14ac:dyDescent="0.25">
      <c r="A64" s="13" t="s">
        <v>61</v>
      </c>
      <c r="B64" s="17">
        <v>2242</v>
      </c>
      <c r="C64" s="19">
        <v>3121</v>
      </c>
      <c r="D64" s="17">
        <v>2421</v>
      </c>
      <c r="E64" s="19">
        <v>3378</v>
      </c>
      <c r="F64" s="17">
        <v>3868</v>
      </c>
      <c r="G64" s="20">
        <v>5360</v>
      </c>
      <c r="H64" s="17">
        <f t="shared" si="5"/>
        <v>1447</v>
      </c>
      <c r="I64" s="18">
        <f t="shared" si="6"/>
        <v>59.768690623709233</v>
      </c>
      <c r="J64" s="17">
        <f t="shared" si="7"/>
        <v>1982</v>
      </c>
      <c r="K64" s="18">
        <f t="shared" si="8"/>
        <v>58.673771462403778</v>
      </c>
    </row>
    <row r="65" spans="1:11" s="3" customFormat="1" ht="12" customHeight="1" x14ac:dyDescent="0.25">
      <c r="A65" s="13" t="s">
        <v>62</v>
      </c>
      <c r="B65" s="17">
        <v>61</v>
      </c>
      <c r="C65" s="19">
        <v>361</v>
      </c>
      <c r="D65" s="17">
        <v>109</v>
      </c>
      <c r="E65" s="19">
        <v>246</v>
      </c>
      <c r="F65" s="17">
        <v>53</v>
      </c>
      <c r="G65" s="20">
        <v>168</v>
      </c>
      <c r="H65" s="17">
        <f t="shared" si="5"/>
        <v>-56</v>
      </c>
      <c r="I65" s="18">
        <f t="shared" si="6"/>
        <v>-51.376146788990823</v>
      </c>
      <c r="J65" s="17">
        <f t="shared" si="7"/>
        <v>-78</v>
      </c>
      <c r="K65" s="18">
        <f t="shared" si="8"/>
        <v>-31.707317073170728</v>
      </c>
    </row>
    <row r="66" spans="1:11" s="3" customFormat="1" ht="12" customHeight="1" x14ac:dyDescent="0.25">
      <c r="A66" s="13" t="s">
        <v>63</v>
      </c>
      <c r="B66" s="17">
        <v>2</v>
      </c>
      <c r="C66" s="19">
        <v>12</v>
      </c>
      <c r="D66" s="17">
        <v>12</v>
      </c>
      <c r="E66" s="19">
        <v>29</v>
      </c>
      <c r="F66" s="17">
        <v>8</v>
      </c>
      <c r="G66" s="20">
        <v>22</v>
      </c>
      <c r="H66" s="17">
        <f t="shared" si="5"/>
        <v>-4</v>
      </c>
      <c r="I66" s="18">
        <f t="shared" si="6"/>
        <v>-33.333333333333343</v>
      </c>
      <c r="J66" s="17">
        <f t="shared" si="7"/>
        <v>-7</v>
      </c>
      <c r="K66" s="18">
        <f t="shared" si="8"/>
        <v>-24.137931034482762</v>
      </c>
    </row>
    <row r="67" spans="1:11" s="3" customFormat="1" ht="12" customHeight="1" x14ac:dyDescent="0.25">
      <c r="A67" s="13" t="s">
        <v>64</v>
      </c>
      <c r="B67" s="17">
        <v>10</v>
      </c>
      <c r="C67" s="19">
        <v>41</v>
      </c>
      <c r="D67" s="17">
        <v>8</v>
      </c>
      <c r="E67" s="19">
        <v>17</v>
      </c>
      <c r="F67" s="17">
        <v>11</v>
      </c>
      <c r="G67" s="20">
        <v>31</v>
      </c>
      <c r="H67" s="17">
        <f t="shared" si="5"/>
        <v>3</v>
      </c>
      <c r="I67" s="18">
        <f t="shared" si="6"/>
        <v>37.5</v>
      </c>
      <c r="J67" s="17">
        <f t="shared" si="7"/>
        <v>14</v>
      </c>
      <c r="K67" s="18">
        <f t="shared" si="8"/>
        <v>82.35294117647058</v>
      </c>
    </row>
    <row r="68" spans="1:11" s="3" customFormat="1" ht="12" customHeight="1" x14ac:dyDescent="0.25">
      <c r="A68" s="13" t="s">
        <v>65</v>
      </c>
      <c r="B68" s="17">
        <v>19</v>
      </c>
      <c r="C68" s="19">
        <v>126</v>
      </c>
      <c r="D68" s="17">
        <v>20</v>
      </c>
      <c r="E68" s="19">
        <v>84</v>
      </c>
      <c r="F68" s="17">
        <v>28</v>
      </c>
      <c r="G68" s="20">
        <v>78</v>
      </c>
      <c r="H68" s="17">
        <f t="shared" si="5"/>
        <v>8</v>
      </c>
      <c r="I68" s="18">
        <f t="shared" si="6"/>
        <v>40</v>
      </c>
      <c r="J68" s="17">
        <f t="shared" si="7"/>
        <v>-6</v>
      </c>
      <c r="K68" s="18">
        <f t="shared" si="8"/>
        <v>-7.1428571428571388</v>
      </c>
    </row>
    <row r="69" spans="1:11" s="3" customFormat="1" ht="12" customHeight="1" x14ac:dyDescent="0.25">
      <c r="A69" s="13" t="s">
        <v>66</v>
      </c>
      <c r="B69" s="17">
        <v>43</v>
      </c>
      <c r="C69" s="19">
        <v>291</v>
      </c>
      <c r="D69" s="17">
        <v>41</v>
      </c>
      <c r="E69" s="19">
        <v>170</v>
      </c>
      <c r="F69" s="17">
        <v>62</v>
      </c>
      <c r="G69" s="20">
        <v>208</v>
      </c>
      <c r="H69" s="17">
        <f t="shared" si="5"/>
        <v>21</v>
      </c>
      <c r="I69" s="18">
        <f t="shared" si="6"/>
        <v>51.219512195121951</v>
      </c>
      <c r="J69" s="17">
        <f t="shared" si="7"/>
        <v>38</v>
      </c>
      <c r="K69" s="18">
        <f t="shared" si="8"/>
        <v>22.352941176470594</v>
      </c>
    </row>
    <row r="70" spans="1:11" s="3" customFormat="1" ht="12" customHeight="1" x14ac:dyDescent="0.25">
      <c r="A70" s="13" t="s">
        <v>67</v>
      </c>
      <c r="B70" s="17">
        <v>209</v>
      </c>
      <c r="C70" s="19">
        <v>1075</v>
      </c>
      <c r="D70" s="17">
        <v>181</v>
      </c>
      <c r="E70" s="19">
        <v>854</v>
      </c>
      <c r="F70" s="17">
        <v>219</v>
      </c>
      <c r="G70" s="20">
        <v>725</v>
      </c>
      <c r="H70" s="17">
        <f t="shared" si="5"/>
        <v>38</v>
      </c>
      <c r="I70" s="18">
        <f t="shared" si="6"/>
        <v>20.994475138121544</v>
      </c>
      <c r="J70" s="17">
        <f t="shared" si="7"/>
        <v>-129</v>
      </c>
      <c r="K70" s="18">
        <f t="shared" si="8"/>
        <v>-15.105386416861819</v>
      </c>
    </row>
    <row r="71" spans="1:11" s="3" customFormat="1" ht="12" customHeight="1" x14ac:dyDescent="0.25">
      <c r="A71" s="13" t="s">
        <v>68</v>
      </c>
      <c r="B71" s="17">
        <v>39</v>
      </c>
      <c r="C71" s="19">
        <v>94</v>
      </c>
      <c r="D71" s="17">
        <v>45</v>
      </c>
      <c r="E71" s="19">
        <v>137</v>
      </c>
      <c r="F71" s="17">
        <v>13</v>
      </c>
      <c r="G71" s="20">
        <v>30</v>
      </c>
      <c r="H71" s="17">
        <f t="shared" si="5"/>
        <v>-32</v>
      </c>
      <c r="I71" s="18">
        <f t="shared" si="6"/>
        <v>-71.111111111111114</v>
      </c>
      <c r="J71" s="17">
        <f t="shared" si="7"/>
        <v>-107</v>
      </c>
      <c r="K71" s="18">
        <f t="shared" si="8"/>
        <v>-78.102189781021892</v>
      </c>
    </row>
    <row r="72" spans="1:11" s="3" customFormat="1" ht="12" customHeight="1" x14ac:dyDescent="0.25">
      <c r="A72" s="13" t="s">
        <v>69</v>
      </c>
      <c r="B72" s="17">
        <v>56</v>
      </c>
      <c r="C72" s="19">
        <v>147</v>
      </c>
      <c r="D72" s="17">
        <v>93</v>
      </c>
      <c r="E72" s="19">
        <v>214</v>
      </c>
      <c r="F72" s="17">
        <v>38</v>
      </c>
      <c r="G72" s="20">
        <v>110</v>
      </c>
      <c r="H72" s="17">
        <f t="shared" ref="H72:H78" si="9">F72-D72</f>
        <v>-55</v>
      </c>
      <c r="I72" s="18">
        <f t="shared" ref="I72:I78" si="10">F72/D72*100-100</f>
        <v>-59.13978494623656</v>
      </c>
      <c r="J72" s="17">
        <f t="shared" ref="J72:J78" si="11">G72-E72</f>
        <v>-104</v>
      </c>
      <c r="K72" s="18">
        <f t="shared" ref="K72:K78" si="12">G72/E72*100-100</f>
        <v>-48.598130841121502</v>
      </c>
    </row>
    <row r="73" spans="1:11" s="3" customFormat="1" ht="12" customHeight="1" x14ac:dyDescent="0.25">
      <c r="A73" s="13" t="s">
        <v>70</v>
      </c>
      <c r="B73" s="17">
        <v>505</v>
      </c>
      <c r="C73" s="19">
        <v>1489</v>
      </c>
      <c r="D73" s="17">
        <v>355</v>
      </c>
      <c r="E73" s="19">
        <v>1600</v>
      </c>
      <c r="F73" s="17">
        <v>456</v>
      </c>
      <c r="G73" s="20">
        <v>1252</v>
      </c>
      <c r="H73" s="17">
        <f t="shared" si="9"/>
        <v>101</v>
      </c>
      <c r="I73" s="18">
        <f t="shared" si="10"/>
        <v>28.450704225352126</v>
      </c>
      <c r="J73" s="17">
        <f t="shared" si="11"/>
        <v>-348</v>
      </c>
      <c r="K73" s="18">
        <f t="shared" si="12"/>
        <v>-21.75</v>
      </c>
    </row>
    <row r="74" spans="1:11" s="3" customFormat="1" ht="12" customHeight="1" x14ac:dyDescent="0.25">
      <c r="A74" s="13" t="s">
        <v>71</v>
      </c>
      <c r="B74" s="17">
        <v>19</v>
      </c>
      <c r="C74" s="19">
        <v>69</v>
      </c>
      <c r="D74" s="17">
        <v>55</v>
      </c>
      <c r="E74" s="19">
        <v>156</v>
      </c>
      <c r="F74" s="17">
        <v>45</v>
      </c>
      <c r="G74" s="20">
        <v>198</v>
      </c>
      <c r="H74" s="17">
        <f t="shared" si="9"/>
        <v>-10</v>
      </c>
      <c r="I74" s="18">
        <f t="shared" si="10"/>
        <v>-18.181818181818173</v>
      </c>
      <c r="J74" s="17">
        <f t="shared" si="11"/>
        <v>42</v>
      </c>
      <c r="K74" s="18">
        <f t="shared" si="12"/>
        <v>26.92307692307692</v>
      </c>
    </row>
    <row r="75" spans="1:11" s="3" customFormat="1" ht="12" customHeight="1" x14ac:dyDescent="0.25">
      <c r="A75" s="13" t="s">
        <v>72</v>
      </c>
      <c r="B75" s="17">
        <v>44</v>
      </c>
      <c r="C75" s="19">
        <v>138</v>
      </c>
      <c r="D75" s="17">
        <v>20</v>
      </c>
      <c r="E75" s="19">
        <v>32</v>
      </c>
      <c r="F75" s="17">
        <v>85</v>
      </c>
      <c r="G75" s="20">
        <v>191</v>
      </c>
      <c r="H75" s="17">
        <f t="shared" si="9"/>
        <v>65</v>
      </c>
      <c r="I75" s="18">
        <f t="shared" si="10"/>
        <v>325</v>
      </c>
      <c r="J75" s="17">
        <f t="shared" si="11"/>
        <v>159</v>
      </c>
      <c r="K75" s="18">
        <f t="shared" si="12"/>
        <v>496.875</v>
      </c>
    </row>
    <row r="76" spans="1:11" s="3" customFormat="1" ht="12" customHeight="1" x14ac:dyDescent="0.25">
      <c r="A76" s="13" t="s">
        <v>73</v>
      </c>
      <c r="B76" s="17">
        <v>50</v>
      </c>
      <c r="C76" s="19">
        <v>99</v>
      </c>
      <c r="D76" s="17">
        <v>90</v>
      </c>
      <c r="E76" s="19">
        <v>245</v>
      </c>
      <c r="F76" s="17">
        <v>180</v>
      </c>
      <c r="G76" s="20">
        <v>524</v>
      </c>
      <c r="H76" s="17">
        <f t="shared" si="9"/>
        <v>90</v>
      </c>
      <c r="I76" s="18">
        <f t="shared" si="10"/>
        <v>100</v>
      </c>
      <c r="J76" s="17">
        <f t="shared" si="11"/>
        <v>279</v>
      </c>
      <c r="K76" s="18">
        <f t="shared" si="12"/>
        <v>113.87755102040816</v>
      </c>
    </row>
    <row r="77" spans="1:11" s="3" customFormat="1" ht="12" customHeight="1" x14ac:dyDescent="0.25">
      <c r="A77" s="13" t="s">
        <v>74</v>
      </c>
      <c r="B77" s="17">
        <v>36</v>
      </c>
      <c r="C77" s="19">
        <v>179</v>
      </c>
      <c r="D77" s="17">
        <v>163</v>
      </c>
      <c r="E77" s="19">
        <v>334</v>
      </c>
      <c r="F77" s="17">
        <v>54</v>
      </c>
      <c r="G77" s="20">
        <v>158</v>
      </c>
      <c r="H77" s="17">
        <f t="shared" si="9"/>
        <v>-109</v>
      </c>
      <c r="I77" s="18">
        <f t="shared" si="10"/>
        <v>-66.871165644171782</v>
      </c>
      <c r="J77" s="17">
        <f t="shared" si="11"/>
        <v>-176</v>
      </c>
      <c r="K77" s="18">
        <f t="shared" si="12"/>
        <v>-52.694610778443113</v>
      </c>
    </row>
    <row r="78" spans="1:11" s="3" customFormat="1" ht="12" customHeight="1" x14ac:dyDescent="0.25">
      <c r="A78" s="21" t="s">
        <v>75</v>
      </c>
      <c r="B78" s="22">
        <v>10</v>
      </c>
      <c r="C78" s="23">
        <v>19</v>
      </c>
      <c r="D78" s="22">
        <v>12</v>
      </c>
      <c r="E78" s="23">
        <v>47</v>
      </c>
      <c r="F78" s="22">
        <v>24</v>
      </c>
      <c r="G78" s="24">
        <v>45</v>
      </c>
      <c r="H78" s="22">
        <f t="shared" si="9"/>
        <v>12</v>
      </c>
      <c r="I78" s="25">
        <f t="shared" si="10"/>
        <v>100</v>
      </c>
      <c r="J78" s="22">
        <f t="shared" si="11"/>
        <v>-2</v>
      </c>
      <c r="K78" s="25">
        <f t="shared" si="12"/>
        <v>-4.2553191489361666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4"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82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2015</v>
      </c>
      <c r="C4" s="31"/>
      <c r="D4" s="32">
        <v>2016</v>
      </c>
      <c r="E4" s="33"/>
      <c r="F4" s="34">
        <v>2017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69229</v>
      </c>
      <c r="C6" s="15">
        <f t="shared" ref="C6:G6" si="0">SUM(C7:C78)</f>
        <v>122890</v>
      </c>
      <c r="D6" s="14">
        <f t="shared" si="0"/>
        <v>69699</v>
      </c>
      <c r="E6" s="15">
        <f t="shared" si="0"/>
        <v>121818</v>
      </c>
      <c r="F6" s="14">
        <f t="shared" si="0"/>
        <v>76067</v>
      </c>
      <c r="G6" s="16">
        <f t="shared" si="0"/>
        <v>131086</v>
      </c>
      <c r="H6" s="14">
        <f>F6-D6</f>
        <v>6368</v>
      </c>
      <c r="I6" s="26">
        <f>F6/D6*100-100</f>
        <v>9.1364295040100956</v>
      </c>
      <c r="J6" s="14">
        <f>G6-E6</f>
        <v>9268</v>
      </c>
      <c r="K6" s="26">
        <f>G6/E6*100-100</f>
        <v>7.6080710568224674</v>
      </c>
    </row>
    <row r="7" spans="1:11" s="3" customFormat="1" ht="12" customHeight="1" x14ac:dyDescent="0.25">
      <c r="A7" s="13" t="s">
        <v>4</v>
      </c>
      <c r="B7" s="17">
        <v>39732</v>
      </c>
      <c r="C7" s="19">
        <v>68154</v>
      </c>
      <c r="D7" s="17">
        <v>38201</v>
      </c>
      <c r="E7" s="19">
        <v>66747</v>
      </c>
      <c r="F7" s="17">
        <v>39109</v>
      </c>
      <c r="G7" s="20">
        <v>66042</v>
      </c>
      <c r="H7" s="17">
        <f t="shared" ref="H7" si="1">F7-D7</f>
        <v>908</v>
      </c>
      <c r="I7" s="18">
        <f t="shared" ref="I7" si="2">F7/D7*100-100</f>
        <v>2.3769011282427073</v>
      </c>
      <c r="J7" s="17">
        <f t="shared" ref="J7" si="3">G7-E7</f>
        <v>-705</v>
      </c>
      <c r="K7" s="18">
        <f t="shared" ref="K7" si="4">G7/E7*100-100</f>
        <v>-1.0562272461683619</v>
      </c>
    </row>
    <row r="8" spans="1:11" s="3" customFormat="1" ht="12" customHeight="1" x14ac:dyDescent="0.25">
      <c r="A8" s="13" t="s">
        <v>5</v>
      </c>
      <c r="B8" s="17">
        <v>5545</v>
      </c>
      <c r="C8" s="19">
        <v>13464</v>
      </c>
      <c r="D8" s="17">
        <v>4736</v>
      </c>
      <c r="E8" s="19">
        <v>9702</v>
      </c>
      <c r="F8" s="17">
        <v>4713</v>
      </c>
      <c r="G8" s="20">
        <v>10491</v>
      </c>
      <c r="H8" s="17">
        <f t="shared" ref="H8:H71" si="5">F8-D8</f>
        <v>-23</v>
      </c>
      <c r="I8" s="18">
        <f t="shared" ref="I8:I71" si="6">F8/D8*100-100</f>
        <v>-0.48564189189190188</v>
      </c>
      <c r="J8" s="17">
        <f t="shared" ref="J8:J71" si="7">G8-E8</f>
        <v>789</v>
      </c>
      <c r="K8" s="18">
        <f t="shared" ref="K8:K71" si="8">G8/E8*100-100</f>
        <v>8.1323438466295528</v>
      </c>
    </row>
    <row r="9" spans="1:11" s="3" customFormat="1" ht="12" customHeight="1" x14ac:dyDescent="0.25">
      <c r="A9" s="13" t="s">
        <v>6</v>
      </c>
      <c r="B9" s="17">
        <v>2698</v>
      </c>
      <c r="C9" s="19">
        <v>4673</v>
      </c>
      <c r="D9" s="17">
        <v>2897</v>
      </c>
      <c r="E9" s="19">
        <v>4792</v>
      </c>
      <c r="F9" s="17">
        <v>2745</v>
      </c>
      <c r="G9" s="20">
        <v>4533</v>
      </c>
      <c r="H9" s="17">
        <f t="shared" si="5"/>
        <v>-152</v>
      </c>
      <c r="I9" s="18">
        <f t="shared" si="6"/>
        <v>-5.2468070417673403</v>
      </c>
      <c r="J9" s="17">
        <f t="shared" si="7"/>
        <v>-259</v>
      </c>
      <c r="K9" s="18">
        <f t="shared" si="8"/>
        <v>-5.404841402337226</v>
      </c>
    </row>
    <row r="10" spans="1:11" s="3" customFormat="1" ht="12" customHeight="1" x14ac:dyDescent="0.25">
      <c r="A10" s="13" t="s">
        <v>7</v>
      </c>
      <c r="B10" s="17">
        <v>921</v>
      </c>
      <c r="C10" s="19">
        <v>1457</v>
      </c>
      <c r="D10" s="17">
        <v>973</v>
      </c>
      <c r="E10" s="19">
        <v>1652</v>
      </c>
      <c r="F10" s="17">
        <v>883</v>
      </c>
      <c r="G10" s="20">
        <v>1577</v>
      </c>
      <c r="H10" s="17">
        <f t="shared" si="5"/>
        <v>-90</v>
      </c>
      <c r="I10" s="18">
        <f t="shared" si="6"/>
        <v>-9.2497430626927013</v>
      </c>
      <c r="J10" s="17">
        <f t="shared" si="7"/>
        <v>-75</v>
      </c>
      <c r="K10" s="18">
        <f t="shared" si="8"/>
        <v>-4.5399515738498764</v>
      </c>
    </row>
    <row r="11" spans="1:11" s="3" customFormat="1" ht="12" customHeight="1" x14ac:dyDescent="0.25">
      <c r="A11" s="13" t="s">
        <v>8</v>
      </c>
      <c r="B11" s="17">
        <v>463</v>
      </c>
      <c r="C11" s="19">
        <v>892</v>
      </c>
      <c r="D11" s="17">
        <v>560</v>
      </c>
      <c r="E11" s="19">
        <v>993</v>
      </c>
      <c r="F11" s="17">
        <v>589</v>
      </c>
      <c r="G11" s="20">
        <v>916</v>
      </c>
      <c r="H11" s="17">
        <f t="shared" si="5"/>
        <v>29</v>
      </c>
      <c r="I11" s="18">
        <f t="shared" si="6"/>
        <v>5.1785714285714306</v>
      </c>
      <c r="J11" s="17">
        <f t="shared" si="7"/>
        <v>-77</v>
      </c>
      <c r="K11" s="18">
        <f t="shared" si="8"/>
        <v>-7.7542799597180192</v>
      </c>
    </row>
    <row r="12" spans="1:11" s="3" customFormat="1" ht="12" customHeight="1" x14ac:dyDescent="0.25">
      <c r="A12" s="13" t="s">
        <v>9</v>
      </c>
      <c r="B12" s="17">
        <v>1236</v>
      </c>
      <c r="C12" s="19">
        <v>2774</v>
      </c>
      <c r="D12" s="17">
        <v>1292</v>
      </c>
      <c r="E12" s="19">
        <v>2653</v>
      </c>
      <c r="F12" s="17">
        <v>1509</v>
      </c>
      <c r="G12" s="20">
        <v>2745</v>
      </c>
      <c r="H12" s="17">
        <f t="shared" si="5"/>
        <v>217</v>
      </c>
      <c r="I12" s="18">
        <f t="shared" si="6"/>
        <v>16.795665634674918</v>
      </c>
      <c r="J12" s="17">
        <f t="shared" si="7"/>
        <v>92</v>
      </c>
      <c r="K12" s="18">
        <f t="shared" si="8"/>
        <v>3.4677723332076908</v>
      </c>
    </row>
    <row r="13" spans="1:11" s="3" customFormat="1" ht="12" customHeight="1" x14ac:dyDescent="0.25">
      <c r="A13" s="13" t="s">
        <v>10</v>
      </c>
      <c r="B13" s="17">
        <v>58</v>
      </c>
      <c r="C13" s="19">
        <v>85</v>
      </c>
      <c r="D13" s="17">
        <v>61</v>
      </c>
      <c r="E13" s="19">
        <v>120</v>
      </c>
      <c r="F13" s="17">
        <v>32</v>
      </c>
      <c r="G13" s="20">
        <v>75</v>
      </c>
      <c r="H13" s="17">
        <f t="shared" si="5"/>
        <v>-29</v>
      </c>
      <c r="I13" s="18">
        <f t="shared" si="6"/>
        <v>-47.540983606557376</v>
      </c>
      <c r="J13" s="17">
        <f t="shared" si="7"/>
        <v>-45</v>
      </c>
      <c r="K13" s="18">
        <f t="shared" si="8"/>
        <v>-37.5</v>
      </c>
    </row>
    <row r="14" spans="1:11" s="3" customFormat="1" ht="12" customHeight="1" x14ac:dyDescent="0.25">
      <c r="A14" s="13" t="s">
        <v>11</v>
      </c>
      <c r="B14" s="17">
        <v>687</v>
      </c>
      <c r="C14" s="19">
        <v>2012</v>
      </c>
      <c r="D14" s="17">
        <v>759</v>
      </c>
      <c r="E14" s="19">
        <v>2161</v>
      </c>
      <c r="F14" s="17">
        <v>918</v>
      </c>
      <c r="G14" s="20">
        <v>2778</v>
      </c>
      <c r="H14" s="17">
        <f t="shared" si="5"/>
        <v>159</v>
      </c>
      <c r="I14" s="18">
        <f t="shared" si="6"/>
        <v>20.948616600790501</v>
      </c>
      <c r="J14" s="17">
        <f t="shared" si="7"/>
        <v>617</v>
      </c>
      <c r="K14" s="18">
        <f t="shared" si="8"/>
        <v>28.551596483109677</v>
      </c>
    </row>
    <row r="15" spans="1:11" s="3" customFormat="1" ht="12" customHeight="1" x14ac:dyDescent="0.25">
      <c r="A15" s="13" t="s">
        <v>12</v>
      </c>
      <c r="B15" s="17">
        <v>581</v>
      </c>
      <c r="C15" s="19">
        <v>951</v>
      </c>
      <c r="D15" s="17">
        <v>442</v>
      </c>
      <c r="E15" s="19">
        <v>834</v>
      </c>
      <c r="F15" s="17">
        <v>409</v>
      </c>
      <c r="G15" s="20">
        <v>788</v>
      </c>
      <c r="H15" s="17">
        <f t="shared" si="5"/>
        <v>-33</v>
      </c>
      <c r="I15" s="18">
        <f t="shared" si="6"/>
        <v>-7.4660633484162844</v>
      </c>
      <c r="J15" s="17">
        <f t="shared" si="7"/>
        <v>-46</v>
      </c>
      <c r="K15" s="18">
        <f t="shared" si="8"/>
        <v>-5.5155875299760169</v>
      </c>
    </row>
    <row r="16" spans="1:11" s="3" customFormat="1" ht="12" customHeight="1" x14ac:dyDescent="0.25">
      <c r="A16" s="13" t="s">
        <v>13</v>
      </c>
      <c r="B16" s="17">
        <v>63</v>
      </c>
      <c r="C16" s="19">
        <v>166</v>
      </c>
      <c r="D16" s="17">
        <v>82</v>
      </c>
      <c r="E16" s="19">
        <v>164</v>
      </c>
      <c r="F16" s="17">
        <v>38</v>
      </c>
      <c r="G16" s="20">
        <v>88</v>
      </c>
      <c r="H16" s="17">
        <f t="shared" si="5"/>
        <v>-44</v>
      </c>
      <c r="I16" s="18">
        <f t="shared" si="6"/>
        <v>-53.658536585365852</v>
      </c>
      <c r="J16" s="17">
        <f t="shared" si="7"/>
        <v>-76</v>
      </c>
      <c r="K16" s="18">
        <f t="shared" si="8"/>
        <v>-46.341463414634141</v>
      </c>
    </row>
    <row r="17" spans="1:11" s="3" customFormat="1" ht="12" customHeight="1" x14ac:dyDescent="0.25">
      <c r="A17" s="13" t="s">
        <v>14</v>
      </c>
      <c r="B17" s="17">
        <v>39</v>
      </c>
      <c r="C17" s="19">
        <v>57</v>
      </c>
      <c r="D17" s="17">
        <v>60</v>
      </c>
      <c r="E17" s="19">
        <v>98</v>
      </c>
      <c r="F17" s="17">
        <v>55</v>
      </c>
      <c r="G17" s="20">
        <v>112</v>
      </c>
      <c r="H17" s="17">
        <f t="shared" si="5"/>
        <v>-5</v>
      </c>
      <c r="I17" s="18">
        <f t="shared" si="6"/>
        <v>-8.3333333333333428</v>
      </c>
      <c r="J17" s="17">
        <f t="shared" si="7"/>
        <v>14</v>
      </c>
      <c r="K17" s="18">
        <f t="shared" si="8"/>
        <v>14.285714285714278</v>
      </c>
    </row>
    <row r="18" spans="1:11" s="3" customFormat="1" ht="12" customHeight="1" x14ac:dyDescent="0.25">
      <c r="A18" s="13" t="s">
        <v>15</v>
      </c>
      <c r="B18" s="17">
        <v>150</v>
      </c>
      <c r="C18" s="19">
        <v>309</v>
      </c>
      <c r="D18" s="17">
        <v>119</v>
      </c>
      <c r="E18" s="19">
        <v>165</v>
      </c>
      <c r="F18" s="17">
        <v>111</v>
      </c>
      <c r="G18" s="20">
        <v>195</v>
      </c>
      <c r="H18" s="17">
        <f t="shared" si="5"/>
        <v>-8</v>
      </c>
      <c r="I18" s="18">
        <f t="shared" si="6"/>
        <v>-6.7226890756302566</v>
      </c>
      <c r="J18" s="17">
        <f t="shared" si="7"/>
        <v>30</v>
      </c>
      <c r="K18" s="18">
        <f t="shared" si="8"/>
        <v>18.181818181818187</v>
      </c>
    </row>
    <row r="19" spans="1:11" s="3" customFormat="1" ht="12" customHeight="1" x14ac:dyDescent="0.25">
      <c r="A19" s="13" t="s">
        <v>16</v>
      </c>
      <c r="B19" s="17">
        <v>51</v>
      </c>
      <c r="C19" s="19">
        <v>78</v>
      </c>
      <c r="D19" s="17">
        <v>96</v>
      </c>
      <c r="E19" s="19">
        <v>141</v>
      </c>
      <c r="F19" s="17">
        <v>90</v>
      </c>
      <c r="G19" s="20">
        <v>171</v>
      </c>
      <c r="H19" s="17">
        <f t="shared" si="5"/>
        <v>-6</v>
      </c>
      <c r="I19" s="18">
        <f t="shared" si="6"/>
        <v>-6.25</v>
      </c>
      <c r="J19" s="17">
        <f t="shared" si="7"/>
        <v>30</v>
      </c>
      <c r="K19" s="18">
        <f t="shared" si="8"/>
        <v>21.276595744680861</v>
      </c>
    </row>
    <row r="20" spans="1:11" s="3" customFormat="1" ht="12" customHeight="1" x14ac:dyDescent="0.25">
      <c r="A20" s="13" t="s">
        <v>17</v>
      </c>
      <c r="B20" s="17">
        <v>64</v>
      </c>
      <c r="C20" s="19">
        <v>116</v>
      </c>
      <c r="D20" s="17">
        <v>54</v>
      </c>
      <c r="E20" s="19">
        <v>98</v>
      </c>
      <c r="F20" s="17">
        <v>58</v>
      </c>
      <c r="G20" s="20">
        <v>104</v>
      </c>
      <c r="H20" s="17">
        <f t="shared" si="5"/>
        <v>4</v>
      </c>
      <c r="I20" s="18">
        <f t="shared" si="6"/>
        <v>7.407407407407419</v>
      </c>
      <c r="J20" s="17">
        <f t="shared" si="7"/>
        <v>6</v>
      </c>
      <c r="K20" s="18">
        <f t="shared" si="8"/>
        <v>6.1224489795918373</v>
      </c>
    </row>
    <row r="21" spans="1:11" s="3" customFormat="1" ht="12" customHeight="1" x14ac:dyDescent="0.25">
      <c r="A21" s="13" t="s">
        <v>18</v>
      </c>
      <c r="B21" s="17">
        <v>278</v>
      </c>
      <c r="C21" s="19">
        <v>457</v>
      </c>
      <c r="D21" s="17">
        <v>440</v>
      </c>
      <c r="E21" s="19">
        <v>666</v>
      </c>
      <c r="F21" s="17">
        <v>517</v>
      </c>
      <c r="G21" s="20">
        <v>881</v>
      </c>
      <c r="H21" s="17">
        <f t="shared" si="5"/>
        <v>77</v>
      </c>
      <c r="I21" s="18">
        <f t="shared" si="6"/>
        <v>17.5</v>
      </c>
      <c r="J21" s="17">
        <f t="shared" si="7"/>
        <v>215</v>
      </c>
      <c r="K21" s="18">
        <f t="shared" si="8"/>
        <v>32.282282282282296</v>
      </c>
    </row>
    <row r="22" spans="1:11" s="3" customFormat="1" ht="12" customHeight="1" x14ac:dyDescent="0.25">
      <c r="A22" s="13" t="s">
        <v>19</v>
      </c>
      <c r="B22" s="17">
        <v>149</v>
      </c>
      <c r="C22" s="19">
        <v>465</v>
      </c>
      <c r="D22" s="17">
        <v>141</v>
      </c>
      <c r="E22" s="19">
        <v>221</v>
      </c>
      <c r="F22" s="17">
        <v>125</v>
      </c>
      <c r="G22" s="20">
        <v>382</v>
      </c>
      <c r="H22" s="17">
        <f t="shared" si="5"/>
        <v>-16</v>
      </c>
      <c r="I22" s="18">
        <f t="shared" si="6"/>
        <v>-11.347517730496463</v>
      </c>
      <c r="J22" s="17">
        <f t="shared" si="7"/>
        <v>161</v>
      </c>
      <c r="K22" s="18">
        <f t="shared" si="8"/>
        <v>72.850678733031685</v>
      </c>
    </row>
    <row r="23" spans="1:11" s="3" customFormat="1" ht="12" customHeight="1" x14ac:dyDescent="0.25">
      <c r="A23" s="13" t="s">
        <v>20</v>
      </c>
      <c r="B23" s="17">
        <v>31</v>
      </c>
      <c r="C23" s="19">
        <v>61</v>
      </c>
      <c r="D23" s="17">
        <v>28</v>
      </c>
      <c r="E23" s="19">
        <v>40</v>
      </c>
      <c r="F23" s="17">
        <v>24</v>
      </c>
      <c r="G23" s="20">
        <v>54</v>
      </c>
      <c r="H23" s="17">
        <f t="shared" si="5"/>
        <v>-4</v>
      </c>
      <c r="I23" s="18">
        <f t="shared" si="6"/>
        <v>-14.285714285714292</v>
      </c>
      <c r="J23" s="17">
        <f t="shared" si="7"/>
        <v>14</v>
      </c>
      <c r="K23" s="18">
        <f t="shared" si="8"/>
        <v>35</v>
      </c>
    </row>
    <row r="24" spans="1:11" s="3" customFormat="1" ht="12" customHeight="1" x14ac:dyDescent="0.25">
      <c r="A24" s="13" t="s">
        <v>21</v>
      </c>
      <c r="B24" s="17">
        <v>13</v>
      </c>
      <c r="C24" s="19">
        <v>20</v>
      </c>
      <c r="D24" s="17">
        <v>17</v>
      </c>
      <c r="E24" s="19">
        <v>28</v>
      </c>
      <c r="F24" s="17">
        <v>21</v>
      </c>
      <c r="G24" s="20">
        <v>26</v>
      </c>
      <c r="H24" s="17">
        <f t="shared" si="5"/>
        <v>4</v>
      </c>
      <c r="I24" s="18">
        <f t="shared" si="6"/>
        <v>23.529411764705884</v>
      </c>
      <c r="J24" s="17">
        <f t="shared" si="7"/>
        <v>-2</v>
      </c>
      <c r="K24" s="18">
        <f t="shared" si="8"/>
        <v>-7.1428571428571388</v>
      </c>
    </row>
    <row r="25" spans="1:11" s="3" customFormat="1" ht="12" customHeight="1" x14ac:dyDescent="0.25">
      <c r="A25" s="13" t="s">
        <v>22</v>
      </c>
      <c r="B25" s="17">
        <v>258</v>
      </c>
      <c r="C25" s="19">
        <v>518</v>
      </c>
      <c r="D25" s="17">
        <v>173</v>
      </c>
      <c r="E25" s="19">
        <v>283</v>
      </c>
      <c r="F25" s="17">
        <v>87</v>
      </c>
      <c r="G25" s="20">
        <v>215</v>
      </c>
      <c r="H25" s="17">
        <f t="shared" si="5"/>
        <v>-86</v>
      </c>
      <c r="I25" s="18">
        <f t="shared" si="6"/>
        <v>-49.710982658959537</v>
      </c>
      <c r="J25" s="17">
        <f t="shared" si="7"/>
        <v>-68</v>
      </c>
      <c r="K25" s="18">
        <f t="shared" si="8"/>
        <v>-24.028268551236749</v>
      </c>
    </row>
    <row r="26" spans="1:11" s="3" customFormat="1" ht="12" customHeight="1" x14ac:dyDescent="0.25">
      <c r="A26" s="13" t="s">
        <v>23</v>
      </c>
      <c r="B26" s="17">
        <v>50</v>
      </c>
      <c r="C26" s="19">
        <v>67</v>
      </c>
      <c r="D26" s="17">
        <v>48</v>
      </c>
      <c r="E26" s="19">
        <v>67</v>
      </c>
      <c r="F26" s="17">
        <v>20</v>
      </c>
      <c r="G26" s="20">
        <v>30</v>
      </c>
      <c r="H26" s="17">
        <f t="shared" si="5"/>
        <v>-28</v>
      </c>
      <c r="I26" s="18">
        <f t="shared" si="6"/>
        <v>-58.333333333333329</v>
      </c>
      <c r="J26" s="17">
        <f t="shared" si="7"/>
        <v>-37</v>
      </c>
      <c r="K26" s="18">
        <f t="shared" si="8"/>
        <v>-55.223880597014926</v>
      </c>
    </row>
    <row r="27" spans="1:11" s="3" customFormat="1" ht="12" customHeight="1" x14ac:dyDescent="0.25">
      <c r="A27" s="13" t="s">
        <v>24</v>
      </c>
      <c r="B27" s="17">
        <v>0</v>
      </c>
      <c r="C27" s="19">
        <v>0</v>
      </c>
      <c r="D27" s="17">
        <v>9</v>
      </c>
      <c r="E27" s="19">
        <v>13</v>
      </c>
      <c r="F27" s="17">
        <v>11</v>
      </c>
      <c r="G27" s="20">
        <v>14</v>
      </c>
      <c r="H27" s="17">
        <f t="shared" si="5"/>
        <v>2</v>
      </c>
      <c r="I27" s="18">
        <f t="shared" si="6"/>
        <v>22.222222222222229</v>
      </c>
      <c r="J27" s="17">
        <f t="shared" si="7"/>
        <v>1</v>
      </c>
      <c r="K27" s="18">
        <f t="shared" si="8"/>
        <v>7.6923076923076934</v>
      </c>
    </row>
    <row r="28" spans="1:11" s="3" customFormat="1" ht="12" customHeight="1" x14ac:dyDescent="0.25">
      <c r="A28" s="13" t="s">
        <v>25</v>
      </c>
      <c r="B28" s="17">
        <v>128</v>
      </c>
      <c r="C28" s="19">
        <v>287</v>
      </c>
      <c r="D28" s="17">
        <v>192</v>
      </c>
      <c r="E28" s="19">
        <v>283</v>
      </c>
      <c r="F28" s="17">
        <v>101</v>
      </c>
      <c r="G28" s="20">
        <v>429</v>
      </c>
      <c r="H28" s="17">
        <f t="shared" si="5"/>
        <v>-91</v>
      </c>
      <c r="I28" s="18">
        <f t="shared" si="6"/>
        <v>-47.395833333333336</v>
      </c>
      <c r="J28" s="17">
        <f t="shared" si="7"/>
        <v>146</v>
      </c>
      <c r="K28" s="18">
        <f t="shared" si="8"/>
        <v>51.590106007067135</v>
      </c>
    </row>
    <row r="29" spans="1:11" s="3" customFormat="1" ht="12" customHeight="1" x14ac:dyDescent="0.25">
      <c r="A29" s="13" t="s">
        <v>26</v>
      </c>
      <c r="B29" s="17">
        <v>76</v>
      </c>
      <c r="C29" s="19">
        <v>104</v>
      </c>
      <c r="D29" s="17">
        <v>46</v>
      </c>
      <c r="E29" s="19">
        <v>77</v>
      </c>
      <c r="F29" s="17">
        <v>26</v>
      </c>
      <c r="G29" s="20">
        <v>72</v>
      </c>
      <c r="H29" s="17">
        <f t="shared" si="5"/>
        <v>-20</v>
      </c>
      <c r="I29" s="18">
        <f t="shared" si="6"/>
        <v>-43.478260869565219</v>
      </c>
      <c r="J29" s="17">
        <f t="shared" si="7"/>
        <v>-5</v>
      </c>
      <c r="K29" s="18">
        <f t="shared" si="8"/>
        <v>-6.4935064935065014</v>
      </c>
    </row>
    <row r="30" spans="1:11" s="3" customFormat="1" ht="12" customHeight="1" x14ac:dyDescent="0.25">
      <c r="A30" s="13" t="s">
        <v>27</v>
      </c>
      <c r="B30" s="17">
        <v>9</v>
      </c>
      <c r="C30" s="19">
        <v>17</v>
      </c>
      <c r="D30" s="17">
        <v>6</v>
      </c>
      <c r="E30" s="19">
        <v>10</v>
      </c>
      <c r="F30" s="17">
        <v>25</v>
      </c>
      <c r="G30" s="20">
        <v>32</v>
      </c>
      <c r="H30" s="17">
        <f t="shared" si="5"/>
        <v>19</v>
      </c>
      <c r="I30" s="18">
        <f t="shared" si="6"/>
        <v>316.66666666666669</v>
      </c>
      <c r="J30" s="17">
        <f t="shared" si="7"/>
        <v>22</v>
      </c>
      <c r="K30" s="18">
        <f t="shared" si="8"/>
        <v>220</v>
      </c>
    </row>
    <row r="31" spans="1:11" s="3" customFormat="1" ht="12" customHeight="1" x14ac:dyDescent="0.25">
      <c r="A31" s="13" t="s">
        <v>28</v>
      </c>
      <c r="B31" s="17">
        <v>42</v>
      </c>
      <c r="C31" s="19">
        <v>42</v>
      </c>
      <c r="D31" s="17">
        <v>12</v>
      </c>
      <c r="E31" s="19">
        <v>17</v>
      </c>
      <c r="F31" s="17">
        <v>8</v>
      </c>
      <c r="G31" s="20">
        <v>10</v>
      </c>
      <c r="H31" s="17">
        <f t="shared" si="5"/>
        <v>-4</v>
      </c>
      <c r="I31" s="18">
        <f t="shared" si="6"/>
        <v>-33.333333333333343</v>
      </c>
      <c r="J31" s="17">
        <f t="shared" si="7"/>
        <v>-7</v>
      </c>
      <c r="K31" s="18">
        <f t="shared" si="8"/>
        <v>-41.17647058823529</v>
      </c>
    </row>
    <row r="32" spans="1:11" s="3" customFormat="1" ht="12" customHeight="1" x14ac:dyDescent="0.25">
      <c r="A32" s="13" t="s">
        <v>29</v>
      </c>
      <c r="B32" s="17">
        <v>5</v>
      </c>
      <c r="C32" s="19">
        <v>5</v>
      </c>
      <c r="D32" s="17">
        <v>1</v>
      </c>
      <c r="E32" s="19">
        <v>4</v>
      </c>
      <c r="F32" s="17">
        <v>2</v>
      </c>
      <c r="G32" s="20">
        <v>2</v>
      </c>
      <c r="H32" s="17">
        <f t="shared" si="5"/>
        <v>1</v>
      </c>
      <c r="I32" s="18">
        <f t="shared" si="6"/>
        <v>100</v>
      </c>
      <c r="J32" s="17">
        <f t="shared" si="7"/>
        <v>-2</v>
      </c>
      <c r="K32" s="18">
        <f t="shared" si="8"/>
        <v>-50</v>
      </c>
    </row>
    <row r="33" spans="1:11" s="3" customFormat="1" ht="12" customHeight="1" x14ac:dyDescent="0.25">
      <c r="A33" s="13" t="s">
        <v>30</v>
      </c>
      <c r="B33" s="17">
        <v>2</v>
      </c>
      <c r="C33" s="19">
        <v>2</v>
      </c>
      <c r="D33" s="17">
        <v>354</v>
      </c>
      <c r="E33" s="19">
        <v>356</v>
      </c>
      <c r="F33" s="17">
        <v>2</v>
      </c>
      <c r="G33" s="20">
        <v>2</v>
      </c>
      <c r="H33" s="17">
        <f t="shared" si="5"/>
        <v>-352</v>
      </c>
      <c r="I33" s="18">
        <f t="shared" si="6"/>
        <v>-99.435028248587571</v>
      </c>
      <c r="J33" s="17">
        <f t="shared" si="7"/>
        <v>-354</v>
      </c>
      <c r="K33" s="18">
        <f t="shared" si="8"/>
        <v>-99.438202247191015</v>
      </c>
    </row>
    <row r="34" spans="1:11" s="3" customFormat="1" ht="12" customHeight="1" x14ac:dyDescent="0.25">
      <c r="A34" s="13" t="s">
        <v>31</v>
      </c>
      <c r="B34" s="17">
        <v>4</v>
      </c>
      <c r="C34" s="19">
        <v>13</v>
      </c>
      <c r="D34" s="17">
        <v>15</v>
      </c>
      <c r="E34" s="19">
        <v>17</v>
      </c>
      <c r="F34" s="17">
        <v>26</v>
      </c>
      <c r="G34" s="20">
        <v>39</v>
      </c>
      <c r="H34" s="17">
        <f t="shared" si="5"/>
        <v>11</v>
      </c>
      <c r="I34" s="18">
        <f t="shared" si="6"/>
        <v>73.333333333333343</v>
      </c>
      <c r="J34" s="17">
        <f t="shared" si="7"/>
        <v>22</v>
      </c>
      <c r="K34" s="18">
        <f t="shared" si="8"/>
        <v>129.41176470588235</v>
      </c>
    </row>
    <row r="35" spans="1:11" s="3" customFormat="1" ht="12" customHeight="1" x14ac:dyDescent="0.25">
      <c r="A35" s="13" t="s">
        <v>32</v>
      </c>
      <c r="B35" s="17">
        <v>2764</v>
      </c>
      <c r="C35" s="19">
        <v>4770</v>
      </c>
      <c r="D35" s="17">
        <v>2961</v>
      </c>
      <c r="E35" s="19">
        <v>5229</v>
      </c>
      <c r="F35" s="17">
        <v>3775</v>
      </c>
      <c r="G35" s="20">
        <v>6254</v>
      </c>
      <c r="H35" s="17">
        <f t="shared" si="5"/>
        <v>814</v>
      </c>
      <c r="I35" s="18">
        <f t="shared" si="6"/>
        <v>27.490712597095566</v>
      </c>
      <c r="J35" s="17">
        <f t="shared" si="7"/>
        <v>1025</v>
      </c>
      <c r="K35" s="18">
        <f t="shared" si="8"/>
        <v>19.602218397399128</v>
      </c>
    </row>
    <row r="36" spans="1:11" s="3" customFormat="1" ht="12" customHeight="1" x14ac:dyDescent="0.25">
      <c r="A36" s="13" t="s">
        <v>33</v>
      </c>
      <c r="B36" s="17">
        <v>366</v>
      </c>
      <c r="C36" s="19">
        <v>595</v>
      </c>
      <c r="D36" s="17">
        <v>409</v>
      </c>
      <c r="E36" s="19">
        <v>822</v>
      </c>
      <c r="F36" s="17">
        <v>455</v>
      </c>
      <c r="G36" s="20">
        <v>710</v>
      </c>
      <c r="H36" s="17">
        <f t="shared" si="5"/>
        <v>46</v>
      </c>
      <c r="I36" s="18">
        <f t="shared" si="6"/>
        <v>11.246943765281173</v>
      </c>
      <c r="J36" s="17">
        <f t="shared" si="7"/>
        <v>-112</v>
      </c>
      <c r="K36" s="18">
        <f t="shared" si="8"/>
        <v>-13.625304136253035</v>
      </c>
    </row>
    <row r="37" spans="1:11" s="3" customFormat="1" ht="12" customHeight="1" x14ac:dyDescent="0.25">
      <c r="A37" s="13" t="s">
        <v>34</v>
      </c>
      <c r="B37" s="17">
        <v>37</v>
      </c>
      <c r="C37" s="19">
        <v>60</v>
      </c>
      <c r="D37" s="17">
        <v>45</v>
      </c>
      <c r="E37" s="19">
        <v>62</v>
      </c>
      <c r="F37" s="17">
        <v>43</v>
      </c>
      <c r="G37" s="20">
        <v>64</v>
      </c>
      <c r="H37" s="17">
        <f t="shared" si="5"/>
        <v>-2</v>
      </c>
      <c r="I37" s="18">
        <f t="shared" si="6"/>
        <v>-4.4444444444444429</v>
      </c>
      <c r="J37" s="17">
        <f t="shared" si="7"/>
        <v>2</v>
      </c>
      <c r="K37" s="18">
        <f t="shared" si="8"/>
        <v>3.2258064516128968</v>
      </c>
    </row>
    <row r="38" spans="1:11" s="3" customFormat="1" ht="12" customHeight="1" x14ac:dyDescent="0.25">
      <c r="A38" s="13" t="s">
        <v>35</v>
      </c>
      <c r="B38" s="17">
        <v>344</v>
      </c>
      <c r="C38" s="19">
        <v>594</v>
      </c>
      <c r="D38" s="17">
        <v>291</v>
      </c>
      <c r="E38" s="19">
        <v>550</v>
      </c>
      <c r="F38" s="17">
        <v>480</v>
      </c>
      <c r="G38" s="20">
        <v>837</v>
      </c>
      <c r="H38" s="17">
        <f t="shared" si="5"/>
        <v>189</v>
      </c>
      <c r="I38" s="18">
        <f t="shared" si="6"/>
        <v>64.948453608247405</v>
      </c>
      <c r="J38" s="17">
        <f t="shared" si="7"/>
        <v>287</v>
      </c>
      <c r="K38" s="18">
        <f t="shared" si="8"/>
        <v>52.181818181818187</v>
      </c>
    </row>
    <row r="39" spans="1:11" s="3" customFormat="1" ht="12" customHeight="1" x14ac:dyDescent="0.25">
      <c r="A39" s="13" t="s">
        <v>36</v>
      </c>
      <c r="B39" s="17">
        <v>27</v>
      </c>
      <c r="C39" s="19">
        <v>37</v>
      </c>
      <c r="D39" s="17">
        <v>41</v>
      </c>
      <c r="E39" s="19">
        <v>57</v>
      </c>
      <c r="F39" s="17">
        <v>73</v>
      </c>
      <c r="G39" s="20">
        <v>124</v>
      </c>
      <c r="H39" s="17">
        <f t="shared" si="5"/>
        <v>32</v>
      </c>
      <c r="I39" s="18">
        <f t="shared" si="6"/>
        <v>78.048780487804891</v>
      </c>
      <c r="J39" s="17">
        <f t="shared" si="7"/>
        <v>67</v>
      </c>
      <c r="K39" s="18">
        <f t="shared" si="8"/>
        <v>117.54385964912282</v>
      </c>
    </row>
    <row r="40" spans="1:11" s="3" customFormat="1" ht="12" customHeight="1" x14ac:dyDescent="0.25">
      <c r="A40" s="13" t="s">
        <v>37</v>
      </c>
      <c r="B40" s="17">
        <v>77</v>
      </c>
      <c r="C40" s="19">
        <v>134</v>
      </c>
      <c r="D40" s="17">
        <v>57</v>
      </c>
      <c r="E40" s="19">
        <v>97</v>
      </c>
      <c r="F40" s="17">
        <v>43</v>
      </c>
      <c r="G40" s="20">
        <v>74</v>
      </c>
      <c r="H40" s="17">
        <f t="shared" si="5"/>
        <v>-14</v>
      </c>
      <c r="I40" s="18">
        <f t="shared" si="6"/>
        <v>-24.561403508771932</v>
      </c>
      <c r="J40" s="17">
        <f t="shared" si="7"/>
        <v>-23</v>
      </c>
      <c r="K40" s="18">
        <f t="shared" si="8"/>
        <v>-23.711340206185568</v>
      </c>
    </row>
    <row r="41" spans="1:11" s="3" customFormat="1" ht="12" customHeight="1" x14ac:dyDescent="0.25">
      <c r="A41" s="13" t="s">
        <v>38</v>
      </c>
      <c r="B41" s="17">
        <v>292</v>
      </c>
      <c r="C41" s="19">
        <v>334</v>
      </c>
      <c r="D41" s="17">
        <v>34</v>
      </c>
      <c r="E41" s="19">
        <v>68</v>
      </c>
      <c r="F41" s="17">
        <v>130</v>
      </c>
      <c r="G41" s="20">
        <v>252</v>
      </c>
      <c r="H41" s="17">
        <f t="shared" si="5"/>
        <v>96</v>
      </c>
      <c r="I41" s="18">
        <f t="shared" si="6"/>
        <v>282.35294117647061</v>
      </c>
      <c r="J41" s="17">
        <f t="shared" si="7"/>
        <v>184</v>
      </c>
      <c r="K41" s="18">
        <f t="shared" si="8"/>
        <v>270.58823529411768</v>
      </c>
    </row>
    <row r="42" spans="1:11" s="3" customFormat="1" ht="12" customHeight="1" x14ac:dyDescent="0.25">
      <c r="A42" s="13" t="s">
        <v>39</v>
      </c>
      <c r="B42" s="17">
        <v>3</v>
      </c>
      <c r="C42" s="19">
        <v>5</v>
      </c>
      <c r="D42" s="17">
        <v>22</v>
      </c>
      <c r="E42" s="19">
        <v>51</v>
      </c>
      <c r="F42" s="17">
        <v>7</v>
      </c>
      <c r="G42" s="20">
        <v>16</v>
      </c>
      <c r="H42" s="17">
        <f t="shared" si="5"/>
        <v>-15</v>
      </c>
      <c r="I42" s="18">
        <f t="shared" si="6"/>
        <v>-68.181818181818187</v>
      </c>
      <c r="J42" s="17">
        <f t="shared" si="7"/>
        <v>-35</v>
      </c>
      <c r="K42" s="18">
        <f t="shared" si="8"/>
        <v>-68.627450980392155</v>
      </c>
    </row>
    <row r="43" spans="1:11" s="3" customFormat="1" ht="12" customHeight="1" x14ac:dyDescent="0.25">
      <c r="A43" s="13" t="s">
        <v>40</v>
      </c>
      <c r="B43" s="17">
        <v>14</v>
      </c>
      <c r="C43" s="19">
        <v>20</v>
      </c>
      <c r="D43" s="17">
        <v>10</v>
      </c>
      <c r="E43" s="19">
        <v>16</v>
      </c>
      <c r="F43" s="17">
        <v>27</v>
      </c>
      <c r="G43" s="20">
        <v>55</v>
      </c>
      <c r="H43" s="17">
        <f t="shared" si="5"/>
        <v>17</v>
      </c>
      <c r="I43" s="18">
        <f t="shared" si="6"/>
        <v>170</v>
      </c>
      <c r="J43" s="17">
        <f t="shared" si="7"/>
        <v>39</v>
      </c>
      <c r="K43" s="18">
        <f t="shared" si="8"/>
        <v>243.75</v>
      </c>
    </row>
    <row r="44" spans="1:11" s="3" customFormat="1" ht="12" customHeight="1" x14ac:dyDescent="0.25">
      <c r="A44" s="13" t="s">
        <v>41</v>
      </c>
      <c r="B44" s="17">
        <v>40</v>
      </c>
      <c r="C44" s="19">
        <v>74</v>
      </c>
      <c r="D44" s="17">
        <v>35</v>
      </c>
      <c r="E44" s="19">
        <v>54</v>
      </c>
      <c r="F44" s="17">
        <v>29</v>
      </c>
      <c r="G44" s="20">
        <v>51</v>
      </c>
      <c r="H44" s="17">
        <f t="shared" si="5"/>
        <v>-6</v>
      </c>
      <c r="I44" s="18">
        <f t="shared" si="6"/>
        <v>-17.142857142857139</v>
      </c>
      <c r="J44" s="17">
        <f t="shared" si="7"/>
        <v>-3</v>
      </c>
      <c r="K44" s="18">
        <f t="shared" si="8"/>
        <v>-5.5555555555555571</v>
      </c>
    </row>
    <row r="45" spans="1:11" s="3" customFormat="1" ht="12" customHeight="1" x14ac:dyDescent="0.25">
      <c r="A45" s="13" t="s">
        <v>42</v>
      </c>
      <c r="B45" s="17">
        <v>33</v>
      </c>
      <c r="C45" s="19">
        <v>81</v>
      </c>
      <c r="D45" s="17">
        <v>43</v>
      </c>
      <c r="E45" s="19">
        <v>74</v>
      </c>
      <c r="F45" s="17">
        <v>41</v>
      </c>
      <c r="G45" s="20">
        <v>66</v>
      </c>
      <c r="H45" s="17">
        <f t="shared" si="5"/>
        <v>-2</v>
      </c>
      <c r="I45" s="18">
        <f t="shared" si="6"/>
        <v>-4.6511627906976685</v>
      </c>
      <c r="J45" s="17">
        <f t="shared" si="7"/>
        <v>-8</v>
      </c>
      <c r="K45" s="18">
        <f t="shared" si="8"/>
        <v>-10.810810810810807</v>
      </c>
    </row>
    <row r="46" spans="1:11" s="3" customFormat="1" ht="12" customHeight="1" x14ac:dyDescent="0.25">
      <c r="A46" s="13" t="s">
        <v>43</v>
      </c>
      <c r="B46" s="17">
        <v>4</v>
      </c>
      <c r="C46" s="19">
        <v>6</v>
      </c>
      <c r="D46" s="17">
        <v>2</v>
      </c>
      <c r="E46" s="19">
        <v>4</v>
      </c>
      <c r="F46" s="17">
        <v>1</v>
      </c>
      <c r="G46" s="20">
        <v>2</v>
      </c>
      <c r="H46" s="17">
        <f t="shared" si="5"/>
        <v>-1</v>
      </c>
      <c r="I46" s="18">
        <f t="shared" si="6"/>
        <v>-50</v>
      </c>
      <c r="J46" s="17">
        <f t="shared" si="7"/>
        <v>-2</v>
      </c>
      <c r="K46" s="18">
        <f t="shared" si="8"/>
        <v>-50</v>
      </c>
    </row>
    <row r="47" spans="1:11" s="3" customFormat="1" ht="12" customHeight="1" x14ac:dyDescent="0.25">
      <c r="A47" s="13" t="s">
        <v>44</v>
      </c>
      <c r="B47" s="17">
        <v>81</v>
      </c>
      <c r="C47" s="19">
        <v>123</v>
      </c>
      <c r="D47" s="17">
        <v>105</v>
      </c>
      <c r="E47" s="19">
        <v>183</v>
      </c>
      <c r="F47" s="17">
        <v>81</v>
      </c>
      <c r="G47" s="20">
        <v>159</v>
      </c>
      <c r="H47" s="17">
        <f t="shared" si="5"/>
        <v>-24</v>
      </c>
      <c r="I47" s="18">
        <f t="shared" si="6"/>
        <v>-22.857142857142847</v>
      </c>
      <c r="J47" s="17">
        <f t="shared" si="7"/>
        <v>-24</v>
      </c>
      <c r="K47" s="18">
        <f t="shared" si="8"/>
        <v>-13.114754098360663</v>
      </c>
    </row>
    <row r="48" spans="1:11" s="3" customFormat="1" ht="12" customHeight="1" x14ac:dyDescent="0.25">
      <c r="A48" s="13" t="s">
        <v>45</v>
      </c>
      <c r="B48" s="17">
        <v>1529</v>
      </c>
      <c r="C48" s="19">
        <v>3762</v>
      </c>
      <c r="D48" s="17">
        <v>1770</v>
      </c>
      <c r="E48" s="19">
        <v>4414</v>
      </c>
      <c r="F48" s="17">
        <v>2311</v>
      </c>
      <c r="G48" s="20">
        <v>5540</v>
      </c>
      <c r="H48" s="17">
        <f t="shared" si="5"/>
        <v>541</v>
      </c>
      <c r="I48" s="18">
        <f t="shared" si="6"/>
        <v>30.564971751412429</v>
      </c>
      <c r="J48" s="17">
        <f t="shared" si="7"/>
        <v>1126</v>
      </c>
      <c r="K48" s="18">
        <f t="shared" si="8"/>
        <v>25.509741730856362</v>
      </c>
    </row>
    <row r="49" spans="1:11" s="3" customFormat="1" ht="12" customHeight="1" x14ac:dyDescent="0.25">
      <c r="A49" s="13" t="s">
        <v>46</v>
      </c>
      <c r="B49" s="17">
        <v>2105</v>
      </c>
      <c r="C49" s="19">
        <v>3349</v>
      </c>
      <c r="D49" s="17">
        <v>1874</v>
      </c>
      <c r="E49" s="19">
        <v>3167</v>
      </c>
      <c r="F49" s="17">
        <v>2412</v>
      </c>
      <c r="G49" s="20">
        <v>3956</v>
      </c>
      <c r="H49" s="17">
        <f t="shared" si="5"/>
        <v>538</v>
      </c>
      <c r="I49" s="18">
        <f t="shared" si="6"/>
        <v>28.708644610458919</v>
      </c>
      <c r="J49" s="17">
        <f t="shared" si="7"/>
        <v>789</v>
      </c>
      <c r="K49" s="18">
        <f t="shared" si="8"/>
        <v>24.913167035048929</v>
      </c>
    </row>
    <row r="50" spans="1:11" s="3" customFormat="1" ht="12" customHeight="1" x14ac:dyDescent="0.25">
      <c r="A50" s="13" t="s">
        <v>47</v>
      </c>
      <c r="B50" s="17">
        <v>94</v>
      </c>
      <c r="C50" s="19">
        <v>122</v>
      </c>
      <c r="D50" s="17">
        <v>50</v>
      </c>
      <c r="E50" s="19">
        <v>83</v>
      </c>
      <c r="F50" s="17">
        <v>97</v>
      </c>
      <c r="G50" s="20">
        <v>138</v>
      </c>
      <c r="H50" s="17">
        <f t="shared" si="5"/>
        <v>47</v>
      </c>
      <c r="I50" s="18">
        <f t="shared" si="6"/>
        <v>94</v>
      </c>
      <c r="J50" s="17">
        <f t="shared" si="7"/>
        <v>55</v>
      </c>
      <c r="K50" s="18">
        <f t="shared" si="8"/>
        <v>66.265060240963862</v>
      </c>
    </row>
    <row r="51" spans="1:11" s="3" customFormat="1" ht="12" customHeight="1" x14ac:dyDescent="0.25">
      <c r="A51" s="13" t="s">
        <v>48</v>
      </c>
      <c r="B51" s="17">
        <v>62</v>
      </c>
      <c r="C51" s="19">
        <v>66</v>
      </c>
      <c r="D51" s="17">
        <v>4</v>
      </c>
      <c r="E51" s="19">
        <v>8</v>
      </c>
      <c r="F51" s="17">
        <v>53</v>
      </c>
      <c r="G51" s="20">
        <v>87</v>
      </c>
      <c r="H51" s="17">
        <f t="shared" si="5"/>
        <v>49</v>
      </c>
      <c r="I51" s="18">
        <f t="shared" si="6"/>
        <v>1225</v>
      </c>
      <c r="J51" s="17">
        <f t="shared" si="7"/>
        <v>79</v>
      </c>
      <c r="K51" s="18">
        <f t="shared" si="8"/>
        <v>987.5</v>
      </c>
    </row>
    <row r="52" spans="1:11" s="3" customFormat="1" ht="12" customHeight="1" x14ac:dyDescent="0.25">
      <c r="A52" s="13" t="s">
        <v>49</v>
      </c>
      <c r="B52" s="17">
        <v>17</v>
      </c>
      <c r="C52" s="19">
        <v>38</v>
      </c>
      <c r="D52" s="17">
        <v>16</v>
      </c>
      <c r="E52" s="19">
        <v>23</v>
      </c>
      <c r="F52" s="17">
        <v>13</v>
      </c>
      <c r="G52" s="20">
        <v>26</v>
      </c>
      <c r="H52" s="17">
        <f t="shared" si="5"/>
        <v>-3</v>
      </c>
      <c r="I52" s="18">
        <f t="shared" si="6"/>
        <v>-18.75</v>
      </c>
      <c r="J52" s="17">
        <f t="shared" si="7"/>
        <v>3</v>
      </c>
      <c r="K52" s="18">
        <f t="shared" si="8"/>
        <v>13.043478260869563</v>
      </c>
    </row>
    <row r="53" spans="1:11" s="3" customFormat="1" ht="12" customHeight="1" x14ac:dyDescent="0.25">
      <c r="A53" s="13" t="s">
        <v>50</v>
      </c>
      <c r="B53" s="17">
        <v>713</v>
      </c>
      <c r="C53" s="19">
        <v>1275</v>
      </c>
      <c r="D53" s="17">
        <v>607</v>
      </c>
      <c r="E53" s="19">
        <v>1093</v>
      </c>
      <c r="F53" s="17">
        <v>1026</v>
      </c>
      <c r="G53" s="20">
        <v>1729</v>
      </c>
      <c r="H53" s="17">
        <f t="shared" si="5"/>
        <v>419</v>
      </c>
      <c r="I53" s="18">
        <f t="shared" si="6"/>
        <v>69.028006589785832</v>
      </c>
      <c r="J53" s="17">
        <f t="shared" si="7"/>
        <v>636</v>
      </c>
      <c r="K53" s="18">
        <f t="shared" si="8"/>
        <v>58.188472095150956</v>
      </c>
    </row>
    <row r="54" spans="1:11" s="3" customFormat="1" ht="12" customHeight="1" x14ac:dyDescent="0.25">
      <c r="A54" s="13" t="s">
        <v>51</v>
      </c>
      <c r="B54" s="17">
        <v>1504</v>
      </c>
      <c r="C54" s="19">
        <v>1863</v>
      </c>
      <c r="D54" s="17">
        <v>1691</v>
      </c>
      <c r="E54" s="19">
        <v>2230</v>
      </c>
      <c r="F54" s="17">
        <v>2295</v>
      </c>
      <c r="G54" s="20">
        <v>3004</v>
      </c>
      <c r="H54" s="17">
        <f t="shared" si="5"/>
        <v>604</v>
      </c>
      <c r="I54" s="18">
        <f t="shared" si="6"/>
        <v>35.71850975753992</v>
      </c>
      <c r="J54" s="17">
        <f t="shared" si="7"/>
        <v>774</v>
      </c>
      <c r="K54" s="18">
        <f t="shared" si="8"/>
        <v>34.708520179372215</v>
      </c>
    </row>
    <row r="55" spans="1:11" s="3" customFormat="1" ht="12" customHeight="1" x14ac:dyDescent="0.25">
      <c r="A55" s="13" t="s">
        <v>52</v>
      </c>
      <c r="B55" s="17">
        <v>701</v>
      </c>
      <c r="C55" s="19">
        <v>934</v>
      </c>
      <c r="D55" s="17">
        <v>1071</v>
      </c>
      <c r="E55" s="19">
        <v>1322</v>
      </c>
      <c r="F55" s="17">
        <v>1424</v>
      </c>
      <c r="G55" s="20">
        <v>1845</v>
      </c>
      <c r="H55" s="17">
        <f t="shared" si="5"/>
        <v>353</v>
      </c>
      <c r="I55" s="18">
        <f t="shared" si="6"/>
        <v>32.959850606909413</v>
      </c>
      <c r="J55" s="17">
        <f t="shared" si="7"/>
        <v>523</v>
      </c>
      <c r="K55" s="18">
        <f t="shared" si="8"/>
        <v>39.561270801815454</v>
      </c>
    </row>
    <row r="56" spans="1:11" s="3" customFormat="1" ht="12" customHeight="1" x14ac:dyDescent="0.25">
      <c r="A56" s="13" t="s">
        <v>53</v>
      </c>
      <c r="B56" s="17">
        <v>83</v>
      </c>
      <c r="C56" s="19">
        <v>112</v>
      </c>
      <c r="D56" s="17">
        <v>118</v>
      </c>
      <c r="E56" s="19">
        <v>182</v>
      </c>
      <c r="F56" s="17">
        <v>174</v>
      </c>
      <c r="G56" s="20">
        <v>267</v>
      </c>
      <c r="H56" s="17">
        <f t="shared" si="5"/>
        <v>56</v>
      </c>
      <c r="I56" s="18">
        <f t="shared" si="6"/>
        <v>47.457627118644069</v>
      </c>
      <c r="J56" s="17">
        <f t="shared" si="7"/>
        <v>85</v>
      </c>
      <c r="K56" s="18">
        <f t="shared" si="8"/>
        <v>46.703296703296701</v>
      </c>
    </row>
    <row r="57" spans="1:11" s="3" customFormat="1" ht="12" customHeight="1" x14ac:dyDescent="0.25">
      <c r="A57" s="13" t="s">
        <v>54</v>
      </c>
      <c r="B57" s="17">
        <v>1094</v>
      </c>
      <c r="C57" s="19">
        <v>1499</v>
      </c>
      <c r="D57" s="17">
        <v>1565</v>
      </c>
      <c r="E57" s="19">
        <v>1981</v>
      </c>
      <c r="F57" s="17">
        <v>2568</v>
      </c>
      <c r="G57" s="20">
        <v>3395</v>
      </c>
      <c r="H57" s="17">
        <f t="shared" si="5"/>
        <v>1003</v>
      </c>
      <c r="I57" s="18">
        <f t="shared" si="6"/>
        <v>64.089456869009581</v>
      </c>
      <c r="J57" s="17">
        <f t="shared" si="7"/>
        <v>1414</v>
      </c>
      <c r="K57" s="18">
        <f t="shared" si="8"/>
        <v>71.378091872791515</v>
      </c>
    </row>
    <row r="58" spans="1:11" s="3" customFormat="1" ht="12" customHeight="1" x14ac:dyDescent="0.25">
      <c r="A58" s="13" t="s">
        <v>55</v>
      </c>
      <c r="B58" s="17">
        <v>102</v>
      </c>
      <c r="C58" s="19">
        <v>195</v>
      </c>
      <c r="D58" s="17">
        <v>104</v>
      </c>
      <c r="E58" s="19">
        <v>159</v>
      </c>
      <c r="F58" s="17">
        <v>233</v>
      </c>
      <c r="G58" s="20">
        <v>330</v>
      </c>
      <c r="H58" s="17">
        <f t="shared" si="5"/>
        <v>129</v>
      </c>
      <c r="I58" s="18">
        <f t="shared" si="6"/>
        <v>124.03846153846155</v>
      </c>
      <c r="J58" s="17">
        <f t="shared" si="7"/>
        <v>171</v>
      </c>
      <c r="K58" s="18">
        <f t="shared" si="8"/>
        <v>107.54716981132074</v>
      </c>
    </row>
    <row r="59" spans="1:11" s="3" customFormat="1" ht="12" customHeight="1" x14ac:dyDescent="0.25">
      <c r="A59" s="13" t="s">
        <v>56</v>
      </c>
      <c r="B59" s="17">
        <v>60</v>
      </c>
      <c r="C59" s="19">
        <v>169</v>
      </c>
      <c r="D59" s="17">
        <v>23</v>
      </c>
      <c r="E59" s="19">
        <v>42</v>
      </c>
      <c r="F59" s="17">
        <v>38</v>
      </c>
      <c r="G59" s="20">
        <v>76</v>
      </c>
      <c r="H59" s="17">
        <f t="shared" si="5"/>
        <v>15</v>
      </c>
      <c r="I59" s="18">
        <f t="shared" si="6"/>
        <v>65.217391304347814</v>
      </c>
      <c r="J59" s="17">
        <f t="shared" si="7"/>
        <v>34</v>
      </c>
      <c r="K59" s="18">
        <f t="shared" si="8"/>
        <v>80.952380952380963</v>
      </c>
    </row>
    <row r="60" spans="1:11" s="3" customFormat="1" ht="12" customHeight="1" x14ac:dyDescent="0.25">
      <c r="A60" s="13" t="s">
        <v>57</v>
      </c>
      <c r="B60" s="17">
        <v>82</v>
      </c>
      <c r="C60" s="19">
        <v>124</v>
      </c>
      <c r="D60" s="17">
        <v>66</v>
      </c>
      <c r="E60" s="19">
        <v>130</v>
      </c>
      <c r="F60" s="17">
        <v>100</v>
      </c>
      <c r="G60" s="20">
        <v>188</v>
      </c>
      <c r="H60" s="17">
        <f t="shared" si="5"/>
        <v>34</v>
      </c>
      <c r="I60" s="18">
        <f t="shared" si="6"/>
        <v>51.515151515151501</v>
      </c>
      <c r="J60" s="17">
        <f t="shared" si="7"/>
        <v>58</v>
      </c>
      <c r="K60" s="18">
        <f t="shared" si="8"/>
        <v>44.615384615384613</v>
      </c>
    </row>
    <row r="61" spans="1:11" s="3" customFormat="1" ht="12" customHeight="1" x14ac:dyDescent="0.25">
      <c r="A61" s="13" t="s">
        <v>58</v>
      </c>
      <c r="B61" s="17">
        <v>147</v>
      </c>
      <c r="C61" s="19">
        <v>273</v>
      </c>
      <c r="D61" s="17">
        <v>269</v>
      </c>
      <c r="E61" s="19">
        <v>464</v>
      </c>
      <c r="F61" s="17">
        <v>344</v>
      </c>
      <c r="G61" s="20">
        <v>626</v>
      </c>
      <c r="H61" s="17">
        <f t="shared" si="5"/>
        <v>75</v>
      </c>
      <c r="I61" s="18">
        <f t="shared" si="6"/>
        <v>27.881040892193298</v>
      </c>
      <c r="J61" s="17">
        <f t="shared" si="7"/>
        <v>162</v>
      </c>
      <c r="K61" s="18">
        <f t="shared" si="8"/>
        <v>34.913793103448256</v>
      </c>
    </row>
    <row r="62" spans="1:11" s="3" customFormat="1" ht="12" customHeight="1" x14ac:dyDescent="0.25">
      <c r="A62" s="13" t="s">
        <v>59</v>
      </c>
      <c r="B62" s="17">
        <v>7</v>
      </c>
      <c r="C62" s="19">
        <v>7</v>
      </c>
      <c r="D62" s="17">
        <v>14</v>
      </c>
      <c r="E62" s="19">
        <v>24</v>
      </c>
      <c r="F62" s="17">
        <v>2</v>
      </c>
      <c r="G62" s="20">
        <v>4</v>
      </c>
      <c r="H62" s="17">
        <f t="shared" si="5"/>
        <v>-12</v>
      </c>
      <c r="I62" s="18">
        <f t="shared" si="6"/>
        <v>-85.714285714285722</v>
      </c>
      <c r="J62" s="17">
        <f t="shared" si="7"/>
        <v>-20</v>
      </c>
      <c r="K62" s="18">
        <f t="shared" si="8"/>
        <v>-83.333333333333343</v>
      </c>
    </row>
    <row r="63" spans="1:11" s="3" customFormat="1" ht="12" customHeight="1" x14ac:dyDescent="0.25">
      <c r="A63" s="13" t="s">
        <v>60</v>
      </c>
      <c r="B63" s="17">
        <v>1101</v>
      </c>
      <c r="C63" s="19">
        <v>1465</v>
      </c>
      <c r="D63" s="17">
        <v>2000</v>
      </c>
      <c r="E63" s="19">
        <v>2755</v>
      </c>
      <c r="F63" s="17">
        <v>2264</v>
      </c>
      <c r="G63" s="20">
        <v>3708</v>
      </c>
      <c r="H63" s="17">
        <f t="shared" si="5"/>
        <v>264</v>
      </c>
      <c r="I63" s="18">
        <f t="shared" si="6"/>
        <v>13.199999999999989</v>
      </c>
      <c r="J63" s="17">
        <f t="shared" si="7"/>
        <v>953</v>
      </c>
      <c r="K63" s="18">
        <f t="shared" si="8"/>
        <v>34.591651542649743</v>
      </c>
    </row>
    <row r="64" spans="1:11" s="3" customFormat="1" ht="12" customHeight="1" x14ac:dyDescent="0.25">
      <c r="A64" s="13" t="s">
        <v>61</v>
      </c>
      <c r="B64" s="17">
        <v>1543</v>
      </c>
      <c r="C64" s="19">
        <v>2008</v>
      </c>
      <c r="D64" s="17">
        <v>1744</v>
      </c>
      <c r="E64" s="19">
        <v>2416</v>
      </c>
      <c r="F64" s="17">
        <v>2351</v>
      </c>
      <c r="G64" s="20">
        <v>3137</v>
      </c>
      <c r="H64" s="17">
        <f t="shared" si="5"/>
        <v>607</v>
      </c>
      <c r="I64" s="18">
        <f t="shared" si="6"/>
        <v>34.805045871559628</v>
      </c>
      <c r="J64" s="17">
        <f t="shared" si="7"/>
        <v>721</v>
      </c>
      <c r="K64" s="18">
        <f t="shared" si="8"/>
        <v>29.842715231788077</v>
      </c>
    </row>
    <row r="65" spans="1:11" s="3" customFormat="1" ht="12" customHeight="1" x14ac:dyDescent="0.25">
      <c r="A65" s="13" t="s">
        <v>62</v>
      </c>
      <c r="B65" s="17">
        <v>31</v>
      </c>
      <c r="C65" s="19">
        <v>73</v>
      </c>
      <c r="D65" s="17">
        <v>25</v>
      </c>
      <c r="E65" s="19">
        <v>50</v>
      </c>
      <c r="F65" s="17">
        <v>18</v>
      </c>
      <c r="G65" s="20">
        <v>24</v>
      </c>
      <c r="H65" s="17">
        <f t="shared" si="5"/>
        <v>-7</v>
      </c>
      <c r="I65" s="18">
        <f t="shared" si="6"/>
        <v>-28</v>
      </c>
      <c r="J65" s="17">
        <f t="shared" si="7"/>
        <v>-26</v>
      </c>
      <c r="K65" s="18">
        <f t="shared" si="8"/>
        <v>-52</v>
      </c>
    </row>
    <row r="66" spans="1:11" s="3" customFormat="1" ht="12" customHeight="1" x14ac:dyDescent="0.25">
      <c r="A66" s="13" t="s">
        <v>63</v>
      </c>
      <c r="B66" s="17">
        <v>5</v>
      </c>
      <c r="C66" s="19">
        <v>5</v>
      </c>
      <c r="D66" s="17">
        <v>2</v>
      </c>
      <c r="E66" s="19">
        <v>2</v>
      </c>
      <c r="F66" s="17">
        <v>18</v>
      </c>
      <c r="G66" s="20">
        <v>33</v>
      </c>
      <c r="H66" s="17">
        <f t="shared" si="5"/>
        <v>16</v>
      </c>
      <c r="I66" s="18">
        <f t="shared" si="6"/>
        <v>800</v>
      </c>
      <c r="J66" s="17">
        <f t="shared" si="7"/>
        <v>31</v>
      </c>
      <c r="K66" s="18">
        <f t="shared" si="8"/>
        <v>1550</v>
      </c>
    </row>
    <row r="67" spans="1:11" s="3" customFormat="1" ht="12" customHeight="1" x14ac:dyDescent="0.25">
      <c r="A67" s="13" t="s">
        <v>64</v>
      </c>
      <c r="B67" s="17">
        <v>5</v>
      </c>
      <c r="C67" s="19">
        <v>7</v>
      </c>
      <c r="D67" s="17">
        <v>6</v>
      </c>
      <c r="E67" s="19">
        <v>11</v>
      </c>
      <c r="F67" s="17">
        <v>6</v>
      </c>
      <c r="G67" s="20">
        <v>8</v>
      </c>
      <c r="H67" s="17">
        <f t="shared" si="5"/>
        <v>0</v>
      </c>
      <c r="I67" s="18">
        <f t="shared" si="6"/>
        <v>0</v>
      </c>
      <c r="J67" s="17">
        <f t="shared" si="7"/>
        <v>-3</v>
      </c>
      <c r="K67" s="18">
        <f t="shared" si="8"/>
        <v>-27.272727272727266</v>
      </c>
    </row>
    <row r="68" spans="1:11" s="3" customFormat="1" ht="12" customHeight="1" x14ac:dyDescent="0.25">
      <c r="A68" s="13" t="s">
        <v>65</v>
      </c>
      <c r="B68" s="17">
        <v>11</v>
      </c>
      <c r="C68" s="19">
        <v>23</v>
      </c>
      <c r="D68" s="17">
        <v>0</v>
      </c>
      <c r="E68" s="19">
        <v>3</v>
      </c>
      <c r="F68" s="17">
        <v>13</v>
      </c>
      <c r="G68" s="20">
        <v>17</v>
      </c>
      <c r="H68" s="17">
        <f t="shared" si="5"/>
        <v>13</v>
      </c>
      <c r="I68" s="18" t="e">
        <f t="shared" si="6"/>
        <v>#DIV/0!</v>
      </c>
      <c r="J68" s="17">
        <f t="shared" si="7"/>
        <v>14</v>
      </c>
      <c r="K68" s="18">
        <f t="shared" si="8"/>
        <v>466.66666666666674</v>
      </c>
    </row>
    <row r="69" spans="1:11" s="3" customFormat="1" ht="12" customHeight="1" x14ac:dyDescent="0.25">
      <c r="A69" s="13" t="s">
        <v>66</v>
      </c>
      <c r="B69" s="17">
        <v>31</v>
      </c>
      <c r="C69" s="19">
        <v>72</v>
      </c>
      <c r="D69" s="17">
        <v>77</v>
      </c>
      <c r="E69" s="19">
        <v>263</v>
      </c>
      <c r="F69" s="17">
        <v>20</v>
      </c>
      <c r="G69" s="20">
        <v>41</v>
      </c>
      <c r="H69" s="17">
        <f t="shared" si="5"/>
        <v>-57</v>
      </c>
      <c r="I69" s="18">
        <f t="shared" si="6"/>
        <v>-74.025974025974023</v>
      </c>
      <c r="J69" s="17">
        <f t="shared" si="7"/>
        <v>-222</v>
      </c>
      <c r="K69" s="18">
        <f t="shared" si="8"/>
        <v>-84.410646387832699</v>
      </c>
    </row>
    <row r="70" spans="1:11" s="3" customFormat="1" ht="12" customHeight="1" x14ac:dyDescent="0.25">
      <c r="A70" s="13" t="s">
        <v>67</v>
      </c>
      <c r="B70" s="17">
        <v>77</v>
      </c>
      <c r="C70" s="19">
        <v>133</v>
      </c>
      <c r="D70" s="17">
        <v>94</v>
      </c>
      <c r="E70" s="19">
        <v>189</v>
      </c>
      <c r="F70" s="17">
        <v>90</v>
      </c>
      <c r="G70" s="20">
        <v>175</v>
      </c>
      <c r="H70" s="17">
        <f t="shared" si="5"/>
        <v>-4</v>
      </c>
      <c r="I70" s="18">
        <f t="shared" si="6"/>
        <v>-4.2553191489361666</v>
      </c>
      <c r="J70" s="17">
        <f t="shared" si="7"/>
        <v>-14</v>
      </c>
      <c r="K70" s="18">
        <f t="shared" si="8"/>
        <v>-7.4074074074074048</v>
      </c>
    </row>
    <row r="71" spans="1:11" s="3" customFormat="1" ht="12" customHeight="1" x14ac:dyDescent="0.25">
      <c r="A71" s="13" t="s">
        <v>68</v>
      </c>
      <c r="B71" s="17">
        <v>13</v>
      </c>
      <c r="C71" s="19">
        <v>19</v>
      </c>
      <c r="D71" s="17">
        <v>6</v>
      </c>
      <c r="E71" s="19">
        <v>8</v>
      </c>
      <c r="F71" s="17">
        <v>13</v>
      </c>
      <c r="G71" s="20">
        <v>16</v>
      </c>
      <c r="H71" s="17">
        <f t="shared" si="5"/>
        <v>7</v>
      </c>
      <c r="I71" s="18">
        <f t="shared" si="6"/>
        <v>116.66666666666666</v>
      </c>
      <c r="J71" s="17">
        <f t="shared" si="7"/>
        <v>8</v>
      </c>
      <c r="K71" s="18">
        <f t="shared" si="8"/>
        <v>100</v>
      </c>
    </row>
    <row r="72" spans="1:11" s="3" customFormat="1" ht="12" customHeight="1" x14ac:dyDescent="0.25">
      <c r="A72" s="13" t="s">
        <v>69</v>
      </c>
      <c r="B72" s="17">
        <v>72</v>
      </c>
      <c r="C72" s="19">
        <v>202</v>
      </c>
      <c r="D72" s="17">
        <v>61</v>
      </c>
      <c r="E72" s="19">
        <v>122</v>
      </c>
      <c r="F72" s="17">
        <v>35</v>
      </c>
      <c r="G72" s="20">
        <v>155</v>
      </c>
      <c r="H72" s="17">
        <f t="shared" ref="H72:H78" si="9">F72-D72</f>
        <v>-26</v>
      </c>
      <c r="I72" s="18">
        <f t="shared" ref="I72:I78" si="10">F72/D72*100-100</f>
        <v>-42.622950819672134</v>
      </c>
      <c r="J72" s="17">
        <f t="shared" ref="J72:J78" si="11">G72-E72</f>
        <v>33</v>
      </c>
      <c r="K72" s="18">
        <f t="shared" ref="K72:K78" si="12">G72/E72*100-100</f>
        <v>27.049180327868854</v>
      </c>
    </row>
    <row r="73" spans="1:11" s="3" customFormat="1" ht="12" customHeight="1" x14ac:dyDescent="0.25">
      <c r="A73" s="13" t="s">
        <v>70</v>
      </c>
      <c r="B73" s="17">
        <v>441</v>
      </c>
      <c r="C73" s="19">
        <v>724</v>
      </c>
      <c r="D73" s="17">
        <v>358</v>
      </c>
      <c r="E73" s="19">
        <v>630</v>
      </c>
      <c r="F73" s="17">
        <v>310</v>
      </c>
      <c r="G73" s="20">
        <v>519</v>
      </c>
      <c r="H73" s="17">
        <f t="shared" si="9"/>
        <v>-48</v>
      </c>
      <c r="I73" s="18">
        <f t="shared" si="10"/>
        <v>-13.407821229050271</v>
      </c>
      <c r="J73" s="17">
        <f t="shared" si="11"/>
        <v>-111</v>
      </c>
      <c r="K73" s="18">
        <f t="shared" si="12"/>
        <v>-17.61904761904762</v>
      </c>
    </row>
    <row r="74" spans="1:11" s="3" customFormat="1" ht="12" customHeight="1" x14ac:dyDescent="0.25">
      <c r="A74" s="13" t="s">
        <v>71</v>
      </c>
      <c r="B74" s="17">
        <v>16</v>
      </c>
      <c r="C74" s="19">
        <v>16</v>
      </c>
      <c r="D74" s="17">
        <v>28</v>
      </c>
      <c r="E74" s="19">
        <v>51</v>
      </c>
      <c r="F74" s="17">
        <v>62</v>
      </c>
      <c r="G74" s="20">
        <v>108</v>
      </c>
      <c r="H74" s="17">
        <f t="shared" si="9"/>
        <v>34</v>
      </c>
      <c r="I74" s="18">
        <f t="shared" si="10"/>
        <v>121.42857142857144</v>
      </c>
      <c r="J74" s="17">
        <f t="shared" si="11"/>
        <v>57</v>
      </c>
      <c r="K74" s="18">
        <f t="shared" si="12"/>
        <v>111.76470588235296</v>
      </c>
    </row>
    <row r="75" spans="1:11" s="3" customFormat="1" ht="12" customHeight="1" x14ac:dyDescent="0.25">
      <c r="A75" s="13" t="s">
        <v>72</v>
      </c>
      <c r="B75" s="17">
        <v>15</v>
      </c>
      <c r="C75" s="19">
        <v>22</v>
      </c>
      <c r="D75" s="17">
        <v>17</v>
      </c>
      <c r="E75" s="19">
        <v>48</v>
      </c>
      <c r="F75" s="17">
        <v>49</v>
      </c>
      <c r="G75" s="20">
        <v>56</v>
      </c>
      <c r="H75" s="17">
        <f t="shared" si="9"/>
        <v>32</v>
      </c>
      <c r="I75" s="18">
        <f t="shared" si="10"/>
        <v>188.23529411764707</v>
      </c>
      <c r="J75" s="17">
        <f t="shared" si="11"/>
        <v>8</v>
      </c>
      <c r="K75" s="18">
        <f t="shared" si="12"/>
        <v>16.666666666666671</v>
      </c>
    </row>
    <row r="76" spans="1:11" s="3" customFormat="1" ht="12" customHeight="1" x14ac:dyDescent="0.25">
      <c r="A76" s="13" t="s">
        <v>73</v>
      </c>
      <c r="B76" s="17">
        <v>105</v>
      </c>
      <c r="C76" s="19">
        <v>181</v>
      </c>
      <c r="D76" s="17">
        <v>94</v>
      </c>
      <c r="E76" s="19">
        <v>147</v>
      </c>
      <c r="F76" s="17">
        <v>243</v>
      </c>
      <c r="G76" s="20">
        <v>344</v>
      </c>
      <c r="H76" s="17">
        <f t="shared" si="9"/>
        <v>149</v>
      </c>
      <c r="I76" s="18">
        <f t="shared" si="10"/>
        <v>158.51063829787233</v>
      </c>
      <c r="J76" s="17">
        <f t="shared" si="11"/>
        <v>197</v>
      </c>
      <c r="K76" s="18">
        <f t="shared" si="12"/>
        <v>134.01360544217687</v>
      </c>
    </row>
    <row r="77" spans="1:11" s="3" customFormat="1" ht="12" customHeight="1" x14ac:dyDescent="0.25">
      <c r="A77" s="13" t="s">
        <v>74</v>
      </c>
      <c r="B77" s="17">
        <v>27</v>
      </c>
      <c r="C77" s="19">
        <v>47</v>
      </c>
      <c r="D77" s="17">
        <v>62</v>
      </c>
      <c r="E77" s="19">
        <v>105</v>
      </c>
      <c r="F77" s="17">
        <v>39</v>
      </c>
      <c r="G77" s="20">
        <v>60</v>
      </c>
      <c r="H77" s="17">
        <f t="shared" si="9"/>
        <v>-23</v>
      </c>
      <c r="I77" s="18">
        <f t="shared" si="10"/>
        <v>-37.096774193548384</v>
      </c>
      <c r="J77" s="17">
        <f t="shared" si="11"/>
        <v>-45</v>
      </c>
      <c r="K77" s="18">
        <f t="shared" si="12"/>
        <v>-42.857142857142861</v>
      </c>
    </row>
    <row r="78" spans="1:11" s="3" customFormat="1" ht="12" customHeight="1" x14ac:dyDescent="0.25">
      <c r="A78" s="21" t="s">
        <v>75</v>
      </c>
      <c r="B78" s="22">
        <v>21</v>
      </c>
      <c r="C78" s="23">
        <v>26</v>
      </c>
      <c r="D78" s="22">
        <v>14</v>
      </c>
      <c r="E78" s="23">
        <v>27</v>
      </c>
      <c r="F78" s="22">
        <v>7</v>
      </c>
      <c r="G78" s="24">
        <v>7</v>
      </c>
      <c r="H78" s="22">
        <f t="shared" si="9"/>
        <v>-7</v>
      </c>
      <c r="I78" s="25">
        <f t="shared" si="10"/>
        <v>-50</v>
      </c>
      <c r="J78" s="22">
        <f t="shared" si="11"/>
        <v>-20</v>
      </c>
      <c r="K78" s="25">
        <f t="shared" si="12"/>
        <v>-74.074074074074076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7"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83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2015</v>
      </c>
      <c r="C4" s="31"/>
      <c r="D4" s="32">
        <v>2016</v>
      </c>
      <c r="E4" s="33"/>
      <c r="F4" s="34">
        <v>2017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124136</v>
      </c>
      <c r="C6" s="15">
        <f t="shared" ref="C6:G6" si="0">SUM(C7:C78)</f>
        <v>234191</v>
      </c>
      <c r="D6" s="14">
        <f t="shared" si="0"/>
        <v>110966</v>
      </c>
      <c r="E6" s="15">
        <f t="shared" si="0"/>
        <v>210277</v>
      </c>
      <c r="F6" s="14">
        <f t="shared" si="0"/>
        <v>141322</v>
      </c>
      <c r="G6" s="16">
        <f t="shared" si="0"/>
        <v>262674</v>
      </c>
      <c r="H6" s="14">
        <f>F6-D6</f>
        <v>30356</v>
      </c>
      <c r="I6" s="26">
        <f>F6/D6*100-100</f>
        <v>27.356127101995199</v>
      </c>
      <c r="J6" s="14">
        <f>G6-E6</f>
        <v>52397</v>
      </c>
      <c r="K6" s="26">
        <f>G6/E6*100-100</f>
        <v>24.918084241262719</v>
      </c>
    </row>
    <row r="7" spans="1:11" s="3" customFormat="1" ht="12" customHeight="1" x14ac:dyDescent="0.25">
      <c r="A7" s="13" t="s">
        <v>4</v>
      </c>
      <c r="B7" s="17">
        <v>68447</v>
      </c>
      <c r="C7" s="19">
        <v>121867</v>
      </c>
      <c r="D7" s="17">
        <v>53073</v>
      </c>
      <c r="E7" s="19">
        <v>98089</v>
      </c>
      <c r="F7" s="17">
        <v>69066</v>
      </c>
      <c r="G7" s="20">
        <v>123367</v>
      </c>
      <c r="H7" s="17">
        <f t="shared" ref="H7:H70" si="1">F7-D7</f>
        <v>15993</v>
      </c>
      <c r="I7" s="18">
        <f t="shared" ref="I7:I70" si="2">F7/D7*100-100</f>
        <v>30.133966423605216</v>
      </c>
      <c r="J7" s="17">
        <f t="shared" ref="J7:J70" si="3">G7-E7</f>
        <v>25278</v>
      </c>
      <c r="K7" s="18">
        <f t="shared" ref="K7:K70" si="4">G7/E7*100-100</f>
        <v>25.770473753428007</v>
      </c>
    </row>
    <row r="8" spans="1:11" s="3" customFormat="1" ht="12" customHeight="1" x14ac:dyDescent="0.25">
      <c r="A8" s="13" t="s">
        <v>5</v>
      </c>
      <c r="B8" s="17">
        <v>9172</v>
      </c>
      <c r="C8" s="19">
        <v>21022</v>
      </c>
      <c r="D8" s="17">
        <v>8165</v>
      </c>
      <c r="E8" s="19">
        <v>17619</v>
      </c>
      <c r="F8" s="17">
        <v>8939</v>
      </c>
      <c r="G8" s="20">
        <v>20518</v>
      </c>
      <c r="H8" s="17">
        <f t="shared" si="1"/>
        <v>774</v>
      </c>
      <c r="I8" s="18">
        <f t="shared" si="2"/>
        <v>9.4794856093080284</v>
      </c>
      <c r="J8" s="17">
        <f t="shared" si="3"/>
        <v>2899</v>
      </c>
      <c r="K8" s="18">
        <f t="shared" si="4"/>
        <v>16.453828253589876</v>
      </c>
    </row>
    <row r="9" spans="1:11" s="3" customFormat="1" ht="12" customHeight="1" x14ac:dyDescent="0.25">
      <c r="A9" s="13" t="s">
        <v>6</v>
      </c>
      <c r="B9" s="17">
        <v>5876</v>
      </c>
      <c r="C9" s="19">
        <v>9049</v>
      </c>
      <c r="D9" s="17">
        <v>5073</v>
      </c>
      <c r="E9" s="19">
        <v>7752</v>
      </c>
      <c r="F9" s="17">
        <v>6202</v>
      </c>
      <c r="G9" s="20">
        <v>9279</v>
      </c>
      <c r="H9" s="17">
        <f t="shared" si="1"/>
        <v>1129</v>
      </c>
      <c r="I9" s="18">
        <f t="shared" si="2"/>
        <v>22.255075891977128</v>
      </c>
      <c r="J9" s="17">
        <f t="shared" si="3"/>
        <v>1527</v>
      </c>
      <c r="K9" s="18">
        <f t="shared" si="4"/>
        <v>19.698142414860669</v>
      </c>
    </row>
    <row r="10" spans="1:11" s="3" customFormat="1" ht="12" customHeight="1" x14ac:dyDescent="0.25">
      <c r="A10" s="13" t="s">
        <v>7</v>
      </c>
      <c r="B10" s="17">
        <v>1268</v>
      </c>
      <c r="C10" s="19">
        <v>2146</v>
      </c>
      <c r="D10" s="17">
        <v>1441</v>
      </c>
      <c r="E10" s="19">
        <v>2579</v>
      </c>
      <c r="F10" s="17">
        <v>1782</v>
      </c>
      <c r="G10" s="20">
        <v>2850</v>
      </c>
      <c r="H10" s="17">
        <f t="shared" si="1"/>
        <v>341</v>
      </c>
      <c r="I10" s="18">
        <f t="shared" si="2"/>
        <v>23.66412213740459</v>
      </c>
      <c r="J10" s="17">
        <f t="shared" si="3"/>
        <v>271</v>
      </c>
      <c r="K10" s="18">
        <f t="shared" si="4"/>
        <v>10.507948817371073</v>
      </c>
    </row>
    <row r="11" spans="1:11" s="3" customFormat="1" ht="12" customHeight="1" x14ac:dyDescent="0.25">
      <c r="A11" s="13" t="s">
        <v>8</v>
      </c>
      <c r="B11" s="17">
        <v>1079</v>
      </c>
      <c r="C11" s="19">
        <v>1947</v>
      </c>
      <c r="D11" s="17">
        <v>1142</v>
      </c>
      <c r="E11" s="19">
        <v>2398</v>
      </c>
      <c r="F11" s="17">
        <v>1115</v>
      </c>
      <c r="G11" s="20">
        <v>2193</v>
      </c>
      <c r="H11" s="17">
        <f t="shared" si="1"/>
        <v>-27</v>
      </c>
      <c r="I11" s="18">
        <f t="shared" si="2"/>
        <v>-2.3642732049036823</v>
      </c>
      <c r="J11" s="17">
        <f t="shared" si="3"/>
        <v>-205</v>
      </c>
      <c r="K11" s="18">
        <f t="shared" si="4"/>
        <v>-8.5487906588823961</v>
      </c>
    </row>
    <row r="12" spans="1:11" s="3" customFormat="1" ht="12" customHeight="1" x14ac:dyDescent="0.25">
      <c r="A12" s="13" t="s">
        <v>9</v>
      </c>
      <c r="B12" s="17">
        <v>4791</v>
      </c>
      <c r="C12" s="19">
        <v>10950</v>
      </c>
      <c r="D12" s="17">
        <v>4726</v>
      </c>
      <c r="E12" s="19">
        <v>10280</v>
      </c>
      <c r="F12" s="17">
        <v>5440</v>
      </c>
      <c r="G12" s="20">
        <v>11914</v>
      </c>
      <c r="H12" s="17">
        <f t="shared" si="1"/>
        <v>714</v>
      </c>
      <c r="I12" s="18">
        <f t="shared" si="2"/>
        <v>15.107913669064743</v>
      </c>
      <c r="J12" s="17">
        <f t="shared" si="3"/>
        <v>1634</v>
      </c>
      <c r="K12" s="18">
        <f t="shared" si="4"/>
        <v>15.894941634241249</v>
      </c>
    </row>
    <row r="13" spans="1:11" s="3" customFormat="1" ht="12" customHeight="1" x14ac:dyDescent="0.25">
      <c r="A13" s="13" t="s">
        <v>10</v>
      </c>
      <c r="B13" s="17">
        <v>84</v>
      </c>
      <c r="C13" s="19">
        <v>125</v>
      </c>
      <c r="D13" s="17">
        <v>114</v>
      </c>
      <c r="E13" s="19">
        <v>198</v>
      </c>
      <c r="F13" s="17">
        <v>115</v>
      </c>
      <c r="G13" s="20">
        <v>188</v>
      </c>
      <c r="H13" s="17">
        <f t="shared" si="1"/>
        <v>1</v>
      </c>
      <c r="I13" s="18">
        <f t="shared" si="2"/>
        <v>0.87719298245613686</v>
      </c>
      <c r="J13" s="17">
        <f t="shared" si="3"/>
        <v>-10</v>
      </c>
      <c r="K13" s="18">
        <f t="shared" si="4"/>
        <v>-5.0505050505050519</v>
      </c>
    </row>
    <row r="14" spans="1:11" s="3" customFormat="1" ht="12" customHeight="1" x14ac:dyDescent="0.25">
      <c r="A14" s="13" t="s">
        <v>11</v>
      </c>
      <c r="B14" s="17">
        <v>1324</v>
      </c>
      <c r="C14" s="19">
        <v>4035</v>
      </c>
      <c r="D14" s="17">
        <v>1595</v>
      </c>
      <c r="E14" s="19">
        <v>4486</v>
      </c>
      <c r="F14" s="17">
        <v>1866</v>
      </c>
      <c r="G14" s="20">
        <v>5176</v>
      </c>
      <c r="H14" s="17">
        <f t="shared" si="1"/>
        <v>271</v>
      </c>
      <c r="I14" s="18">
        <f t="shared" si="2"/>
        <v>16.990595611285258</v>
      </c>
      <c r="J14" s="17">
        <f t="shared" si="3"/>
        <v>690</v>
      </c>
      <c r="K14" s="18">
        <f t="shared" si="4"/>
        <v>15.381185911725368</v>
      </c>
    </row>
    <row r="15" spans="1:11" s="3" customFormat="1" ht="12" customHeight="1" x14ac:dyDescent="0.25">
      <c r="A15" s="13" t="s">
        <v>12</v>
      </c>
      <c r="B15" s="17">
        <v>1454</v>
      </c>
      <c r="C15" s="19">
        <v>6182</v>
      </c>
      <c r="D15" s="17">
        <v>1479</v>
      </c>
      <c r="E15" s="19">
        <v>5545</v>
      </c>
      <c r="F15" s="17">
        <v>1500</v>
      </c>
      <c r="G15" s="20">
        <v>6139</v>
      </c>
      <c r="H15" s="17">
        <f t="shared" si="1"/>
        <v>21</v>
      </c>
      <c r="I15" s="18">
        <f t="shared" si="2"/>
        <v>1.4198782961460523</v>
      </c>
      <c r="J15" s="17">
        <f t="shared" si="3"/>
        <v>594</v>
      </c>
      <c r="K15" s="18">
        <f t="shared" si="4"/>
        <v>10.712353471596032</v>
      </c>
    </row>
    <row r="16" spans="1:11" s="3" customFormat="1" ht="12" customHeight="1" x14ac:dyDescent="0.25">
      <c r="A16" s="13" t="s">
        <v>13</v>
      </c>
      <c r="B16" s="17">
        <v>131</v>
      </c>
      <c r="C16" s="19">
        <v>361</v>
      </c>
      <c r="D16" s="17">
        <v>144</v>
      </c>
      <c r="E16" s="19">
        <v>335</v>
      </c>
      <c r="F16" s="17">
        <v>161</v>
      </c>
      <c r="G16" s="20">
        <v>459</v>
      </c>
      <c r="H16" s="17">
        <f t="shared" si="1"/>
        <v>17</v>
      </c>
      <c r="I16" s="18">
        <f t="shared" si="2"/>
        <v>11.805555555555557</v>
      </c>
      <c r="J16" s="17">
        <f t="shared" si="3"/>
        <v>124</v>
      </c>
      <c r="K16" s="18">
        <f t="shared" si="4"/>
        <v>37.014925373134332</v>
      </c>
    </row>
    <row r="17" spans="1:11" s="3" customFormat="1" ht="12" customHeight="1" x14ac:dyDescent="0.25">
      <c r="A17" s="13" t="s">
        <v>14</v>
      </c>
      <c r="B17" s="17">
        <v>141</v>
      </c>
      <c r="C17" s="19">
        <v>170</v>
      </c>
      <c r="D17" s="17">
        <v>204</v>
      </c>
      <c r="E17" s="19">
        <v>281</v>
      </c>
      <c r="F17" s="17">
        <v>232</v>
      </c>
      <c r="G17" s="20">
        <v>376</v>
      </c>
      <c r="H17" s="17">
        <f t="shared" si="1"/>
        <v>28</v>
      </c>
      <c r="I17" s="18">
        <f t="shared" si="2"/>
        <v>13.725490196078425</v>
      </c>
      <c r="J17" s="17">
        <f t="shared" si="3"/>
        <v>95</v>
      </c>
      <c r="K17" s="18">
        <f t="shared" si="4"/>
        <v>33.80782918149464</v>
      </c>
    </row>
    <row r="18" spans="1:11" s="3" customFormat="1" ht="12" customHeight="1" x14ac:dyDescent="0.25">
      <c r="A18" s="13" t="s">
        <v>15</v>
      </c>
      <c r="B18" s="17">
        <v>322</v>
      </c>
      <c r="C18" s="19">
        <v>855</v>
      </c>
      <c r="D18" s="17">
        <v>294</v>
      </c>
      <c r="E18" s="19">
        <v>859</v>
      </c>
      <c r="F18" s="17">
        <v>365</v>
      </c>
      <c r="G18" s="20">
        <v>791</v>
      </c>
      <c r="H18" s="17">
        <f t="shared" si="1"/>
        <v>71</v>
      </c>
      <c r="I18" s="18">
        <f t="shared" si="2"/>
        <v>24.149659863945573</v>
      </c>
      <c r="J18" s="17">
        <f t="shared" si="3"/>
        <v>-68</v>
      </c>
      <c r="K18" s="18">
        <f t="shared" si="4"/>
        <v>-7.916181606519217</v>
      </c>
    </row>
    <row r="19" spans="1:11" s="3" customFormat="1" ht="12" customHeight="1" x14ac:dyDescent="0.25">
      <c r="A19" s="13" t="s">
        <v>16</v>
      </c>
      <c r="B19" s="17">
        <v>228</v>
      </c>
      <c r="C19" s="19">
        <v>435</v>
      </c>
      <c r="D19" s="17">
        <v>232</v>
      </c>
      <c r="E19" s="19">
        <v>409</v>
      </c>
      <c r="F19" s="17">
        <v>346</v>
      </c>
      <c r="G19" s="20">
        <v>638</v>
      </c>
      <c r="H19" s="17">
        <f t="shared" si="1"/>
        <v>114</v>
      </c>
      <c r="I19" s="18">
        <f t="shared" si="2"/>
        <v>49.137931034482762</v>
      </c>
      <c r="J19" s="17">
        <f t="shared" si="3"/>
        <v>229</v>
      </c>
      <c r="K19" s="18">
        <f t="shared" si="4"/>
        <v>55.990220048899744</v>
      </c>
    </row>
    <row r="20" spans="1:11" s="3" customFormat="1" ht="12" customHeight="1" x14ac:dyDescent="0.25">
      <c r="A20" s="13" t="s">
        <v>17</v>
      </c>
      <c r="B20" s="17">
        <v>178</v>
      </c>
      <c r="C20" s="19">
        <v>310</v>
      </c>
      <c r="D20" s="17">
        <v>175</v>
      </c>
      <c r="E20" s="19">
        <v>317</v>
      </c>
      <c r="F20" s="17">
        <v>181</v>
      </c>
      <c r="G20" s="20">
        <v>357</v>
      </c>
      <c r="H20" s="17">
        <f t="shared" si="1"/>
        <v>6</v>
      </c>
      <c r="I20" s="18">
        <f t="shared" si="2"/>
        <v>3.4285714285714306</v>
      </c>
      <c r="J20" s="17">
        <f t="shared" si="3"/>
        <v>40</v>
      </c>
      <c r="K20" s="18">
        <f t="shared" si="4"/>
        <v>12.618296529968461</v>
      </c>
    </row>
    <row r="21" spans="1:11" s="3" customFormat="1" ht="12" customHeight="1" x14ac:dyDescent="0.25">
      <c r="A21" s="13" t="s">
        <v>18</v>
      </c>
      <c r="B21" s="17">
        <v>787</v>
      </c>
      <c r="C21" s="19">
        <v>1502</v>
      </c>
      <c r="D21" s="17">
        <v>829</v>
      </c>
      <c r="E21" s="19">
        <v>1428</v>
      </c>
      <c r="F21" s="17">
        <v>1223</v>
      </c>
      <c r="G21" s="20">
        <v>2009</v>
      </c>
      <c r="H21" s="17">
        <f t="shared" si="1"/>
        <v>394</v>
      </c>
      <c r="I21" s="18">
        <f t="shared" si="2"/>
        <v>47.527141133896265</v>
      </c>
      <c r="J21" s="17">
        <f t="shared" si="3"/>
        <v>581</v>
      </c>
      <c r="K21" s="18">
        <f t="shared" si="4"/>
        <v>40.686274509803923</v>
      </c>
    </row>
    <row r="22" spans="1:11" s="3" customFormat="1" ht="12" customHeight="1" x14ac:dyDescent="0.25">
      <c r="A22" s="13" t="s">
        <v>19</v>
      </c>
      <c r="B22" s="17">
        <v>132</v>
      </c>
      <c r="C22" s="19">
        <v>365</v>
      </c>
      <c r="D22" s="17">
        <v>140</v>
      </c>
      <c r="E22" s="19">
        <v>257</v>
      </c>
      <c r="F22" s="17">
        <v>240</v>
      </c>
      <c r="G22" s="20">
        <v>350</v>
      </c>
      <c r="H22" s="17">
        <f t="shared" si="1"/>
        <v>100</v>
      </c>
      <c r="I22" s="18">
        <f t="shared" si="2"/>
        <v>71.428571428571416</v>
      </c>
      <c r="J22" s="17">
        <f t="shared" si="3"/>
        <v>93</v>
      </c>
      <c r="K22" s="18">
        <f t="shared" si="4"/>
        <v>36.186770428015564</v>
      </c>
    </row>
    <row r="23" spans="1:11" s="3" customFormat="1" ht="12" customHeight="1" x14ac:dyDescent="0.25">
      <c r="A23" s="13" t="s">
        <v>20</v>
      </c>
      <c r="B23" s="17">
        <v>46</v>
      </c>
      <c r="C23" s="19">
        <v>75</v>
      </c>
      <c r="D23" s="17">
        <v>24</v>
      </c>
      <c r="E23" s="19">
        <v>81</v>
      </c>
      <c r="F23" s="17">
        <v>69</v>
      </c>
      <c r="G23" s="20">
        <v>201</v>
      </c>
      <c r="H23" s="17">
        <f t="shared" si="1"/>
        <v>45</v>
      </c>
      <c r="I23" s="18">
        <f t="shared" si="2"/>
        <v>187.5</v>
      </c>
      <c r="J23" s="17">
        <f t="shared" si="3"/>
        <v>120</v>
      </c>
      <c r="K23" s="18">
        <f t="shared" si="4"/>
        <v>148.14814814814815</v>
      </c>
    </row>
    <row r="24" spans="1:11" s="3" customFormat="1" ht="12" customHeight="1" x14ac:dyDescent="0.25">
      <c r="A24" s="13" t="s">
        <v>21</v>
      </c>
      <c r="B24" s="17">
        <v>46</v>
      </c>
      <c r="C24" s="19">
        <v>81</v>
      </c>
      <c r="D24" s="17">
        <v>21</v>
      </c>
      <c r="E24" s="19">
        <v>63</v>
      </c>
      <c r="F24" s="17">
        <v>87</v>
      </c>
      <c r="G24" s="20">
        <v>271</v>
      </c>
      <c r="H24" s="17">
        <f t="shared" si="1"/>
        <v>66</v>
      </c>
      <c r="I24" s="18">
        <f t="shared" si="2"/>
        <v>314.28571428571433</v>
      </c>
      <c r="J24" s="17">
        <f t="shared" si="3"/>
        <v>208</v>
      </c>
      <c r="K24" s="18">
        <f t="shared" si="4"/>
        <v>330.15873015873012</v>
      </c>
    </row>
    <row r="25" spans="1:11" s="3" customFormat="1" ht="12" customHeight="1" x14ac:dyDescent="0.25">
      <c r="A25" s="13" t="s">
        <v>22</v>
      </c>
      <c r="B25" s="17">
        <v>302</v>
      </c>
      <c r="C25" s="19">
        <v>503</v>
      </c>
      <c r="D25" s="17">
        <v>429</v>
      </c>
      <c r="E25" s="19">
        <v>793</v>
      </c>
      <c r="F25" s="17">
        <v>181</v>
      </c>
      <c r="G25" s="20">
        <v>422</v>
      </c>
      <c r="H25" s="17">
        <f t="shared" si="1"/>
        <v>-248</v>
      </c>
      <c r="I25" s="18">
        <f t="shared" si="2"/>
        <v>-57.808857808857809</v>
      </c>
      <c r="J25" s="17">
        <f t="shared" si="3"/>
        <v>-371</v>
      </c>
      <c r="K25" s="18">
        <f t="shared" si="4"/>
        <v>-46.784363177805801</v>
      </c>
    </row>
    <row r="26" spans="1:11" s="3" customFormat="1" ht="12" customHeight="1" x14ac:dyDescent="0.25">
      <c r="A26" s="13" t="s">
        <v>23</v>
      </c>
      <c r="B26" s="17">
        <v>32</v>
      </c>
      <c r="C26" s="19">
        <v>51</v>
      </c>
      <c r="D26" s="17">
        <v>32</v>
      </c>
      <c r="E26" s="19">
        <v>54</v>
      </c>
      <c r="F26" s="17">
        <v>57</v>
      </c>
      <c r="G26" s="20">
        <v>97</v>
      </c>
      <c r="H26" s="17">
        <f t="shared" si="1"/>
        <v>25</v>
      </c>
      <c r="I26" s="18">
        <f t="shared" si="2"/>
        <v>78.125</v>
      </c>
      <c r="J26" s="17">
        <f t="shared" si="3"/>
        <v>43</v>
      </c>
      <c r="K26" s="18">
        <f t="shared" si="4"/>
        <v>79.629629629629619</v>
      </c>
    </row>
    <row r="27" spans="1:11" s="3" customFormat="1" ht="12" customHeight="1" x14ac:dyDescent="0.25">
      <c r="A27" s="13" t="s">
        <v>24</v>
      </c>
      <c r="B27" s="17">
        <v>16</v>
      </c>
      <c r="C27" s="19">
        <v>59</v>
      </c>
      <c r="D27" s="17">
        <v>12</v>
      </c>
      <c r="E27" s="19">
        <v>58</v>
      </c>
      <c r="F27" s="17">
        <v>19</v>
      </c>
      <c r="G27" s="20">
        <v>30</v>
      </c>
      <c r="H27" s="17">
        <f t="shared" si="1"/>
        <v>7</v>
      </c>
      <c r="I27" s="18">
        <f t="shared" si="2"/>
        <v>58.333333333333314</v>
      </c>
      <c r="J27" s="17">
        <f t="shared" si="3"/>
        <v>-28</v>
      </c>
      <c r="K27" s="18">
        <f t="shared" si="4"/>
        <v>-48.275862068965516</v>
      </c>
    </row>
    <row r="28" spans="1:11" s="3" customFormat="1" ht="12" customHeight="1" x14ac:dyDescent="0.25">
      <c r="A28" s="13" t="s">
        <v>25</v>
      </c>
      <c r="B28" s="17">
        <v>176</v>
      </c>
      <c r="C28" s="19">
        <v>309</v>
      </c>
      <c r="D28" s="17">
        <v>239</v>
      </c>
      <c r="E28" s="19">
        <v>381</v>
      </c>
      <c r="F28" s="17">
        <v>199</v>
      </c>
      <c r="G28" s="20">
        <v>368</v>
      </c>
      <c r="H28" s="17">
        <f t="shared" si="1"/>
        <v>-40</v>
      </c>
      <c r="I28" s="18">
        <f t="shared" si="2"/>
        <v>-16.73640167364016</v>
      </c>
      <c r="J28" s="17">
        <f t="shared" si="3"/>
        <v>-13</v>
      </c>
      <c r="K28" s="18">
        <f t="shared" si="4"/>
        <v>-3.4120734908136541</v>
      </c>
    </row>
    <row r="29" spans="1:11" s="3" customFormat="1" ht="12" customHeight="1" x14ac:dyDescent="0.25">
      <c r="A29" s="13" t="s">
        <v>26</v>
      </c>
      <c r="B29" s="17">
        <v>129</v>
      </c>
      <c r="C29" s="19">
        <v>410</v>
      </c>
      <c r="D29" s="17">
        <v>128</v>
      </c>
      <c r="E29" s="19">
        <v>291</v>
      </c>
      <c r="F29" s="17">
        <v>108</v>
      </c>
      <c r="G29" s="20">
        <v>225</v>
      </c>
      <c r="H29" s="17">
        <f t="shared" si="1"/>
        <v>-20</v>
      </c>
      <c r="I29" s="18">
        <f t="shared" si="2"/>
        <v>-15.625</v>
      </c>
      <c r="J29" s="17">
        <f t="shared" si="3"/>
        <v>-66</v>
      </c>
      <c r="K29" s="18">
        <f t="shared" si="4"/>
        <v>-22.680412371134011</v>
      </c>
    </row>
    <row r="30" spans="1:11" s="3" customFormat="1" ht="12" customHeight="1" x14ac:dyDescent="0.25">
      <c r="A30" s="13" t="s">
        <v>27</v>
      </c>
      <c r="B30" s="17">
        <v>14</v>
      </c>
      <c r="C30" s="19">
        <v>20</v>
      </c>
      <c r="D30" s="17">
        <v>18</v>
      </c>
      <c r="E30" s="19">
        <v>74</v>
      </c>
      <c r="F30" s="17">
        <v>90</v>
      </c>
      <c r="G30" s="20">
        <v>143</v>
      </c>
      <c r="H30" s="17">
        <f t="shared" si="1"/>
        <v>72</v>
      </c>
      <c r="I30" s="18">
        <f t="shared" si="2"/>
        <v>400</v>
      </c>
      <c r="J30" s="17">
        <f t="shared" si="3"/>
        <v>69</v>
      </c>
      <c r="K30" s="18">
        <f t="shared" si="4"/>
        <v>93.243243243243256</v>
      </c>
    </row>
    <row r="31" spans="1:11" s="3" customFormat="1" ht="12" customHeight="1" x14ac:dyDescent="0.25">
      <c r="A31" s="13" t="s">
        <v>28</v>
      </c>
      <c r="B31" s="17">
        <v>49</v>
      </c>
      <c r="C31" s="19">
        <v>85</v>
      </c>
      <c r="D31" s="17">
        <v>75</v>
      </c>
      <c r="E31" s="19">
        <v>148</v>
      </c>
      <c r="F31" s="17">
        <v>64</v>
      </c>
      <c r="G31" s="20">
        <v>124</v>
      </c>
      <c r="H31" s="17">
        <f t="shared" si="1"/>
        <v>-11</v>
      </c>
      <c r="I31" s="18">
        <f t="shared" si="2"/>
        <v>-14.666666666666657</v>
      </c>
      <c r="J31" s="17">
        <f t="shared" si="3"/>
        <v>-24</v>
      </c>
      <c r="K31" s="18">
        <f t="shared" si="4"/>
        <v>-16.21621621621621</v>
      </c>
    </row>
    <row r="32" spans="1:11" s="3" customFormat="1" ht="12" customHeight="1" x14ac:dyDescent="0.25">
      <c r="A32" s="13" t="s">
        <v>29</v>
      </c>
      <c r="B32" s="17">
        <v>7</v>
      </c>
      <c r="C32" s="19">
        <v>23</v>
      </c>
      <c r="D32" s="17">
        <v>9</v>
      </c>
      <c r="E32" s="19">
        <v>15</v>
      </c>
      <c r="F32" s="17">
        <v>6</v>
      </c>
      <c r="G32" s="20">
        <v>13</v>
      </c>
      <c r="H32" s="17">
        <f t="shared" si="1"/>
        <v>-3</v>
      </c>
      <c r="I32" s="18">
        <f t="shared" si="2"/>
        <v>-33.333333333333343</v>
      </c>
      <c r="J32" s="17">
        <f t="shared" si="3"/>
        <v>-2</v>
      </c>
      <c r="K32" s="18">
        <f t="shared" si="4"/>
        <v>-13.333333333333329</v>
      </c>
    </row>
    <row r="33" spans="1:11" s="3" customFormat="1" ht="12" customHeight="1" x14ac:dyDescent="0.25">
      <c r="A33" s="13" t="s">
        <v>30</v>
      </c>
      <c r="B33" s="17">
        <v>70</v>
      </c>
      <c r="C33" s="19">
        <v>461</v>
      </c>
      <c r="D33" s="17">
        <v>47</v>
      </c>
      <c r="E33" s="19">
        <v>47</v>
      </c>
      <c r="F33" s="17">
        <v>101</v>
      </c>
      <c r="G33" s="20">
        <v>274</v>
      </c>
      <c r="H33" s="17">
        <f t="shared" si="1"/>
        <v>54</v>
      </c>
      <c r="I33" s="18">
        <f t="shared" si="2"/>
        <v>114.89361702127661</v>
      </c>
      <c r="J33" s="17">
        <f t="shared" si="3"/>
        <v>227</v>
      </c>
      <c r="K33" s="18">
        <f t="shared" si="4"/>
        <v>482.97872340425533</v>
      </c>
    </row>
    <row r="34" spans="1:11" s="3" customFormat="1" ht="12" customHeight="1" x14ac:dyDescent="0.25">
      <c r="A34" s="13" t="s">
        <v>31</v>
      </c>
      <c r="B34" s="17">
        <v>49</v>
      </c>
      <c r="C34" s="19">
        <v>57</v>
      </c>
      <c r="D34" s="17">
        <v>11</v>
      </c>
      <c r="E34" s="19">
        <v>30</v>
      </c>
      <c r="F34" s="17">
        <v>20</v>
      </c>
      <c r="G34" s="20">
        <v>26</v>
      </c>
      <c r="H34" s="17">
        <f t="shared" si="1"/>
        <v>9</v>
      </c>
      <c r="I34" s="18">
        <f t="shared" si="2"/>
        <v>81.818181818181813</v>
      </c>
      <c r="J34" s="17">
        <f t="shared" si="3"/>
        <v>-4</v>
      </c>
      <c r="K34" s="18">
        <f t="shared" si="4"/>
        <v>-13.333333333333329</v>
      </c>
    </row>
    <row r="35" spans="1:11" s="3" customFormat="1" ht="12" customHeight="1" x14ac:dyDescent="0.25">
      <c r="A35" s="13" t="s">
        <v>32</v>
      </c>
      <c r="B35" s="17">
        <v>6887</v>
      </c>
      <c r="C35" s="19">
        <v>14647</v>
      </c>
      <c r="D35" s="17">
        <v>7568</v>
      </c>
      <c r="E35" s="19">
        <v>16099</v>
      </c>
      <c r="F35" s="17">
        <v>9615</v>
      </c>
      <c r="G35" s="20">
        <v>19724</v>
      </c>
      <c r="H35" s="17">
        <f t="shared" si="1"/>
        <v>2047</v>
      </c>
      <c r="I35" s="18">
        <f t="shared" si="2"/>
        <v>27.048097251585631</v>
      </c>
      <c r="J35" s="17">
        <f t="shared" si="3"/>
        <v>3625</v>
      </c>
      <c r="K35" s="18">
        <f t="shared" si="4"/>
        <v>22.51692651717498</v>
      </c>
    </row>
    <row r="36" spans="1:11" s="3" customFormat="1" ht="12" customHeight="1" x14ac:dyDescent="0.25">
      <c r="A36" s="13" t="s">
        <v>33</v>
      </c>
      <c r="B36" s="17">
        <v>625</v>
      </c>
      <c r="C36" s="19">
        <v>1637</v>
      </c>
      <c r="D36" s="17">
        <v>638</v>
      </c>
      <c r="E36" s="19">
        <v>1589</v>
      </c>
      <c r="F36" s="17">
        <v>893</v>
      </c>
      <c r="G36" s="20">
        <v>2021</v>
      </c>
      <c r="H36" s="17">
        <f t="shared" si="1"/>
        <v>255</v>
      </c>
      <c r="I36" s="18">
        <f t="shared" si="2"/>
        <v>39.968652037617545</v>
      </c>
      <c r="J36" s="17">
        <f t="shared" si="3"/>
        <v>432</v>
      </c>
      <c r="K36" s="18">
        <f t="shared" si="4"/>
        <v>27.186910006293274</v>
      </c>
    </row>
    <row r="37" spans="1:11" s="3" customFormat="1" ht="12" customHeight="1" x14ac:dyDescent="0.25">
      <c r="A37" s="13" t="s">
        <v>34</v>
      </c>
      <c r="B37" s="17">
        <v>65</v>
      </c>
      <c r="C37" s="19">
        <v>167</v>
      </c>
      <c r="D37" s="17">
        <v>73</v>
      </c>
      <c r="E37" s="19">
        <v>113</v>
      </c>
      <c r="F37" s="17">
        <v>51</v>
      </c>
      <c r="G37" s="20">
        <v>95</v>
      </c>
      <c r="H37" s="17">
        <f t="shared" si="1"/>
        <v>-22</v>
      </c>
      <c r="I37" s="18">
        <f t="shared" si="2"/>
        <v>-30.136986301369859</v>
      </c>
      <c r="J37" s="17">
        <f t="shared" si="3"/>
        <v>-18</v>
      </c>
      <c r="K37" s="18">
        <f t="shared" si="4"/>
        <v>-15.929203539823007</v>
      </c>
    </row>
    <row r="38" spans="1:11" s="3" customFormat="1" ht="12" customHeight="1" x14ac:dyDescent="0.25">
      <c r="A38" s="13" t="s">
        <v>35</v>
      </c>
      <c r="B38" s="17">
        <v>250</v>
      </c>
      <c r="C38" s="19">
        <v>479</v>
      </c>
      <c r="D38" s="17">
        <v>234</v>
      </c>
      <c r="E38" s="19">
        <v>505</v>
      </c>
      <c r="F38" s="17">
        <v>437</v>
      </c>
      <c r="G38" s="20">
        <v>928</v>
      </c>
      <c r="H38" s="17">
        <f t="shared" si="1"/>
        <v>203</v>
      </c>
      <c r="I38" s="18">
        <f t="shared" si="2"/>
        <v>86.752136752136749</v>
      </c>
      <c r="J38" s="17">
        <f t="shared" si="3"/>
        <v>423</v>
      </c>
      <c r="K38" s="18">
        <f t="shared" si="4"/>
        <v>83.762376237623783</v>
      </c>
    </row>
    <row r="39" spans="1:11" s="3" customFormat="1" ht="12" customHeight="1" x14ac:dyDescent="0.25">
      <c r="A39" s="13" t="s">
        <v>36</v>
      </c>
      <c r="B39" s="17">
        <v>33</v>
      </c>
      <c r="C39" s="19">
        <v>57</v>
      </c>
      <c r="D39" s="17">
        <v>35</v>
      </c>
      <c r="E39" s="19">
        <v>60</v>
      </c>
      <c r="F39" s="17">
        <v>127</v>
      </c>
      <c r="G39" s="20">
        <v>215</v>
      </c>
      <c r="H39" s="17">
        <f t="shared" si="1"/>
        <v>92</v>
      </c>
      <c r="I39" s="18">
        <f t="shared" si="2"/>
        <v>262.85714285714283</v>
      </c>
      <c r="J39" s="17">
        <f t="shared" si="3"/>
        <v>155</v>
      </c>
      <c r="K39" s="18">
        <f t="shared" si="4"/>
        <v>258.33333333333337</v>
      </c>
    </row>
    <row r="40" spans="1:11" s="3" customFormat="1" ht="12" customHeight="1" x14ac:dyDescent="0.25">
      <c r="A40" s="13" t="s">
        <v>37</v>
      </c>
      <c r="B40" s="17">
        <v>104</v>
      </c>
      <c r="C40" s="19">
        <v>213</v>
      </c>
      <c r="D40" s="17">
        <v>62</v>
      </c>
      <c r="E40" s="19">
        <v>209</v>
      </c>
      <c r="F40" s="17">
        <v>96</v>
      </c>
      <c r="G40" s="20">
        <v>184</v>
      </c>
      <c r="H40" s="17">
        <f t="shared" si="1"/>
        <v>34</v>
      </c>
      <c r="I40" s="18">
        <f t="shared" si="2"/>
        <v>54.838709677419359</v>
      </c>
      <c r="J40" s="17">
        <f t="shared" si="3"/>
        <v>-25</v>
      </c>
      <c r="K40" s="18">
        <f t="shared" si="4"/>
        <v>-11.961722488038276</v>
      </c>
    </row>
    <row r="41" spans="1:11" s="3" customFormat="1" ht="12" customHeight="1" x14ac:dyDescent="0.25">
      <c r="A41" s="13" t="s">
        <v>38</v>
      </c>
      <c r="B41" s="17">
        <v>76</v>
      </c>
      <c r="C41" s="19">
        <v>123</v>
      </c>
      <c r="D41" s="17">
        <v>53</v>
      </c>
      <c r="E41" s="19">
        <v>63</v>
      </c>
      <c r="F41" s="17">
        <v>77</v>
      </c>
      <c r="G41" s="20">
        <v>154</v>
      </c>
      <c r="H41" s="17">
        <f t="shared" si="1"/>
        <v>24</v>
      </c>
      <c r="I41" s="18">
        <f t="shared" si="2"/>
        <v>45.283018867924511</v>
      </c>
      <c r="J41" s="17">
        <f t="shared" si="3"/>
        <v>91</v>
      </c>
      <c r="K41" s="18">
        <f t="shared" si="4"/>
        <v>144.44444444444446</v>
      </c>
    </row>
    <row r="42" spans="1:11" s="3" customFormat="1" ht="12" customHeight="1" x14ac:dyDescent="0.25">
      <c r="A42" s="13" t="s">
        <v>39</v>
      </c>
      <c r="B42" s="17">
        <v>37</v>
      </c>
      <c r="C42" s="19">
        <v>228</v>
      </c>
      <c r="D42" s="17">
        <v>3</v>
      </c>
      <c r="E42" s="19">
        <v>8</v>
      </c>
      <c r="F42" s="17">
        <v>33</v>
      </c>
      <c r="G42" s="20">
        <v>92</v>
      </c>
      <c r="H42" s="17">
        <f t="shared" si="1"/>
        <v>30</v>
      </c>
      <c r="I42" s="18">
        <f t="shared" si="2"/>
        <v>1000</v>
      </c>
      <c r="J42" s="17">
        <f t="shared" si="3"/>
        <v>84</v>
      </c>
      <c r="K42" s="18">
        <f t="shared" si="4"/>
        <v>1050</v>
      </c>
    </row>
    <row r="43" spans="1:11" s="3" customFormat="1" ht="12" customHeight="1" x14ac:dyDescent="0.25">
      <c r="A43" s="13" t="s">
        <v>40</v>
      </c>
      <c r="B43" s="17">
        <v>18</v>
      </c>
      <c r="C43" s="19">
        <v>25</v>
      </c>
      <c r="D43" s="17">
        <v>8</v>
      </c>
      <c r="E43" s="19">
        <v>78</v>
      </c>
      <c r="F43" s="17">
        <v>12</v>
      </c>
      <c r="G43" s="20">
        <v>34</v>
      </c>
      <c r="H43" s="17">
        <f t="shared" si="1"/>
        <v>4</v>
      </c>
      <c r="I43" s="18">
        <f t="shared" si="2"/>
        <v>50</v>
      </c>
      <c r="J43" s="17">
        <f t="shared" si="3"/>
        <v>-44</v>
      </c>
      <c r="K43" s="18">
        <f t="shared" si="4"/>
        <v>-56.410256410256409</v>
      </c>
    </row>
    <row r="44" spans="1:11" s="3" customFormat="1" ht="12" customHeight="1" x14ac:dyDescent="0.25">
      <c r="A44" s="13" t="s">
        <v>41</v>
      </c>
      <c r="B44" s="17">
        <v>70</v>
      </c>
      <c r="C44" s="19">
        <v>127</v>
      </c>
      <c r="D44" s="17">
        <v>78</v>
      </c>
      <c r="E44" s="19">
        <v>221</v>
      </c>
      <c r="F44" s="17">
        <v>71</v>
      </c>
      <c r="G44" s="20">
        <v>232</v>
      </c>
      <c r="H44" s="17">
        <f t="shared" si="1"/>
        <v>-7</v>
      </c>
      <c r="I44" s="18">
        <f t="shared" si="2"/>
        <v>-8.974358974358978</v>
      </c>
      <c r="J44" s="17">
        <f t="shared" si="3"/>
        <v>11</v>
      </c>
      <c r="K44" s="18">
        <f t="shared" si="4"/>
        <v>4.9773755656108705</v>
      </c>
    </row>
    <row r="45" spans="1:11" s="3" customFormat="1" ht="12" customHeight="1" x14ac:dyDescent="0.25">
      <c r="A45" s="13" t="s">
        <v>42</v>
      </c>
      <c r="B45" s="17">
        <v>59</v>
      </c>
      <c r="C45" s="19">
        <v>100</v>
      </c>
      <c r="D45" s="17">
        <v>47</v>
      </c>
      <c r="E45" s="19">
        <v>76</v>
      </c>
      <c r="F45" s="17">
        <v>147</v>
      </c>
      <c r="G45" s="20">
        <v>230</v>
      </c>
      <c r="H45" s="17">
        <f t="shared" si="1"/>
        <v>100</v>
      </c>
      <c r="I45" s="18">
        <f t="shared" si="2"/>
        <v>212.7659574468085</v>
      </c>
      <c r="J45" s="17">
        <f t="shared" si="3"/>
        <v>154</v>
      </c>
      <c r="K45" s="18">
        <f t="shared" si="4"/>
        <v>202.63157894736838</v>
      </c>
    </row>
    <row r="46" spans="1:11" s="3" customFormat="1" ht="12" customHeight="1" x14ac:dyDescent="0.25">
      <c r="A46" s="13" t="s">
        <v>43</v>
      </c>
      <c r="B46" s="17">
        <v>60</v>
      </c>
      <c r="C46" s="19">
        <v>60</v>
      </c>
      <c r="D46" s="17">
        <v>96</v>
      </c>
      <c r="E46" s="19">
        <v>314</v>
      </c>
      <c r="F46" s="17">
        <v>23</v>
      </c>
      <c r="G46" s="20">
        <v>111</v>
      </c>
      <c r="H46" s="17">
        <f t="shared" si="1"/>
        <v>-73</v>
      </c>
      <c r="I46" s="18">
        <f t="shared" si="2"/>
        <v>-76.041666666666657</v>
      </c>
      <c r="J46" s="17">
        <f t="shared" si="3"/>
        <v>-203</v>
      </c>
      <c r="K46" s="18">
        <f t="shared" si="4"/>
        <v>-64.649681528662427</v>
      </c>
    </row>
    <row r="47" spans="1:11" s="3" customFormat="1" ht="12" customHeight="1" x14ac:dyDescent="0.25">
      <c r="A47" s="13" t="s">
        <v>44</v>
      </c>
      <c r="B47" s="17">
        <v>283</v>
      </c>
      <c r="C47" s="19">
        <v>434</v>
      </c>
      <c r="D47" s="17">
        <v>299</v>
      </c>
      <c r="E47" s="19">
        <v>417</v>
      </c>
      <c r="F47" s="17">
        <v>398</v>
      </c>
      <c r="G47" s="20">
        <v>634</v>
      </c>
      <c r="H47" s="17">
        <f t="shared" si="1"/>
        <v>99</v>
      </c>
      <c r="I47" s="18">
        <f t="shared" si="2"/>
        <v>33.110367892976598</v>
      </c>
      <c r="J47" s="17">
        <f t="shared" si="3"/>
        <v>217</v>
      </c>
      <c r="K47" s="18">
        <f t="shared" si="4"/>
        <v>52.038369304556369</v>
      </c>
    </row>
    <row r="48" spans="1:11" s="3" customFormat="1" ht="12" customHeight="1" x14ac:dyDescent="0.25">
      <c r="A48" s="13" t="s">
        <v>45</v>
      </c>
      <c r="B48" s="17">
        <v>1418</v>
      </c>
      <c r="C48" s="19">
        <v>3160</v>
      </c>
      <c r="D48" s="17">
        <v>1256</v>
      </c>
      <c r="E48" s="19">
        <v>2518</v>
      </c>
      <c r="F48" s="17">
        <v>2078</v>
      </c>
      <c r="G48" s="20">
        <v>4187</v>
      </c>
      <c r="H48" s="17">
        <f t="shared" si="1"/>
        <v>822</v>
      </c>
      <c r="I48" s="18">
        <f t="shared" si="2"/>
        <v>65.445859872611464</v>
      </c>
      <c r="J48" s="17">
        <f t="shared" si="3"/>
        <v>1669</v>
      </c>
      <c r="K48" s="18">
        <f t="shared" si="4"/>
        <v>66.282764098490873</v>
      </c>
    </row>
    <row r="49" spans="1:11" s="3" customFormat="1" ht="12" customHeight="1" x14ac:dyDescent="0.25">
      <c r="A49" s="13" t="s">
        <v>46</v>
      </c>
      <c r="B49" s="17">
        <v>5958</v>
      </c>
      <c r="C49" s="19">
        <v>10080</v>
      </c>
      <c r="D49" s="17">
        <v>6081</v>
      </c>
      <c r="E49" s="19">
        <v>11174</v>
      </c>
      <c r="F49" s="17">
        <v>7554</v>
      </c>
      <c r="G49" s="20">
        <v>13126</v>
      </c>
      <c r="H49" s="17">
        <f t="shared" si="1"/>
        <v>1473</v>
      </c>
      <c r="I49" s="18">
        <f t="shared" si="2"/>
        <v>24.222989639861865</v>
      </c>
      <c r="J49" s="17">
        <f t="shared" si="3"/>
        <v>1952</v>
      </c>
      <c r="K49" s="18">
        <f t="shared" si="4"/>
        <v>17.46912475389297</v>
      </c>
    </row>
    <row r="50" spans="1:11" s="3" customFormat="1" ht="12" customHeight="1" x14ac:dyDescent="0.25">
      <c r="A50" s="13" t="s">
        <v>47</v>
      </c>
      <c r="B50" s="17">
        <v>284</v>
      </c>
      <c r="C50" s="19">
        <v>674</v>
      </c>
      <c r="D50" s="17">
        <v>239</v>
      </c>
      <c r="E50" s="19">
        <v>383</v>
      </c>
      <c r="F50" s="17">
        <v>234</v>
      </c>
      <c r="G50" s="20">
        <v>370</v>
      </c>
      <c r="H50" s="17">
        <f t="shared" si="1"/>
        <v>-5</v>
      </c>
      <c r="I50" s="18">
        <f t="shared" si="2"/>
        <v>-2.092050209205027</v>
      </c>
      <c r="J50" s="17">
        <f t="shared" si="3"/>
        <v>-13</v>
      </c>
      <c r="K50" s="18">
        <f t="shared" si="4"/>
        <v>-3.3942558746736182</v>
      </c>
    </row>
    <row r="51" spans="1:11" s="3" customFormat="1" ht="12" customHeight="1" x14ac:dyDescent="0.25">
      <c r="A51" s="13" t="s">
        <v>48</v>
      </c>
      <c r="B51" s="17">
        <v>111</v>
      </c>
      <c r="C51" s="19">
        <v>224</v>
      </c>
      <c r="D51" s="17">
        <v>36</v>
      </c>
      <c r="E51" s="19">
        <v>44</v>
      </c>
      <c r="F51" s="17">
        <v>71</v>
      </c>
      <c r="G51" s="20">
        <v>91</v>
      </c>
      <c r="H51" s="17">
        <f t="shared" si="1"/>
        <v>35</v>
      </c>
      <c r="I51" s="18">
        <f t="shared" si="2"/>
        <v>97.222222222222229</v>
      </c>
      <c r="J51" s="17">
        <f t="shared" si="3"/>
        <v>47</v>
      </c>
      <c r="K51" s="18">
        <f t="shared" si="4"/>
        <v>106.81818181818184</v>
      </c>
    </row>
    <row r="52" spans="1:11" s="3" customFormat="1" ht="12" customHeight="1" x14ac:dyDescent="0.25">
      <c r="A52" s="13" t="s">
        <v>49</v>
      </c>
      <c r="B52" s="17">
        <v>31</v>
      </c>
      <c r="C52" s="19">
        <v>70</v>
      </c>
      <c r="D52" s="17">
        <v>9</v>
      </c>
      <c r="E52" s="19">
        <v>16</v>
      </c>
      <c r="F52" s="17">
        <v>50</v>
      </c>
      <c r="G52" s="20">
        <v>137</v>
      </c>
      <c r="H52" s="17">
        <f t="shared" si="1"/>
        <v>41</v>
      </c>
      <c r="I52" s="18">
        <f t="shared" si="2"/>
        <v>455.55555555555554</v>
      </c>
      <c r="J52" s="17">
        <f t="shared" si="3"/>
        <v>121</v>
      </c>
      <c r="K52" s="18">
        <f t="shared" si="4"/>
        <v>756.25</v>
      </c>
    </row>
    <row r="53" spans="1:11" s="3" customFormat="1" ht="12" customHeight="1" x14ac:dyDescent="0.25">
      <c r="A53" s="13" t="s">
        <v>50</v>
      </c>
      <c r="B53" s="17">
        <v>1109</v>
      </c>
      <c r="C53" s="19">
        <v>2087</v>
      </c>
      <c r="D53" s="17">
        <v>1119</v>
      </c>
      <c r="E53" s="19">
        <v>1915</v>
      </c>
      <c r="F53" s="17">
        <v>1238</v>
      </c>
      <c r="G53" s="20">
        <v>2419</v>
      </c>
      <c r="H53" s="17">
        <f t="shared" si="1"/>
        <v>119</v>
      </c>
      <c r="I53" s="18">
        <f t="shared" si="2"/>
        <v>10.634495084897225</v>
      </c>
      <c r="J53" s="17">
        <f t="shared" si="3"/>
        <v>504</v>
      </c>
      <c r="K53" s="18">
        <f t="shared" si="4"/>
        <v>26.318537859007847</v>
      </c>
    </row>
    <row r="54" spans="1:11" s="3" customFormat="1" ht="12" customHeight="1" x14ac:dyDescent="0.25">
      <c r="A54" s="13" t="s">
        <v>51</v>
      </c>
      <c r="B54" s="17">
        <v>2421</v>
      </c>
      <c r="C54" s="19">
        <v>3444</v>
      </c>
      <c r="D54" s="17">
        <v>2864</v>
      </c>
      <c r="E54" s="19">
        <v>3871</v>
      </c>
      <c r="F54" s="17">
        <v>3051</v>
      </c>
      <c r="G54" s="20">
        <v>4601</v>
      </c>
      <c r="H54" s="17">
        <f t="shared" si="1"/>
        <v>187</v>
      </c>
      <c r="I54" s="18">
        <f t="shared" si="2"/>
        <v>6.5293296089385535</v>
      </c>
      <c r="J54" s="17">
        <f t="shared" si="3"/>
        <v>730</v>
      </c>
      <c r="K54" s="18">
        <f t="shared" si="4"/>
        <v>18.858176181865161</v>
      </c>
    </row>
    <row r="55" spans="1:11" s="3" customFormat="1" ht="12" customHeight="1" x14ac:dyDescent="0.25">
      <c r="A55" s="13" t="s">
        <v>52</v>
      </c>
      <c r="B55" s="17">
        <v>1084</v>
      </c>
      <c r="C55" s="19">
        <v>1454</v>
      </c>
      <c r="D55" s="17">
        <v>1938</v>
      </c>
      <c r="E55" s="19">
        <v>2860</v>
      </c>
      <c r="F55" s="17">
        <v>2190</v>
      </c>
      <c r="G55" s="20">
        <v>3001</v>
      </c>
      <c r="H55" s="17">
        <f t="shared" si="1"/>
        <v>252</v>
      </c>
      <c r="I55" s="18">
        <f t="shared" si="2"/>
        <v>13.003095975232199</v>
      </c>
      <c r="J55" s="17">
        <f t="shared" si="3"/>
        <v>141</v>
      </c>
      <c r="K55" s="18">
        <f t="shared" si="4"/>
        <v>4.9300699300699193</v>
      </c>
    </row>
    <row r="56" spans="1:11" s="3" customFormat="1" ht="12" customHeight="1" x14ac:dyDescent="0.25">
      <c r="A56" s="13" t="s">
        <v>53</v>
      </c>
      <c r="B56" s="17">
        <v>113</v>
      </c>
      <c r="C56" s="19">
        <v>155</v>
      </c>
      <c r="D56" s="17">
        <v>202</v>
      </c>
      <c r="E56" s="19">
        <v>254</v>
      </c>
      <c r="F56" s="17">
        <v>790</v>
      </c>
      <c r="G56" s="20">
        <v>1168</v>
      </c>
      <c r="H56" s="17">
        <f t="shared" si="1"/>
        <v>588</v>
      </c>
      <c r="I56" s="18">
        <f t="shared" si="2"/>
        <v>291.08910891089107</v>
      </c>
      <c r="J56" s="17">
        <f t="shared" si="3"/>
        <v>914</v>
      </c>
      <c r="K56" s="18">
        <f t="shared" si="4"/>
        <v>359.84251968503935</v>
      </c>
    </row>
    <row r="57" spans="1:11" s="3" customFormat="1" ht="12" customHeight="1" x14ac:dyDescent="0.25">
      <c r="A57" s="13" t="s">
        <v>54</v>
      </c>
      <c r="B57" s="17">
        <v>1402</v>
      </c>
      <c r="C57" s="19">
        <v>1917</v>
      </c>
      <c r="D57" s="17">
        <v>2307</v>
      </c>
      <c r="E57" s="19">
        <v>3127</v>
      </c>
      <c r="F57" s="17">
        <v>3340</v>
      </c>
      <c r="G57" s="20">
        <v>4644</v>
      </c>
      <c r="H57" s="17">
        <f t="shared" si="1"/>
        <v>1033</v>
      </c>
      <c r="I57" s="18">
        <f t="shared" si="2"/>
        <v>44.776766363242302</v>
      </c>
      <c r="J57" s="17">
        <f t="shared" si="3"/>
        <v>1517</v>
      </c>
      <c r="K57" s="18">
        <f t="shared" si="4"/>
        <v>48.512951710905014</v>
      </c>
    </row>
    <row r="58" spans="1:11" s="3" customFormat="1" ht="12" customHeight="1" x14ac:dyDescent="0.25">
      <c r="A58" s="13" t="s">
        <v>55</v>
      </c>
      <c r="B58" s="17">
        <v>111</v>
      </c>
      <c r="C58" s="19">
        <v>187</v>
      </c>
      <c r="D58" s="17">
        <v>167</v>
      </c>
      <c r="E58" s="19">
        <v>231</v>
      </c>
      <c r="F58" s="17">
        <v>255</v>
      </c>
      <c r="G58" s="20">
        <v>408</v>
      </c>
      <c r="H58" s="17">
        <f t="shared" si="1"/>
        <v>88</v>
      </c>
      <c r="I58" s="18">
        <f t="shared" si="2"/>
        <v>52.694610778443121</v>
      </c>
      <c r="J58" s="17">
        <f t="shared" si="3"/>
        <v>177</v>
      </c>
      <c r="K58" s="18">
        <f t="shared" si="4"/>
        <v>76.623376623376629</v>
      </c>
    </row>
    <row r="59" spans="1:11" s="3" customFormat="1" ht="12" customHeight="1" x14ac:dyDescent="0.25">
      <c r="A59" s="13" t="s">
        <v>56</v>
      </c>
      <c r="B59" s="17">
        <v>10</v>
      </c>
      <c r="C59" s="19">
        <v>17</v>
      </c>
      <c r="D59" s="17">
        <v>38</v>
      </c>
      <c r="E59" s="19">
        <v>68</v>
      </c>
      <c r="F59" s="17">
        <v>53</v>
      </c>
      <c r="G59" s="20">
        <v>91</v>
      </c>
      <c r="H59" s="17">
        <f t="shared" si="1"/>
        <v>15</v>
      </c>
      <c r="I59" s="18">
        <f t="shared" si="2"/>
        <v>39.473684210526301</v>
      </c>
      <c r="J59" s="17">
        <f t="shared" si="3"/>
        <v>23</v>
      </c>
      <c r="K59" s="18">
        <f t="shared" si="4"/>
        <v>33.823529411764696</v>
      </c>
    </row>
    <row r="60" spans="1:11" s="3" customFormat="1" ht="12" customHeight="1" x14ac:dyDescent="0.25">
      <c r="A60" s="13" t="s">
        <v>57</v>
      </c>
      <c r="B60" s="17">
        <v>166</v>
      </c>
      <c r="C60" s="19">
        <v>270</v>
      </c>
      <c r="D60" s="17">
        <v>113</v>
      </c>
      <c r="E60" s="19">
        <v>207</v>
      </c>
      <c r="F60" s="17">
        <v>155</v>
      </c>
      <c r="G60" s="20">
        <v>252</v>
      </c>
      <c r="H60" s="17">
        <f t="shared" si="1"/>
        <v>42</v>
      </c>
      <c r="I60" s="18">
        <f t="shared" si="2"/>
        <v>37.168141592920335</v>
      </c>
      <c r="J60" s="17">
        <f t="shared" si="3"/>
        <v>45</v>
      </c>
      <c r="K60" s="18">
        <f t="shared" si="4"/>
        <v>21.739130434782624</v>
      </c>
    </row>
    <row r="61" spans="1:11" s="3" customFormat="1" ht="12" customHeight="1" x14ac:dyDescent="0.25">
      <c r="A61" s="13" t="s">
        <v>58</v>
      </c>
      <c r="B61" s="17">
        <v>405</v>
      </c>
      <c r="C61" s="19">
        <v>776</v>
      </c>
      <c r="D61" s="17">
        <v>432</v>
      </c>
      <c r="E61" s="19">
        <v>876</v>
      </c>
      <c r="F61" s="17">
        <v>574</v>
      </c>
      <c r="G61" s="20">
        <v>1076</v>
      </c>
      <c r="H61" s="17">
        <f t="shared" si="1"/>
        <v>142</v>
      </c>
      <c r="I61" s="18">
        <f t="shared" si="2"/>
        <v>32.870370370370381</v>
      </c>
      <c r="J61" s="17">
        <f t="shared" si="3"/>
        <v>200</v>
      </c>
      <c r="K61" s="18">
        <f t="shared" si="4"/>
        <v>22.831050228310517</v>
      </c>
    </row>
    <row r="62" spans="1:11" s="3" customFormat="1" ht="12" customHeight="1" x14ac:dyDescent="0.25">
      <c r="A62" s="13" t="s">
        <v>59</v>
      </c>
      <c r="B62" s="17">
        <v>14</v>
      </c>
      <c r="C62" s="19">
        <v>22</v>
      </c>
      <c r="D62" s="17">
        <v>3</v>
      </c>
      <c r="E62" s="19">
        <v>8</v>
      </c>
      <c r="F62" s="17">
        <v>46</v>
      </c>
      <c r="G62" s="20">
        <v>98</v>
      </c>
      <c r="H62" s="17">
        <f t="shared" si="1"/>
        <v>43</v>
      </c>
      <c r="I62" s="18">
        <f t="shared" si="2"/>
        <v>1433.3333333333335</v>
      </c>
      <c r="J62" s="17">
        <f t="shared" si="3"/>
        <v>90</v>
      </c>
      <c r="K62" s="18">
        <f t="shared" si="4"/>
        <v>1125</v>
      </c>
    </row>
    <row r="63" spans="1:11" s="3" customFormat="1" ht="12" customHeight="1" x14ac:dyDescent="0.25">
      <c r="A63" s="13" t="s">
        <v>60</v>
      </c>
      <c r="B63" s="17">
        <v>2160</v>
      </c>
      <c r="C63" s="19">
        <v>3117</v>
      </c>
      <c r="D63" s="17">
        <v>2889</v>
      </c>
      <c r="E63" s="19">
        <v>4077</v>
      </c>
      <c r="F63" s="17">
        <v>4339</v>
      </c>
      <c r="G63" s="20">
        <v>7171</v>
      </c>
      <c r="H63" s="17">
        <f t="shared" si="1"/>
        <v>1450</v>
      </c>
      <c r="I63" s="18">
        <f t="shared" si="2"/>
        <v>50.190377293181029</v>
      </c>
      <c r="J63" s="17">
        <f t="shared" si="3"/>
        <v>3094</v>
      </c>
      <c r="K63" s="18">
        <f t="shared" si="4"/>
        <v>75.889134167279877</v>
      </c>
    </row>
    <row r="64" spans="1:11" s="3" customFormat="1" ht="12" customHeight="1" x14ac:dyDescent="0.25">
      <c r="A64" s="13" t="s">
        <v>61</v>
      </c>
      <c r="B64" s="17">
        <v>700</v>
      </c>
      <c r="C64" s="19">
        <v>1031</v>
      </c>
      <c r="D64" s="17">
        <v>809</v>
      </c>
      <c r="E64" s="19">
        <v>1183</v>
      </c>
      <c r="F64" s="17">
        <v>1311</v>
      </c>
      <c r="G64" s="20">
        <v>1770</v>
      </c>
      <c r="H64" s="17">
        <f t="shared" si="1"/>
        <v>502</v>
      </c>
      <c r="I64" s="18">
        <f t="shared" si="2"/>
        <v>62.051915945611853</v>
      </c>
      <c r="J64" s="17">
        <f t="shared" si="3"/>
        <v>587</v>
      </c>
      <c r="K64" s="18">
        <f t="shared" si="4"/>
        <v>49.619611158072701</v>
      </c>
    </row>
    <row r="65" spans="1:11" s="3" customFormat="1" ht="12" customHeight="1" x14ac:dyDescent="0.25">
      <c r="A65" s="13" t="s">
        <v>62</v>
      </c>
      <c r="B65" s="17">
        <v>48</v>
      </c>
      <c r="C65" s="19">
        <v>133</v>
      </c>
      <c r="D65" s="17">
        <v>64</v>
      </c>
      <c r="E65" s="19">
        <v>96</v>
      </c>
      <c r="F65" s="17">
        <v>110</v>
      </c>
      <c r="G65" s="20">
        <v>193</v>
      </c>
      <c r="H65" s="17">
        <f t="shared" si="1"/>
        <v>46</v>
      </c>
      <c r="I65" s="18">
        <f t="shared" si="2"/>
        <v>71.875</v>
      </c>
      <c r="J65" s="17">
        <f t="shared" si="3"/>
        <v>97</v>
      </c>
      <c r="K65" s="18">
        <f t="shared" si="4"/>
        <v>101.04166666666666</v>
      </c>
    </row>
    <row r="66" spans="1:11" s="3" customFormat="1" ht="12" customHeight="1" x14ac:dyDescent="0.25">
      <c r="A66" s="13" t="s">
        <v>63</v>
      </c>
      <c r="B66" s="17">
        <v>14</v>
      </c>
      <c r="C66" s="19">
        <v>33</v>
      </c>
      <c r="D66" s="17">
        <v>17</v>
      </c>
      <c r="E66" s="19">
        <v>31</v>
      </c>
      <c r="F66" s="17">
        <v>31</v>
      </c>
      <c r="G66" s="20">
        <v>40</v>
      </c>
      <c r="H66" s="17">
        <f t="shared" si="1"/>
        <v>14</v>
      </c>
      <c r="I66" s="18">
        <f t="shared" si="2"/>
        <v>82.35294117647058</v>
      </c>
      <c r="J66" s="17">
        <f t="shared" si="3"/>
        <v>9</v>
      </c>
      <c r="K66" s="18">
        <f t="shared" si="4"/>
        <v>29.032258064516128</v>
      </c>
    </row>
    <row r="67" spans="1:11" s="3" customFormat="1" ht="12" customHeight="1" x14ac:dyDescent="0.25">
      <c r="A67" s="13" t="s">
        <v>64</v>
      </c>
      <c r="B67" s="17">
        <v>7</v>
      </c>
      <c r="C67" s="19">
        <v>23</v>
      </c>
      <c r="D67" s="17">
        <v>19</v>
      </c>
      <c r="E67" s="19">
        <v>33</v>
      </c>
      <c r="F67" s="17">
        <v>14</v>
      </c>
      <c r="G67" s="20">
        <v>19</v>
      </c>
      <c r="H67" s="17">
        <f t="shared" si="1"/>
        <v>-5</v>
      </c>
      <c r="I67" s="18">
        <f t="shared" si="2"/>
        <v>-26.31578947368422</v>
      </c>
      <c r="J67" s="17">
        <f t="shared" si="3"/>
        <v>-14</v>
      </c>
      <c r="K67" s="18">
        <f t="shared" si="4"/>
        <v>-42.424242424242422</v>
      </c>
    </row>
    <row r="68" spans="1:11" s="3" customFormat="1" ht="12" customHeight="1" x14ac:dyDescent="0.25">
      <c r="A68" s="13" t="s">
        <v>65</v>
      </c>
      <c r="B68" s="17">
        <v>13</v>
      </c>
      <c r="C68" s="19">
        <v>48</v>
      </c>
      <c r="D68" s="17">
        <v>6</v>
      </c>
      <c r="E68" s="19">
        <v>32</v>
      </c>
      <c r="F68" s="17">
        <v>62</v>
      </c>
      <c r="G68" s="20">
        <v>116</v>
      </c>
      <c r="H68" s="17">
        <f t="shared" si="1"/>
        <v>56</v>
      </c>
      <c r="I68" s="18">
        <f t="shared" si="2"/>
        <v>933.33333333333348</v>
      </c>
      <c r="J68" s="17">
        <f t="shared" si="3"/>
        <v>84</v>
      </c>
      <c r="K68" s="18">
        <f t="shared" si="4"/>
        <v>262.5</v>
      </c>
    </row>
    <row r="69" spans="1:11" s="3" customFormat="1" ht="12" customHeight="1" x14ac:dyDescent="0.25">
      <c r="A69" s="13" t="s">
        <v>66</v>
      </c>
      <c r="B69" s="17">
        <v>94</v>
      </c>
      <c r="C69" s="19">
        <v>568</v>
      </c>
      <c r="D69" s="17">
        <v>11</v>
      </c>
      <c r="E69" s="19">
        <v>67</v>
      </c>
      <c r="F69" s="17">
        <v>117</v>
      </c>
      <c r="G69" s="20">
        <v>237</v>
      </c>
      <c r="H69" s="17">
        <f t="shared" si="1"/>
        <v>106</v>
      </c>
      <c r="I69" s="18">
        <f t="shared" si="2"/>
        <v>963.63636363636374</v>
      </c>
      <c r="J69" s="17">
        <f t="shared" si="3"/>
        <v>170</v>
      </c>
      <c r="K69" s="18">
        <f t="shared" si="4"/>
        <v>253.73134328358213</v>
      </c>
    </row>
    <row r="70" spans="1:11" s="3" customFormat="1" ht="12" customHeight="1" x14ac:dyDescent="0.25">
      <c r="A70" s="13" t="s">
        <v>67</v>
      </c>
      <c r="B70" s="17">
        <v>134</v>
      </c>
      <c r="C70" s="19">
        <v>217</v>
      </c>
      <c r="D70" s="17">
        <v>105</v>
      </c>
      <c r="E70" s="19">
        <v>190</v>
      </c>
      <c r="F70" s="17">
        <v>304</v>
      </c>
      <c r="G70" s="20">
        <v>533</v>
      </c>
      <c r="H70" s="17">
        <f t="shared" si="1"/>
        <v>199</v>
      </c>
      <c r="I70" s="18">
        <f t="shared" si="2"/>
        <v>189.52380952380952</v>
      </c>
      <c r="J70" s="17">
        <f t="shared" si="3"/>
        <v>343</v>
      </c>
      <c r="K70" s="18">
        <f t="shared" si="4"/>
        <v>180.5263157894737</v>
      </c>
    </row>
    <row r="71" spans="1:11" s="3" customFormat="1" ht="12" customHeight="1" x14ac:dyDescent="0.25">
      <c r="A71" s="13" t="s">
        <v>68</v>
      </c>
      <c r="B71" s="17">
        <v>15</v>
      </c>
      <c r="C71" s="19">
        <v>36</v>
      </c>
      <c r="D71" s="17">
        <v>23</v>
      </c>
      <c r="E71" s="19">
        <v>30</v>
      </c>
      <c r="F71" s="17">
        <v>19</v>
      </c>
      <c r="G71" s="20">
        <v>38</v>
      </c>
      <c r="H71" s="17">
        <f t="shared" ref="H71:H78" si="5">F71-D71</f>
        <v>-4</v>
      </c>
      <c r="I71" s="18">
        <f t="shared" ref="I71:I78" si="6">F71/D71*100-100</f>
        <v>-17.391304347826093</v>
      </c>
      <c r="J71" s="17">
        <f t="shared" ref="J71:J78" si="7">G71-E71</f>
        <v>8</v>
      </c>
      <c r="K71" s="18">
        <f t="shared" ref="K71:K78" si="8">G71/E71*100-100</f>
        <v>26.666666666666657</v>
      </c>
    </row>
    <row r="72" spans="1:11" s="3" customFormat="1" ht="12" customHeight="1" x14ac:dyDescent="0.25">
      <c r="A72" s="13" t="s">
        <v>69</v>
      </c>
      <c r="B72" s="17">
        <v>163</v>
      </c>
      <c r="C72" s="19">
        <v>244</v>
      </c>
      <c r="D72" s="17">
        <v>195</v>
      </c>
      <c r="E72" s="19">
        <v>367</v>
      </c>
      <c r="F72" s="17">
        <v>92</v>
      </c>
      <c r="G72" s="20">
        <v>147</v>
      </c>
      <c r="H72" s="17">
        <f t="shared" si="5"/>
        <v>-103</v>
      </c>
      <c r="I72" s="18">
        <f t="shared" si="6"/>
        <v>-52.820512820512825</v>
      </c>
      <c r="J72" s="17">
        <f t="shared" si="7"/>
        <v>-220</v>
      </c>
      <c r="K72" s="18">
        <f t="shared" si="8"/>
        <v>-59.945504087193463</v>
      </c>
    </row>
    <row r="73" spans="1:11" s="3" customFormat="1" ht="12" customHeight="1" x14ac:dyDescent="0.25">
      <c r="A73" s="13" t="s">
        <v>70</v>
      </c>
      <c r="B73" s="17">
        <v>707</v>
      </c>
      <c r="C73" s="19">
        <v>1390</v>
      </c>
      <c r="D73" s="17">
        <v>478</v>
      </c>
      <c r="E73" s="19">
        <v>1133</v>
      </c>
      <c r="F73" s="17">
        <v>665</v>
      </c>
      <c r="G73" s="20">
        <v>1430</v>
      </c>
      <c r="H73" s="17">
        <f t="shared" si="5"/>
        <v>187</v>
      </c>
      <c r="I73" s="18">
        <f t="shared" si="6"/>
        <v>39.121338912133893</v>
      </c>
      <c r="J73" s="17">
        <f t="shared" si="7"/>
        <v>297</v>
      </c>
      <c r="K73" s="18">
        <f t="shared" si="8"/>
        <v>26.21359223300972</v>
      </c>
    </row>
    <row r="74" spans="1:11" s="3" customFormat="1" ht="12" customHeight="1" x14ac:dyDescent="0.25">
      <c r="A74" s="13" t="s">
        <v>71</v>
      </c>
      <c r="B74" s="17">
        <v>47</v>
      </c>
      <c r="C74" s="19">
        <v>122</v>
      </c>
      <c r="D74" s="17">
        <v>86</v>
      </c>
      <c r="E74" s="19">
        <v>137</v>
      </c>
      <c r="F74" s="17">
        <v>230</v>
      </c>
      <c r="G74" s="20">
        <v>444</v>
      </c>
      <c r="H74" s="17">
        <f t="shared" si="5"/>
        <v>144</v>
      </c>
      <c r="I74" s="18">
        <f t="shared" si="6"/>
        <v>167.44186046511629</v>
      </c>
      <c r="J74" s="17">
        <f t="shared" si="7"/>
        <v>307</v>
      </c>
      <c r="K74" s="18">
        <f t="shared" si="8"/>
        <v>224.08759124087589</v>
      </c>
    </row>
    <row r="75" spans="1:11" s="3" customFormat="1" ht="12" customHeight="1" x14ac:dyDescent="0.25">
      <c r="A75" s="13" t="s">
        <v>72</v>
      </c>
      <c r="B75" s="17">
        <v>90</v>
      </c>
      <c r="C75" s="19">
        <v>118</v>
      </c>
      <c r="D75" s="17">
        <v>47</v>
      </c>
      <c r="E75" s="19">
        <v>97</v>
      </c>
      <c r="F75" s="17">
        <v>41</v>
      </c>
      <c r="G75" s="20">
        <v>62</v>
      </c>
      <c r="H75" s="17">
        <f t="shared" si="5"/>
        <v>-6</v>
      </c>
      <c r="I75" s="18">
        <f t="shared" si="6"/>
        <v>-12.7659574468085</v>
      </c>
      <c r="J75" s="17">
        <f t="shared" si="7"/>
        <v>-35</v>
      </c>
      <c r="K75" s="18">
        <f t="shared" si="8"/>
        <v>-36.082474226804131</v>
      </c>
    </row>
    <row r="76" spans="1:11" s="3" customFormat="1" ht="12" customHeight="1" x14ac:dyDescent="0.25">
      <c r="A76" s="13" t="s">
        <v>73</v>
      </c>
      <c r="B76" s="17">
        <v>340</v>
      </c>
      <c r="C76" s="19">
        <v>698</v>
      </c>
      <c r="D76" s="17">
        <v>312</v>
      </c>
      <c r="E76" s="19">
        <v>525</v>
      </c>
      <c r="F76" s="17">
        <v>487</v>
      </c>
      <c r="G76" s="20">
        <v>1133</v>
      </c>
      <c r="H76" s="17">
        <f t="shared" si="5"/>
        <v>175</v>
      </c>
      <c r="I76" s="18">
        <f t="shared" si="6"/>
        <v>56.089743589743591</v>
      </c>
      <c r="J76" s="17">
        <f t="shared" si="7"/>
        <v>608</v>
      </c>
      <c r="K76" s="18">
        <f t="shared" si="8"/>
        <v>115.8095238095238</v>
      </c>
    </row>
    <row r="77" spans="1:11" s="3" customFormat="1" ht="12" customHeight="1" x14ac:dyDescent="0.25">
      <c r="A77" s="13" t="s">
        <v>74</v>
      </c>
      <c r="B77" s="17">
        <v>32</v>
      </c>
      <c r="C77" s="19">
        <v>96</v>
      </c>
      <c r="D77" s="17">
        <v>29</v>
      </c>
      <c r="E77" s="19">
        <v>95</v>
      </c>
      <c r="F77" s="17">
        <v>53</v>
      </c>
      <c r="G77" s="20">
        <v>194</v>
      </c>
      <c r="H77" s="17">
        <f t="shared" si="5"/>
        <v>24</v>
      </c>
      <c r="I77" s="18">
        <f t="shared" si="6"/>
        <v>82.758620689655174</v>
      </c>
      <c r="J77" s="17">
        <f t="shared" si="7"/>
        <v>99</v>
      </c>
      <c r="K77" s="18">
        <f t="shared" si="8"/>
        <v>104.21052631578948</v>
      </c>
    </row>
    <row r="78" spans="1:11" s="3" customFormat="1" ht="12" customHeight="1" x14ac:dyDescent="0.25">
      <c r="A78" s="21" t="s">
        <v>75</v>
      </c>
      <c r="B78" s="22">
        <v>18</v>
      </c>
      <c r="C78" s="23">
        <v>28</v>
      </c>
      <c r="D78" s="22">
        <v>7</v>
      </c>
      <c r="E78" s="23">
        <v>13</v>
      </c>
      <c r="F78" s="22">
        <v>14</v>
      </c>
      <c r="G78" s="24">
        <v>26</v>
      </c>
      <c r="H78" s="22">
        <f t="shared" si="5"/>
        <v>7</v>
      </c>
      <c r="I78" s="25">
        <f t="shared" si="6"/>
        <v>100</v>
      </c>
      <c r="J78" s="22">
        <f t="shared" si="7"/>
        <v>13</v>
      </c>
      <c r="K78" s="25">
        <f t="shared" si="8"/>
        <v>100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84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2015</v>
      </c>
      <c r="C4" s="31"/>
      <c r="D4" s="32">
        <v>2016</v>
      </c>
      <c r="E4" s="33"/>
      <c r="F4" s="34">
        <v>2017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216728</v>
      </c>
      <c r="C6" s="15">
        <f t="shared" ref="C6:G6" si="0">SUM(C7:C78)</f>
        <v>449249</v>
      </c>
      <c r="D6" s="14">
        <f t="shared" si="0"/>
        <v>212653</v>
      </c>
      <c r="E6" s="15">
        <f t="shared" si="0"/>
        <v>439768</v>
      </c>
      <c r="F6" s="14">
        <f t="shared" si="0"/>
        <v>228288</v>
      </c>
      <c r="G6" s="16">
        <f t="shared" si="0"/>
        <v>472994</v>
      </c>
      <c r="H6" s="14">
        <f>F6-D6</f>
        <v>15635</v>
      </c>
      <c r="I6" s="26">
        <f>F6/D6*100-100</f>
        <v>7.3523533644011678</v>
      </c>
      <c r="J6" s="14">
        <f>G6-E6</f>
        <v>33226</v>
      </c>
      <c r="K6" s="26">
        <f>G6/E6*100-100</f>
        <v>7.5553473649742529</v>
      </c>
    </row>
    <row r="7" spans="1:11" s="3" customFormat="1" ht="12" customHeight="1" x14ac:dyDescent="0.25">
      <c r="A7" s="13" t="s">
        <v>4</v>
      </c>
      <c r="B7" s="17">
        <v>116694</v>
      </c>
      <c r="C7" s="19">
        <v>231093</v>
      </c>
      <c r="D7" s="17">
        <v>108130</v>
      </c>
      <c r="E7" s="19">
        <v>216600</v>
      </c>
      <c r="F7" s="17">
        <v>112334</v>
      </c>
      <c r="G7" s="20">
        <v>227049</v>
      </c>
      <c r="H7" s="17">
        <f t="shared" ref="H7:H70" si="1">F7-D7</f>
        <v>4204</v>
      </c>
      <c r="I7" s="18">
        <f t="shared" ref="I7:I70" si="2">F7/D7*100-100</f>
        <v>3.8879126976787148</v>
      </c>
      <c r="J7" s="17">
        <f t="shared" ref="J7:J70" si="3">G7-E7</f>
        <v>10449</v>
      </c>
      <c r="K7" s="18">
        <f t="shared" ref="K7:K70" si="4">G7/E7*100-100</f>
        <v>4.82409972299169</v>
      </c>
    </row>
    <row r="8" spans="1:11" s="3" customFormat="1" ht="12" customHeight="1" x14ac:dyDescent="0.25">
      <c r="A8" s="13" t="s">
        <v>5</v>
      </c>
      <c r="B8" s="17">
        <v>14924</v>
      </c>
      <c r="C8" s="19">
        <v>38774</v>
      </c>
      <c r="D8" s="17">
        <v>14724</v>
      </c>
      <c r="E8" s="19">
        <v>37131</v>
      </c>
      <c r="F8" s="17">
        <v>14097</v>
      </c>
      <c r="G8" s="20">
        <v>36858</v>
      </c>
      <c r="H8" s="17">
        <f t="shared" si="1"/>
        <v>-627</v>
      </c>
      <c r="I8" s="18">
        <f t="shared" si="2"/>
        <v>-4.2583537082314535</v>
      </c>
      <c r="J8" s="17">
        <f t="shared" si="3"/>
        <v>-273</v>
      </c>
      <c r="K8" s="18">
        <f t="shared" si="4"/>
        <v>-0.73523470954188497</v>
      </c>
    </row>
    <row r="9" spans="1:11" s="3" customFormat="1" ht="12" customHeight="1" x14ac:dyDescent="0.25">
      <c r="A9" s="13" t="s">
        <v>6</v>
      </c>
      <c r="B9" s="17">
        <v>12065</v>
      </c>
      <c r="C9" s="19">
        <v>20871</v>
      </c>
      <c r="D9" s="17">
        <v>12044</v>
      </c>
      <c r="E9" s="19">
        <v>20121</v>
      </c>
      <c r="F9" s="17">
        <v>13243</v>
      </c>
      <c r="G9" s="20">
        <v>21308</v>
      </c>
      <c r="H9" s="17">
        <f t="shared" si="1"/>
        <v>1199</v>
      </c>
      <c r="I9" s="18">
        <f t="shared" si="2"/>
        <v>9.9551643972102255</v>
      </c>
      <c r="J9" s="17">
        <f t="shared" si="3"/>
        <v>1187</v>
      </c>
      <c r="K9" s="18">
        <f t="shared" si="4"/>
        <v>5.8993091794642396</v>
      </c>
    </row>
    <row r="10" spans="1:11" s="3" customFormat="1" ht="12" customHeight="1" x14ac:dyDescent="0.25">
      <c r="A10" s="13" t="s">
        <v>7</v>
      </c>
      <c r="B10" s="17">
        <v>2649</v>
      </c>
      <c r="C10" s="19">
        <v>4910</v>
      </c>
      <c r="D10" s="17">
        <v>2664</v>
      </c>
      <c r="E10" s="19">
        <v>5045</v>
      </c>
      <c r="F10" s="17">
        <v>2673</v>
      </c>
      <c r="G10" s="20">
        <v>4857</v>
      </c>
      <c r="H10" s="17">
        <f t="shared" si="1"/>
        <v>9</v>
      </c>
      <c r="I10" s="18">
        <f t="shared" si="2"/>
        <v>0.3378378378378244</v>
      </c>
      <c r="J10" s="17">
        <f t="shared" si="3"/>
        <v>-188</v>
      </c>
      <c r="K10" s="18">
        <f t="shared" si="4"/>
        <v>-3.7264618434093109</v>
      </c>
    </row>
    <row r="11" spans="1:11" s="3" customFormat="1" ht="12" customHeight="1" x14ac:dyDescent="0.25">
      <c r="A11" s="13" t="s">
        <v>8</v>
      </c>
      <c r="B11" s="17">
        <v>1743</v>
      </c>
      <c r="C11" s="19">
        <v>3509</v>
      </c>
      <c r="D11" s="17">
        <v>1853</v>
      </c>
      <c r="E11" s="19">
        <v>4061</v>
      </c>
      <c r="F11" s="17">
        <v>2030</v>
      </c>
      <c r="G11" s="20">
        <v>4232</v>
      </c>
      <c r="H11" s="17">
        <f t="shared" si="1"/>
        <v>177</v>
      </c>
      <c r="I11" s="18">
        <f t="shared" si="2"/>
        <v>9.5520777118186686</v>
      </c>
      <c r="J11" s="17">
        <f t="shared" si="3"/>
        <v>171</v>
      </c>
      <c r="K11" s="18">
        <f t="shared" si="4"/>
        <v>4.2107855208076899</v>
      </c>
    </row>
    <row r="12" spans="1:11" s="3" customFormat="1" ht="12" customHeight="1" x14ac:dyDescent="0.25">
      <c r="A12" s="13" t="s">
        <v>9</v>
      </c>
      <c r="B12" s="17">
        <v>9645</v>
      </c>
      <c r="C12" s="19">
        <v>21490</v>
      </c>
      <c r="D12" s="17">
        <v>8981</v>
      </c>
      <c r="E12" s="19">
        <v>18415</v>
      </c>
      <c r="F12" s="17">
        <v>8498</v>
      </c>
      <c r="G12" s="20">
        <v>18617</v>
      </c>
      <c r="H12" s="17">
        <f t="shared" si="1"/>
        <v>-483</v>
      </c>
      <c r="I12" s="18">
        <f t="shared" si="2"/>
        <v>-5.3780202650038973</v>
      </c>
      <c r="J12" s="17">
        <f t="shared" si="3"/>
        <v>202</v>
      </c>
      <c r="K12" s="18">
        <f t="shared" si="4"/>
        <v>1.0969318490361246</v>
      </c>
    </row>
    <row r="13" spans="1:11" s="3" customFormat="1" ht="12" customHeight="1" x14ac:dyDescent="0.25">
      <c r="A13" s="13" t="s">
        <v>10</v>
      </c>
      <c r="B13" s="17">
        <v>193</v>
      </c>
      <c r="C13" s="19">
        <v>330</v>
      </c>
      <c r="D13" s="17">
        <v>264</v>
      </c>
      <c r="E13" s="19">
        <v>605</v>
      </c>
      <c r="F13" s="17">
        <v>208</v>
      </c>
      <c r="G13" s="20">
        <v>426</v>
      </c>
      <c r="H13" s="17">
        <f t="shared" si="1"/>
        <v>-56</v>
      </c>
      <c r="I13" s="18">
        <f t="shared" si="2"/>
        <v>-21.212121212121218</v>
      </c>
      <c r="J13" s="17">
        <f t="shared" si="3"/>
        <v>-179</v>
      </c>
      <c r="K13" s="18">
        <f t="shared" si="4"/>
        <v>-29.586776859504127</v>
      </c>
    </row>
    <row r="14" spans="1:11" s="3" customFormat="1" ht="12" customHeight="1" x14ac:dyDescent="0.25">
      <c r="A14" s="13" t="s">
        <v>11</v>
      </c>
      <c r="B14" s="17">
        <v>2832</v>
      </c>
      <c r="C14" s="19">
        <v>7476</v>
      </c>
      <c r="D14" s="17">
        <v>3056</v>
      </c>
      <c r="E14" s="19">
        <v>7773</v>
      </c>
      <c r="F14" s="17">
        <v>3493</v>
      </c>
      <c r="G14" s="20">
        <v>9706</v>
      </c>
      <c r="H14" s="17">
        <f t="shared" si="1"/>
        <v>437</v>
      </c>
      <c r="I14" s="18">
        <f t="shared" si="2"/>
        <v>14.299738219895303</v>
      </c>
      <c r="J14" s="17">
        <f t="shared" si="3"/>
        <v>1933</v>
      </c>
      <c r="K14" s="18">
        <f t="shared" si="4"/>
        <v>24.868133281873156</v>
      </c>
    </row>
    <row r="15" spans="1:11" s="3" customFormat="1" ht="12" customHeight="1" x14ac:dyDescent="0.25">
      <c r="A15" s="13" t="s">
        <v>12</v>
      </c>
      <c r="B15" s="17">
        <v>4444</v>
      </c>
      <c r="C15" s="19">
        <v>20012</v>
      </c>
      <c r="D15" s="17">
        <v>4268</v>
      </c>
      <c r="E15" s="19">
        <v>20986</v>
      </c>
      <c r="F15" s="17">
        <v>4357</v>
      </c>
      <c r="G15" s="20">
        <v>21440</v>
      </c>
      <c r="H15" s="17">
        <f t="shared" si="1"/>
        <v>89</v>
      </c>
      <c r="I15" s="18">
        <f t="shared" si="2"/>
        <v>2.0852858481724468</v>
      </c>
      <c r="J15" s="17">
        <f t="shared" si="3"/>
        <v>454</v>
      </c>
      <c r="K15" s="18">
        <f t="shared" si="4"/>
        <v>2.1633469932335885</v>
      </c>
    </row>
    <row r="16" spans="1:11" s="3" customFormat="1" ht="12" customHeight="1" x14ac:dyDescent="0.25">
      <c r="A16" s="13" t="s">
        <v>13</v>
      </c>
      <c r="B16" s="17">
        <v>204</v>
      </c>
      <c r="C16" s="19">
        <v>756</v>
      </c>
      <c r="D16" s="17">
        <v>267</v>
      </c>
      <c r="E16" s="19">
        <v>623</v>
      </c>
      <c r="F16" s="17">
        <v>265</v>
      </c>
      <c r="G16" s="20">
        <v>733</v>
      </c>
      <c r="H16" s="17">
        <f t="shared" si="1"/>
        <v>-2</v>
      </c>
      <c r="I16" s="18">
        <f t="shared" si="2"/>
        <v>-0.74906367041198507</v>
      </c>
      <c r="J16" s="17">
        <f t="shared" si="3"/>
        <v>110</v>
      </c>
      <c r="K16" s="18">
        <f t="shared" si="4"/>
        <v>17.656500802568218</v>
      </c>
    </row>
    <row r="17" spans="1:11" s="3" customFormat="1" ht="12" customHeight="1" x14ac:dyDescent="0.25">
      <c r="A17" s="13" t="s">
        <v>14</v>
      </c>
      <c r="B17" s="17">
        <v>604</v>
      </c>
      <c r="C17" s="19">
        <v>1218</v>
      </c>
      <c r="D17" s="17">
        <v>929</v>
      </c>
      <c r="E17" s="19">
        <v>1595</v>
      </c>
      <c r="F17" s="17">
        <v>1163</v>
      </c>
      <c r="G17" s="20">
        <v>2113</v>
      </c>
      <c r="H17" s="17">
        <f t="shared" si="1"/>
        <v>234</v>
      </c>
      <c r="I17" s="18">
        <f t="shared" si="2"/>
        <v>25.188374596340154</v>
      </c>
      <c r="J17" s="17">
        <f t="shared" si="3"/>
        <v>518</v>
      </c>
      <c r="K17" s="18">
        <f t="shared" si="4"/>
        <v>32.476489028213166</v>
      </c>
    </row>
    <row r="18" spans="1:11" s="3" customFormat="1" ht="12" customHeight="1" x14ac:dyDescent="0.25">
      <c r="A18" s="13" t="s">
        <v>15</v>
      </c>
      <c r="B18" s="17">
        <v>724</v>
      </c>
      <c r="C18" s="19">
        <v>1617</v>
      </c>
      <c r="D18" s="17">
        <v>815</v>
      </c>
      <c r="E18" s="19">
        <v>1801</v>
      </c>
      <c r="F18" s="17">
        <v>888</v>
      </c>
      <c r="G18" s="20">
        <v>1888</v>
      </c>
      <c r="H18" s="17">
        <f t="shared" si="1"/>
        <v>73</v>
      </c>
      <c r="I18" s="18">
        <f t="shared" si="2"/>
        <v>8.9570552147239226</v>
      </c>
      <c r="J18" s="17">
        <f t="shared" si="3"/>
        <v>87</v>
      </c>
      <c r="K18" s="18">
        <f t="shared" si="4"/>
        <v>4.8306496390893869</v>
      </c>
    </row>
    <row r="19" spans="1:11" s="3" customFormat="1" ht="12" customHeight="1" x14ac:dyDescent="0.25">
      <c r="A19" s="13" t="s">
        <v>16</v>
      </c>
      <c r="B19" s="17">
        <v>883</v>
      </c>
      <c r="C19" s="19">
        <v>2082</v>
      </c>
      <c r="D19" s="17">
        <v>1038</v>
      </c>
      <c r="E19" s="19">
        <v>2127</v>
      </c>
      <c r="F19" s="17">
        <v>1087</v>
      </c>
      <c r="G19" s="20">
        <v>2319</v>
      </c>
      <c r="H19" s="17">
        <f t="shared" si="1"/>
        <v>49</v>
      </c>
      <c r="I19" s="18">
        <f t="shared" si="2"/>
        <v>4.7206165703275644</v>
      </c>
      <c r="J19" s="17">
        <f t="shared" si="3"/>
        <v>192</v>
      </c>
      <c r="K19" s="18">
        <f t="shared" si="4"/>
        <v>9.0267983074753317</v>
      </c>
    </row>
    <row r="20" spans="1:11" s="3" customFormat="1" ht="12" customHeight="1" x14ac:dyDescent="0.25">
      <c r="A20" s="13" t="s">
        <v>17</v>
      </c>
      <c r="B20" s="17">
        <v>290</v>
      </c>
      <c r="C20" s="19">
        <v>629</v>
      </c>
      <c r="D20" s="17">
        <v>301</v>
      </c>
      <c r="E20" s="19">
        <v>750</v>
      </c>
      <c r="F20" s="17">
        <v>344</v>
      </c>
      <c r="G20" s="20">
        <v>795</v>
      </c>
      <c r="H20" s="17">
        <f t="shared" si="1"/>
        <v>43</v>
      </c>
      <c r="I20" s="18">
        <f t="shared" si="2"/>
        <v>14.285714285714278</v>
      </c>
      <c r="J20" s="17">
        <f t="shared" si="3"/>
        <v>45</v>
      </c>
      <c r="K20" s="18">
        <f t="shared" si="4"/>
        <v>6</v>
      </c>
    </row>
    <row r="21" spans="1:11" s="3" customFormat="1" ht="12" customHeight="1" x14ac:dyDescent="0.25">
      <c r="A21" s="13" t="s">
        <v>18</v>
      </c>
      <c r="B21" s="17">
        <v>1780</v>
      </c>
      <c r="C21" s="19">
        <v>3451</v>
      </c>
      <c r="D21" s="17">
        <v>2220</v>
      </c>
      <c r="E21" s="19">
        <v>4370</v>
      </c>
      <c r="F21" s="17">
        <v>3008</v>
      </c>
      <c r="G21" s="20">
        <v>4945</v>
      </c>
      <c r="H21" s="17">
        <f t="shared" si="1"/>
        <v>788</v>
      </c>
      <c r="I21" s="18">
        <f t="shared" si="2"/>
        <v>35.495495495495476</v>
      </c>
      <c r="J21" s="17">
        <f t="shared" si="3"/>
        <v>575</v>
      </c>
      <c r="K21" s="18">
        <f t="shared" si="4"/>
        <v>13.157894736842096</v>
      </c>
    </row>
    <row r="22" spans="1:11" s="3" customFormat="1" ht="12" customHeight="1" x14ac:dyDescent="0.25">
      <c r="A22" s="13" t="s">
        <v>19</v>
      </c>
      <c r="B22" s="17">
        <v>171</v>
      </c>
      <c r="C22" s="19">
        <v>428</v>
      </c>
      <c r="D22" s="17">
        <v>250</v>
      </c>
      <c r="E22" s="19">
        <v>402</v>
      </c>
      <c r="F22" s="17">
        <v>224</v>
      </c>
      <c r="G22" s="20">
        <v>338</v>
      </c>
      <c r="H22" s="17">
        <f t="shared" si="1"/>
        <v>-26</v>
      </c>
      <c r="I22" s="18">
        <f t="shared" si="2"/>
        <v>-10.399999999999991</v>
      </c>
      <c r="J22" s="17">
        <f t="shared" si="3"/>
        <v>-64</v>
      </c>
      <c r="K22" s="18">
        <f t="shared" si="4"/>
        <v>-15.920398009950247</v>
      </c>
    </row>
    <row r="23" spans="1:11" s="3" customFormat="1" ht="12" customHeight="1" x14ac:dyDescent="0.25">
      <c r="A23" s="13" t="s">
        <v>20</v>
      </c>
      <c r="B23" s="17">
        <v>53</v>
      </c>
      <c r="C23" s="19">
        <v>150</v>
      </c>
      <c r="D23" s="17">
        <v>75</v>
      </c>
      <c r="E23" s="19">
        <v>197</v>
      </c>
      <c r="F23" s="17">
        <v>85</v>
      </c>
      <c r="G23" s="20">
        <v>359</v>
      </c>
      <c r="H23" s="17">
        <f t="shared" si="1"/>
        <v>10</v>
      </c>
      <c r="I23" s="18">
        <f t="shared" si="2"/>
        <v>13.333333333333329</v>
      </c>
      <c r="J23" s="17">
        <f t="shared" si="3"/>
        <v>162</v>
      </c>
      <c r="K23" s="18">
        <f t="shared" si="4"/>
        <v>82.233502538071065</v>
      </c>
    </row>
    <row r="24" spans="1:11" s="3" customFormat="1" ht="12" customHeight="1" x14ac:dyDescent="0.25">
      <c r="A24" s="13" t="s">
        <v>21</v>
      </c>
      <c r="B24" s="17">
        <v>68</v>
      </c>
      <c r="C24" s="19">
        <v>149</v>
      </c>
      <c r="D24" s="17">
        <v>89</v>
      </c>
      <c r="E24" s="19">
        <v>244</v>
      </c>
      <c r="F24" s="17">
        <v>117</v>
      </c>
      <c r="G24" s="20">
        <v>515</v>
      </c>
      <c r="H24" s="17">
        <f t="shared" si="1"/>
        <v>28</v>
      </c>
      <c r="I24" s="18">
        <f t="shared" si="2"/>
        <v>31.460674157303373</v>
      </c>
      <c r="J24" s="17">
        <f t="shared" si="3"/>
        <v>271</v>
      </c>
      <c r="K24" s="18">
        <f t="shared" si="4"/>
        <v>111.0655737704918</v>
      </c>
    </row>
    <row r="25" spans="1:11" s="3" customFormat="1" ht="12" customHeight="1" x14ac:dyDescent="0.25">
      <c r="A25" s="13" t="s">
        <v>22</v>
      </c>
      <c r="B25" s="17">
        <v>478</v>
      </c>
      <c r="C25" s="19">
        <v>931</v>
      </c>
      <c r="D25" s="17">
        <v>528</v>
      </c>
      <c r="E25" s="19">
        <v>950</v>
      </c>
      <c r="F25" s="17">
        <v>406</v>
      </c>
      <c r="G25" s="20">
        <v>959</v>
      </c>
      <c r="H25" s="17">
        <f t="shared" si="1"/>
        <v>-122</v>
      </c>
      <c r="I25" s="18">
        <f t="shared" si="2"/>
        <v>-23.106060606060609</v>
      </c>
      <c r="J25" s="17">
        <f t="shared" si="3"/>
        <v>9</v>
      </c>
      <c r="K25" s="18">
        <f t="shared" si="4"/>
        <v>0.94736842105263008</v>
      </c>
    </row>
    <row r="26" spans="1:11" s="3" customFormat="1" ht="12" customHeight="1" x14ac:dyDescent="0.25">
      <c r="A26" s="13" t="s">
        <v>23</v>
      </c>
      <c r="B26" s="17">
        <v>70</v>
      </c>
      <c r="C26" s="19">
        <v>131</v>
      </c>
      <c r="D26" s="17">
        <v>88</v>
      </c>
      <c r="E26" s="19">
        <v>163</v>
      </c>
      <c r="F26" s="17">
        <v>90</v>
      </c>
      <c r="G26" s="20">
        <v>186</v>
      </c>
      <c r="H26" s="17">
        <f t="shared" si="1"/>
        <v>2</v>
      </c>
      <c r="I26" s="18">
        <f t="shared" si="2"/>
        <v>2.2727272727272663</v>
      </c>
      <c r="J26" s="17">
        <f t="shared" si="3"/>
        <v>23</v>
      </c>
      <c r="K26" s="18">
        <f t="shared" si="4"/>
        <v>14.110429447852766</v>
      </c>
    </row>
    <row r="27" spans="1:11" s="3" customFormat="1" ht="12" customHeight="1" x14ac:dyDescent="0.25">
      <c r="A27" s="13" t="s">
        <v>24</v>
      </c>
      <c r="B27" s="17">
        <v>42</v>
      </c>
      <c r="C27" s="19">
        <v>148</v>
      </c>
      <c r="D27" s="17">
        <v>68</v>
      </c>
      <c r="E27" s="19">
        <v>107</v>
      </c>
      <c r="F27" s="17">
        <v>42</v>
      </c>
      <c r="G27" s="20">
        <v>62</v>
      </c>
      <c r="H27" s="17">
        <f t="shared" si="1"/>
        <v>-26</v>
      </c>
      <c r="I27" s="18">
        <f t="shared" si="2"/>
        <v>-38.235294117647058</v>
      </c>
      <c r="J27" s="17">
        <f t="shared" si="3"/>
        <v>-45</v>
      </c>
      <c r="K27" s="18">
        <f t="shared" si="4"/>
        <v>-42.056074766355145</v>
      </c>
    </row>
    <row r="28" spans="1:11" s="3" customFormat="1" ht="12" customHeight="1" x14ac:dyDescent="0.25">
      <c r="A28" s="13" t="s">
        <v>25</v>
      </c>
      <c r="B28" s="17">
        <v>472</v>
      </c>
      <c r="C28" s="19">
        <v>917</v>
      </c>
      <c r="D28" s="17">
        <v>462</v>
      </c>
      <c r="E28" s="19">
        <v>832</v>
      </c>
      <c r="F28" s="17">
        <v>395</v>
      </c>
      <c r="G28" s="20">
        <v>980</v>
      </c>
      <c r="H28" s="17">
        <f t="shared" si="1"/>
        <v>-67</v>
      </c>
      <c r="I28" s="18">
        <f t="shared" si="2"/>
        <v>-14.502164502164504</v>
      </c>
      <c r="J28" s="17">
        <f t="shared" si="3"/>
        <v>148</v>
      </c>
      <c r="K28" s="18">
        <f t="shared" si="4"/>
        <v>17.788461538461547</v>
      </c>
    </row>
    <row r="29" spans="1:11" s="3" customFormat="1" ht="12" customHeight="1" x14ac:dyDescent="0.25">
      <c r="A29" s="13" t="s">
        <v>26</v>
      </c>
      <c r="B29" s="17">
        <v>300</v>
      </c>
      <c r="C29" s="19">
        <v>926</v>
      </c>
      <c r="D29" s="17">
        <v>252</v>
      </c>
      <c r="E29" s="19">
        <v>586</v>
      </c>
      <c r="F29" s="17">
        <v>265</v>
      </c>
      <c r="G29" s="20">
        <v>615</v>
      </c>
      <c r="H29" s="17">
        <f t="shared" si="1"/>
        <v>13</v>
      </c>
      <c r="I29" s="18">
        <f t="shared" si="2"/>
        <v>5.1587301587301653</v>
      </c>
      <c r="J29" s="17">
        <f t="shared" si="3"/>
        <v>29</v>
      </c>
      <c r="K29" s="18">
        <f t="shared" si="4"/>
        <v>4.9488054607508474</v>
      </c>
    </row>
    <row r="30" spans="1:11" s="3" customFormat="1" ht="12" customHeight="1" x14ac:dyDescent="0.25">
      <c r="A30" s="13" t="s">
        <v>27</v>
      </c>
      <c r="B30" s="17">
        <v>41</v>
      </c>
      <c r="C30" s="19">
        <v>124</v>
      </c>
      <c r="D30" s="17">
        <v>20</v>
      </c>
      <c r="E30" s="19">
        <v>38</v>
      </c>
      <c r="F30" s="17">
        <v>45</v>
      </c>
      <c r="G30" s="20">
        <v>124</v>
      </c>
      <c r="H30" s="17">
        <f t="shared" si="1"/>
        <v>25</v>
      </c>
      <c r="I30" s="18">
        <f t="shared" si="2"/>
        <v>125</v>
      </c>
      <c r="J30" s="17">
        <f t="shared" si="3"/>
        <v>86</v>
      </c>
      <c r="K30" s="18">
        <f t="shared" si="4"/>
        <v>226.31578947368422</v>
      </c>
    </row>
    <row r="31" spans="1:11" s="3" customFormat="1" ht="12" customHeight="1" x14ac:dyDescent="0.25">
      <c r="A31" s="13" t="s">
        <v>28</v>
      </c>
      <c r="B31" s="17">
        <v>38</v>
      </c>
      <c r="C31" s="19">
        <v>103</v>
      </c>
      <c r="D31" s="17">
        <v>115</v>
      </c>
      <c r="E31" s="19">
        <v>184</v>
      </c>
      <c r="F31" s="17">
        <v>99</v>
      </c>
      <c r="G31" s="20">
        <v>159</v>
      </c>
      <c r="H31" s="17">
        <f t="shared" si="1"/>
        <v>-16</v>
      </c>
      <c r="I31" s="18">
        <f t="shared" si="2"/>
        <v>-13.91304347826086</v>
      </c>
      <c r="J31" s="17">
        <f t="shared" si="3"/>
        <v>-25</v>
      </c>
      <c r="K31" s="18">
        <f t="shared" si="4"/>
        <v>-13.58695652173914</v>
      </c>
    </row>
    <row r="32" spans="1:11" s="3" customFormat="1" ht="12" customHeight="1" x14ac:dyDescent="0.25">
      <c r="A32" s="13" t="s">
        <v>29</v>
      </c>
      <c r="B32" s="17">
        <v>12</v>
      </c>
      <c r="C32" s="19">
        <v>13</v>
      </c>
      <c r="D32" s="17">
        <v>18</v>
      </c>
      <c r="E32" s="19">
        <v>32</v>
      </c>
      <c r="F32" s="17">
        <v>11</v>
      </c>
      <c r="G32" s="20">
        <v>21</v>
      </c>
      <c r="H32" s="17">
        <f t="shared" si="1"/>
        <v>-7</v>
      </c>
      <c r="I32" s="18">
        <f t="shared" si="2"/>
        <v>-38.888888888888886</v>
      </c>
      <c r="J32" s="17">
        <f t="shared" si="3"/>
        <v>-11</v>
      </c>
      <c r="K32" s="18">
        <f t="shared" si="4"/>
        <v>-34.375</v>
      </c>
    </row>
    <row r="33" spans="1:11" s="3" customFormat="1" ht="12" customHeight="1" x14ac:dyDescent="0.25">
      <c r="A33" s="13" t="s">
        <v>30</v>
      </c>
      <c r="B33" s="17">
        <v>5</v>
      </c>
      <c r="C33" s="19">
        <v>13</v>
      </c>
      <c r="D33" s="17">
        <v>1</v>
      </c>
      <c r="E33" s="19">
        <v>245</v>
      </c>
      <c r="F33" s="17">
        <v>26</v>
      </c>
      <c r="G33" s="20">
        <v>493</v>
      </c>
      <c r="H33" s="17">
        <f t="shared" si="1"/>
        <v>25</v>
      </c>
      <c r="I33" s="18">
        <f t="shared" si="2"/>
        <v>2500</v>
      </c>
      <c r="J33" s="17">
        <f t="shared" si="3"/>
        <v>248</v>
      </c>
      <c r="K33" s="18">
        <f t="shared" si="4"/>
        <v>101.22448979591837</v>
      </c>
    </row>
    <row r="34" spans="1:11" s="3" customFormat="1" ht="12" customHeight="1" x14ac:dyDescent="0.25">
      <c r="A34" s="13" t="s">
        <v>31</v>
      </c>
      <c r="B34" s="17">
        <v>19</v>
      </c>
      <c r="C34" s="19">
        <v>78</v>
      </c>
      <c r="D34" s="17">
        <v>16</v>
      </c>
      <c r="E34" s="19">
        <v>24</v>
      </c>
      <c r="F34" s="17">
        <v>80</v>
      </c>
      <c r="G34" s="20">
        <v>138</v>
      </c>
      <c r="H34" s="17">
        <f t="shared" si="1"/>
        <v>64</v>
      </c>
      <c r="I34" s="18">
        <f t="shared" si="2"/>
        <v>400</v>
      </c>
      <c r="J34" s="17">
        <f t="shared" si="3"/>
        <v>114</v>
      </c>
      <c r="K34" s="18">
        <f t="shared" si="4"/>
        <v>475</v>
      </c>
    </row>
    <row r="35" spans="1:11" s="3" customFormat="1" ht="12" customHeight="1" x14ac:dyDescent="0.25">
      <c r="A35" s="13" t="s">
        <v>32</v>
      </c>
      <c r="B35" s="17">
        <v>11107</v>
      </c>
      <c r="C35" s="19">
        <v>23901</v>
      </c>
      <c r="D35" s="17">
        <v>13291</v>
      </c>
      <c r="E35" s="19">
        <v>26347</v>
      </c>
      <c r="F35" s="17">
        <v>14534</v>
      </c>
      <c r="G35" s="20">
        <v>28067</v>
      </c>
      <c r="H35" s="17">
        <f t="shared" si="1"/>
        <v>1243</v>
      </c>
      <c r="I35" s="18">
        <f t="shared" si="2"/>
        <v>9.3521932134527077</v>
      </c>
      <c r="J35" s="17">
        <f t="shared" si="3"/>
        <v>1720</v>
      </c>
      <c r="K35" s="18">
        <f t="shared" si="4"/>
        <v>6.5282574866208734</v>
      </c>
    </row>
    <row r="36" spans="1:11" s="3" customFormat="1" ht="12" customHeight="1" x14ac:dyDescent="0.25">
      <c r="A36" s="13" t="s">
        <v>33</v>
      </c>
      <c r="B36" s="17">
        <v>1121</v>
      </c>
      <c r="C36" s="19">
        <v>3131</v>
      </c>
      <c r="D36" s="17">
        <v>1273</v>
      </c>
      <c r="E36" s="19">
        <v>2823</v>
      </c>
      <c r="F36" s="17">
        <v>1520</v>
      </c>
      <c r="G36" s="20">
        <v>3391</v>
      </c>
      <c r="H36" s="17">
        <f t="shared" si="1"/>
        <v>247</v>
      </c>
      <c r="I36" s="18">
        <f t="shared" si="2"/>
        <v>19.402985074626855</v>
      </c>
      <c r="J36" s="17">
        <f t="shared" si="3"/>
        <v>568</v>
      </c>
      <c r="K36" s="18">
        <f t="shared" si="4"/>
        <v>20.120439249025864</v>
      </c>
    </row>
    <row r="37" spans="1:11" s="3" customFormat="1" ht="12" customHeight="1" x14ac:dyDescent="0.25">
      <c r="A37" s="13" t="s">
        <v>34</v>
      </c>
      <c r="B37" s="17">
        <v>95</v>
      </c>
      <c r="C37" s="19">
        <v>248</v>
      </c>
      <c r="D37" s="17">
        <v>148</v>
      </c>
      <c r="E37" s="19">
        <v>345</v>
      </c>
      <c r="F37" s="17">
        <v>125</v>
      </c>
      <c r="G37" s="20">
        <v>267</v>
      </c>
      <c r="H37" s="17">
        <f t="shared" si="1"/>
        <v>-23</v>
      </c>
      <c r="I37" s="18">
        <f t="shared" si="2"/>
        <v>-15.540540540540533</v>
      </c>
      <c r="J37" s="17">
        <f t="shared" si="3"/>
        <v>-78</v>
      </c>
      <c r="K37" s="18">
        <f t="shared" si="4"/>
        <v>-22.608695652173921</v>
      </c>
    </row>
    <row r="38" spans="1:11" s="3" customFormat="1" ht="12" customHeight="1" x14ac:dyDescent="0.25">
      <c r="A38" s="13" t="s">
        <v>35</v>
      </c>
      <c r="B38" s="17">
        <v>337</v>
      </c>
      <c r="C38" s="19">
        <v>921</v>
      </c>
      <c r="D38" s="17">
        <v>313</v>
      </c>
      <c r="E38" s="19">
        <v>622</v>
      </c>
      <c r="F38" s="17">
        <v>450</v>
      </c>
      <c r="G38" s="20">
        <v>1088</v>
      </c>
      <c r="H38" s="17">
        <f t="shared" si="1"/>
        <v>137</v>
      </c>
      <c r="I38" s="18">
        <f t="shared" si="2"/>
        <v>43.769968051118212</v>
      </c>
      <c r="J38" s="17">
        <f t="shared" si="3"/>
        <v>466</v>
      </c>
      <c r="K38" s="18">
        <f t="shared" si="4"/>
        <v>74.919614147909982</v>
      </c>
    </row>
    <row r="39" spans="1:11" s="3" customFormat="1" ht="12" customHeight="1" x14ac:dyDescent="0.25">
      <c r="A39" s="13" t="s">
        <v>36</v>
      </c>
      <c r="B39" s="17">
        <v>105</v>
      </c>
      <c r="C39" s="19">
        <v>160</v>
      </c>
      <c r="D39" s="17">
        <v>54</v>
      </c>
      <c r="E39" s="19">
        <v>81</v>
      </c>
      <c r="F39" s="17">
        <v>79</v>
      </c>
      <c r="G39" s="20">
        <v>169</v>
      </c>
      <c r="H39" s="17">
        <f t="shared" si="1"/>
        <v>25</v>
      </c>
      <c r="I39" s="18">
        <f t="shared" si="2"/>
        <v>46.296296296296305</v>
      </c>
      <c r="J39" s="17">
        <f t="shared" si="3"/>
        <v>88</v>
      </c>
      <c r="K39" s="18">
        <f t="shared" si="4"/>
        <v>108.64197530864197</v>
      </c>
    </row>
    <row r="40" spans="1:11" s="3" customFormat="1" ht="12" customHeight="1" x14ac:dyDescent="0.25">
      <c r="A40" s="13" t="s">
        <v>37</v>
      </c>
      <c r="B40" s="17">
        <v>171</v>
      </c>
      <c r="C40" s="19">
        <v>458</v>
      </c>
      <c r="D40" s="17">
        <v>97</v>
      </c>
      <c r="E40" s="19">
        <v>301</v>
      </c>
      <c r="F40" s="17">
        <v>95</v>
      </c>
      <c r="G40" s="20">
        <v>228</v>
      </c>
      <c r="H40" s="17">
        <f t="shared" si="1"/>
        <v>-2</v>
      </c>
      <c r="I40" s="18">
        <f t="shared" si="2"/>
        <v>-2.0618556701030997</v>
      </c>
      <c r="J40" s="17">
        <f t="shared" si="3"/>
        <v>-73</v>
      </c>
      <c r="K40" s="18">
        <f t="shared" si="4"/>
        <v>-24.252491694352159</v>
      </c>
    </row>
    <row r="41" spans="1:11" s="3" customFormat="1" ht="12" customHeight="1" x14ac:dyDescent="0.25">
      <c r="A41" s="13" t="s">
        <v>38</v>
      </c>
      <c r="B41" s="17">
        <v>357</v>
      </c>
      <c r="C41" s="19">
        <v>429</v>
      </c>
      <c r="D41" s="17">
        <v>102</v>
      </c>
      <c r="E41" s="19">
        <v>195</v>
      </c>
      <c r="F41" s="17">
        <v>112</v>
      </c>
      <c r="G41" s="20">
        <v>322</v>
      </c>
      <c r="H41" s="17">
        <f t="shared" si="1"/>
        <v>10</v>
      </c>
      <c r="I41" s="18">
        <f t="shared" si="2"/>
        <v>9.8039215686274588</v>
      </c>
      <c r="J41" s="17">
        <f t="shared" si="3"/>
        <v>127</v>
      </c>
      <c r="K41" s="18">
        <f t="shared" si="4"/>
        <v>65.12820512820511</v>
      </c>
    </row>
    <row r="42" spans="1:11" s="3" customFormat="1" ht="12" customHeight="1" x14ac:dyDescent="0.25">
      <c r="A42" s="13" t="s">
        <v>39</v>
      </c>
      <c r="B42" s="17">
        <v>36</v>
      </c>
      <c r="C42" s="19">
        <v>166</v>
      </c>
      <c r="D42" s="17">
        <v>21</v>
      </c>
      <c r="E42" s="19">
        <v>45</v>
      </c>
      <c r="F42" s="17">
        <v>38</v>
      </c>
      <c r="G42" s="20">
        <v>117</v>
      </c>
      <c r="H42" s="17">
        <f t="shared" si="1"/>
        <v>17</v>
      </c>
      <c r="I42" s="18">
        <f t="shared" si="2"/>
        <v>80.952380952380963</v>
      </c>
      <c r="J42" s="17">
        <f t="shared" si="3"/>
        <v>72</v>
      </c>
      <c r="K42" s="18">
        <f t="shared" si="4"/>
        <v>160</v>
      </c>
    </row>
    <row r="43" spans="1:11" s="3" customFormat="1" ht="12" customHeight="1" x14ac:dyDescent="0.25">
      <c r="A43" s="13" t="s">
        <v>40</v>
      </c>
      <c r="B43" s="17">
        <v>39</v>
      </c>
      <c r="C43" s="19">
        <v>64</v>
      </c>
      <c r="D43" s="17">
        <v>42</v>
      </c>
      <c r="E43" s="19">
        <v>85</v>
      </c>
      <c r="F43" s="17">
        <v>46</v>
      </c>
      <c r="G43" s="20">
        <v>143</v>
      </c>
      <c r="H43" s="17">
        <f t="shared" si="1"/>
        <v>4</v>
      </c>
      <c r="I43" s="18">
        <f t="shared" si="2"/>
        <v>9.5238095238095326</v>
      </c>
      <c r="J43" s="17">
        <f t="shared" si="3"/>
        <v>58</v>
      </c>
      <c r="K43" s="18">
        <f t="shared" si="4"/>
        <v>68.235294117647072</v>
      </c>
    </row>
    <row r="44" spans="1:11" s="3" customFormat="1" ht="12" customHeight="1" x14ac:dyDescent="0.25">
      <c r="A44" s="13" t="s">
        <v>41</v>
      </c>
      <c r="B44" s="17">
        <v>105</v>
      </c>
      <c r="C44" s="19">
        <v>286</v>
      </c>
      <c r="D44" s="17">
        <v>89</v>
      </c>
      <c r="E44" s="19">
        <v>274</v>
      </c>
      <c r="F44" s="17">
        <v>168</v>
      </c>
      <c r="G44" s="20">
        <v>294</v>
      </c>
      <c r="H44" s="17">
        <f t="shared" si="1"/>
        <v>79</v>
      </c>
      <c r="I44" s="18">
        <f t="shared" si="2"/>
        <v>88.76404494382021</v>
      </c>
      <c r="J44" s="17">
        <f t="shared" si="3"/>
        <v>20</v>
      </c>
      <c r="K44" s="18">
        <f t="shared" si="4"/>
        <v>7.299270072992698</v>
      </c>
    </row>
    <row r="45" spans="1:11" s="3" customFormat="1" ht="12" customHeight="1" x14ac:dyDescent="0.25">
      <c r="A45" s="13" t="s">
        <v>42</v>
      </c>
      <c r="B45" s="17">
        <v>53</v>
      </c>
      <c r="C45" s="19">
        <v>103</v>
      </c>
      <c r="D45" s="17">
        <v>85</v>
      </c>
      <c r="E45" s="19">
        <v>280</v>
      </c>
      <c r="F45" s="17">
        <v>166</v>
      </c>
      <c r="G45" s="20">
        <v>432</v>
      </c>
      <c r="H45" s="17">
        <f t="shared" si="1"/>
        <v>81</v>
      </c>
      <c r="I45" s="18">
        <f t="shared" si="2"/>
        <v>95.294117647058812</v>
      </c>
      <c r="J45" s="17">
        <f t="shared" si="3"/>
        <v>152</v>
      </c>
      <c r="K45" s="18">
        <f t="shared" si="4"/>
        <v>54.285714285714306</v>
      </c>
    </row>
    <row r="46" spans="1:11" s="3" customFormat="1" ht="12" customHeight="1" x14ac:dyDescent="0.25">
      <c r="A46" s="13" t="s">
        <v>43</v>
      </c>
      <c r="B46" s="17">
        <v>14</v>
      </c>
      <c r="C46" s="19">
        <v>26</v>
      </c>
      <c r="D46" s="17">
        <v>23</v>
      </c>
      <c r="E46" s="19">
        <v>30</v>
      </c>
      <c r="F46" s="17">
        <v>60</v>
      </c>
      <c r="G46" s="20">
        <v>77</v>
      </c>
      <c r="H46" s="17">
        <f t="shared" si="1"/>
        <v>37</v>
      </c>
      <c r="I46" s="18">
        <f t="shared" si="2"/>
        <v>160.86956521739131</v>
      </c>
      <c r="J46" s="17">
        <f t="shared" si="3"/>
        <v>47</v>
      </c>
      <c r="K46" s="18">
        <f t="shared" si="4"/>
        <v>156.66666666666669</v>
      </c>
    </row>
    <row r="47" spans="1:11" s="3" customFormat="1" ht="12" customHeight="1" x14ac:dyDescent="0.25">
      <c r="A47" s="13" t="s">
        <v>44</v>
      </c>
      <c r="B47" s="17">
        <v>599</v>
      </c>
      <c r="C47" s="19">
        <v>1452</v>
      </c>
      <c r="D47" s="17">
        <v>706</v>
      </c>
      <c r="E47" s="19">
        <v>1810</v>
      </c>
      <c r="F47" s="17">
        <v>1000</v>
      </c>
      <c r="G47" s="20">
        <v>1837</v>
      </c>
      <c r="H47" s="17">
        <f t="shared" si="1"/>
        <v>294</v>
      </c>
      <c r="I47" s="18">
        <f t="shared" si="2"/>
        <v>41.643059490084966</v>
      </c>
      <c r="J47" s="17">
        <f t="shared" si="3"/>
        <v>27</v>
      </c>
      <c r="K47" s="18">
        <f t="shared" si="4"/>
        <v>1.491712707182316</v>
      </c>
    </row>
    <row r="48" spans="1:11" s="3" customFormat="1" ht="12" customHeight="1" x14ac:dyDescent="0.25">
      <c r="A48" s="13" t="s">
        <v>45</v>
      </c>
      <c r="B48" s="17">
        <v>944</v>
      </c>
      <c r="C48" s="19">
        <v>1735</v>
      </c>
      <c r="D48" s="17">
        <v>929</v>
      </c>
      <c r="E48" s="19">
        <v>1795</v>
      </c>
      <c r="F48" s="17">
        <v>1041</v>
      </c>
      <c r="G48" s="20">
        <v>2113</v>
      </c>
      <c r="H48" s="17">
        <f t="shared" si="1"/>
        <v>112</v>
      </c>
      <c r="I48" s="18">
        <f t="shared" si="2"/>
        <v>12.055974165769641</v>
      </c>
      <c r="J48" s="17">
        <f t="shared" si="3"/>
        <v>318</v>
      </c>
      <c r="K48" s="18">
        <f t="shared" si="4"/>
        <v>17.715877437325901</v>
      </c>
    </row>
    <row r="49" spans="1:11" s="3" customFormat="1" ht="12" customHeight="1" x14ac:dyDescent="0.25">
      <c r="A49" s="13" t="s">
        <v>46</v>
      </c>
      <c r="B49" s="17">
        <v>12717</v>
      </c>
      <c r="C49" s="19">
        <v>23250</v>
      </c>
      <c r="D49" s="17">
        <v>11983</v>
      </c>
      <c r="E49" s="19">
        <v>23179</v>
      </c>
      <c r="F49" s="17">
        <v>14590</v>
      </c>
      <c r="G49" s="20">
        <v>28402</v>
      </c>
      <c r="H49" s="17">
        <f t="shared" si="1"/>
        <v>2607</v>
      </c>
      <c r="I49" s="18">
        <f t="shared" si="2"/>
        <v>21.755820746056912</v>
      </c>
      <c r="J49" s="17">
        <f t="shared" si="3"/>
        <v>5223</v>
      </c>
      <c r="K49" s="18">
        <f t="shared" si="4"/>
        <v>22.533327581000037</v>
      </c>
    </row>
    <row r="50" spans="1:11" s="3" customFormat="1" ht="12" customHeight="1" x14ac:dyDescent="0.25">
      <c r="A50" s="13" t="s">
        <v>47</v>
      </c>
      <c r="B50" s="17">
        <v>191</v>
      </c>
      <c r="C50" s="19">
        <v>354</v>
      </c>
      <c r="D50" s="17">
        <v>337</v>
      </c>
      <c r="E50" s="19">
        <v>579</v>
      </c>
      <c r="F50" s="17">
        <v>530</v>
      </c>
      <c r="G50" s="20">
        <v>941</v>
      </c>
      <c r="H50" s="17">
        <f t="shared" si="1"/>
        <v>193</v>
      </c>
      <c r="I50" s="18">
        <f t="shared" si="2"/>
        <v>57.2700296735905</v>
      </c>
      <c r="J50" s="17">
        <f t="shared" si="3"/>
        <v>362</v>
      </c>
      <c r="K50" s="18">
        <f t="shared" si="4"/>
        <v>62.521588946459417</v>
      </c>
    </row>
    <row r="51" spans="1:11" s="3" customFormat="1" ht="12" customHeight="1" x14ac:dyDescent="0.25">
      <c r="A51" s="13" t="s">
        <v>48</v>
      </c>
      <c r="B51" s="17">
        <v>133</v>
      </c>
      <c r="C51" s="19">
        <v>362</v>
      </c>
      <c r="D51" s="17">
        <v>81</v>
      </c>
      <c r="E51" s="19">
        <v>219</v>
      </c>
      <c r="F51" s="17">
        <v>180</v>
      </c>
      <c r="G51" s="20">
        <v>305</v>
      </c>
      <c r="H51" s="17">
        <f t="shared" si="1"/>
        <v>99</v>
      </c>
      <c r="I51" s="18">
        <f t="shared" si="2"/>
        <v>122.22222222222223</v>
      </c>
      <c r="J51" s="17">
        <f t="shared" si="3"/>
        <v>86</v>
      </c>
      <c r="K51" s="18">
        <f t="shared" si="4"/>
        <v>39.269406392694066</v>
      </c>
    </row>
    <row r="52" spans="1:11" s="3" customFormat="1" ht="12" customHeight="1" x14ac:dyDescent="0.25">
      <c r="A52" s="13" t="s">
        <v>49</v>
      </c>
      <c r="B52" s="17">
        <v>138</v>
      </c>
      <c r="C52" s="19">
        <v>558</v>
      </c>
      <c r="D52" s="17">
        <v>202</v>
      </c>
      <c r="E52" s="19">
        <v>961</v>
      </c>
      <c r="F52" s="17">
        <v>184</v>
      </c>
      <c r="G52" s="20">
        <v>1188</v>
      </c>
      <c r="H52" s="17">
        <f t="shared" si="1"/>
        <v>-18</v>
      </c>
      <c r="I52" s="18">
        <f t="shared" si="2"/>
        <v>-8.910891089108901</v>
      </c>
      <c r="J52" s="17">
        <f t="shared" si="3"/>
        <v>227</v>
      </c>
      <c r="K52" s="18">
        <f t="shared" si="4"/>
        <v>23.621227887617067</v>
      </c>
    </row>
    <row r="53" spans="1:11" s="3" customFormat="1" ht="12" customHeight="1" x14ac:dyDescent="0.25">
      <c r="A53" s="13" t="s">
        <v>50</v>
      </c>
      <c r="B53" s="17">
        <v>1240</v>
      </c>
      <c r="C53" s="19">
        <v>2564</v>
      </c>
      <c r="D53" s="17">
        <v>1498</v>
      </c>
      <c r="E53" s="19">
        <v>2625</v>
      </c>
      <c r="F53" s="17">
        <v>1923</v>
      </c>
      <c r="G53" s="20">
        <v>3331</v>
      </c>
      <c r="H53" s="17">
        <f t="shared" si="1"/>
        <v>425</v>
      </c>
      <c r="I53" s="18">
        <f t="shared" si="2"/>
        <v>28.371161548731664</v>
      </c>
      <c r="J53" s="17">
        <f t="shared" si="3"/>
        <v>706</v>
      </c>
      <c r="K53" s="18">
        <f t="shared" si="4"/>
        <v>26.895238095238099</v>
      </c>
    </row>
    <row r="54" spans="1:11" s="3" customFormat="1" ht="12" customHeight="1" x14ac:dyDescent="0.25">
      <c r="A54" s="13" t="s">
        <v>51</v>
      </c>
      <c r="B54" s="17">
        <v>5382</v>
      </c>
      <c r="C54" s="19">
        <v>7168</v>
      </c>
      <c r="D54" s="17">
        <v>5158</v>
      </c>
      <c r="E54" s="19">
        <v>7112</v>
      </c>
      <c r="F54" s="17">
        <v>6179</v>
      </c>
      <c r="G54" s="20">
        <v>8999</v>
      </c>
      <c r="H54" s="17">
        <f t="shared" si="1"/>
        <v>1021</v>
      </c>
      <c r="I54" s="18">
        <f t="shared" si="2"/>
        <v>19.794493989918578</v>
      </c>
      <c r="J54" s="17">
        <f t="shared" si="3"/>
        <v>1887</v>
      </c>
      <c r="K54" s="18">
        <f t="shared" si="4"/>
        <v>26.532620922384709</v>
      </c>
    </row>
    <row r="55" spans="1:11" s="3" customFormat="1" ht="12" customHeight="1" x14ac:dyDescent="0.25">
      <c r="A55" s="13" t="s">
        <v>52</v>
      </c>
      <c r="B55" s="17">
        <v>1561</v>
      </c>
      <c r="C55" s="19">
        <v>2240</v>
      </c>
      <c r="D55" s="17">
        <v>1648</v>
      </c>
      <c r="E55" s="19">
        <v>2518</v>
      </c>
      <c r="F55" s="17">
        <v>2071</v>
      </c>
      <c r="G55" s="20">
        <v>3172</v>
      </c>
      <c r="H55" s="17">
        <f t="shared" si="1"/>
        <v>423</v>
      </c>
      <c r="I55" s="18">
        <f t="shared" si="2"/>
        <v>25.667475728155324</v>
      </c>
      <c r="J55" s="17">
        <f t="shared" si="3"/>
        <v>654</v>
      </c>
      <c r="K55" s="18">
        <f t="shared" si="4"/>
        <v>25.972994440031755</v>
      </c>
    </row>
    <row r="56" spans="1:11" s="3" customFormat="1" ht="12" customHeight="1" x14ac:dyDescent="0.25">
      <c r="A56" s="13" t="s">
        <v>53</v>
      </c>
      <c r="B56" s="17">
        <v>513</v>
      </c>
      <c r="C56" s="19">
        <v>757</v>
      </c>
      <c r="D56" s="17">
        <v>570</v>
      </c>
      <c r="E56" s="19">
        <v>852</v>
      </c>
      <c r="F56" s="17">
        <v>253</v>
      </c>
      <c r="G56" s="20">
        <v>433</v>
      </c>
      <c r="H56" s="17">
        <f t="shared" si="1"/>
        <v>-317</v>
      </c>
      <c r="I56" s="18">
        <f t="shared" si="2"/>
        <v>-55.614035087719301</v>
      </c>
      <c r="J56" s="17">
        <f t="shared" si="3"/>
        <v>-419</v>
      </c>
      <c r="K56" s="18">
        <f t="shared" si="4"/>
        <v>-49.178403755868551</v>
      </c>
    </row>
    <row r="57" spans="1:11" s="3" customFormat="1" ht="12" customHeight="1" x14ac:dyDescent="0.25">
      <c r="A57" s="13" t="s">
        <v>54</v>
      </c>
      <c r="B57" s="17">
        <v>2053</v>
      </c>
      <c r="C57" s="19">
        <v>3005</v>
      </c>
      <c r="D57" s="17">
        <v>3227</v>
      </c>
      <c r="E57" s="19">
        <v>4566</v>
      </c>
      <c r="F57" s="17">
        <v>4289</v>
      </c>
      <c r="G57" s="20">
        <v>6100</v>
      </c>
      <c r="H57" s="17">
        <f t="shared" si="1"/>
        <v>1062</v>
      </c>
      <c r="I57" s="18">
        <f t="shared" si="2"/>
        <v>32.909823365354811</v>
      </c>
      <c r="J57" s="17">
        <f t="shared" si="3"/>
        <v>1534</v>
      </c>
      <c r="K57" s="18">
        <f t="shared" si="4"/>
        <v>33.59614542268946</v>
      </c>
    </row>
    <row r="58" spans="1:11" s="3" customFormat="1" ht="12" customHeight="1" x14ac:dyDescent="0.25">
      <c r="A58" s="13" t="s">
        <v>55</v>
      </c>
      <c r="B58" s="17">
        <v>179</v>
      </c>
      <c r="C58" s="19">
        <v>281</v>
      </c>
      <c r="D58" s="17">
        <v>126</v>
      </c>
      <c r="E58" s="19">
        <v>203</v>
      </c>
      <c r="F58" s="17">
        <v>121</v>
      </c>
      <c r="G58" s="20">
        <v>195</v>
      </c>
      <c r="H58" s="17">
        <f t="shared" si="1"/>
        <v>-5</v>
      </c>
      <c r="I58" s="18">
        <f t="shared" si="2"/>
        <v>-3.9682539682539613</v>
      </c>
      <c r="J58" s="17">
        <f t="shared" si="3"/>
        <v>-8</v>
      </c>
      <c r="K58" s="18">
        <f t="shared" si="4"/>
        <v>-3.9408866995073879</v>
      </c>
    </row>
    <row r="59" spans="1:11" s="3" customFormat="1" ht="12" customHeight="1" x14ac:dyDescent="0.25">
      <c r="A59" s="13" t="s">
        <v>56</v>
      </c>
      <c r="B59" s="17">
        <v>34</v>
      </c>
      <c r="C59" s="19">
        <v>101</v>
      </c>
      <c r="D59" s="17">
        <v>28</v>
      </c>
      <c r="E59" s="19">
        <v>44</v>
      </c>
      <c r="F59" s="17">
        <v>38</v>
      </c>
      <c r="G59" s="20">
        <v>57</v>
      </c>
      <c r="H59" s="17">
        <f t="shared" si="1"/>
        <v>10</v>
      </c>
      <c r="I59" s="18">
        <f t="shared" si="2"/>
        <v>35.714285714285722</v>
      </c>
      <c r="J59" s="17">
        <f t="shared" si="3"/>
        <v>13</v>
      </c>
      <c r="K59" s="18">
        <f t="shared" si="4"/>
        <v>29.545454545454533</v>
      </c>
    </row>
    <row r="60" spans="1:11" s="3" customFormat="1" ht="12" customHeight="1" x14ac:dyDescent="0.25">
      <c r="A60" s="13" t="s">
        <v>57</v>
      </c>
      <c r="B60" s="17">
        <v>177</v>
      </c>
      <c r="C60" s="19">
        <v>311</v>
      </c>
      <c r="D60" s="17">
        <v>200</v>
      </c>
      <c r="E60" s="19">
        <v>325</v>
      </c>
      <c r="F60" s="17">
        <v>216</v>
      </c>
      <c r="G60" s="20">
        <v>356</v>
      </c>
      <c r="H60" s="17">
        <f t="shared" si="1"/>
        <v>16</v>
      </c>
      <c r="I60" s="18">
        <f t="shared" si="2"/>
        <v>8</v>
      </c>
      <c r="J60" s="17">
        <f t="shared" si="3"/>
        <v>31</v>
      </c>
      <c r="K60" s="18">
        <f t="shared" si="4"/>
        <v>9.5384615384615472</v>
      </c>
    </row>
    <row r="61" spans="1:11" s="3" customFormat="1" ht="12" customHeight="1" x14ac:dyDescent="0.25">
      <c r="A61" s="13" t="s">
        <v>58</v>
      </c>
      <c r="B61" s="17">
        <v>246</v>
      </c>
      <c r="C61" s="19">
        <v>487</v>
      </c>
      <c r="D61" s="17">
        <v>256</v>
      </c>
      <c r="E61" s="19">
        <v>493</v>
      </c>
      <c r="F61" s="17">
        <v>437</v>
      </c>
      <c r="G61" s="20">
        <v>754</v>
      </c>
      <c r="H61" s="17">
        <f t="shared" si="1"/>
        <v>181</v>
      </c>
      <c r="I61" s="18">
        <f t="shared" si="2"/>
        <v>70.703125</v>
      </c>
      <c r="J61" s="17">
        <f t="shared" si="3"/>
        <v>261</v>
      </c>
      <c r="K61" s="18">
        <f t="shared" si="4"/>
        <v>52.941176470588232</v>
      </c>
    </row>
    <row r="62" spans="1:11" s="3" customFormat="1" ht="12" customHeight="1" x14ac:dyDescent="0.25">
      <c r="A62" s="13" t="s">
        <v>59</v>
      </c>
      <c r="B62" s="17">
        <v>19</v>
      </c>
      <c r="C62" s="19">
        <v>26</v>
      </c>
      <c r="D62" s="17">
        <v>27</v>
      </c>
      <c r="E62" s="19">
        <v>43</v>
      </c>
      <c r="F62" s="17">
        <v>52</v>
      </c>
      <c r="G62" s="20">
        <v>91</v>
      </c>
      <c r="H62" s="17">
        <f t="shared" si="1"/>
        <v>25</v>
      </c>
      <c r="I62" s="18">
        <f t="shared" si="2"/>
        <v>92.592592592592581</v>
      </c>
      <c r="J62" s="17">
        <f t="shared" si="3"/>
        <v>48</v>
      </c>
      <c r="K62" s="18">
        <f t="shared" si="4"/>
        <v>111.62790697674421</v>
      </c>
    </row>
    <row r="63" spans="1:11" s="3" customFormat="1" ht="12" customHeight="1" x14ac:dyDescent="0.25">
      <c r="A63" s="13" t="s">
        <v>60</v>
      </c>
      <c r="B63" s="17">
        <v>1708</v>
      </c>
      <c r="C63" s="19">
        <v>2566</v>
      </c>
      <c r="D63" s="17">
        <v>1765</v>
      </c>
      <c r="E63" s="19">
        <v>2870</v>
      </c>
      <c r="F63" s="17">
        <v>3422</v>
      </c>
      <c r="G63" s="20">
        <v>5866</v>
      </c>
      <c r="H63" s="17">
        <f t="shared" si="1"/>
        <v>1657</v>
      </c>
      <c r="I63" s="18">
        <f t="shared" si="2"/>
        <v>93.881019830028322</v>
      </c>
      <c r="J63" s="17">
        <f t="shared" si="3"/>
        <v>2996</v>
      </c>
      <c r="K63" s="18">
        <f t="shared" si="4"/>
        <v>104.39024390243904</v>
      </c>
    </row>
    <row r="64" spans="1:11" s="3" customFormat="1" ht="12" customHeight="1" x14ac:dyDescent="0.25">
      <c r="A64" s="13" t="s">
        <v>61</v>
      </c>
      <c r="B64" s="17">
        <v>408</v>
      </c>
      <c r="C64" s="19">
        <v>636</v>
      </c>
      <c r="D64" s="17">
        <v>764</v>
      </c>
      <c r="E64" s="19">
        <v>1180</v>
      </c>
      <c r="F64" s="17">
        <v>928</v>
      </c>
      <c r="G64" s="20">
        <v>1339</v>
      </c>
      <c r="H64" s="17">
        <f t="shared" si="1"/>
        <v>164</v>
      </c>
      <c r="I64" s="18">
        <f t="shared" si="2"/>
        <v>21.465968586387433</v>
      </c>
      <c r="J64" s="17">
        <f t="shared" si="3"/>
        <v>159</v>
      </c>
      <c r="K64" s="18">
        <f t="shared" si="4"/>
        <v>13.47457627118645</v>
      </c>
    </row>
    <row r="65" spans="1:11" s="3" customFormat="1" ht="12" customHeight="1" x14ac:dyDescent="0.25">
      <c r="A65" s="13" t="s">
        <v>62</v>
      </c>
      <c r="B65" s="17">
        <v>161</v>
      </c>
      <c r="C65" s="19">
        <v>450</v>
      </c>
      <c r="D65" s="17">
        <v>284</v>
      </c>
      <c r="E65" s="19">
        <v>821</v>
      </c>
      <c r="F65" s="17">
        <v>113</v>
      </c>
      <c r="G65" s="20">
        <v>347</v>
      </c>
      <c r="H65" s="17">
        <f t="shared" si="1"/>
        <v>-171</v>
      </c>
      <c r="I65" s="18">
        <f t="shared" si="2"/>
        <v>-60.2112676056338</v>
      </c>
      <c r="J65" s="17">
        <f t="shared" si="3"/>
        <v>-474</v>
      </c>
      <c r="K65" s="18">
        <f t="shared" si="4"/>
        <v>-57.734470158343484</v>
      </c>
    </row>
    <row r="66" spans="1:11" s="3" customFormat="1" ht="12" customHeight="1" x14ac:dyDescent="0.25">
      <c r="A66" s="13" t="s">
        <v>63</v>
      </c>
      <c r="B66" s="17">
        <v>29</v>
      </c>
      <c r="C66" s="19">
        <v>42</v>
      </c>
      <c r="D66" s="17">
        <v>103</v>
      </c>
      <c r="E66" s="19">
        <v>323</v>
      </c>
      <c r="F66" s="17">
        <v>55</v>
      </c>
      <c r="G66" s="20">
        <v>84</v>
      </c>
      <c r="H66" s="17">
        <f t="shared" si="1"/>
        <v>-48</v>
      </c>
      <c r="I66" s="18">
        <f t="shared" si="2"/>
        <v>-46.601941747572816</v>
      </c>
      <c r="J66" s="17">
        <f t="shared" si="3"/>
        <v>-239</v>
      </c>
      <c r="K66" s="18">
        <f t="shared" si="4"/>
        <v>-73.993808049535602</v>
      </c>
    </row>
    <row r="67" spans="1:11" s="3" customFormat="1" ht="12" customHeight="1" x14ac:dyDescent="0.25">
      <c r="A67" s="13" t="s">
        <v>64</v>
      </c>
      <c r="B67" s="17">
        <v>23</v>
      </c>
      <c r="C67" s="19">
        <v>60</v>
      </c>
      <c r="D67" s="17">
        <v>18</v>
      </c>
      <c r="E67" s="19">
        <v>66</v>
      </c>
      <c r="F67" s="17">
        <v>36</v>
      </c>
      <c r="G67" s="20">
        <v>89</v>
      </c>
      <c r="H67" s="17">
        <f t="shared" si="1"/>
        <v>18</v>
      </c>
      <c r="I67" s="18">
        <f t="shared" si="2"/>
        <v>100</v>
      </c>
      <c r="J67" s="17">
        <f t="shared" si="3"/>
        <v>23</v>
      </c>
      <c r="K67" s="18">
        <f t="shared" si="4"/>
        <v>34.848484848484844</v>
      </c>
    </row>
    <row r="68" spans="1:11" s="3" customFormat="1" ht="12" customHeight="1" x14ac:dyDescent="0.25">
      <c r="A68" s="13" t="s">
        <v>65</v>
      </c>
      <c r="B68" s="17">
        <v>14</v>
      </c>
      <c r="C68" s="19">
        <v>103</v>
      </c>
      <c r="D68" s="17">
        <v>30</v>
      </c>
      <c r="E68" s="19">
        <v>150</v>
      </c>
      <c r="F68" s="17">
        <v>44</v>
      </c>
      <c r="G68" s="20">
        <v>126</v>
      </c>
      <c r="H68" s="17">
        <f t="shared" si="1"/>
        <v>14</v>
      </c>
      <c r="I68" s="18">
        <f t="shared" si="2"/>
        <v>46.666666666666657</v>
      </c>
      <c r="J68" s="17">
        <f t="shared" si="3"/>
        <v>-24</v>
      </c>
      <c r="K68" s="18">
        <f t="shared" si="4"/>
        <v>-16</v>
      </c>
    </row>
    <row r="69" spans="1:11" s="3" customFormat="1" ht="12" customHeight="1" x14ac:dyDescent="0.25">
      <c r="A69" s="13" t="s">
        <v>66</v>
      </c>
      <c r="B69" s="17">
        <v>278</v>
      </c>
      <c r="C69" s="19">
        <v>946</v>
      </c>
      <c r="D69" s="17">
        <v>536</v>
      </c>
      <c r="E69" s="19">
        <v>2124</v>
      </c>
      <c r="F69" s="17">
        <v>472</v>
      </c>
      <c r="G69" s="20">
        <v>1538</v>
      </c>
      <c r="H69" s="17">
        <f t="shared" si="1"/>
        <v>-64</v>
      </c>
      <c r="I69" s="18">
        <f t="shared" si="2"/>
        <v>-11.940298507462686</v>
      </c>
      <c r="J69" s="17">
        <f t="shared" si="3"/>
        <v>-586</v>
      </c>
      <c r="K69" s="18">
        <f t="shared" si="4"/>
        <v>-27.589453860640305</v>
      </c>
    </row>
    <row r="70" spans="1:11" s="3" customFormat="1" ht="12" customHeight="1" x14ac:dyDescent="0.25">
      <c r="A70" s="13" t="s">
        <v>67</v>
      </c>
      <c r="B70" s="17">
        <v>574</v>
      </c>
      <c r="C70" s="19">
        <v>1382</v>
      </c>
      <c r="D70" s="17">
        <v>527</v>
      </c>
      <c r="E70" s="19">
        <v>1206</v>
      </c>
      <c r="F70" s="17">
        <v>657</v>
      </c>
      <c r="G70" s="20">
        <v>2097</v>
      </c>
      <c r="H70" s="17">
        <f t="shared" si="1"/>
        <v>130</v>
      </c>
      <c r="I70" s="18">
        <f t="shared" si="2"/>
        <v>24.667931688804543</v>
      </c>
      <c r="J70" s="17">
        <f t="shared" si="3"/>
        <v>891</v>
      </c>
      <c r="K70" s="18">
        <f t="shared" si="4"/>
        <v>73.880597014925371</v>
      </c>
    </row>
    <row r="71" spans="1:11" s="3" customFormat="1" ht="12" customHeight="1" x14ac:dyDescent="0.25">
      <c r="A71" s="13" t="s">
        <v>68</v>
      </c>
      <c r="B71" s="17">
        <v>24</v>
      </c>
      <c r="C71" s="19">
        <v>44</v>
      </c>
      <c r="D71" s="17">
        <v>11</v>
      </c>
      <c r="E71" s="19">
        <v>14</v>
      </c>
      <c r="F71" s="17">
        <v>24</v>
      </c>
      <c r="G71" s="20">
        <v>71</v>
      </c>
      <c r="H71" s="17">
        <f t="shared" ref="H71:H78" si="5">F71-D71</f>
        <v>13</v>
      </c>
      <c r="I71" s="18">
        <f t="shared" ref="I71:I78" si="6">F71/D71*100-100</f>
        <v>118.18181818181816</v>
      </c>
      <c r="J71" s="17">
        <f t="shared" ref="J71:J78" si="7">G71-E71</f>
        <v>57</v>
      </c>
      <c r="K71" s="18">
        <f t="shared" ref="K71:K78" si="8">G71/E71*100-100</f>
        <v>407.14285714285711</v>
      </c>
    </row>
    <row r="72" spans="1:11" s="3" customFormat="1" ht="12" customHeight="1" x14ac:dyDescent="0.25">
      <c r="A72" s="13" t="s">
        <v>69</v>
      </c>
      <c r="B72" s="17">
        <v>254</v>
      </c>
      <c r="C72" s="19">
        <v>526</v>
      </c>
      <c r="D72" s="17">
        <v>191</v>
      </c>
      <c r="E72" s="19">
        <v>404</v>
      </c>
      <c r="F72" s="17">
        <v>198</v>
      </c>
      <c r="G72" s="20">
        <v>331</v>
      </c>
      <c r="H72" s="17">
        <f t="shared" si="5"/>
        <v>7</v>
      </c>
      <c r="I72" s="18">
        <f t="shared" si="6"/>
        <v>3.6649214659685896</v>
      </c>
      <c r="J72" s="17">
        <f t="shared" si="7"/>
        <v>-73</v>
      </c>
      <c r="K72" s="18">
        <f t="shared" si="8"/>
        <v>-18.069306930693074</v>
      </c>
    </row>
    <row r="73" spans="1:11" s="3" customFormat="1" ht="12" customHeight="1" x14ac:dyDescent="0.25">
      <c r="A73" s="13" t="s">
        <v>70</v>
      </c>
      <c r="B73" s="17">
        <v>922</v>
      </c>
      <c r="C73" s="19">
        <v>2849</v>
      </c>
      <c r="D73" s="17">
        <v>893</v>
      </c>
      <c r="E73" s="19">
        <v>2545</v>
      </c>
      <c r="F73" s="17">
        <v>997</v>
      </c>
      <c r="G73" s="20">
        <v>2966</v>
      </c>
      <c r="H73" s="17">
        <f t="shared" si="5"/>
        <v>104</v>
      </c>
      <c r="I73" s="18">
        <f t="shared" si="6"/>
        <v>11.646136618141085</v>
      </c>
      <c r="J73" s="17">
        <f t="shared" si="7"/>
        <v>421</v>
      </c>
      <c r="K73" s="18">
        <f t="shared" si="8"/>
        <v>16.54223968565816</v>
      </c>
    </row>
    <row r="74" spans="1:11" s="3" customFormat="1" ht="12" customHeight="1" x14ac:dyDescent="0.25">
      <c r="A74" s="13" t="s">
        <v>71</v>
      </c>
      <c r="B74" s="17">
        <v>126</v>
      </c>
      <c r="C74" s="19">
        <v>218</v>
      </c>
      <c r="D74" s="17">
        <v>132</v>
      </c>
      <c r="E74" s="19">
        <v>262</v>
      </c>
      <c r="F74" s="17">
        <v>135</v>
      </c>
      <c r="G74" s="20">
        <v>273</v>
      </c>
      <c r="H74" s="17">
        <f t="shared" si="5"/>
        <v>3</v>
      </c>
      <c r="I74" s="18">
        <f t="shared" si="6"/>
        <v>2.2727272727272663</v>
      </c>
      <c r="J74" s="17">
        <f t="shared" si="7"/>
        <v>11</v>
      </c>
      <c r="K74" s="18">
        <f t="shared" si="8"/>
        <v>4.198473282442734</v>
      </c>
    </row>
    <row r="75" spans="1:11" s="3" customFormat="1" ht="12" customHeight="1" x14ac:dyDescent="0.25">
      <c r="A75" s="13" t="s">
        <v>72</v>
      </c>
      <c r="B75" s="17">
        <v>93</v>
      </c>
      <c r="C75" s="19">
        <v>192</v>
      </c>
      <c r="D75" s="17">
        <v>90</v>
      </c>
      <c r="E75" s="19">
        <v>221</v>
      </c>
      <c r="F75" s="17">
        <v>114</v>
      </c>
      <c r="G75" s="20">
        <v>298</v>
      </c>
      <c r="H75" s="17">
        <f t="shared" si="5"/>
        <v>24</v>
      </c>
      <c r="I75" s="18">
        <f t="shared" si="6"/>
        <v>26.666666666666657</v>
      </c>
      <c r="J75" s="17">
        <f t="shared" si="7"/>
        <v>77</v>
      </c>
      <c r="K75" s="18">
        <f t="shared" si="8"/>
        <v>34.841628959276022</v>
      </c>
    </row>
    <row r="76" spans="1:11" s="3" customFormat="1" ht="12" customHeight="1" x14ac:dyDescent="0.25">
      <c r="A76" s="13" t="s">
        <v>73</v>
      </c>
      <c r="B76" s="17">
        <v>835</v>
      </c>
      <c r="C76" s="19">
        <v>1784</v>
      </c>
      <c r="D76" s="17">
        <v>1115</v>
      </c>
      <c r="E76" s="19">
        <v>2545</v>
      </c>
      <c r="F76" s="17">
        <v>891</v>
      </c>
      <c r="G76" s="20">
        <v>2225</v>
      </c>
      <c r="H76" s="17">
        <f t="shared" si="5"/>
        <v>-224</v>
      </c>
      <c r="I76" s="18">
        <f t="shared" si="6"/>
        <v>-20.08968609865471</v>
      </c>
      <c r="J76" s="17">
        <f t="shared" si="7"/>
        <v>-320</v>
      </c>
      <c r="K76" s="18">
        <f t="shared" si="8"/>
        <v>-12.573673870333991</v>
      </c>
    </row>
    <row r="77" spans="1:11" s="3" customFormat="1" ht="12" customHeight="1" x14ac:dyDescent="0.25">
      <c r="A77" s="13" t="s">
        <v>74</v>
      </c>
      <c r="B77" s="17">
        <v>160</v>
      </c>
      <c r="C77" s="19">
        <v>561</v>
      </c>
      <c r="D77" s="17">
        <v>118</v>
      </c>
      <c r="E77" s="19">
        <v>221</v>
      </c>
      <c r="F77" s="17">
        <v>99</v>
      </c>
      <c r="G77" s="20">
        <v>186</v>
      </c>
      <c r="H77" s="17">
        <f t="shared" si="5"/>
        <v>-19</v>
      </c>
      <c r="I77" s="18">
        <f t="shared" si="6"/>
        <v>-16.101694915254242</v>
      </c>
      <c r="J77" s="17">
        <f t="shared" si="7"/>
        <v>-35</v>
      </c>
      <c r="K77" s="18">
        <f t="shared" si="8"/>
        <v>-15.837104072398191</v>
      </c>
    </row>
    <row r="78" spans="1:11" s="3" customFormat="1" ht="12" customHeight="1" x14ac:dyDescent="0.25">
      <c r="A78" s="21" t="s">
        <v>75</v>
      </c>
      <c r="B78" s="22">
        <v>10</v>
      </c>
      <c r="C78" s="23">
        <v>17</v>
      </c>
      <c r="D78" s="22">
        <v>26</v>
      </c>
      <c r="E78" s="23">
        <v>57</v>
      </c>
      <c r="F78" s="22">
        <v>33</v>
      </c>
      <c r="G78" s="24">
        <v>54</v>
      </c>
      <c r="H78" s="22">
        <f t="shared" si="5"/>
        <v>7</v>
      </c>
      <c r="I78" s="25">
        <f t="shared" si="6"/>
        <v>26.92307692307692</v>
      </c>
      <c r="J78" s="22">
        <f t="shared" si="7"/>
        <v>-3</v>
      </c>
      <c r="K78" s="25">
        <f t="shared" si="8"/>
        <v>-5.2631578947368496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2" t="s">
        <v>91</v>
      </c>
      <c r="B1" s="2"/>
      <c r="C1" s="2"/>
      <c r="D1" s="2"/>
      <c r="E1" s="2"/>
      <c r="F1" s="2"/>
      <c r="G1" s="2"/>
    </row>
    <row r="3" spans="1:11" s="3" customFormat="1" ht="12" customHeight="1" x14ac:dyDescent="0.25">
      <c r="B3" s="4" t="s">
        <v>85</v>
      </c>
      <c r="C3" s="5"/>
      <c r="D3" s="5"/>
      <c r="E3" s="5"/>
      <c r="F3" s="5"/>
      <c r="G3" s="6"/>
      <c r="H3" s="27" t="s">
        <v>92</v>
      </c>
      <c r="I3" s="28"/>
      <c r="J3" s="28"/>
      <c r="K3" s="29"/>
    </row>
    <row r="4" spans="1:11" s="3" customFormat="1" ht="12" customHeight="1" x14ac:dyDescent="0.25">
      <c r="B4" s="30">
        <v>2015</v>
      </c>
      <c r="C4" s="31"/>
      <c r="D4" s="32">
        <v>2016</v>
      </c>
      <c r="E4" s="33"/>
      <c r="F4" s="34">
        <v>2017</v>
      </c>
      <c r="G4" s="35"/>
      <c r="H4" s="36" t="s">
        <v>1</v>
      </c>
      <c r="I4" s="37"/>
      <c r="J4" s="38" t="s">
        <v>2</v>
      </c>
      <c r="K4" s="37"/>
    </row>
    <row r="5" spans="1:11" s="3" customFormat="1" ht="12" customHeight="1" x14ac:dyDescent="0.25">
      <c r="A5" s="7" t="s">
        <v>3</v>
      </c>
      <c r="B5" s="8" t="s">
        <v>1</v>
      </c>
      <c r="C5" s="9" t="s">
        <v>2</v>
      </c>
      <c r="D5" s="8" t="s">
        <v>1</v>
      </c>
      <c r="E5" s="9" t="s">
        <v>2</v>
      </c>
      <c r="F5" s="8" t="s">
        <v>1</v>
      </c>
      <c r="G5" s="10" t="s">
        <v>2</v>
      </c>
      <c r="H5" s="11" t="s">
        <v>77</v>
      </c>
      <c r="I5" s="12" t="s">
        <v>78</v>
      </c>
      <c r="J5" s="11" t="s">
        <v>77</v>
      </c>
      <c r="K5" s="12" t="s">
        <v>78</v>
      </c>
    </row>
    <row r="6" spans="1:11" s="3" customFormat="1" ht="12" customHeight="1" x14ac:dyDescent="0.25">
      <c r="A6" s="13" t="s">
        <v>76</v>
      </c>
      <c r="B6" s="14">
        <f>SUM(B7:B78)</f>
        <v>209822</v>
      </c>
      <c r="C6" s="15">
        <f t="shared" ref="C6:G6" si="0">SUM(C7:C78)</f>
        <v>440194</v>
      </c>
      <c r="D6" s="14">
        <f t="shared" si="0"/>
        <v>210511</v>
      </c>
      <c r="E6" s="15">
        <f t="shared" si="0"/>
        <v>444281</v>
      </c>
      <c r="F6" s="14">
        <f t="shared" si="0"/>
        <v>222678</v>
      </c>
      <c r="G6" s="16">
        <f t="shared" si="0"/>
        <v>467822</v>
      </c>
      <c r="H6" s="14">
        <f>F6-D6</f>
        <v>12167</v>
      </c>
      <c r="I6" s="26">
        <f>F6/D6*100-100</f>
        <v>5.7797454764834129</v>
      </c>
      <c r="J6" s="14">
        <f>G6-E6</f>
        <v>23541</v>
      </c>
      <c r="K6" s="26">
        <f>G6/E6*100-100</f>
        <v>5.2986735872116952</v>
      </c>
    </row>
    <row r="7" spans="1:11" s="3" customFormat="1" ht="12" customHeight="1" x14ac:dyDescent="0.25">
      <c r="A7" s="13" t="s">
        <v>4</v>
      </c>
      <c r="B7" s="17">
        <v>114561</v>
      </c>
      <c r="C7" s="19">
        <v>226440</v>
      </c>
      <c r="D7" s="17">
        <v>114760</v>
      </c>
      <c r="E7" s="19">
        <v>227838</v>
      </c>
      <c r="F7" s="17">
        <v>111841</v>
      </c>
      <c r="G7" s="20">
        <v>222137</v>
      </c>
      <c r="H7" s="17">
        <f t="shared" ref="H7:H70" si="1">F7-D7</f>
        <v>-2919</v>
      </c>
      <c r="I7" s="18">
        <f t="shared" ref="I7:I70" si="2">F7/D7*100-100</f>
        <v>-2.5435691878703466</v>
      </c>
      <c r="J7" s="17">
        <f t="shared" ref="J7:J70" si="3">G7-E7</f>
        <v>-5701</v>
      </c>
      <c r="K7" s="18">
        <f t="shared" ref="K7:K70" si="4">G7/E7*100-100</f>
        <v>-2.5022164871531487</v>
      </c>
    </row>
    <row r="8" spans="1:11" s="3" customFormat="1" ht="12" customHeight="1" x14ac:dyDescent="0.25">
      <c r="A8" s="13" t="s">
        <v>5</v>
      </c>
      <c r="B8" s="17">
        <v>17264</v>
      </c>
      <c r="C8" s="19">
        <v>43862</v>
      </c>
      <c r="D8" s="17">
        <v>16204</v>
      </c>
      <c r="E8" s="19">
        <v>40601</v>
      </c>
      <c r="F8" s="17">
        <v>16532</v>
      </c>
      <c r="G8" s="20">
        <v>42413</v>
      </c>
      <c r="H8" s="17">
        <f t="shared" si="1"/>
        <v>328</v>
      </c>
      <c r="I8" s="18">
        <f t="shared" si="2"/>
        <v>2.02419155764008</v>
      </c>
      <c r="J8" s="17">
        <f t="shared" si="3"/>
        <v>1812</v>
      </c>
      <c r="K8" s="18">
        <f t="shared" si="4"/>
        <v>4.4629442624565883</v>
      </c>
    </row>
    <row r="9" spans="1:11" s="3" customFormat="1" ht="12" customHeight="1" x14ac:dyDescent="0.25">
      <c r="A9" s="13" t="s">
        <v>6</v>
      </c>
      <c r="B9" s="17">
        <v>14647</v>
      </c>
      <c r="C9" s="19">
        <v>26677</v>
      </c>
      <c r="D9" s="17">
        <v>13715</v>
      </c>
      <c r="E9" s="19">
        <v>26075</v>
      </c>
      <c r="F9" s="17">
        <v>15091</v>
      </c>
      <c r="G9" s="20">
        <v>28892</v>
      </c>
      <c r="H9" s="17">
        <f t="shared" si="1"/>
        <v>1376</v>
      </c>
      <c r="I9" s="18">
        <f t="shared" si="2"/>
        <v>10.032810791104623</v>
      </c>
      <c r="J9" s="17">
        <f t="shared" si="3"/>
        <v>2817</v>
      </c>
      <c r="K9" s="18">
        <f t="shared" si="4"/>
        <v>10.803451581975068</v>
      </c>
    </row>
    <row r="10" spans="1:11" s="3" customFormat="1" ht="12" customHeight="1" x14ac:dyDescent="0.25">
      <c r="A10" s="13" t="s">
        <v>7</v>
      </c>
      <c r="B10" s="17">
        <v>4573</v>
      </c>
      <c r="C10" s="19">
        <v>9850</v>
      </c>
      <c r="D10" s="17">
        <v>4746</v>
      </c>
      <c r="E10" s="19">
        <v>10355</v>
      </c>
      <c r="F10" s="17">
        <v>4411</v>
      </c>
      <c r="G10" s="20">
        <v>9852</v>
      </c>
      <c r="H10" s="17">
        <f t="shared" si="1"/>
        <v>-335</v>
      </c>
      <c r="I10" s="18">
        <f t="shared" si="2"/>
        <v>-7.0585756426464314</v>
      </c>
      <c r="J10" s="17">
        <f t="shared" si="3"/>
        <v>-503</v>
      </c>
      <c r="K10" s="18">
        <f t="shared" si="4"/>
        <v>-4.8575567358763863</v>
      </c>
    </row>
    <row r="11" spans="1:11" s="3" customFormat="1" ht="12" customHeight="1" x14ac:dyDescent="0.25">
      <c r="A11" s="13" t="s">
        <v>8</v>
      </c>
      <c r="B11" s="17">
        <v>2002</v>
      </c>
      <c r="C11" s="19">
        <v>4230</v>
      </c>
      <c r="D11" s="17">
        <v>2544</v>
      </c>
      <c r="E11" s="19">
        <v>5965</v>
      </c>
      <c r="F11" s="17">
        <v>2380</v>
      </c>
      <c r="G11" s="20">
        <v>6905</v>
      </c>
      <c r="H11" s="17">
        <f t="shared" si="1"/>
        <v>-164</v>
      </c>
      <c r="I11" s="18">
        <f t="shared" si="2"/>
        <v>-6.4465408805031501</v>
      </c>
      <c r="J11" s="17">
        <f t="shared" si="3"/>
        <v>940</v>
      </c>
      <c r="K11" s="18">
        <f t="shared" si="4"/>
        <v>15.758591785414922</v>
      </c>
    </row>
    <row r="12" spans="1:11" s="3" customFormat="1" ht="12" customHeight="1" x14ac:dyDescent="0.25">
      <c r="A12" s="13" t="s">
        <v>9</v>
      </c>
      <c r="B12" s="17">
        <v>8359</v>
      </c>
      <c r="C12" s="19">
        <v>18687</v>
      </c>
      <c r="D12" s="17">
        <v>7630</v>
      </c>
      <c r="E12" s="19">
        <v>18373</v>
      </c>
      <c r="F12" s="17">
        <v>8155</v>
      </c>
      <c r="G12" s="20">
        <v>18559</v>
      </c>
      <c r="H12" s="17">
        <f t="shared" si="1"/>
        <v>525</v>
      </c>
      <c r="I12" s="18">
        <f t="shared" si="2"/>
        <v>6.8807339449541161</v>
      </c>
      <c r="J12" s="17">
        <f t="shared" si="3"/>
        <v>186</v>
      </c>
      <c r="K12" s="18">
        <f t="shared" si="4"/>
        <v>1.0123550862678883</v>
      </c>
    </row>
    <row r="13" spans="1:11" s="3" customFormat="1" ht="12" customHeight="1" x14ac:dyDescent="0.25">
      <c r="A13" s="13" t="s">
        <v>10</v>
      </c>
      <c r="B13" s="17">
        <v>222</v>
      </c>
      <c r="C13" s="19">
        <v>318</v>
      </c>
      <c r="D13" s="17">
        <v>200</v>
      </c>
      <c r="E13" s="19">
        <v>403</v>
      </c>
      <c r="F13" s="17">
        <v>228</v>
      </c>
      <c r="G13" s="20">
        <v>411</v>
      </c>
      <c r="H13" s="17">
        <f t="shared" si="1"/>
        <v>28</v>
      </c>
      <c r="I13" s="18">
        <f t="shared" si="2"/>
        <v>13.999999999999986</v>
      </c>
      <c r="J13" s="17">
        <f t="shared" si="3"/>
        <v>8</v>
      </c>
      <c r="K13" s="18">
        <f t="shared" si="4"/>
        <v>1.9851116625310112</v>
      </c>
    </row>
    <row r="14" spans="1:11" s="3" customFormat="1" ht="12" customHeight="1" x14ac:dyDescent="0.25">
      <c r="A14" s="13" t="s">
        <v>11</v>
      </c>
      <c r="B14" s="17">
        <v>2391</v>
      </c>
      <c r="C14" s="19">
        <v>6484</v>
      </c>
      <c r="D14" s="17">
        <v>3297</v>
      </c>
      <c r="E14" s="19">
        <v>9824</v>
      </c>
      <c r="F14" s="17">
        <v>3323</v>
      </c>
      <c r="G14" s="20">
        <v>9312</v>
      </c>
      <c r="H14" s="17">
        <f t="shared" si="1"/>
        <v>26</v>
      </c>
      <c r="I14" s="18">
        <f t="shared" si="2"/>
        <v>0.78859569305429034</v>
      </c>
      <c r="J14" s="17">
        <f t="shared" si="3"/>
        <v>-512</v>
      </c>
      <c r="K14" s="18">
        <f t="shared" si="4"/>
        <v>-5.2117263843648232</v>
      </c>
    </row>
    <row r="15" spans="1:11" s="3" customFormat="1" ht="12" customHeight="1" x14ac:dyDescent="0.25">
      <c r="A15" s="13" t="s">
        <v>12</v>
      </c>
      <c r="B15" s="17">
        <v>3711</v>
      </c>
      <c r="C15" s="19">
        <v>19197</v>
      </c>
      <c r="D15" s="17">
        <v>3837</v>
      </c>
      <c r="E15" s="19">
        <v>17545</v>
      </c>
      <c r="F15" s="17">
        <v>5124</v>
      </c>
      <c r="G15" s="20">
        <v>23029</v>
      </c>
      <c r="H15" s="17">
        <f t="shared" si="1"/>
        <v>1287</v>
      </c>
      <c r="I15" s="18">
        <f t="shared" si="2"/>
        <v>33.54182955433933</v>
      </c>
      <c r="J15" s="17">
        <f t="shared" si="3"/>
        <v>5484</v>
      </c>
      <c r="K15" s="18">
        <f t="shared" si="4"/>
        <v>31.256768310059869</v>
      </c>
    </row>
    <row r="16" spans="1:11" s="3" customFormat="1" ht="12" customHeight="1" x14ac:dyDescent="0.25">
      <c r="A16" s="13" t="s">
        <v>13</v>
      </c>
      <c r="B16" s="17">
        <v>295</v>
      </c>
      <c r="C16" s="19">
        <v>861</v>
      </c>
      <c r="D16" s="17">
        <v>342</v>
      </c>
      <c r="E16" s="19">
        <v>987</v>
      </c>
      <c r="F16" s="17">
        <v>385</v>
      </c>
      <c r="G16" s="20">
        <v>1247</v>
      </c>
      <c r="H16" s="17">
        <f t="shared" si="1"/>
        <v>43</v>
      </c>
      <c r="I16" s="18">
        <f t="shared" si="2"/>
        <v>12.57309941520468</v>
      </c>
      <c r="J16" s="17">
        <f t="shared" si="3"/>
        <v>260</v>
      </c>
      <c r="K16" s="18">
        <f t="shared" si="4"/>
        <v>26.342451874366773</v>
      </c>
    </row>
    <row r="17" spans="1:11" s="3" customFormat="1" ht="12" customHeight="1" x14ac:dyDescent="0.25">
      <c r="A17" s="13" t="s">
        <v>14</v>
      </c>
      <c r="B17" s="17">
        <v>303</v>
      </c>
      <c r="C17" s="19">
        <v>516</v>
      </c>
      <c r="D17" s="17">
        <v>370</v>
      </c>
      <c r="E17" s="19">
        <v>650</v>
      </c>
      <c r="F17" s="17">
        <v>589</v>
      </c>
      <c r="G17" s="20">
        <v>956</v>
      </c>
      <c r="H17" s="17">
        <f t="shared" si="1"/>
        <v>219</v>
      </c>
      <c r="I17" s="18">
        <f t="shared" si="2"/>
        <v>59.189189189189193</v>
      </c>
      <c r="J17" s="17">
        <f t="shared" si="3"/>
        <v>306</v>
      </c>
      <c r="K17" s="18">
        <f t="shared" si="4"/>
        <v>47.076923076923094</v>
      </c>
    </row>
    <row r="18" spans="1:11" s="3" customFormat="1" ht="12" customHeight="1" x14ac:dyDescent="0.25">
      <c r="A18" s="13" t="s">
        <v>15</v>
      </c>
      <c r="B18" s="17">
        <v>419</v>
      </c>
      <c r="C18" s="19">
        <v>953</v>
      </c>
      <c r="D18" s="17">
        <v>573</v>
      </c>
      <c r="E18" s="19">
        <v>1240</v>
      </c>
      <c r="F18" s="17">
        <v>517</v>
      </c>
      <c r="G18" s="20">
        <v>1203</v>
      </c>
      <c r="H18" s="17">
        <f t="shared" si="1"/>
        <v>-56</v>
      </c>
      <c r="I18" s="18">
        <f t="shared" si="2"/>
        <v>-9.7731239092495628</v>
      </c>
      <c r="J18" s="17">
        <f t="shared" si="3"/>
        <v>-37</v>
      </c>
      <c r="K18" s="18">
        <f t="shared" si="4"/>
        <v>-2.9838709677419359</v>
      </c>
    </row>
    <row r="19" spans="1:11" s="3" customFormat="1" ht="12" customHeight="1" x14ac:dyDescent="0.25">
      <c r="A19" s="13" t="s">
        <v>16</v>
      </c>
      <c r="B19" s="17">
        <v>469</v>
      </c>
      <c r="C19" s="19">
        <v>953</v>
      </c>
      <c r="D19" s="17">
        <v>423</v>
      </c>
      <c r="E19" s="19">
        <v>891</v>
      </c>
      <c r="F19" s="17">
        <v>507</v>
      </c>
      <c r="G19" s="20">
        <v>1102</v>
      </c>
      <c r="H19" s="17">
        <f t="shared" si="1"/>
        <v>84</v>
      </c>
      <c r="I19" s="18">
        <f t="shared" si="2"/>
        <v>19.858156028368796</v>
      </c>
      <c r="J19" s="17">
        <f t="shared" si="3"/>
        <v>211</v>
      </c>
      <c r="K19" s="18">
        <f t="shared" si="4"/>
        <v>23.681257014590344</v>
      </c>
    </row>
    <row r="20" spans="1:11" s="3" customFormat="1" ht="12" customHeight="1" x14ac:dyDescent="0.25">
      <c r="A20" s="13" t="s">
        <v>17</v>
      </c>
      <c r="B20" s="17">
        <v>184</v>
      </c>
      <c r="C20" s="19">
        <v>594</v>
      </c>
      <c r="D20" s="17">
        <v>117</v>
      </c>
      <c r="E20" s="19">
        <v>337</v>
      </c>
      <c r="F20" s="17">
        <v>161</v>
      </c>
      <c r="G20" s="20">
        <v>415</v>
      </c>
      <c r="H20" s="17">
        <f t="shared" si="1"/>
        <v>44</v>
      </c>
      <c r="I20" s="18">
        <f t="shared" si="2"/>
        <v>37.606837606837615</v>
      </c>
      <c r="J20" s="17">
        <f t="shared" si="3"/>
        <v>78</v>
      </c>
      <c r="K20" s="18">
        <f t="shared" si="4"/>
        <v>23.145400593471805</v>
      </c>
    </row>
    <row r="21" spans="1:11" s="3" customFormat="1" ht="12" customHeight="1" x14ac:dyDescent="0.25">
      <c r="A21" s="13" t="s">
        <v>18</v>
      </c>
      <c r="B21" s="17">
        <v>2952</v>
      </c>
      <c r="C21" s="19">
        <v>5405</v>
      </c>
      <c r="D21" s="17">
        <v>3285</v>
      </c>
      <c r="E21" s="19">
        <v>5408</v>
      </c>
      <c r="F21" s="17">
        <v>3978</v>
      </c>
      <c r="G21" s="20">
        <v>6340</v>
      </c>
      <c r="H21" s="17">
        <f t="shared" si="1"/>
        <v>693</v>
      </c>
      <c r="I21" s="18">
        <f t="shared" si="2"/>
        <v>21.095890410958901</v>
      </c>
      <c r="J21" s="17">
        <f t="shared" si="3"/>
        <v>932</v>
      </c>
      <c r="K21" s="18">
        <f t="shared" si="4"/>
        <v>17.23372781065089</v>
      </c>
    </row>
    <row r="22" spans="1:11" s="3" customFormat="1" ht="12" customHeight="1" x14ac:dyDescent="0.25">
      <c r="A22" s="13" t="s">
        <v>19</v>
      </c>
      <c r="B22" s="17">
        <v>310</v>
      </c>
      <c r="C22" s="19">
        <v>527</v>
      </c>
      <c r="D22" s="17">
        <v>164</v>
      </c>
      <c r="E22" s="19">
        <v>319</v>
      </c>
      <c r="F22" s="17">
        <v>310</v>
      </c>
      <c r="G22" s="20">
        <v>538</v>
      </c>
      <c r="H22" s="17">
        <f t="shared" si="1"/>
        <v>146</v>
      </c>
      <c r="I22" s="18">
        <f t="shared" si="2"/>
        <v>89.024390243902417</v>
      </c>
      <c r="J22" s="17">
        <f t="shared" si="3"/>
        <v>219</v>
      </c>
      <c r="K22" s="18">
        <f t="shared" si="4"/>
        <v>68.652037617554839</v>
      </c>
    </row>
    <row r="23" spans="1:11" s="3" customFormat="1" ht="12" customHeight="1" x14ac:dyDescent="0.25">
      <c r="A23" s="13" t="s">
        <v>20</v>
      </c>
      <c r="B23" s="17">
        <v>70</v>
      </c>
      <c r="C23" s="19">
        <v>176</v>
      </c>
      <c r="D23" s="17">
        <v>56</v>
      </c>
      <c r="E23" s="19">
        <v>137</v>
      </c>
      <c r="F23" s="17">
        <v>86</v>
      </c>
      <c r="G23" s="20">
        <v>229</v>
      </c>
      <c r="H23" s="17">
        <f t="shared" si="1"/>
        <v>30</v>
      </c>
      <c r="I23" s="18">
        <f t="shared" si="2"/>
        <v>53.571428571428584</v>
      </c>
      <c r="J23" s="17">
        <f t="shared" si="3"/>
        <v>92</v>
      </c>
      <c r="K23" s="18">
        <f t="shared" si="4"/>
        <v>67.153284671532845</v>
      </c>
    </row>
    <row r="24" spans="1:11" s="3" customFormat="1" ht="12" customHeight="1" x14ac:dyDescent="0.25">
      <c r="A24" s="13" t="s">
        <v>21</v>
      </c>
      <c r="B24" s="17">
        <v>24</v>
      </c>
      <c r="C24" s="19">
        <v>70</v>
      </c>
      <c r="D24" s="17">
        <v>76</v>
      </c>
      <c r="E24" s="19">
        <v>224</v>
      </c>
      <c r="F24" s="17">
        <v>116</v>
      </c>
      <c r="G24" s="20">
        <v>228</v>
      </c>
      <c r="H24" s="17">
        <f t="shared" si="1"/>
        <v>40</v>
      </c>
      <c r="I24" s="18">
        <f t="shared" si="2"/>
        <v>52.631578947368439</v>
      </c>
      <c r="J24" s="17">
        <f t="shared" si="3"/>
        <v>4</v>
      </c>
      <c r="K24" s="18">
        <f t="shared" si="4"/>
        <v>1.7857142857142776</v>
      </c>
    </row>
    <row r="25" spans="1:11" s="3" customFormat="1" ht="12" customHeight="1" x14ac:dyDescent="0.25">
      <c r="A25" s="13" t="s">
        <v>22</v>
      </c>
      <c r="B25" s="17">
        <v>470</v>
      </c>
      <c r="C25" s="19">
        <v>1220</v>
      </c>
      <c r="D25" s="17">
        <v>270</v>
      </c>
      <c r="E25" s="19">
        <v>750</v>
      </c>
      <c r="F25" s="17">
        <v>317</v>
      </c>
      <c r="G25" s="20">
        <v>863</v>
      </c>
      <c r="H25" s="17">
        <f t="shared" si="1"/>
        <v>47</v>
      </c>
      <c r="I25" s="18">
        <f t="shared" si="2"/>
        <v>17.407407407407405</v>
      </c>
      <c r="J25" s="17">
        <f t="shared" si="3"/>
        <v>113</v>
      </c>
      <c r="K25" s="18">
        <f t="shared" si="4"/>
        <v>15.066666666666677</v>
      </c>
    </row>
    <row r="26" spans="1:11" s="3" customFormat="1" ht="12" customHeight="1" x14ac:dyDescent="0.25">
      <c r="A26" s="13" t="s">
        <v>23</v>
      </c>
      <c r="B26" s="17">
        <v>89</v>
      </c>
      <c r="C26" s="19">
        <v>195</v>
      </c>
      <c r="D26" s="17">
        <v>154</v>
      </c>
      <c r="E26" s="19">
        <v>310</v>
      </c>
      <c r="F26" s="17">
        <v>73</v>
      </c>
      <c r="G26" s="20">
        <v>160</v>
      </c>
      <c r="H26" s="17">
        <f t="shared" si="1"/>
        <v>-81</v>
      </c>
      <c r="I26" s="18">
        <f t="shared" si="2"/>
        <v>-52.597402597402599</v>
      </c>
      <c r="J26" s="17">
        <f t="shared" si="3"/>
        <v>-150</v>
      </c>
      <c r="K26" s="18">
        <f t="shared" si="4"/>
        <v>-48.387096774193552</v>
      </c>
    </row>
    <row r="27" spans="1:11" s="3" customFormat="1" ht="12" customHeight="1" x14ac:dyDescent="0.25">
      <c r="A27" s="13" t="s">
        <v>24</v>
      </c>
      <c r="B27" s="17">
        <v>48</v>
      </c>
      <c r="C27" s="19">
        <v>99</v>
      </c>
      <c r="D27" s="17">
        <v>29</v>
      </c>
      <c r="E27" s="19">
        <v>145</v>
      </c>
      <c r="F27" s="17">
        <v>109</v>
      </c>
      <c r="G27" s="20">
        <v>174</v>
      </c>
      <c r="H27" s="17">
        <f t="shared" si="1"/>
        <v>80</v>
      </c>
      <c r="I27" s="18">
        <f t="shared" si="2"/>
        <v>275.86206896551727</v>
      </c>
      <c r="J27" s="17">
        <f t="shared" si="3"/>
        <v>29</v>
      </c>
      <c r="K27" s="18">
        <f t="shared" si="4"/>
        <v>20</v>
      </c>
    </row>
    <row r="28" spans="1:11" s="3" customFormat="1" ht="12" customHeight="1" x14ac:dyDescent="0.25">
      <c r="A28" s="13" t="s">
        <v>25</v>
      </c>
      <c r="B28" s="17">
        <v>369</v>
      </c>
      <c r="C28" s="19">
        <v>653</v>
      </c>
      <c r="D28" s="17">
        <v>503</v>
      </c>
      <c r="E28" s="19">
        <v>892</v>
      </c>
      <c r="F28" s="17">
        <v>472</v>
      </c>
      <c r="G28" s="20">
        <v>944</v>
      </c>
      <c r="H28" s="17">
        <f t="shared" si="1"/>
        <v>-31</v>
      </c>
      <c r="I28" s="18">
        <f t="shared" si="2"/>
        <v>-6.1630218687872826</v>
      </c>
      <c r="J28" s="17">
        <f t="shared" si="3"/>
        <v>52</v>
      </c>
      <c r="K28" s="18">
        <f t="shared" si="4"/>
        <v>5.8295964125560431</v>
      </c>
    </row>
    <row r="29" spans="1:11" s="3" customFormat="1" ht="12" customHeight="1" x14ac:dyDescent="0.25">
      <c r="A29" s="13" t="s">
        <v>26</v>
      </c>
      <c r="B29" s="17">
        <v>195</v>
      </c>
      <c r="C29" s="19">
        <v>472</v>
      </c>
      <c r="D29" s="17">
        <v>304</v>
      </c>
      <c r="E29" s="19">
        <v>750</v>
      </c>
      <c r="F29" s="17">
        <v>186</v>
      </c>
      <c r="G29" s="20">
        <v>585</v>
      </c>
      <c r="H29" s="17">
        <f t="shared" si="1"/>
        <v>-118</v>
      </c>
      <c r="I29" s="18">
        <f t="shared" si="2"/>
        <v>-38.815789473684212</v>
      </c>
      <c r="J29" s="17">
        <f t="shared" si="3"/>
        <v>-165</v>
      </c>
      <c r="K29" s="18">
        <f t="shared" si="4"/>
        <v>-22</v>
      </c>
    </row>
    <row r="30" spans="1:11" s="3" customFormat="1" ht="12" customHeight="1" x14ac:dyDescent="0.25">
      <c r="A30" s="13" t="s">
        <v>27</v>
      </c>
      <c r="B30" s="17">
        <v>16</v>
      </c>
      <c r="C30" s="19">
        <v>48</v>
      </c>
      <c r="D30" s="17">
        <v>21</v>
      </c>
      <c r="E30" s="19">
        <v>70</v>
      </c>
      <c r="F30" s="17">
        <v>34</v>
      </c>
      <c r="G30" s="20">
        <v>64</v>
      </c>
      <c r="H30" s="17">
        <f t="shared" si="1"/>
        <v>13</v>
      </c>
      <c r="I30" s="18">
        <f t="shared" si="2"/>
        <v>61.904761904761898</v>
      </c>
      <c r="J30" s="17">
        <f t="shared" si="3"/>
        <v>-6</v>
      </c>
      <c r="K30" s="18">
        <f t="shared" si="4"/>
        <v>-8.5714285714285694</v>
      </c>
    </row>
    <row r="31" spans="1:11" s="3" customFormat="1" ht="12" customHeight="1" x14ac:dyDescent="0.25">
      <c r="A31" s="13" t="s">
        <v>28</v>
      </c>
      <c r="B31" s="17">
        <v>137</v>
      </c>
      <c r="C31" s="19">
        <v>284</v>
      </c>
      <c r="D31" s="17">
        <v>41</v>
      </c>
      <c r="E31" s="19">
        <v>57</v>
      </c>
      <c r="F31" s="17">
        <v>129</v>
      </c>
      <c r="G31" s="20">
        <v>246</v>
      </c>
      <c r="H31" s="17">
        <f t="shared" si="1"/>
        <v>88</v>
      </c>
      <c r="I31" s="18">
        <f t="shared" si="2"/>
        <v>214.63414634146341</v>
      </c>
      <c r="J31" s="17">
        <f t="shared" si="3"/>
        <v>189</v>
      </c>
      <c r="K31" s="18">
        <f t="shared" si="4"/>
        <v>331.57894736842104</v>
      </c>
    </row>
    <row r="32" spans="1:11" s="3" customFormat="1" ht="12" customHeight="1" x14ac:dyDescent="0.25">
      <c r="A32" s="13" t="s">
        <v>29</v>
      </c>
      <c r="B32" s="17">
        <v>44</v>
      </c>
      <c r="C32" s="19">
        <v>97</v>
      </c>
      <c r="D32" s="17">
        <v>17</v>
      </c>
      <c r="E32" s="19">
        <v>39</v>
      </c>
      <c r="F32" s="17">
        <v>30</v>
      </c>
      <c r="G32" s="20">
        <v>68</v>
      </c>
      <c r="H32" s="17">
        <f t="shared" si="1"/>
        <v>13</v>
      </c>
      <c r="I32" s="18">
        <f t="shared" si="2"/>
        <v>76.470588235294116</v>
      </c>
      <c r="J32" s="17">
        <f t="shared" si="3"/>
        <v>29</v>
      </c>
      <c r="K32" s="18">
        <f t="shared" si="4"/>
        <v>74.358974358974365</v>
      </c>
    </row>
    <row r="33" spans="1:11" s="3" customFormat="1" ht="12" customHeight="1" x14ac:dyDescent="0.25">
      <c r="A33" s="13" t="s">
        <v>30</v>
      </c>
      <c r="B33" s="17">
        <v>11</v>
      </c>
      <c r="C33" s="19">
        <v>44</v>
      </c>
      <c r="D33" s="17">
        <v>4</v>
      </c>
      <c r="E33" s="19">
        <v>10</v>
      </c>
      <c r="F33" s="17">
        <v>14</v>
      </c>
      <c r="G33" s="20">
        <v>39</v>
      </c>
      <c r="H33" s="17">
        <f t="shared" si="1"/>
        <v>10</v>
      </c>
      <c r="I33" s="18">
        <f t="shared" si="2"/>
        <v>250</v>
      </c>
      <c r="J33" s="17">
        <f t="shared" si="3"/>
        <v>29</v>
      </c>
      <c r="K33" s="18">
        <f t="shared" si="4"/>
        <v>290</v>
      </c>
    </row>
    <row r="34" spans="1:11" s="3" customFormat="1" ht="12" customHeight="1" x14ac:dyDescent="0.25">
      <c r="A34" s="13" t="s">
        <v>31</v>
      </c>
      <c r="B34" s="17">
        <v>13</v>
      </c>
      <c r="C34" s="19">
        <v>42</v>
      </c>
      <c r="D34" s="17">
        <v>28</v>
      </c>
      <c r="E34" s="19">
        <v>56</v>
      </c>
      <c r="F34" s="17">
        <v>15</v>
      </c>
      <c r="G34" s="20">
        <v>42</v>
      </c>
      <c r="H34" s="17">
        <f t="shared" si="1"/>
        <v>-13</v>
      </c>
      <c r="I34" s="18">
        <f t="shared" si="2"/>
        <v>-46.428571428571431</v>
      </c>
      <c r="J34" s="17">
        <f t="shared" si="3"/>
        <v>-14</v>
      </c>
      <c r="K34" s="18">
        <f t="shared" si="4"/>
        <v>-25</v>
      </c>
    </row>
    <row r="35" spans="1:11" s="3" customFormat="1" ht="12" customHeight="1" x14ac:dyDescent="0.25">
      <c r="A35" s="13" t="s">
        <v>32</v>
      </c>
      <c r="B35" s="17">
        <v>8060</v>
      </c>
      <c r="C35" s="19">
        <v>16703</v>
      </c>
      <c r="D35" s="17">
        <v>8618</v>
      </c>
      <c r="E35" s="19">
        <v>17514</v>
      </c>
      <c r="F35" s="17">
        <v>10569</v>
      </c>
      <c r="G35" s="20">
        <v>20810</v>
      </c>
      <c r="H35" s="17">
        <f t="shared" si="1"/>
        <v>1951</v>
      </c>
      <c r="I35" s="18">
        <f t="shared" si="2"/>
        <v>22.638663262938039</v>
      </c>
      <c r="J35" s="17">
        <f t="shared" si="3"/>
        <v>3296</v>
      </c>
      <c r="K35" s="18">
        <f t="shared" si="4"/>
        <v>18.819230330021711</v>
      </c>
    </row>
    <row r="36" spans="1:11" s="3" customFormat="1" ht="12" customHeight="1" x14ac:dyDescent="0.25">
      <c r="A36" s="13" t="s">
        <v>33</v>
      </c>
      <c r="B36" s="17">
        <v>1099</v>
      </c>
      <c r="C36" s="19">
        <v>2619</v>
      </c>
      <c r="D36" s="17">
        <v>1116</v>
      </c>
      <c r="E36" s="19">
        <v>3806</v>
      </c>
      <c r="F36" s="17">
        <v>1300</v>
      </c>
      <c r="G36" s="20">
        <v>3699</v>
      </c>
      <c r="H36" s="17">
        <f t="shared" si="1"/>
        <v>184</v>
      </c>
      <c r="I36" s="18">
        <f t="shared" si="2"/>
        <v>16.487455197132618</v>
      </c>
      <c r="J36" s="17">
        <f t="shared" si="3"/>
        <v>-107</v>
      </c>
      <c r="K36" s="18">
        <f t="shared" si="4"/>
        <v>-2.8113504992117697</v>
      </c>
    </row>
    <row r="37" spans="1:11" s="3" customFormat="1" ht="12" customHeight="1" x14ac:dyDescent="0.25">
      <c r="A37" s="13" t="s">
        <v>34</v>
      </c>
      <c r="B37" s="17">
        <v>49</v>
      </c>
      <c r="C37" s="19">
        <v>121</v>
      </c>
      <c r="D37" s="17">
        <v>91</v>
      </c>
      <c r="E37" s="19">
        <v>248</v>
      </c>
      <c r="F37" s="17">
        <v>49</v>
      </c>
      <c r="G37" s="20">
        <v>123</v>
      </c>
      <c r="H37" s="17">
        <f t="shared" si="1"/>
        <v>-42</v>
      </c>
      <c r="I37" s="18">
        <f t="shared" si="2"/>
        <v>-46.153846153846153</v>
      </c>
      <c r="J37" s="17">
        <f t="shared" si="3"/>
        <v>-125</v>
      </c>
      <c r="K37" s="18">
        <f t="shared" si="4"/>
        <v>-50.403225806451616</v>
      </c>
    </row>
    <row r="38" spans="1:11" s="3" customFormat="1" ht="12" customHeight="1" x14ac:dyDescent="0.25">
      <c r="A38" s="13" t="s">
        <v>35</v>
      </c>
      <c r="B38" s="17">
        <v>314</v>
      </c>
      <c r="C38" s="19">
        <v>573</v>
      </c>
      <c r="D38" s="17">
        <v>244</v>
      </c>
      <c r="E38" s="19">
        <v>547</v>
      </c>
      <c r="F38" s="17">
        <v>285</v>
      </c>
      <c r="G38" s="20">
        <v>550</v>
      </c>
      <c r="H38" s="17">
        <f t="shared" si="1"/>
        <v>41</v>
      </c>
      <c r="I38" s="18">
        <f t="shared" si="2"/>
        <v>16.803278688524586</v>
      </c>
      <c r="J38" s="17">
        <f t="shared" si="3"/>
        <v>3</v>
      </c>
      <c r="K38" s="18">
        <f t="shared" si="4"/>
        <v>0.54844606946984698</v>
      </c>
    </row>
    <row r="39" spans="1:11" s="3" customFormat="1" ht="12" customHeight="1" x14ac:dyDescent="0.25">
      <c r="A39" s="13" t="s">
        <v>36</v>
      </c>
      <c r="B39" s="17">
        <v>73</v>
      </c>
      <c r="C39" s="19">
        <v>131</v>
      </c>
      <c r="D39" s="17">
        <v>93</v>
      </c>
      <c r="E39" s="19">
        <v>148</v>
      </c>
      <c r="F39" s="17">
        <v>73</v>
      </c>
      <c r="G39" s="20">
        <v>133</v>
      </c>
      <c r="H39" s="17">
        <f t="shared" si="1"/>
        <v>-20</v>
      </c>
      <c r="I39" s="18">
        <f t="shared" si="2"/>
        <v>-21.505376344086031</v>
      </c>
      <c r="J39" s="17">
        <f t="shared" si="3"/>
        <v>-15</v>
      </c>
      <c r="K39" s="18">
        <f t="shared" si="4"/>
        <v>-10.13513513513513</v>
      </c>
    </row>
    <row r="40" spans="1:11" s="3" customFormat="1" ht="12" customHeight="1" x14ac:dyDescent="0.25">
      <c r="A40" s="13" t="s">
        <v>37</v>
      </c>
      <c r="B40" s="17">
        <v>140</v>
      </c>
      <c r="C40" s="19">
        <v>239</v>
      </c>
      <c r="D40" s="17">
        <v>97</v>
      </c>
      <c r="E40" s="19">
        <v>240</v>
      </c>
      <c r="F40" s="17">
        <v>117</v>
      </c>
      <c r="G40" s="20">
        <v>214</v>
      </c>
      <c r="H40" s="17">
        <f t="shared" si="1"/>
        <v>20</v>
      </c>
      <c r="I40" s="18">
        <f t="shared" si="2"/>
        <v>20.618556701030926</v>
      </c>
      <c r="J40" s="17">
        <f t="shared" si="3"/>
        <v>-26</v>
      </c>
      <c r="K40" s="18">
        <f t="shared" si="4"/>
        <v>-10.833333333333329</v>
      </c>
    </row>
    <row r="41" spans="1:11" s="3" customFormat="1" ht="12" customHeight="1" x14ac:dyDescent="0.25">
      <c r="A41" s="13" t="s">
        <v>38</v>
      </c>
      <c r="B41" s="17">
        <v>282</v>
      </c>
      <c r="C41" s="19">
        <v>390</v>
      </c>
      <c r="D41" s="17">
        <v>67</v>
      </c>
      <c r="E41" s="19">
        <v>186</v>
      </c>
      <c r="F41" s="17">
        <v>79</v>
      </c>
      <c r="G41" s="20">
        <v>195</v>
      </c>
      <c r="H41" s="17">
        <f t="shared" si="1"/>
        <v>12</v>
      </c>
      <c r="I41" s="18">
        <f t="shared" si="2"/>
        <v>17.910447761194035</v>
      </c>
      <c r="J41" s="17">
        <f t="shared" si="3"/>
        <v>9</v>
      </c>
      <c r="K41" s="18">
        <f t="shared" si="4"/>
        <v>4.8387096774193452</v>
      </c>
    </row>
    <row r="42" spans="1:11" s="3" customFormat="1" ht="12" customHeight="1" x14ac:dyDescent="0.25">
      <c r="A42" s="13" t="s">
        <v>39</v>
      </c>
      <c r="B42" s="17">
        <v>29</v>
      </c>
      <c r="C42" s="19">
        <v>128</v>
      </c>
      <c r="D42" s="17">
        <v>30</v>
      </c>
      <c r="E42" s="19">
        <v>56</v>
      </c>
      <c r="F42" s="17">
        <v>59</v>
      </c>
      <c r="G42" s="20">
        <v>122</v>
      </c>
      <c r="H42" s="17">
        <f t="shared" si="1"/>
        <v>29</v>
      </c>
      <c r="I42" s="18">
        <f t="shared" si="2"/>
        <v>96.666666666666657</v>
      </c>
      <c r="J42" s="17">
        <f t="shared" si="3"/>
        <v>66</v>
      </c>
      <c r="K42" s="18">
        <f t="shared" si="4"/>
        <v>117.85714285714283</v>
      </c>
    </row>
    <row r="43" spans="1:11" s="3" customFormat="1" ht="12" customHeight="1" x14ac:dyDescent="0.25">
      <c r="A43" s="13" t="s">
        <v>40</v>
      </c>
      <c r="B43" s="17">
        <v>59</v>
      </c>
      <c r="C43" s="19">
        <v>172</v>
      </c>
      <c r="D43" s="17">
        <v>30</v>
      </c>
      <c r="E43" s="19">
        <v>77</v>
      </c>
      <c r="F43" s="17">
        <v>43</v>
      </c>
      <c r="G43" s="20">
        <v>116</v>
      </c>
      <c r="H43" s="17">
        <f t="shared" si="1"/>
        <v>13</v>
      </c>
      <c r="I43" s="18">
        <f t="shared" si="2"/>
        <v>43.333333333333343</v>
      </c>
      <c r="J43" s="17">
        <f t="shared" si="3"/>
        <v>39</v>
      </c>
      <c r="K43" s="18">
        <f t="shared" si="4"/>
        <v>50.649350649350652</v>
      </c>
    </row>
    <row r="44" spans="1:11" s="3" customFormat="1" ht="12" customHeight="1" x14ac:dyDescent="0.25">
      <c r="A44" s="13" t="s">
        <v>41</v>
      </c>
      <c r="B44" s="17">
        <v>94</v>
      </c>
      <c r="C44" s="19">
        <v>199</v>
      </c>
      <c r="D44" s="17">
        <v>47</v>
      </c>
      <c r="E44" s="19">
        <v>81</v>
      </c>
      <c r="F44" s="17">
        <v>114</v>
      </c>
      <c r="G44" s="20">
        <v>197</v>
      </c>
      <c r="H44" s="17">
        <f t="shared" si="1"/>
        <v>67</v>
      </c>
      <c r="I44" s="18">
        <f t="shared" si="2"/>
        <v>142.55319148936172</v>
      </c>
      <c r="J44" s="17">
        <f t="shared" si="3"/>
        <v>116</v>
      </c>
      <c r="K44" s="18">
        <f t="shared" si="4"/>
        <v>143.2098765432099</v>
      </c>
    </row>
    <row r="45" spans="1:11" s="3" customFormat="1" ht="12" customHeight="1" x14ac:dyDescent="0.25">
      <c r="A45" s="13" t="s">
        <v>42</v>
      </c>
      <c r="B45" s="17">
        <v>111</v>
      </c>
      <c r="C45" s="19">
        <v>631</v>
      </c>
      <c r="D45" s="17">
        <v>141</v>
      </c>
      <c r="E45" s="19">
        <v>533</v>
      </c>
      <c r="F45" s="17">
        <v>181</v>
      </c>
      <c r="G45" s="20">
        <v>408</v>
      </c>
      <c r="H45" s="17">
        <f t="shared" si="1"/>
        <v>40</v>
      </c>
      <c r="I45" s="18">
        <f t="shared" si="2"/>
        <v>28.36879432624113</v>
      </c>
      <c r="J45" s="17">
        <f t="shared" si="3"/>
        <v>-125</v>
      </c>
      <c r="K45" s="18">
        <f t="shared" si="4"/>
        <v>-23.452157598499056</v>
      </c>
    </row>
    <row r="46" spans="1:11" s="3" customFormat="1" ht="12" customHeight="1" x14ac:dyDescent="0.25">
      <c r="A46" s="13" t="s">
        <v>43</v>
      </c>
      <c r="B46" s="17">
        <v>68</v>
      </c>
      <c r="C46" s="19">
        <v>156</v>
      </c>
      <c r="D46" s="17">
        <v>53</v>
      </c>
      <c r="E46" s="19">
        <v>300</v>
      </c>
      <c r="F46" s="17">
        <v>144</v>
      </c>
      <c r="G46" s="20">
        <v>203</v>
      </c>
      <c r="H46" s="17">
        <f t="shared" si="1"/>
        <v>91</v>
      </c>
      <c r="I46" s="18">
        <f t="shared" si="2"/>
        <v>171.69811320754718</v>
      </c>
      <c r="J46" s="17">
        <f t="shared" si="3"/>
        <v>-97</v>
      </c>
      <c r="K46" s="18">
        <f t="shared" si="4"/>
        <v>-32.333333333333343</v>
      </c>
    </row>
    <row r="47" spans="1:11" s="3" customFormat="1" ht="12" customHeight="1" x14ac:dyDescent="0.25">
      <c r="A47" s="13" t="s">
        <v>44</v>
      </c>
      <c r="B47" s="17">
        <v>644</v>
      </c>
      <c r="C47" s="19">
        <v>2017</v>
      </c>
      <c r="D47" s="17">
        <v>742</v>
      </c>
      <c r="E47" s="19">
        <v>1925</v>
      </c>
      <c r="F47" s="17">
        <v>817</v>
      </c>
      <c r="G47" s="20">
        <v>1849</v>
      </c>
      <c r="H47" s="17">
        <f t="shared" si="1"/>
        <v>75</v>
      </c>
      <c r="I47" s="18">
        <f t="shared" si="2"/>
        <v>10.107816711590289</v>
      </c>
      <c r="J47" s="17">
        <f t="shared" si="3"/>
        <v>-76</v>
      </c>
      <c r="K47" s="18">
        <f t="shared" si="4"/>
        <v>-3.9480519480519405</v>
      </c>
    </row>
    <row r="48" spans="1:11" s="3" customFormat="1" ht="12" customHeight="1" x14ac:dyDescent="0.25">
      <c r="A48" s="13" t="s">
        <v>45</v>
      </c>
      <c r="B48" s="17">
        <v>612</v>
      </c>
      <c r="C48" s="19">
        <v>1033</v>
      </c>
      <c r="D48" s="17">
        <v>566</v>
      </c>
      <c r="E48" s="19">
        <v>1017</v>
      </c>
      <c r="F48" s="17">
        <v>675</v>
      </c>
      <c r="G48" s="20">
        <v>1156</v>
      </c>
      <c r="H48" s="17">
        <f t="shared" si="1"/>
        <v>109</v>
      </c>
      <c r="I48" s="18">
        <f t="shared" si="2"/>
        <v>19.257950530035345</v>
      </c>
      <c r="J48" s="17">
        <f t="shared" si="3"/>
        <v>139</v>
      </c>
      <c r="K48" s="18">
        <f t="shared" si="4"/>
        <v>13.667649950835781</v>
      </c>
    </row>
    <row r="49" spans="1:11" s="3" customFormat="1" ht="12" customHeight="1" x14ac:dyDescent="0.25">
      <c r="A49" s="13" t="s">
        <v>46</v>
      </c>
      <c r="B49" s="17">
        <v>7568</v>
      </c>
      <c r="C49" s="19">
        <v>14864</v>
      </c>
      <c r="D49" s="17">
        <v>6945</v>
      </c>
      <c r="E49" s="19">
        <v>14194</v>
      </c>
      <c r="F49" s="17">
        <v>8976</v>
      </c>
      <c r="G49" s="20">
        <v>17448</v>
      </c>
      <c r="H49" s="17">
        <f t="shared" si="1"/>
        <v>2031</v>
      </c>
      <c r="I49" s="18">
        <f t="shared" si="2"/>
        <v>29.244060475162001</v>
      </c>
      <c r="J49" s="17">
        <f t="shared" si="3"/>
        <v>3254</v>
      </c>
      <c r="K49" s="18">
        <f t="shared" si="4"/>
        <v>22.925179653374656</v>
      </c>
    </row>
    <row r="50" spans="1:11" s="3" customFormat="1" ht="12" customHeight="1" x14ac:dyDescent="0.25">
      <c r="A50" s="13" t="s">
        <v>47</v>
      </c>
      <c r="B50" s="17">
        <v>337</v>
      </c>
      <c r="C50" s="19">
        <v>548</v>
      </c>
      <c r="D50" s="17">
        <v>224</v>
      </c>
      <c r="E50" s="19">
        <v>383</v>
      </c>
      <c r="F50" s="17">
        <v>270</v>
      </c>
      <c r="G50" s="20">
        <v>449</v>
      </c>
      <c r="H50" s="17">
        <f t="shared" si="1"/>
        <v>46</v>
      </c>
      <c r="I50" s="18">
        <f t="shared" si="2"/>
        <v>20.535714285714278</v>
      </c>
      <c r="J50" s="17">
        <f t="shared" si="3"/>
        <v>66</v>
      </c>
      <c r="K50" s="18">
        <f t="shared" si="4"/>
        <v>17.232375979112263</v>
      </c>
    </row>
    <row r="51" spans="1:11" s="3" customFormat="1" ht="12" customHeight="1" x14ac:dyDescent="0.25">
      <c r="A51" s="13" t="s">
        <v>48</v>
      </c>
      <c r="B51" s="17">
        <v>346</v>
      </c>
      <c r="C51" s="19">
        <v>784</v>
      </c>
      <c r="D51" s="17">
        <v>161</v>
      </c>
      <c r="E51" s="19">
        <v>412</v>
      </c>
      <c r="F51" s="17">
        <v>88</v>
      </c>
      <c r="G51" s="20">
        <v>187</v>
      </c>
      <c r="H51" s="17">
        <f t="shared" si="1"/>
        <v>-73</v>
      </c>
      <c r="I51" s="18">
        <f t="shared" si="2"/>
        <v>-45.341614906832298</v>
      </c>
      <c r="J51" s="17">
        <f t="shared" si="3"/>
        <v>-225</v>
      </c>
      <c r="K51" s="18">
        <f t="shared" si="4"/>
        <v>-54.61165048543689</v>
      </c>
    </row>
    <row r="52" spans="1:11" s="3" customFormat="1" ht="12" customHeight="1" x14ac:dyDescent="0.25">
      <c r="A52" s="13" t="s">
        <v>49</v>
      </c>
      <c r="B52" s="17">
        <v>336</v>
      </c>
      <c r="C52" s="19">
        <v>2274</v>
      </c>
      <c r="D52" s="17">
        <v>272</v>
      </c>
      <c r="E52" s="19">
        <v>2189</v>
      </c>
      <c r="F52" s="17">
        <v>323</v>
      </c>
      <c r="G52" s="20">
        <v>2329</v>
      </c>
      <c r="H52" s="17">
        <f t="shared" si="1"/>
        <v>51</v>
      </c>
      <c r="I52" s="18">
        <f t="shared" si="2"/>
        <v>18.75</v>
      </c>
      <c r="J52" s="17">
        <f t="shared" si="3"/>
        <v>140</v>
      </c>
      <c r="K52" s="18">
        <f t="shared" si="4"/>
        <v>6.3956144358154461</v>
      </c>
    </row>
    <row r="53" spans="1:11" s="3" customFormat="1" ht="12" customHeight="1" x14ac:dyDescent="0.25">
      <c r="A53" s="13" t="s">
        <v>50</v>
      </c>
      <c r="B53" s="17">
        <v>1108</v>
      </c>
      <c r="C53" s="19">
        <v>2225</v>
      </c>
      <c r="D53" s="17">
        <v>1030</v>
      </c>
      <c r="E53" s="19">
        <v>1851</v>
      </c>
      <c r="F53" s="17">
        <v>1387</v>
      </c>
      <c r="G53" s="20">
        <v>2370</v>
      </c>
      <c r="H53" s="17">
        <f t="shared" si="1"/>
        <v>357</v>
      </c>
      <c r="I53" s="18">
        <f t="shared" si="2"/>
        <v>34.660194174757265</v>
      </c>
      <c r="J53" s="17">
        <f t="shared" si="3"/>
        <v>519</v>
      </c>
      <c r="K53" s="18">
        <f t="shared" si="4"/>
        <v>28.038897893030793</v>
      </c>
    </row>
    <row r="54" spans="1:11" s="3" customFormat="1" ht="12" customHeight="1" x14ac:dyDescent="0.25">
      <c r="A54" s="13" t="s">
        <v>51</v>
      </c>
      <c r="B54" s="17">
        <v>4116</v>
      </c>
      <c r="C54" s="19">
        <v>6056</v>
      </c>
      <c r="D54" s="17">
        <v>4835</v>
      </c>
      <c r="E54" s="19">
        <v>6484</v>
      </c>
      <c r="F54" s="17">
        <v>6071</v>
      </c>
      <c r="G54" s="20">
        <v>8619</v>
      </c>
      <c r="H54" s="17">
        <f t="shared" si="1"/>
        <v>1236</v>
      </c>
      <c r="I54" s="18">
        <f t="shared" si="2"/>
        <v>25.563598759048617</v>
      </c>
      <c r="J54" s="17">
        <f t="shared" si="3"/>
        <v>2135</v>
      </c>
      <c r="K54" s="18">
        <f t="shared" si="4"/>
        <v>32.927205428747698</v>
      </c>
    </row>
    <row r="55" spans="1:11" s="3" customFormat="1" ht="12" customHeight="1" x14ac:dyDescent="0.25">
      <c r="A55" s="13" t="s">
        <v>52</v>
      </c>
      <c r="B55" s="17">
        <v>1325</v>
      </c>
      <c r="C55" s="19">
        <v>1727</v>
      </c>
      <c r="D55" s="17">
        <v>1809</v>
      </c>
      <c r="E55" s="19">
        <v>2592</v>
      </c>
      <c r="F55" s="17">
        <v>2053</v>
      </c>
      <c r="G55" s="20">
        <v>2997</v>
      </c>
      <c r="H55" s="17">
        <f t="shared" si="1"/>
        <v>244</v>
      </c>
      <c r="I55" s="18">
        <f t="shared" si="2"/>
        <v>13.488114980652298</v>
      </c>
      <c r="J55" s="17">
        <f t="shared" si="3"/>
        <v>405</v>
      </c>
      <c r="K55" s="18">
        <f t="shared" si="4"/>
        <v>15.625</v>
      </c>
    </row>
    <row r="56" spans="1:11" s="3" customFormat="1" ht="12" customHeight="1" x14ac:dyDescent="0.25">
      <c r="A56" s="13" t="s">
        <v>53</v>
      </c>
      <c r="B56" s="17">
        <v>100</v>
      </c>
      <c r="C56" s="19">
        <v>180</v>
      </c>
      <c r="D56" s="17">
        <v>52</v>
      </c>
      <c r="E56" s="19">
        <v>70</v>
      </c>
      <c r="F56" s="17">
        <v>47</v>
      </c>
      <c r="G56" s="20">
        <v>73</v>
      </c>
      <c r="H56" s="17">
        <f t="shared" si="1"/>
        <v>-5</v>
      </c>
      <c r="I56" s="18">
        <f t="shared" si="2"/>
        <v>-9.6153846153846132</v>
      </c>
      <c r="J56" s="17">
        <f t="shared" si="3"/>
        <v>3</v>
      </c>
      <c r="K56" s="18">
        <f t="shared" si="4"/>
        <v>4.2857142857142918</v>
      </c>
    </row>
    <row r="57" spans="1:11" s="3" customFormat="1" ht="12" customHeight="1" x14ac:dyDescent="0.25">
      <c r="A57" s="13" t="s">
        <v>54</v>
      </c>
      <c r="B57" s="17">
        <v>2480</v>
      </c>
      <c r="C57" s="19">
        <v>3480</v>
      </c>
      <c r="D57" s="17">
        <v>3427</v>
      </c>
      <c r="E57" s="19">
        <v>4776</v>
      </c>
      <c r="F57" s="17">
        <v>4581</v>
      </c>
      <c r="G57" s="20">
        <v>6579</v>
      </c>
      <c r="H57" s="17">
        <f t="shared" si="1"/>
        <v>1154</v>
      </c>
      <c r="I57" s="18">
        <f t="shared" si="2"/>
        <v>33.673767143274006</v>
      </c>
      <c r="J57" s="17">
        <f t="shared" si="3"/>
        <v>1803</v>
      </c>
      <c r="K57" s="18">
        <f t="shared" si="4"/>
        <v>37.751256281407024</v>
      </c>
    </row>
    <row r="58" spans="1:11" s="3" customFormat="1" ht="12" customHeight="1" x14ac:dyDescent="0.25">
      <c r="A58" s="13" t="s">
        <v>55</v>
      </c>
      <c r="B58" s="17">
        <v>78</v>
      </c>
      <c r="C58" s="19">
        <v>120</v>
      </c>
      <c r="D58" s="17">
        <v>64</v>
      </c>
      <c r="E58" s="19">
        <v>111</v>
      </c>
      <c r="F58" s="17">
        <v>102</v>
      </c>
      <c r="G58" s="20">
        <v>169</v>
      </c>
      <c r="H58" s="17">
        <f t="shared" si="1"/>
        <v>38</v>
      </c>
      <c r="I58" s="18">
        <f t="shared" si="2"/>
        <v>59.375</v>
      </c>
      <c r="J58" s="17">
        <f t="shared" si="3"/>
        <v>58</v>
      </c>
      <c r="K58" s="18">
        <f t="shared" si="4"/>
        <v>52.252252252252248</v>
      </c>
    </row>
    <row r="59" spans="1:11" s="3" customFormat="1" ht="12" customHeight="1" x14ac:dyDescent="0.25">
      <c r="A59" s="13" t="s">
        <v>56</v>
      </c>
      <c r="B59" s="17">
        <v>24</v>
      </c>
      <c r="C59" s="19">
        <v>54</v>
      </c>
      <c r="D59" s="17">
        <v>17</v>
      </c>
      <c r="E59" s="19">
        <v>32</v>
      </c>
      <c r="F59" s="17">
        <v>20</v>
      </c>
      <c r="G59" s="20">
        <v>42</v>
      </c>
      <c r="H59" s="17">
        <f t="shared" si="1"/>
        <v>3</v>
      </c>
      <c r="I59" s="18">
        <f t="shared" si="2"/>
        <v>17.64705882352942</v>
      </c>
      <c r="J59" s="17">
        <f t="shared" si="3"/>
        <v>10</v>
      </c>
      <c r="K59" s="18">
        <f t="shared" si="4"/>
        <v>31.25</v>
      </c>
    </row>
    <row r="60" spans="1:11" s="3" customFormat="1" ht="12" customHeight="1" x14ac:dyDescent="0.25">
      <c r="A60" s="13" t="s">
        <v>57</v>
      </c>
      <c r="B60" s="17">
        <v>140</v>
      </c>
      <c r="C60" s="19">
        <v>236</v>
      </c>
      <c r="D60" s="17">
        <v>118</v>
      </c>
      <c r="E60" s="19">
        <v>198</v>
      </c>
      <c r="F60" s="17">
        <v>199</v>
      </c>
      <c r="G60" s="20">
        <v>390</v>
      </c>
      <c r="H60" s="17">
        <f t="shared" si="1"/>
        <v>81</v>
      </c>
      <c r="I60" s="18">
        <f t="shared" si="2"/>
        <v>68.644067796610159</v>
      </c>
      <c r="J60" s="17">
        <f t="shared" si="3"/>
        <v>192</v>
      </c>
      <c r="K60" s="18">
        <f t="shared" si="4"/>
        <v>96.969696969696969</v>
      </c>
    </row>
    <row r="61" spans="1:11" s="3" customFormat="1" ht="12" customHeight="1" x14ac:dyDescent="0.25">
      <c r="A61" s="13" t="s">
        <v>58</v>
      </c>
      <c r="B61" s="17">
        <v>236</v>
      </c>
      <c r="C61" s="19">
        <v>424</v>
      </c>
      <c r="D61" s="17">
        <v>221</v>
      </c>
      <c r="E61" s="19">
        <v>405</v>
      </c>
      <c r="F61" s="17">
        <v>294</v>
      </c>
      <c r="G61" s="20">
        <v>498</v>
      </c>
      <c r="H61" s="17">
        <f t="shared" si="1"/>
        <v>73</v>
      </c>
      <c r="I61" s="18">
        <f t="shared" si="2"/>
        <v>33.031674208144779</v>
      </c>
      <c r="J61" s="17">
        <f t="shared" si="3"/>
        <v>93</v>
      </c>
      <c r="K61" s="18">
        <f t="shared" si="4"/>
        <v>22.962962962962962</v>
      </c>
    </row>
    <row r="62" spans="1:11" s="3" customFormat="1" ht="12" customHeight="1" x14ac:dyDescent="0.25">
      <c r="A62" s="13" t="s">
        <v>59</v>
      </c>
      <c r="B62" s="17">
        <v>32</v>
      </c>
      <c r="C62" s="19">
        <v>48</v>
      </c>
      <c r="D62" s="17">
        <v>16</v>
      </c>
      <c r="E62" s="19">
        <v>38</v>
      </c>
      <c r="F62" s="17">
        <v>407</v>
      </c>
      <c r="G62" s="20">
        <v>616</v>
      </c>
      <c r="H62" s="17">
        <f t="shared" si="1"/>
        <v>391</v>
      </c>
      <c r="I62" s="18">
        <f t="shared" si="2"/>
        <v>2443.75</v>
      </c>
      <c r="J62" s="17">
        <f t="shared" si="3"/>
        <v>578</v>
      </c>
      <c r="K62" s="18">
        <f t="shared" si="4"/>
        <v>1521.0526315789473</v>
      </c>
    </row>
    <row r="63" spans="1:11" s="3" customFormat="1" ht="12" customHeight="1" x14ac:dyDescent="0.25">
      <c r="A63" s="13" t="s">
        <v>60</v>
      </c>
      <c r="B63" s="17">
        <v>1499</v>
      </c>
      <c r="C63" s="19">
        <v>2088</v>
      </c>
      <c r="D63" s="17">
        <v>1381</v>
      </c>
      <c r="E63" s="19">
        <v>2315</v>
      </c>
      <c r="F63" s="17">
        <v>3344</v>
      </c>
      <c r="G63" s="20">
        <v>5397</v>
      </c>
      <c r="H63" s="17">
        <f t="shared" si="1"/>
        <v>1963</v>
      </c>
      <c r="I63" s="18">
        <f t="shared" si="2"/>
        <v>142.14337436640116</v>
      </c>
      <c r="J63" s="17">
        <f t="shared" si="3"/>
        <v>3082</v>
      </c>
      <c r="K63" s="18">
        <f t="shared" si="4"/>
        <v>133.13174946004321</v>
      </c>
    </row>
    <row r="64" spans="1:11" s="3" customFormat="1" ht="12" customHeight="1" x14ac:dyDescent="0.25">
      <c r="A64" s="13" t="s">
        <v>61</v>
      </c>
      <c r="B64" s="17">
        <v>267</v>
      </c>
      <c r="C64" s="19">
        <v>497</v>
      </c>
      <c r="D64" s="17">
        <v>472</v>
      </c>
      <c r="E64" s="19">
        <v>675</v>
      </c>
      <c r="F64" s="17">
        <v>460</v>
      </c>
      <c r="G64" s="20">
        <v>716</v>
      </c>
      <c r="H64" s="17">
        <f t="shared" si="1"/>
        <v>-12</v>
      </c>
      <c r="I64" s="18">
        <f t="shared" si="2"/>
        <v>-2.5423728813559308</v>
      </c>
      <c r="J64" s="17">
        <f t="shared" si="3"/>
        <v>41</v>
      </c>
      <c r="K64" s="18">
        <f t="shared" si="4"/>
        <v>6.0740740740740762</v>
      </c>
    </row>
    <row r="65" spans="1:11" s="3" customFormat="1" ht="12" customHeight="1" x14ac:dyDescent="0.25">
      <c r="A65" s="13" t="s">
        <v>62</v>
      </c>
      <c r="B65" s="17">
        <v>128</v>
      </c>
      <c r="C65" s="19">
        <v>369</v>
      </c>
      <c r="D65" s="17">
        <v>166</v>
      </c>
      <c r="E65" s="19">
        <v>653</v>
      </c>
      <c r="F65" s="17">
        <v>55</v>
      </c>
      <c r="G65" s="20">
        <v>261</v>
      </c>
      <c r="H65" s="17">
        <f t="shared" si="1"/>
        <v>-111</v>
      </c>
      <c r="I65" s="18">
        <f t="shared" si="2"/>
        <v>-66.867469879518069</v>
      </c>
      <c r="J65" s="17">
        <f t="shared" si="3"/>
        <v>-392</v>
      </c>
      <c r="K65" s="18">
        <f t="shared" si="4"/>
        <v>-60.030627871362938</v>
      </c>
    </row>
    <row r="66" spans="1:11" s="3" customFormat="1" ht="12" customHeight="1" x14ac:dyDescent="0.25">
      <c r="A66" s="13" t="s">
        <v>63</v>
      </c>
      <c r="B66" s="17">
        <v>15</v>
      </c>
      <c r="C66" s="19">
        <v>21</v>
      </c>
      <c r="D66" s="17">
        <v>48</v>
      </c>
      <c r="E66" s="19">
        <v>175</v>
      </c>
      <c r="F66" s="17">
        <v>43</v>
      </c>
      <c r="G66" s="20">
        <v>78</v>
      </c>
      <c r="H66" s="17">
        <f t="shared" si="1"/>
        <v>-5</v>
      </c>
      <c r="I66" s="18">
        <f t="shared" si="2"/>
        <v>-10.416666666666657</v>
      </c>
      <c r="J66" s="17">
        <f t="shared" si="3"/>
        <v>-97</v>
      </c>
      <c r="K66" s="18">
        <f t="shared" si="4"/>
        <v>-55.428571428571431</v>
      </c>
    </row>
    <row r="67" spans="1:11" s="3" customFormat="1" ht="12" customHeight="1" x14ac:dyDescent="0.25">
      <c r="A67" s="13" t="s">
        <v>64</v>
      </c>
      <c r="B67" s="17">
        <v>30</v>
      </c>
      <c r="C67" s="19">
        <v>48</v>
      </c>
      <c r="D67" s="17">
        <v>21</v>
      </c>
      <c r="E67" s="19">
        <v>93</v>
      </c>
      <c r="F67" s="17">
        <v>17</v>
      </c>
      <c r="G67" s="20">
        <v>27</v>
      </c>
      <c r="H67" s="17">
        <f t="shared" si="1"/>
        <v>-4</v>
      </c>
      <c r="I67" s="18">
        <f t="shared" si="2"/>
        <v>-19.047619047619051</v>
      </c>
      <c r="J67" s="17">
        <f t="shared" si="3"/>
        <v>-66</v>
      </c>
      <c r="K67" s="18">
        <f t="shared" si="4"/>
        <v>-70.967741935483872</v>
      </c>
    </row>
    <row r="68" spans="1:11" s="3" customFormat="1" ht="12" customHeight="1" x14ac:dyDescent="0.25">
      <c r="A68" s="13" t="s">
        <v>65</v>
      </c>
      <c r="B68" s="17">
        <v>19</v>
      </c>
      <c r="C68" s="19">
        <v>93</v>
      </c>
      <c r="D68" s="17">
        <v>39</v>
      </c>
      <c r="E68" s="19">
        <v>108</v>
      </c>
      <c r="F68" s="17">
        <v>42</v>
      </c>
      <c r="G68" s="20">
        <v>111</v>
      </c>
      <c r="H68" s="17">
        <f t="shared" si="1"/>
        <v>3</v>
      </c>
      <c r="I68" s="18">
        <f t="shared" si="2"/>
        <v>7.6923076923076934</v>
      </c>
      <c r="J68" s="17">
        <f t="shared" si="3"/>
        <v>3</v>
      </c>
      <c r="K68" s="18">
        <f t="shared" si="4"/>
        <v>2.7777777777777715</v>
      </c>
    </row>
    <row r="69" spans="1:11" s="3" customFormat="1" ht="12" customHeight="1" x14ac:dyDescent="0.25">
      <c r="A69" s="13" t="s">
        <v>66</v>
      </c>
      <c r="B69" s="17">
        <v>540</v>
      </c>
      <c r="C69" s="19">
        <v>1943</v>
      </c>
      <c r="D69" s="17">
        <v>400</v>
      </c>
      <c r="E69" s="19">
        <v>1563</v>
      </c>
      <c r="F69" s="17">
        <v>502</v>
      </c>
      <c r="G69" s="20">
        <v>1658</v>
      </c>
      <c r="H69" s="17">
        <f t="shared" si="1"/>
        <v>102</v>
      </c>
      <c r="I69" s="18">
        <f t="shared" si="2"/>
        <v>25.499999999999986</v>
      </c>
      <c r="J69" s="17">
        <f t="shared" si="3"/>
        <v>95</v>
      </c>
      <c r="K69" s="18">
        <f t="shared" si="4"/>
        <v>6.0780550223928316</v>
      </c>
    </row>
    <row r="70" spans="1:11" s="3" customFormat="1" ht="12" customHeight="1" x14ac:dyDescent="0.25">
      <c r="A70" s="13" t="s">
        <v>67</v>
      </c>
      <c r="B70" s="17">
        <v>631</v>
      </c>
      <c r="C70" s="19">
        <v>1719</v>
      </c>
      <c r="D70" s="17">
        <v>794</v>
      </c>
      <c r="E70" s="19">
        <v>1877</v>
      </c>
      <c r="F70" s="17">
        <v>787</v>
      </c>
      <c r="G70" s="20">
        <v>2762</v>
      </c>
      <c r="H70" s="17">
        <f t="shared" si="1"/>
        <v>-7</v>
      </c>
      <c r="I70" s="18">
        <f t="shared" si="2"/>
        <v>-0.88161209068010749</v>
      </c>
      <c r="J70" s="17">
        <f t="shared" si="3"/>
        <v>885</v>
      </c>
      <c r="K70" s="18">
        <f t="shared" si="4"/>
        <v>47.149706979222174</v>
      </c>
    </row>
    <row r="71" spans="1:11" s="3" customFormat="1" ht="12" customHeight="1" x14ac:dyDescent="0.25">
      <c r="A71" s="13" t="s">
        <v>68</v>
      </c>
      <c r="B71" s="17">
        <v>47</v>
      </c>
      <c r="C71" s="19">
        <v>78</v>
      </c>
      <c r="D71" s="17">
        <v>32</v>
      </c>
      <c r="E71" s="19">
        <v>51</v>
      </c>
      <c r="F71" s="17">
        <v>38</v>
      </c>
      <c r="G71" s="20">
        <v>65</v>
      </c>
      <c r="H71" s="17">
        <f t="shared" ref="H71:H78" si="5">F71-D71</f>
        <v>6</v>
      </c>
      <c r="I71" s="18">
        <f t="shared" ref="I71:I78" si="6">F71/D71*100-100</f>
        <v>18.75</v>
      </c>
      <c r="J71" s="17">
        <f t="shared" ref="J71:J78" si="7">G71-E71</f>
        <v>14</v>
      </c>
      <c r="K71" s="18">
        <f t="shared" ref="K71:K78" si="8">G71/E71*100-100</f>
        <v>27.45098039215685</v>
      </c>
    </row>
    <row r="72" spans="1:11" s="3" customFormat="1" ht="12" customHeight="1" x14ac:dyDescent="0.25">
      <c r="A72" s="13" t="s">
        <v>69</v>
      </c>
      <c r="B72" s="17">
        <v>454</v>
      </c>
      <c r="C72" s="19">
        <v>854</v>
      </c>
      <c r="D72" s="17">
        <v>306</v>
      </c>
      <c r="E72" s="19">
        <v>519</v>
      </c>
      <c r="F72" s="17">
        <v>369</v>
      </c>
      <c r="G72" s="20">
        <v>622</v>
      </c>
      <c r="H72" s="17">
        <f t="shared" si="5"/>
        <v>63</v>
      </c>
      <c r="I72" s="18">
        <f t="shared" si="6"/>
        <v>20.588235294117638</v>
      </c>
      <c r="J72" s="17">
        <f t="shared" si="7"/>
        <v>103</v>
      </c>
      <c r="K72" s="18">
        <f t="shared" si="8"/>
        <v>19.845857418111763</v>
      </c>
    </row>
    <row r="73" spans="1:11" s="3" customFormat="1" ht="12" customHeight="1" x14ac:dyDescent="0.25">
      <c r="A73" s="13" t="s">
        <v>70</v>
      </c>
      <c r="B73" s="17">
        <v>1065</v>
      </c>
      <c r="C73" s="19">
        <v>2752</v>
      </c>
      <c r="D73" s="17">
        <v>916</v>
      </c>
      <c r="E73" s="19">
        <v>2848</v>
      </c>
      <c r="F73" s="17">
        <v>1175</v>
      </c>
      <c r="G73" s="20">
        <v>3284</v>
      </c>
      <c r="H73" s="17">
        <f t="shared" si="5"/>
        <v>259</v>
      </c>
      <c r="I73" s="18">
        <f t="shared" si="6"/>
        <v>28.275109170305655</v>
      </c>
      <c r="J73" s="17">
        <f t="shared" si="7"/>
        <v>436</v>
      </c>
      <c r="K73" s="18">
        <f t="shared" si="8"/>
        <v>15.30898876404494</v>
      </c>
    </row>
    <row r="74" spans="1:11" s="3" customFormat="1" ht="12" customHeight="1" x14ac:dyDescent="0.25">
      <c r="A74" s="13" t="s">
        <v>71</v>
      </c>
      <c r="B74" s="17">
        <v>155</v>
      </c>
      <c r="C74" s="19">
        <v>236</v>
      </c>
      <c r="D74" s="17">
        <v>130</v>
      </c>
      <c r="E74" s="19">
        <v>268</v>
      </c>
      <c r="F74" s="17">
        <v>178</v>
      </c>
      <c r="G74" s="20">
        <v>353</v>
      </c>
      <c r="H74" s="17">
        <f t="shared" si="5"/>
        <v>48</v>
      </c>
      <c r="I74" s="18">
        <f t="shared" si="6"/>
        <v>36.923076923076934</v>
      </c>
      <c r="J74" s="17">
        <f t="shared" si="7"/>
        <v>85</v>
      </c>
      <c r="K74" s="18">
        <f t="shared" si="8"/>
        <v>31.716417910447774</v>
      </c>
    </row>
    <row r="75" spans="1:11" s="3" customFormat="1" ht="12" customHeight="1" x14ac:dyDescent="0.25">
      <c r="A75" s="13" t="s">
        <v>72</v>
      </c>
      <c r="B75" s="17">
        <v>180</v>
      </c>
      <c r="C75" s="19">
        <v>380</v>
      </c>
      <c r="D75" s="17">
        <v>177</v>
      </c>
      <c r="E75" s="19">
        <v>344</v>
      </c>
      <c r="F75" s="17">
        <v>155</v>
      </c>
      <c r="G75" s="20">
        <v>295</v>
      </c>
      <c r="H75" s="17">
        <f t="shared" si="5"/>
        <v>-22</v>
      </c>
      <c r="I75" s="18">
        <f t="shared" si="6"/>
        <v>-12.429378531073439</v>
      </c>
      <c r="J75" s="17">
        <f t="shared" si="7"/>
        <v>-49</v>
      </c>
      <c r="K75" s="18">
        <f t="shared" si="8"/>
        <v>-14.244186046511629</v>
      </c>
    </row>
    <row r="76" spans="1:11" s="3" customFormat="1" ht="12" customHeight="1" x14ac:dyDescent="0.25">
      <c r="A76" s="13" t="s">
        <v>73</v>
      </c>
      <c r="B76" s="17">
        <v>699</v>
      </c>
      <c r="C76" s="19">
        <v>1848</v>
      </c>
      <c r="D76" s="17">
        <v>698</v>
      </c>
      <c r="E76" s="19">
        <v>1821</v>
      </c>
      <c r="F76" s="17">
        <v>904</v>
      </c>
      <c r="G76" s="20">
        <v>2286</v>
      </c>
      <c r="H76" s="17">
        <f t="shared" si="5"/>
        <v>206</v>
      </c>
      <c r="I76" s="18">
        <f t="shared" si="6"/>
        <v>29.512893982808038</v>
      </c>
      <c r="J76" s="17">
        <f t="shared" si="7"/>
        <v>465</v>
      </c>
      <c r="K76" s="18">
        <f t="shared" si="8"/>
        <v>25.535420098846799</v>
      </c>
    </row>
    <row r="77" spans="1:11" s="3" customFormat="1" ht="12" customHeight="1" x14ac:dyDescent="0.25">
      <c r="A77" s="13" t="s">
        <v>74</v>
      </c>
      <c r="B77" s="17">
        <v>68</v>
      </c>
      <c r="C77" s="19">
        <v>142</v>
      </c>
      <c r="D77" s="17">
        <v>70</v>
      </c>
      <c r="E77" s="19">
        <v>217</v>
      </c>
      <c r="F77" s="17">
        <v>103</v>
      </c>
      <c r="G77" s="20">
        <v>305</v>
      </c>
      <c r="H77" s="17">
        <f t="shared" si="5"/>
        <v>33</v>
      </c>
      <c r="I77" s="18">
        <f t="shared" si="6"/>
        <v>47.142857142857167</v>
      </c>
      <c r="J77" s="17">
        <f t="shared" si="7"/>
        <v>88</v>
      </c>
      <c r="K77" s="18">
        <f t="shared" si="8"/>
        <v>40.552995391705082</v>
      </c>
    </row>
    <row r="78" spans="1:11" s="3" customFormat="1" ht="12" customHeight="1" x14ac:dyDescent="0.25">
      <c r="A78" s="21" t="s">
        <v>75</v>
      </c>
      <c r="B78" s="22">
        <v>17</v>
      </c>
      <c r="C78" s="23">
        <v>40</v>
      </c>
      <c r="D78" s="22">
        <v>25</v>
      </c>
      <c r="E78" s="23">
        <v>90</v>
      </c>
      <c r="F78" s="22">
        <v>70</v>
      </c>
      <c r="G78" s="24">
        <v>108</v>
      </c>
      <c r="H78" s="22">
        <f t="shared" si="5"/>
        <v>45</v>
      </c>
      <c r="I78" s="25">
        <f t="shared" si="6"/>
        <v>180</v>
      </c>
      <c r="J78" s="22">
        <f t="shared" si="7"/>
        <v>18</v>
      </c>
      <c r="K78" s="25">
        <f t="shared" si="8"/>
        <v>20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2017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'2017'!Impression_des_titres</vt:lpstr>
      <vt:lpstr>Août!Impression_des_titres</vt:lpstr>
      <vt:lpstr>Avril!Impression_des_titres</vt:lpstr>
      <vt:lpstr>Décembre!Impression_des_titres</vt:lpstr>
      <vt:lpstr>Février!Impression_des_titres</vt:lpstr>
      <vt:lpstr>Janvier!Impression_des_titres</vt:lpstr>
      <vt:lpstr>Juillet!Impression_des_titres</vt:lpstr>
      <vt:lpstr>Juin!Impression_des_titres</vt:lpstr>
      <vt:lpstr>Mai!Impression_des_titres</vt:lpstr>
      <vt:lpstr>Mars!Impression_des_titres</vt:lpstr>
      <vt:lpstr>Novembre!Impression_des_titres</vt:lpstr>
      <vt:lpstr>Octobre!Impression_des_titres</vt:lpstr>
      <vt:lpstr>Septembre!Impression_des_titres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Manuella BRACCI</dc:creator>
  <cp:lastModifiedBy>SCI</cp:lastModifiedBy>
  <cp:lastPrinted>2017-05-11T09:43:50Z</cp:lastPrinted>
  <dcterms:created xsi:type="dcterms:W3CDTF">2015-12-18T08:46:24Z</dcterms:created>
  <dcterms:modified xsi:type="dcterms:W3CDTF">2018-04-10T07:28:01Z</dcterms:modified>
</cp:coreProperties>
</file>