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70" yWindow="570" windowWidth="15015" windowHeight="7620"/>
  </bookViews>
  <sheets>
    <sheet name="2016" sheetId="14" r:id="rId1"/>
    <sheet name="Janvier" sheetId="2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ût" sheetId="9" r:id="rId9"/>
    <sheet name="Septembre" sheetId="10" r:id="rId10"/>
    <sheet name="Octobre" sheetId="11" r:id="rId11"/>
    <sheet name="Novembre" sheetId="12" r:id="rId12"/>
    <sheet name="Décembre" sheetId="13" r:id="rId13"/>
  </sheets>
  <definedNames>
    <definedName name="_xlnm.Print_Titles" localSheetId="0">'2016'!$1:$5</definedName>
    <definedName name="_xlnm.Print_Titles" localSheetId="8">Août!$1:$5</definedName>
    <definedName name="_xlnm.Print_Titles" localSheetId="4">Avril!$1:$5</definedName>
    <definedName name="_xlnm.Print_Titles" localSheetId="12">Décembre!$1:$5</definedName>
    <definedName name="_xlnm.Print_Titles" localSheetId="2">Février!$1:$5</definedName>
    <definedName name="_xlnm.Print_Titles" localSheetId="1">Janvier!$1:$5</definedName>
    <definedName name="_xlnm.Print_Titles" localSheetId="7">Juillet!$1:$5</definedName>
    <definedName name="_xlnm.Print_Titles" localSheetId="6">Juin!$1:$5</definedName>
    <definedName name="_xlnm.Print_Titles" localSheetId="5">Mai!$1:$5</definedName>
    <definedName name="_xlnm.Print_Titles" localSheetId="3">Mars!$1:$5</definedName>
    <definedName name="_xlnm.Print_Titles" localSheetId="11">Novembre!$1:$5</definedName>
    <definedName name="_xlnm.Print_Titles" localSheetId="10">Octobre!$1:$5</definedName>
    <definedName name="_xlnm.Print_Titles" localSheetId="9">Septembre!$1:$5</definedName>
  </definedNames>
  <calcPr calcId="145621"/>
</workbook>
</file>

<file path=xl/calcChain.xml><?xml version="1.0" encoding="utf-8"?>
<calcChain xmlns="http://schemas.openxmlformats.org/spreadsheetml/2006/main">
  <c r="K78" i="13" l="1"/>
  <c r="J78" i="13"/>
  <c r="I78" i="13"/>
  <c r="H78" i="13"/>
  <c r="K77" i="13"/>
  <c r="J77" i="13"/>
  <c r="I77" i="13"/>
  <c r="H77" i="13"/>
  <c r="K76" i="13"/>
  <c r="J76" i="13"/>
  <c r="I76" i="13"/>
  <c r="H76" i="13"/>
  <c r="K75" i="13"/>
  <c r="J75" i="13"/>
  <c r="I75" i="13"/>
  <c r="H75" i="13"/>
  <c r="K74" i="13"/>
  <c r="J74" i="13"/>
  <c r="I74" i="13"/>
  <c r="H74" i="13"/>
  <c r="K73" i="13"/>
  <c r="J73" i="13"/>
  <c r="I73" i="13"/>
  <c r="H73" i="13"/>
  <c r="K72" i="13"/>
  <c r="J72" i="13"/>
  <c r="I72" i="13"/>
  <c r="H72" i="13"/>
  <c r="K71" i="13"/>
  <c r="J71" i="13"/>
  <c r="I71" i="13"/>
  <c r="H71" i="13"/>
  <c r="K70" i="13"/>
  <c r="J70" i="13"/>
  <c r="I70" i="13"/>
  <c r="H70" i="13"/>
  <c r="K69" i="13"/>
  <c r="J69" i="13"/>
  <c r="I69" i="13"/>
  <c r="H69" i="13"/>
  <c r="K68" i="13"/>
  <c r="J68" i="13"/>
  <c r="I68" i="13"/>
  <c r="H68" i="13"/>
  <c r="K67" i="13"/>
  <c r="J67" i="13"/>
  <c r="I67" i="13"/>
  <c r="H67" i="13"/>
  <c r="K66" i="13"/>
  <c r="J66" i="13"/>
  <c r="I66" i="13"/>
  <c r="H66" i="13"/>
  <c r="K65" i="13"/>
  <c r="J65" i="13"/>
  <c r="I65" i="13"/>
  <c r="H65" i="13"/>
  <c r="K64" i="13"/>
  <c r="J64" i="13"/>
  <c r="I64" i="13"/>
  <c r="H64" i="13"/>
  <c r="K63" i="13"/>
  <c r="J63" i="13"/>
  <c r="I63" i="13"/>
  <c r="H63" i="13"/>
  <c r="K62" i="13"/>
  <c r="J62" i="13"/>
  <c r="I62" i="13"/>
  <c r="H62" i="13"/>
  <c r="K61" i="13"/>
  <c r="J61" i="13"/>
  <c r="I61" i="13"/>
  <c r="H61" i="13"/>
  <c r="K60" i="13"/>
  <c r="J60" i="13"/>
  <c r="I60" i="13"/>
  <c r="H60" i="13"/>
  <c r="K59" i="13"/>
  <c r="J59" i="13"/>
  <c r="I59" i="13"/>
  <c r="H59" i="13"/>
  <c r="K58" i="13"/>
  <c r="J58" i="13"/>
  <c r="I58" i="13"/>
  <c r="H58" i="13"/>
  <c r="K57" i="13"/>
  <c r="J57" i="13"/>
  <c r="I57" i="13"/>
  <c r="H57" i="13"/>
  <c r="K56" i="13"/>
  <c r="J56" i="13"/>
  <c r="I56" i="13"/>
  <c r="H56" i="13"/>
  <c r="K55" i="13"/>
  <c r="J55" i="13"/>
  <c r="I55" i="13"/>
  <c r="H55" i="13"/>
  <c r="K54" i="13"/>
  <c r="J54" i="13"/>
  <c r="I54" i="13"/>
  <c r="H54" i="13"/>
  <c r="K53" i="13"/>
  <c r="J53" i="13"/>
  <c r="I53" i="13"/>
  <c r="H53" i="13"/>
  <c r="K52" i="13"/>
  <c r="J52" i="13"/>
  <c r="I52" i="13"/>
  <c r="H52" i="13"/>
  <c r="K51" i="13"/>
  <c r="J51" i="13"/>
  <c r="I51" i="13"/>
  <c r="H51" i="13"/>
  <c r="K50" i="13"/>
  <c r="J50" i="13"/>
  <c r="I50" i="13"/>
  <c r="H50" i="13"/>
  <c r="K49" i="13"/>
  <c r="J49" i="13"/>
  <c r="I49" i="13"/>
  <c r="H49" i="13"/>
  <c r="K48" i="13"/>
  <c r="J48" i="13"/>
  <c r="I48" i="13"/>
  <c r="H48" i="13"/>
  <c r="K47" i="13"/>
  <c r="J47" i="13"/>
  <c r="I47" i="13"/>
  <c r="H47" i="13"/>
  <c r="K46" i="13"/>
  <c r="J46" i="13"/>
  <c r="I46" i="13"/>
  <c r="H46" i="13"/>
  <c r="K45" i="13"/>
  <c r="J45" i="13"/>
  <c r="I45" i="13"/>
  <c r="H45" i="13"/>
  <c r="K44" i="13"/>
  <c r="J44" i="13"/>
  <c r="I44" i="13"/>
  <c r="H44" i="13"/>
  <c r="K43" i="13"/>
  <c r="J43" i="13"/>
  <c r="I43" i="13"/>
  <c r="H43" i="13"/>
  <c r="K42" i="13"/>
  <c r="J42" i="13"/>
  <c r="I42" i="13"/>
  <c r="H42" i="13"/>
  <c r="K41" i="13"/>
  <c r="J41" i="13"/>
  <c r="I41" i="13"/>
  <c r="H41" i="13"/>
  <c r="K40" i="13"/>
  <c r="J40" i="13"/>
  <c r="I40" i="13"/>
  <c r="H40" i="13"/>
  <c r="K39" i="13"/>
  <c r="J39" i="13"/>
  <c r="I39" i="13"/>
  <c r="H39" i="13"/>
  <c r="K38" i="13"/>
  <c r="J38" i="13"/>
  <c r="I38" i="13"/>
  <c r="H38" i="13"/>
  <c r="K37" i="13"/>
  <c r="J37" i="13"/>
  <c r="I37" i="13"/>
  <c r="H37" i="13"/>
  <c r="K36" i="13"/>
  <c r="J36" i="13"/>
  <c r="I36" i="13"/>
  <c r="H36" i="13"/>
  <c r="K35" i="13"/>
  <c r="J35" i="13"/>
  <c r="I35" i="13"/>
  <c r="H35" i="13"/>
  <c r="K34" i="13"/>
  <c r="J34" i="13"/>
  <c r="I34" i="13"/>
  <c r="H34" i="13"/>
  <c r="K33" i="13"/>
  <c r="J33" i="13"/>
  <c r="I33" i="13"/>
  <c r="H33" i="13"/>
  <c r="K32" i="13"/>
  <c r="J32" i="13"/>
  <c r="I32" i="13"/>
  <c r="H32" i="13"/>
  <c r="K31" i="13"/>
  <c r="J31" i="13"/>
  <c r="I31" i="13"/>
  <c r="H31" i="13"/>
  <c r="K30" i="13"/>
  <c r="J30" i="13"/>
  <c r="I30" i="13"/>
  <c r="H30" i="13"/>
  <c r="K29" i="13"/>
  <c r="J29" i="13"/>
  <c r="I29" i="13"/>
  <c r="H29" i="13"/>
  <c r="K28" i="13"/>
  <c r="J28" i="13"/>
  <c r="I28" i="13"/>
  <c r="H28" i="13"/>
  <c r="K27" i="13"/>
  <c r="J27" i="13"/>
  <c r="I27" i="13"/>
  <c r="H27" i="13"/>
  <c r="K26" i="13"/>
  <c r="J26" i="13"/>
  <c r="I26" i="13"/>
  <c r="H26" i="13"/>
  <c r="K25" i="13"/>
  <c r="J25" i="13"/>
  <c r="I25" i="13"/>
  <c r="H25" i="13"/>
  <c r="K24" i="13"/>
  <c r="J24" i="13"/>
  <c r="I24" i="13"/>
  <c r="H24" i="13"/>
  <c r="K23" i="13"/>
  <c r="J23" i="13"/>
  <c r="I23" i="13"/>
  <c r="H23" i="13"/>
  <c r="K22" i="13"/>
  <c r="J22" i="13"/>
  <c r="I22" i="13"/>
  <c r="H22" i="13"/>
  <c r="K21" i="13"/>
  <c r="J21" i="13"/>
  <c r="I21" i="13"/>
  <c r="H21" i="13"/>
  <c r="K20" i="13"/>
  <c r="J20" i="13"/>
  <c r="I20" i="13"/>
  <c r="H20" i="13"/>
  <c r="K19" i="13"/>
  <c r="J19" i="13"/>
  <c r="I19" i="13"/>
  <c r="H19" i="13"/>
  <c r="K18" i="13"/>
  <c r="J18" i="13"/>
  <c r="I18" i="13"/>
  <c r="H18" i="13"/>
  <c r="K17" i="13"/>
  <c r="J17" i="13"/>
  <c r="I17" i="13"/>
  <c r="H17" i="13"/>
  <c r="K16" i="13"/>
  <c r="J16" i="13"/>
  <c r="I16" i="13"/>
  <c r="H16" i="13"/>
  <c r="K15" i="13"/>
  <c r="J15" i="13"/>
  <c r="I15" i="13"/>
  <c r="H15" i="13"/>
  <c r="K14" i="13"/>
  <c r="J14" i="13"/>
  <c r="I14" i="13"/>
  <c r="H14" i="13"/>
  <c r="K13" i="13"/>
  <c r="J13" i="13"/>
  <c r="I13" i="13"/>
  <c r="H13" i="13"/>
  <c r="K12" i="13"/>
  <c r="J12" i="13"/>
  <c r="I12" i="13"/>
  <c r="H12" i="13"/>
  <c r="K11" i="13"/>
  <c r="J11" i="13"/>
  <c r="I11" i="13"/>
  <c r="H11" i="13"/>
  <c r="K10" i="13"/>
  <c r="J10" i="13"/>
  <c r="I10" i="13"/>
  <c r="H10" i="13"/>
  <c r="K9" i="13"/>
  <c r="J9" i="13"/>
  <c r="I9" i="13"/>
  <c r="H9" i="13"/>
  <c r="K8" i="13"/>
  <c r="J8" i="13"/>
  <c r="I8" i="13"/>
  <c r="H8" i="13"/>
  <c r="K7" i="13"/>
  <c r="J7" i="13"/>
  <c r="I7" i="13"/>
  <c r="H7" i="13"/>
  <c r="K78" i="12"/>
  <c r="J78" i="12"/>
  <c r="I78" i="12"/>
  <c r="H78" i="12"/>
  <c r="K77" i="12"/>
  <c r="J77" i="12"/>
  <c r="I77" i="12"/>
  <c r="H77" i="12"/>
  <c r="K76" i="12"/>
  <c r="J76" i="12"/>
  <c r="I76" i="12"/>
  <c r="H76" i="12"/>
  <c r="K75" i="12"/>
  <c r="J75" i="12"/>
  <c r="I75" i="12"/>
  <c r="H75" i="12"/>
  <c r="K74" i="12"/>
  <c r="J74" i="12"/>
  <c r="I74" i="12"/>
  <c r="H74" i="12"/>
  <c r="K73" i="12"/>
  <c r="J73" i="12"/>
  <c r="I73" i="12"/>
  <c r="H73" i="12"/>
  <c r="K72" i="12"/>
  <c r="J72" i="12"/>
  <c r="I72" i="12"/>
  <c r="H72" i="12"/>
  <c r="K71" i="12"/>
  <c r="J71" i="12"/>
  <c r="I71" i="12"/>
  <c r="H71" i="12"/>
  <c r="K70" i="12"/>
  <c r="J70" i="12"/>
  <c r="I70" i="12"/>
  <c r="H70" i="12"/>
  <c r="K69" i="12"/>
  <c r="J69" i="12"/>
  <c r="I69" i="12"/>
  <c r="H69" i="12"/>
  <c r="K68" i="12"/>
  <c r="J68" i="12"/>
  <c r="I68" i="12"/>
  <c r="H68" i="12"/>
  <c r="K67" i="12"/>
  <c r="J67" i="12"/>
  <c r="I67" i="12"/>
  <c r="H67" i="12"/>
  <c r="K66" i="12"/>
  <c r="J66" i="12"/>
  <c r="I66" i="12"/>
  <c r="H66" i="12"/>
  <c r="K65" i="12"/>
  <c r="J65" i="12"/>
  <c r="I65" i="12"/>
  <c r="H65" i="12"/>
  <c r="K64" i="12"/>
  <c r="J64" i="12"/>
  <c r="I64" i="12"/>
  <c r="H64" i="12"/>
  <c r="K63" i="12"/>
  <c r="J63" i="12"/>
  <c r="I63" i="12"/>
  <c r="H63" i="12"/>
  <c r="K62" i="12"/>
  <c r="J62" i="12"/>
  <c r="I62" i="12"/>
  <c r="H62" i="12"/>
  <c r="K61" i="12"/>
  <c r="J61" i="12"/>
  <c r="I61" i="12"/>
  <c r="H61" i="12"/>
  <c r="K60" i="12"/>
  <c r="J60" i="12"/>
  <c r="I60" i="12"/>
  <c r="H60" i="12"/>
  <c r="K59" i="12"/>
  <c r="J59" i="12"/>
  <c r="I59" i="12"/>
  <c r="H59" i="12"/>
  <c r="K58" i="12"/>
  <c r="J58" i="12"/>
  <c r="I58" i="12"/>
  <c r="H58" i="12"/>
  <c r="K57" i="12"/>
  <c r="J57" i="12"/>
  <c r="I57" i="12"/>
  <c r="H57" i="12"/>
  <c r="K56" i="12"/>
  <c r="J56" i="12"/>
  <c r="I56" i="12"/>
  <c r="H56" i="12"/>
  <c r="K55" i="12"/>
  <c r="J55" i="12"/>
  <c r="I55" i="12"/>
  <c r="H55" i="12"/>
  <c r="K54" i="12"/>
  <c r="J54" i="12"/>
  <c r="I54" i="12"/>
  <c r="H54" i="12"/>
  <c r="K53" i="12"/>
  <c r="J53" i="12"/>
  <c r="I53" i="12"/>
  <c r="H53" i="12"/>
  <c r="K52" i="12"/>
  <c r="J52" i="12"/>
  <c r="I52" i="12"/>
  <c r="H52" i="12"/>
  <c r="K51" i="12"/>
  <c r="J51" i="12"/>
  <c r="I51" i="12"/>
  <c r="H51" i="12"/>
  <c r="K50" i="12"/>
  <c r="J50" i="12"/>
  <c r="I50" i="12"/>
  <c r="H50" i="12"/>
  <c r="K49" i="12"/>
  <c r="J49" i="12"/>
  <c r="I49" i="12"/>
  <c r="H49" i="12"/>
  <c r="K48" i="12"/>
  <c r="J48" i="12"/>
  <c r="I48" i="12"/>
  <c r="H48" i="12"/>
  <c r="K47" i="12"/>
  <c r="J47" i="12"/>
  <c r="I47" i="12"/>
  <c r="H47" i="12"/>
  <c r="K46" i="12"/>
  <c r="J46" i="12"/>
  <c r="H46" i="12"/>
  <c r="K45" i="12"/>
  <c r="J45" i="12"/>
  <c r="I45" i="12"/>
  <c r="H45" i="12"/>
  <c r="K44" i="12"/>
  <c r="J44" i="12"/>
  <c r="I44" i="12"/>
  <c r="H44" i="12"/>
  <c r="K43" i="12"/>
  <c r="J43" i="12"/>
  <c r="I43" i="12"/>
  <c r="H43" i="12"/>
  <c r="K42" i="12"/>
  <c r="J42" i="12"/>
  <c r="I42" i="12"/>
  <c r="H42" i="12"/>
  <c r="K41" i="12"/>
  <c r="J41" i="12"/>
  <c r="I41" i="12"/>
  <c r="H41" i="12"/>
  <c r="K40" i="12"/>
  <c r="J40" i="12"/>
  <c r="I40" i="12"/>
  <c r="H40" i="12"/>
  <c r="K39" i="12"/>
  <c r="J39" i="12"/>
  <c r="I39" i="12"/>
  <c r="H39" i="12"/>
  <c r="K38" i="12"/>
  <c r="J38" i="12"/>
  <c r="I38" i="12"/>
  <c r="H38" i="12"/>
  <c r="K37" i="12"/>
  <c r="J37" i="12"/>
  <c r="I37" i="12"/>
  <c r="H37" i="12"/>
  <c r="K36" i="12"/>
  <c r="J36" i="12"/>
  <c r="I36" i="12"/>
  <c r="H36" i="12"/>
  <c r="K35" i="12"/>
  <c r="J35" i="12"/>
  <c r="I35" i="12"/>
  <c r="H35" i="12"/>
  <c r="K34" i="12"/>
  <c r="J34" i="12"/>
  <c r="I34" i="12"/>
  <c r="H34" i="12"/>
  <c r="J33" i="12"/>
  <c r="H33" i="12"/>
  <c r="K32" i="12"/>
  <c r="J32" i="12"/>
  <c r="I32" i="12"/>
  <c r="H32" i="12"/>
  <c r="K31" i="12"/>
  <c r="J31" i="12"/>
  <c r="I31" i="12"/>
  <c r="H31" i="12"/>
  <c r="K30" i="12"/>
  <c r="J30" i="12"/>
  <c r="I30" i="12"/>
  <c r="H30" i="12"/>
  <c r="K29" i="12"/>
  <c r="J29" i="12"/>
  <c r="I29" i="12"/>
  <c r="H29" i="12"/>
  <c r="K28" i="12"/>
  <c r="J28" i="12"/>
  <c r="I28" i="12"/>
  <c r="H28" i="12"/>
  <c r="K27" i="12"/>
  <c r="J27" i="12"/>
  <c r="I27" i="12"/>
  <c r="H27" i="12"/>
  <c r="K26" i="12"/>
  <c r="J26" i="12"/>
  <c r="I26" i="12"/>
  <c r="H26" i="12"/>
  <c r="K25" i="12"/>
  <c r="J25" i="12"/>
  <c r="I25" i="12"/>
  <c r="H25" i="12"/>
  <c r="K24" i="12"/>
  <c r="J24" i="12"/>
  <c r="I24" i="12"/>
  <c r="H24" i="12"/>
  <c r="K23" i="12"/>
  <c r="J23" i="12"/>
  <c r="I23" i="12"/>
  <c r="H23" i="12"/>
  <c r="K22" i="12"/>
  <c r="J22" i="12"/>
  <c r="I22" i="12"/>
  <c r="H22" i="12"/>
  <c r="K21" i="12"/>
  <c r="J21" i="12"/>
  <c r="I21" i="12"/>
  <c r="H21" i="12"/>
  <c r="K20" i="12"/>
  <c r="J20" i="12"/>
  <c r="I20" i="12"/>
  <c r="H20" i="12"/>
  <c r="K19" i="12"/>
  <c r="J19" i="12"/>
  <c r="I19" i="12"/>
  <c r="H19" i="12"/>
  <c r="K18" i="12"/>
  <c r="J18" i="12"/>
  <c r="I18" i="12"/>
  <c r="H18" i="12"/>
  <c r="K17" i="12"/>
  <c r="J17" i="12"/>
  <c r="I17" i="12"/>
  <c r="H17" i="12"/>
  <c r="K16" i="12"/>
  <c r="J16" i="12"/>
  <c r="I16" i="12"/>
  <c r="H16" i="12"/>
  <c r="K15" i="12"/>
  <c r="J15" i="12"/>
  <c r="I15" i="12"/>
  <c r="H15" i="12"/>
  <c r="K14" i="12"/>
  <c r="J14" i="12"/>
  <c r="I14" i="12"/>
  <c r="H14" i="12"/>
  <c r="K13" i="12"/>
  <c r="J13" i="12"/>
  <c r="I13" i="12"/>
  <c r="H13" i="12"/>
  <c r="K12" i="12"/>
  <c r="J12" i="12"/>
  <c r="I12" i="12"/>
  <c r="H12" i="12"/>
  <c r="K11" i="12"/>
  <c r="J11" i="12"/>
  <c r="I11" i="12"/>
  <c r="H11" i="12"/>
  <c r="K10" i="12"/>
  <c r="J10" i="12"/>
  <c r="I10" i="12"/>
  <c r="H10" i="12"/>
  <c r="K9" i="12"/>
  <c r="J9" i="12"/>
  <c r="I9" i="12"/>
  <c r="H9" i="12"/>
  <c r="K8" i="12"/>
  <c r="J8" i="12"/>
  <c r="I8" i="12"/>
  <c r="H8" i="12"/>
  <c r="K7" i="12"/>
  <c r="J7" i="12"/>
  <c r="I7" i="12"/>
  <c r="H7" i="12"/>
  <c r="K78" i="14"/>
  <c r="J78" i="14"/>
  <c r="I78" i="14"/>
  <c r="H78" i="14"/>
  <c r="K77" i="14"/>
  <c r="J77" i="14"/>
  <c r="I77" i="14"/>
  <c r="H77" i="14"/>
  <c r="K76" i="14"/>
  <c r="J76" i="14"/>
  <c r="I76" i="14"/>
  <c r="H76" i="14"/>
  <c r="K75" i="14"/>
  <c r="J75" i="14"/>
  <c r="I75" i="14"/>
  <c r="H75" i="14"/>
  <c r="K74" i="14"/>
  <c r="J74" i="14"/>
  <c r="I74" i="14"/>
  <c r="H74" i="14"/>
  <c r="K73" i="14"/>
  <c r="J73" i="14"/>
  <c r="I73" i="14"/>
  <c r="H73" i="14"/>
  <c r="K72" i="14"/>
  <c r="J72" i="14"/>
  <c r="I72" i="14"/>
  <c r="H72" i="14"/>
  <c r="K71" i="14"/>
  <c r="J71" i="14"/>
  <c r="I71" i="14"/>
  <c r="H71" i="14"/>
  <c r="K70" i="14"/>
  <c r="J70" i="14"/>
  <c r="I70" i="14"/>
  <c r="H70" i="14"/>
  <c r="K69" i="14"/>
  <c r="J69" i="14"/>
  <c r="I69" i="14"/>
  <c r="H69" i="14"/>
  <c r="K68" i="14"/>
  <c r="J68" i="14"/>
  <c r="I68" i="14"/>
  <c r="H68" i="14"/>
  <c r="K67" i="14"/>
  <c r="J67" i="14"/>
  <c r="I67" i="14"/>
  <c r="H67" i="14"/>
  <c r="K66" i="14"/>
  <c r="J66" i="14"/>
  <c r="I66" i="14"/>
  <c r="H66" i="14"/>
  <c r="K65" i="14"/>
  <c r="J65" i="14"/>
  <c r="I65" i="14"/>
  <c r="H65" i="14"/>
  <c r="K64" i="14"/>
  <c r="J64" i="14"/>
  <c r="I64" i="14"/>
  <c r="H64" i="14"/>
  <c r="K63" i="14"/>
  <c r="J63" i="14"/>
  <c r="I63" i="14"/>
  <c r="H63" i="14"/>
  <c r="K62" i="14"/>
  <c r="J62" i="14"/>
  <c r="I62" i="14"/>
  <c r="H62" i="14"/>
  <c r="K61" i="14"/>
  <c r="J61" i="14"/>
  <c r="I61" i="14"/>
  <c r="H61" i="14"/>
  <c r="K60" i="14"/>
  <c r="J60" i="14"/>
  <c r="I60" i="14"/>
  <c r="H60" i="14"/>
  <c r="K59" i="14"/>
  <c r="J59" i="14"/>
  <c r="I59" i="14"/>
  <c r="H59" i="14"/>
  <c r="K58" i="14"/>
  <c r="J58" i="14"/>
  <c r="I58" i="14"/>
  <c r="H58" i="14"/>
  <c r="K57" i="14"/>
  <c r="J57" i="14"/>
  <c r="I57" i="14"/>
  <c r="H57" i="14"/>
  <c r="K56" i="14"/>
  <c r="J56" i="14"/>
  <c r="I56" i="14"/>
  <c r="H56" i="14"/>
  <c r="K55" i="14"/>
  <c r="J55" i="14"/>
  <c r="I55" i="14"/>
  <c r="H55" i="14"/>
  <c r="K54" i="14"/>
  <c r="J54" i="14"/>
  <c r="I54" i="14"/>
  <c r="H54" i="14"/>
  <c r="K53" i="14"/>
  <c r="J53" i="14"/>
  <c r="I53" i="14"/>
  <c r="H53" i="14"/>
  <c r="K52" i="14"/>
  <c r="J52" i="14"/>
  <c r="I52" i="14"/>
  <c r="H52" i="14"/>
  <c r="K51" i="14"/>
  <c r="J51" i="14"/>
  <c r="I51" i="14"/>
  <c r="H51" i="14"/>
  <c r="K50" i="14"/>
  <c r="J50" i="14"/>
  <c r="I50" i="14"/>
  <c r="H50" i="14"/>
  <c r="K49" i="14"/>
  <c r="J49" i="14"/>
  <c r="I49" i="14"/>
  <c r="H49" i="14"/>
  <c r="K48" i="14"/>
  <c r="J48" i="14"/>
  <c r="I48" i="14"/>
  <c r="H48" i="14"/>
  <c r="K47" i="14"/>
  <c r="J47" i="14"/>
  <c r="I47" i="14"/>
  <c r="H47" i="14"/>
  <c r="K46" i="14"/>
  <c r="J46" i="14"/>
  <c r="I46" i="14"/>
  <c r="H46" i="14"/>
  <c r="K45" i="14"/>
  <c r="J45" i="14"/>
  <c r="I45" i="14"/>
  <c r="H45" i="14"/>
  <c r="K44" i="14"/>
  <c r="J44" i="14"/>
  <c r="I44" i="14"/>
  <c r="H44" i="14"/>
  <c r="K43" i="14"/>
  <c r="J43" i="14"/>
  <c r="I43" i="14"/>
  <c r="H43" i="14"/>
  <c r="K42" i="14"/>
  <c r="J42" i="14"/>
  <c r="I42" i="14"/>
  <c r="H42" i="14"/>
  <c r="K41" i="14"/>
  <c r="J41" i="14"/>
  <c r="I41" i="14"/>
  <c r="H41" i="14"/>
  <c r="K40" i="14"/>
  <c r="J40" i="14"/>
  <c r="I40" i="14"/>
  <c r="H40" i="14"/>
  <c r="K39" i="14"/>
  <c r="J39" i="14"/>
  <c r="I39" i="14"/>
  <c r="H39" i="14"/>
  <c r="K38" i="14"/>
  <c r="J38" i="14"/>
  <c r="I38" i="14"/>
  <c r="H38" i="14"/>
  <c r="K37" i="14"/>
  <c r="J37" i="14"/>
  <c r="I37" i="14"/>
  <c r="H37" i="14"/>
  <c r="K36" i="14"/>
  <c r="J36" i="14"/>
  <c r="I36" i="14"/>
  <c r="H36" i="14"/>
  <c r="K35" i="14"/>
  <c r="J35" i="14"/>
  <c r="I35" i="14"/>
  <c r="H35" i="14"/>
  <c r="K34" i="14"/>
  <c r="J34" i="14"/>
  <c r="I34" i="14"/>
  <c r="H34" i="14"/>
  <c r="K33" i="14"/>
  <c r="J33" i="14"/>
  <c r="I33" i="14"/>
  <c r="H33" i="14"/>
  <c r="K32" i="14"/>
  <c r="J32" i="14"/>
  <c r="I32" i="14"/>
  <c r="H32" i="14"/>
  <c r="K31" i="14"/>
  <c r="J31" i="14"/>
  <c r="I31" i="14"/>
  <c r="H31" i="14"/>
  <c r="K30" i="14"/>
  <c r="J30" i="14"/>
  <c r="I30" i="14"/>
  <c r="H30" i="14"/>
  <c r="K29" i="14"/>
  <c r="J29" i="14"/>
  <c r="I29" i="14"/>
  <c r="H29" i="14"/>
  <c r="K28" i="14"/>
  <c r="J28" i="14"/>
  <c r="I28" i="14"/>
  <c r="H28" i="14"/>
  <c r="K27" i="14"/>
  <c r="J27" i="14"/>
  <c r="I27" i="14"/>
  <c r="H27" i="14"/>
  <c r="K26" i="14"/>
  <c r="J26" i="14"/>
  <c r="I26" i="14"/>
  <c r="H26" i="14"/>
  <c r="K25" i="14"/>
  <c r="J25" i="14"/>
  <c r="I25" i="14"/>
  <c r="H25" i="14"/>
  <c r="K24" i="14"/>
  <c r="J24" i="14"/>
  <c r="I24" i="14"/>
  <c r="H24" i="14"/>
  <c r="K23" i="14"/>
  <c r="J23" i="14"/>
  <c r="I23" i="14"/>
  <c r="H23" i="14"/>
  <c r="K22" i="14"/>
  <c r="J22" i="14"/>
  <c r="I22" i="14"/>
  <c r="H22" i="14"/>
  <c r="K21" i="14"/>
  <c r="J21" i="14"/>
  <c r="I21" i="14"/>
  <c r="H21" i="14"/>
  <c r="K20" i="14"/>
  <c r="J20" i="14"/>
  <c r="I20" i="14"/>
  <c r="H20" i="14"/>
  <c r="K19" i="14"/>
  <c r="J19" i="14"/>
  <c r="I19" i="14"/>
  <c r="H19" i="14"/>
  <c r="K18" i="14"/>
  <c r="J18" i="14"/>
  <c r="I18" i="14"/>
  <c r="H18" i="14"/>
  <c r="K17" i="14"/>
  <c r="J17" i="14"/>
  <c r="I17" i="14"/>
  <c r="H17" i="14"/>
  <c r="K16" i="14"/>
  <c r="J16" i="14"/>
  <c r="I16" i="14"/>
  <c r="H16" i="14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H11" i="14"/>
  <c r="K10" i="14"/>
  <c r="J10" i="14"/>
  <c r="I10" i="14"/>
  <c r="H10" i="14"/>
  <c r="K9" i="14"/>
  <c r="J9" i="14"/>
  <c r="I9" i="14"/>
  <c r="H9" i="14"/>
  <c r="K8" i="14"/>
  <c r="J8" i="14"/>
  <c r="I8" i="14"/>
  <c r="H8" i="14"/>
  <c r="K7" i="14"/>
  <c r="J7" i="14"/>
  <c r="I7" i="14"/>
  <c r="H7" i="14"/>
  <c r="G6" i="14" l="1"/>
  <c r="F6" i="14"/>
  <c r="I6" i="14" s="1"/>
  <c r="E6" i="14"/>
  <c r="J6" i="14" s="1"/>
  <c r="D6" i="14"/>
  <c r="C6" i="14"/>
  <c r="B6" i="14"/>
  <c r="G6" i="13"/>
  <c r="K6" i="13" s="1"/>
  <c r="F6" i="13"/>
  <c r="E6" i="13"/>
  <c r="D6" i="13"/>
  <c r="C6" i="13"/>
  <c r="B6" i="13"/>
  <c r="G6" i="12"/>
  <c r="K6" i="12" s="1"/>
  <c r="F6" i="12"/>
  <c r="H6" i="12" s="1"/>
  <c r="E6" i="12"/>
  <c r="D6" i="12"/>
  <c r="C6" i="12"/>
  <c r="B6" i="12"/>
  <c r="I6" i="13" l="1"/>
  <c r="J6" i="13"/>
  <c r="I6" i="12"/>
  <c r="J6" i="12"/>
  <c r="K6" i="14"/>
  <c r="H6" i="14"/>
  <c r="H6" i="13"/>
  <c r="K27" i="7"/>
  <c r="I27" i="7"/>
  <c r="K27" i="8"/>
  <c r="I27" i="8"/>
  <c r="K27" i="9"/>
  <c r="I27" i="9"/>
  <c r="K27" i="10"/>
  <c r="I27" i="10"/>
  <c r="K27" i="11"/>
  <c r="I27" i="11"/>
  <c r="K78" i="11" l="1"/>
  <c r="J78" i="11"/>
  <c r="I78" i="11"/>
  <c r="H78" i="11"/>
  <c r="K77" i="11"/>
  <c r="J77" i="11"/>
  <c r="I77" i="11"/>
  <c r="H77" i="11"/>
  <c r="K76" i="11"/>
  <c r="J76" i="11"/>
  <c r="I76" i="11"/>
  <c r="H76" i="11"/>
  <c r="K75" i="11"/>
  <c r="J75" i="11"/>
  <c r="I75" i="11"/>
  <c r="H75" i="11"/>
  <c r="K74" i="11"/>
  <c r="J74" i="11"/>
  <c r="I74" i="11"/>
  <c r="H74" i="11"/>
  <c r="K73" i="11"/>
  <c r="J73" i="11"/>
  <c r="I73" i="11"/>
  <c r="H73" i="11"/>
  <c r="K72" i="11"/>
  <c r="J72" i="11"/>
  <c r="I72" i="11"/>
  <c r="H72" i="11"/>
  <c r="K71" i="11"/>
  <c r="J71" i="11"/>
  <c r="I71" i="11"/>
  <c r="H71" i="11"/>
  <c r="K70" i="11"/>
  <c r="J70" i="11"/>
  <c r="I70" i="11"/>
  <c r="H70" i="11"/>
  <c r="K69" i="11"/>
  <c r="J69" i="11"/>
  <c r="I69" i="11"/>
  <c r="H69" i="11"/>
  <c r="K68" i="11"/>
  <c r="J68" i="11"/>
  <c r="I68" i="11"/>
  <c r="H68" i="11"/>
  <c r="K67" i="11"/>
  <c r="J67" i="11"/>
  <c r="I67" i="11"/>
  <c r="H67" i="11"/>
  <c r="K66" i="11"/>
  <c r="J66" i="11"/>
  <c r="I66" i="11"/>
  <c r="H66" i="11"/>
  <c r="K65" i="11"/>
  <c r="J65" i="11"/>
  <c r="I65" i="11"/>
  <c r="H65" i="11"/>
  <c r="K64" i="11"/>
  <c r="J64" i="11"/>
  <c r="I64" i="11"/>
  <c r="H64" i="11"/>
  <c r="K63" i="11"/>
  <c r="J63" i="11"/>
  <c r="I63" i="11"/>
  <c r="H63" i="11"/>
  <c r="K62" i="11"/>
  <c r="J62" i="11"/>
  <c r="I62" i="11"/>
  <c r="H62" i="11"/>
  <c r="K61" i="11"/>
  <c r="J61" i="11"/>
  <c r="I61" i="11"/>
  <c r="H61" i="11"/>
  <c r="K60" i="11"/>
  <c r="J60" i="11"/>
  <c r="I60" i="11"/>
  <c r="H60" i="11"/>
  <c r="K59" i="11"/>
  <c r="J59" i="11"/>
  <c r="I59" i="11"/>
  <c r="H59" i="11"/>
  <c r="K58" i="11"/>
  <c r="J58" i="11"/>
  <c r="I58" i="11"/>
  <c r="H58" i="11"/>
  <c r="K57" i="11"/>
  <c r="J57" i="11"/>
  <c r="I57" i="11"/>
  <c r="H57" i="11"/>
  <c r="K56" i="11"/>
  <c r="J56" i="11"/>
  <c r="I56" i="11"/>
  <c r="H56" i="11"/>
  <c r="K55" i="11"/>
  <c r="J55" i="11"/>
  <c r="I55" i="11"/>
  <c r="H55" i="11"/>
  <c r="K54" i="11"/>
  <c r="J54" i="11"/>
  <c r="I54" i="11"/>
  <c r="H54" i="11"/>
  <c r="K53" i="11"/>
  <c r="J53" i="11"/>
  <c r="I53" i="11"/>
  <c r="H53" i="11"/>
  <c r="K52" i="11"/>
  <c r="J52" i="11"/>
  <c r="I52" i="11"/>
  <c r="H52" i="11"/>
  <c r="K51" i="11"/>
  <c r="J51" i="11"/>
  <c r="I51" i="11"/>
  <c r="H51" i="11"/>
  <c r="K50" i="11"/>
  <c r="J50" i="11"/>
  <c r="I50" i="11"/>
  <c r="H50" i="11"/>
  <c r="K49" i="11"/>
  <c r="J49" i="11"/>
  <c r="I49" i="11"/>
  <c r="H49" i="11"/>
  <c r="K48" i="11"/>
  <c r="J48" i="11"/>
  <c r="I48" i="11"/>
  <c r="H48" i="11"/>
  <c r="K47" i="11"/>
  <c r="J47" i="11"/>
  <c r="I47" i="11"/>
  <c r="H47" i="11"/>
  <c r="K46" i="11"/>
  <c r="J46" i="11"/>
  <c r="I46" i="11"/>
  <c r="H46" i="11"/>
  <c r="K45" i="11"/>
  <c r="J45" i="11"/>
  <c r="I45" i="11"/>
  <c r="H45" i="11"/>
  <c r="K44" i="11"/>
  <c r="J44" i="11"/>
  <c r="I44" i="11"/>
  <c r="H44" i="11"/>
  <c r="K43" i="11"/>
  <c r="J43" i="11"/>
  <c r="I43" i="11"/>
  <c r="H43" i="11"/>
  <c r="K42" i="11"/>
  <c r="J42" i="11"/>
  <c r="I42" i="11"/>
  <c r="H42" i="11"/>
  <c r="K41" i="11"/>
  <c r="J41" i="11"/>
  <c r="I41" i="11"/>
  <c r="H41" i="11"/>
  <c r="K40" i="11"/>
  <c r="J40" i="11"/>
  <c r="I40" i="11"/>
  <c r="H40" i="11"/>
  <c r="K39" i="11"/>
  <c r="J39" i="11"/>
  <c r="I39" i="11"/>
  <c r="H39" i="11"/>
  <c r="K38" i="11"/>
  <c r="J38" i="11"/>
  <c r="I38" i="11"/>
  <c r="H38" i="11"/>
  <c r="K37" i="11"/>
  <c r="J37" i="11"/>
  <c r="I37" i="11"/>
  <c r="H37" i="11"/>
  <c r="K36" i="11"/>
  <c r="J36" i="11"/>
  <c r="I36" i="11"/>
  <c r="H36" i="11"/>
  <c r="K35" i="11"/>
  <c r="J35" i="11"/>
  <c r="I35" i="11"/>
  <c r="H35" i="11"/>
  <c r="K34" i="11"/>
  <c r="J34" i="11"/>
  <c r="I34" i="11"/>
  <c r="H34" i="11"/>
  <c r="J33" i="11"/>
  <c r="H33" i="11"/>
  <c r="J32" i="11"/>
  <c r="H32" i="11"/>
  <c r="K31" i="11"/>
  <c r="J31" i="11"/>
  <c r="I31" i="11"/>
  <c r="H31" i="11"/>
  <c r="K30" i="11"/>
  <c r="J30" i="11"/>
  <c r="I30" i="11"/>
  <c r="H30" i="11"/>
  <c r="K29" i="11"/>
  <c r="J29" i="11"/>
  <c r="I29" i="11"/>
  <c r="H29" i="11"/>
  <c r="K28" i="11"/>
  <c r="J28" i="11"/>
  <c r="I28" i="11"/>
  <c r="H28" i="11"/>
  <c r="J27" i="11"/>
  <c r="H27" i="11"/>
  <c r="K26" i="11"/>
  <c r="J26" i="11"/>
  <c r="I26" i="11"/>
  <c r="H26" i="11"/>
  <c r="K25" i="11"/>
  <c r="J25" i="11"/>
  <c r="I25" i="11"/>
  <c r="H25" i="11"/>
  <c r="K24" i="11"/>
  <c r="J24" i="11"/>
  <c r="I24" i="11"/>
  <c r="H24" i="11"/>
  <c r="K23" i="11"/>
  <c r="J23" i="11"/>
  <c r="I23" i="11"/>
  <c r="H23" i="11"/>
  <c r="K22" i="11"/>
  <c r="J22" i="11"/>
  <c r="I22" i="11"/>
  <c r="H22" i="11"/>
  <c r="K21" i="11"/>
  <c r="J21" i="11"/>
  <c r="I21" i="11"/>
  <c r="H21" i="11"/>
  <c r="K20" i="11"/>
  <c r="J20" i="11"/>
  <c r="I20" i="11"/>
  <c r="H20" i="11"/>
  <c r="K19" i="11"/>
  <c r="J19" i="11"/>
  <c r="I19" i="11"/>
  <c r="H19" i="11"/>
  <c r="K18" i="1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K7" i="11"/>
  <c r="J7" i="11"/>
  <c r="I7" i="11"/>
  <c r="H7" i="11"/>
  <c r="J6" i="11"/>
  <c r="G6" i="11"/>
  <c r="K6" i="11" s="1"/>
  <c r="F6" i="11"/>
  <c r="E6" i="11"/>
  <c r="D6" i="11"/>
  <c r="C6" i="11"/>
  <c r="B6" i="11"/>
  <c r="K78" i="10"/>
  <c r="J78" i="10"/>
  <c r="I78" i="10"/>
  <c r="H78" i="10"/>
  <c r="K77" i="10"/>
  <c r="J77" i="10"/>
  <c r="I77" i="10"/>
  <c r="H77" i="10"/>
  <c r="K76" i="10"/>
  <c r="J76" i="10"/>
  <c r="I76" i="10"/>
  <c r="H76" i="10"/>
  <c r="K75" i="10"/>
  <c r="J75" i="10"/>
  <c r="I75" i="10"/>
  <c r="H75" i="10"/>
  <c r="K74" i="10"/>
  <c r="J74" i="10"/>
  <c r="I74" i="10"/>
  <c r="H74" i="10"/>
  <c r="K73" i="10"/>
  <c r="J73" i="10"/>
  <c r="I73" i="10"/>
  <c r="H73" i="10"/>
  <c r="K72" i="10"/>
  <c r="J72" i="10"/>
  <c r="I72" i="10"/>
  <c r="H72" i="10"/>
  <c r="K71" i="10"/>
  <c r="J71" i="10"/>
  <c r="I71" i="10"/>
  <c r="H71" i="10"/>
  <c r="K70" i="10"/>
  <c r="J70" i="10"/>
  <c r="I70" i="10"/>
  <c r="H70" i="10"/>
  <c r="K69" i="10"/>
  <c r="J69" i="10"/>
  <c r="I69" i="10"/>
  <c r="H69" i="10"/>
  <c r="K68" i="10"/>
  <c r="J68" i="10"/>
  <c r="I68" i="10"/>
  <c r="H68" i="10"/>
  <c r="K67" i="10"/>
  <c r="J67" i="10"/>
  <c r="I67" i="10"/>
  <c r="H67" i="10"/>
  <c r="K66" i="10"/>
  <c r="J66" i="10"/>
  <c r="I66" i="10"/>
  <c r="H66" i="10"/>
  <c r="K65" i="10"/>
  <c r="J65" i="10"/>
  <c r="I65" i="10"/>
  <c r="H65" i="10"/>
  <c r="K64" i="10"/>
  <c r="J64" i="10"/>
  <c r="I64" i="10"/>
  <c r="H64" i="10"/>
  <c r="K63" i="10"/>
  <c r="J63" i="10"/>
  <c r="I63" i="10"/>
  <c r="H63" i="10"/>
  <c r="K62" i="10"/>
  <c r="J62" i="10"/>
  <c r="I62" i="10"/>
  <c r="H62" i="10"/>
  <c r="K61" i="10"/>
  <c r="J61" i="10"/>
  <c r="I61" i="10"/>
  <c r="H61" i="10"/>
  <c r="K60" i="10"/>
  <c r="J60" i="10"/>
  <c r="I60" i="10"/>
  <c r="H60" i="10"/>
  <c r="K59" i="10"/>
  <c r="J59" i="10"/>
  <c r="I59" i="10"/>
  <c r="H59" i="10"/>
  <c r="K58" i="10"/>
  <c r="J58" i="10"/>
  <c r="I58" i="10"/>
  <c r="H58" i="10"/>
  <c r="K57" i="10"/>
  <c r="J57" i="10"/>
  <c r="I57" i="10"/>
  <c r="H57" i="10"/>
  <c r="K56" i="10"/>
  <c r="J56" i="10"/>
  <c r="I56" i="10"/>
  <c r="H56" i="10"/>
  <c r="K55" i="10"/>
  <c r="J55" i="10"/>
  <c r="I55" i="10"/>
  <c r="H55" i="10"/>
  <c r="K54" i="10"/>
  <c r="J54" i="10"/>
  <c r="I54" i="10"/>
  <c r="H54" i="10"/>
  <c r="K53" i="10"/>
  <c r="J53" i="10"/>
  <c r="I53" i="10"/>
  <c r="H53" i="10"/>
  <c r="K52" i="10"/>
  <c r="J52" i="10"/>
  <c r="I52" i="10"/>
  <c r="H52" i="10"/>
  <c r="K51" i="10"/>
  <c r="J51" i="10"/>
  <c r="I51" i="10"/>
  <c r="H51" i="10"/>
  <c r="K50" i="10"/>
  <c r="J50" i="10"/>
  <c r="I50" i="10"/>
  <c r="H50" i="10"/>
  <c r="K49" i="10"/>
  <c r="J49" i="10"/>
  <c r="I49" i="10"/>
  <c r="H49" i="10"/>
  <c r="K48" i="10"/>
  <c r="J48" i="10"/>
  <c r="I48" i="10"/>
  <c r="H48" i="10"/>
  <c r="K47" i="10"/>
  <c r="J47" i="10"/>
  <c r="I47" i="10"/>
  <c r="H47" i="10"/>
  <c r="K46" i="10"/>
  <c r="J46" i="10"/>
  <c r="I46" i="10"/>
  <c r="H46" i="10"/>
  <c r="K45" i="10"/>
  <c r="J45" i="10"/>
  <c r="I45" i="10"/>
  <c r="H45" i="10"/>
  <c r="K44" i="10"/>
  <c r="J44" i="10"/>
  <c r="I44" i="10"/>
  <c r="H44" i="10"/>
  <c r="K43" i="10"/>
  <c r="J43" i="10"/>
  <c r="I43" i="10"/>
  <c r="H43" i="10"/>
  <c r="K42" i="10"/>
  <c r="J42" i="10"/>
  <c r="I42" i="10"/>
  <c r="H42" i="10"/>
  <c r="K41" i="10"/>
  <c r="J41" i="10"/>
  <c r="I41" i="10"/>
  <c r="H41" i="10"/>
  <c r="K40" i="10"/>
  <c r="J40" i="10"/>
  <c r="I40" i="10"/>
  <c r="H40" i="10"/>
  <c r="K39" i="10"/>
  <c r="J39" i="10"/>
  <c r="I39" i="10"/>
  <c r="H39" i="10"/>
  <c r="K38" i="10"/>
  <c r="J38" i="10"/>
  <c r="I38" i="10"/>
  <c r="H38" i="10"/>
  <c r="K37" i="10"/>
  <c r="J37" i="10"/>
  <c r="I37" i="10"/>
  <c r="H37" i="10"/>
  <c r="K36" i="10"/>
  <c r="J36" i="10"/>
  <c r="I36" i="10"/>
  <c r="H36" i="10"/>
  <c r="K35" i="10"/>
  <c r="J35" i="10"/>
  <c r="I35" i="10"/>
  <c r="H35" i="10"/>
  <c r="K34" i="10"/>
  <c r="J34" i="10"/>
  <c r="I34" i="10"/>
  <c r="H34" i="10"/>
  <c r="K33" i="10"/>
  <c r="J33" i="10"/>
  <c r="I33" i="10"/>
  <c r="H33" i="10"/>
  <c r="K32" i="10"/>
  <c r="J32" i="10"/>
  <c r="I32" i="10"/>
  <c r="H32" i="10"/>
  <c r="K31" i="10"/>
  <c r="J31" i="10"/>
  <c r="I31" i="10"/>
  <c r="H31" i="10"/>
  <c r="K30" i="10"/>
  <c r="J30" i="10"/>
  <c r="I30" i="10"/>
  <c r="H30" i="10"/>
  <c r="K29" i="10"/>
  <c r="J29" i="10"/>
  <c r="I29" i="10"/>
  <c r="H29" i="10"/>
  <c r="K28" i="10"/>
  <c r="J28" i="10"/>
  <c r="I28" i="10"/>
  <c r="H28" i="10"/>
  <c r="J27" i="10"/>
  <c r="H27" i="10"/>
  <c r="K26" i="10"/>
  <c r="J26" i="10"/>
  <c r="I26" i="10"/>
  <c r="H26" i="10"/>
  <c r="K25" i="10"/>
  <c r="J25" i="10"/>
  <c r="I25" i="10"/>
  <c r="H25" i="10"/>
  <c r="K24" i="10"/>
  <c r="J24" i="10"/>
  <c r="I24" i="10"/>
  <c r="H24" i="10"/>
  <c r="K23" i="10"/>
  <c r="J23" i="10"/>
  <c r="I23" i="10"/>
  <c r="H23" i="10"/>
  <c r="K22" i="10"/>
  <c r="J22" i="10"/>
  <c r="I22" i="10"/>
  <c r="H22" i="10"/>
  <c r="K21" i="10"/>
  <c r="J21" i="10"/>
  <c r="I21" i="10"/>
  <c r="H21" i="10"/>
  <c r="K20" i="10"/>
  <c r="J20" i="10"/>
  <c r="I20" i="10"/>
  <c r="H20" i="10"/>
  <c r="K19" i="10"/>
  <c r="J19" i="10"/>
  <c r="I19" i="10"/>
  <c r="H19" i="10"/>
  <c r="K18" i="10"/>
  <c r="J18" i="10"/>
  <c r="I18" i="10"/>
  <c r="H18" i="10"/>
  <c r="K17" i="10"/>
  <c r="J17" i="10"/>
  <c r="I17" i="10"/>
  <c r="H17" i="10"/>
  <c r="K16" i="10"/>
  <c r="J16" i="10"/>
  <c r="I16" i="10"/>
  <c r="H16" i="10"/>
  <c r="K15" i="10"/>
  <c r="J15" i="10"/>
  <c r="I15" i="10"/>
  <c r="H15" i="10"/>
  <c r="K14" i="10"/>
  <c r="J14" i="10"/>
  <c r="I14" i="10"/>
  <c r="H14" i="10"/>
  <c r="K13" i="10"/>
  <c r="J13" i="10"/>
  <c r="I13" i="10"/>
  <c r="H13" i="10"/>
  <c r="K12" i="10"/>
  <c r="J12" i="10"/>
  <c r="I12" i="10"/>
  <c r="H12" i="10"/>
  <c r="K11" i="10"/>
  <c r="J11" i="10"/>
  <c r="I11" i="10"/>
  <c r="H11" i="10"/>
  <c r="K10" i="10"/>
  <c r="J10" i="10"/>
  <c r="I10" i="10"/>
  <c r="H10" i="10"/>
  <c r="K9" i="10"/>
  <c r="J9" i="10"/>
  <c r="I9" i="10"/>
  <c r="H9" i="10"/>
  <c r="K8" i="10"/>
  <c r="J8" i="10"/>
  <c r="I8" i="10"/>
  <c r="H8" i="10"/>
  <c r="K7" i="10"/>
  <c r="J7" i="10"/>
  <c r="I7" i="10"/>
  <c r="H7" i="10"/>
  <c r="G6" i="10"/>
  <c r="K6" i="10" s="1"/>
  <c r="F6" i="10"/>
  <c r="I6" i="10" s="1"/>
  <c r="E6" i="10"/>
  <c r="D6" i="10"/>
  <c r="C6" i="10"/>
  <c r="B6" i="10"/>
  <c r="K78" i="9"/>
  <c r="J78" i="9"/>
  <c r="I78" i="9"/>
  <c r="H78" i="9"/>
  <c r="K77" i="9"/>
  <c r="J77" i="9"/>
  <c r="I77" i="9"/>
  <c r="H77" i="9"/>
  <c r="K76" i="9"/>
  <c r="J76" i="9"/>
  <c r="I76" i="9"/>
  <c r="H76" i="9"/>
  <c r="K75" i="9"/>
  <c r="J75" i="9"/>
  <c r="I75" i="9"/>
  <c r="H75" i="9"/>
  <c r="K74" i="9"/>
  <c r="J74" i="9"/>
  <c r="I74" i="9"/>
  <c r="H74" i="9"/>
  <c r="K73" i="9"/>
  <c r="J73" i="9"/>
  <c r="I73" i="9"/>
  <c r="H73" i="9"/>
  <c r="K72" i="9"/>
  <c r="J72" i="9"/>
  <c r="I72" i="9"/>
  <c r="H72" i="9"/>
  <c r="K71" i="9"/>
  <c r="J71" i="9"/>
  <c r="I71" i="9"/>
  <c r="H71" i="9"/>
  <c r="K70" i="9"/>
  <c r="J70" i="9"/>
  <c r="I70" i="9"/>
  <c r="H70" i="9"/>
  <c r="K69" i="9"/>
  <c r="J69" i="9"/>
  <c r="I69" i="9"/>
  <c r="H69" i="9"/>
  <c r="K68" i="9"/>
  <c r="J68" i="9"/>
  <c r="I68" i="9"/>
  <c r="H68" i="9"/>
  <c r="K67" i="9"/>
  <c r="J67" i="9"/>
  <c r="I67" i="9"/>
  <c r="H67" i="9"/>
  <c r="K66" i="9"/>
  <c r="J66" i="9"/>
  <c r="I66" i="9"/>
  <c r="H66" i="9"/>
  <c r="K65" i="9"/>
  <c r="J65" i="9"/>
  <c r="I65" i="9"/>
  <c r="H65" i="9"/>
  <c r="K64" i="9"/>
  <c r="J64" i="9"/>
  <c r="I64" i="9"/>
  <c r="H64" i="9"/>
  <c r="K63" i="9"/>
  <c r="J63" i="9"/>
  <c r="I63" i="9"/>
  <c r="H63" i="9"/>
  <c r="K62" i="9"/>
  <c r="J62" i="9"/>
  <c r="I62" i="9"/>
  <c r="H62" i="9"/>
  <c r="K61" i="9"/>
  <c r="J61" i="9"/>
  <c r="I61" i="9"/>
  <c r="H61" i="9"/>
  <c r="K60" i="9"/>
  <c r="J60" i="9"/>
  <c r="I60" i="9"/>
  <c r="H60" i="9"/>
  <c r="K59" i="9"/>
  <c r="J59" i="9"/>
  <c r="I59" i="9"/>
  <c r="H59" i="9"/>
  <c r="K58" i="9"/>
  <c r="J58" i="9"/>
  <c r="I58" i="9"/>
  <c r="H58" i="9"/>
  <c r="K57" i="9"/>
  <c r="J57" i="9"/>
  <c r="I57" i="9"/>
  <c r="H57" i="9"/>
  <c r="K56" i="9"/>
  <c r="J56" i="9"/>
  <c r="I56" i="9"/>
  <c r="H56" i="9"/>
  <c r="K55" i="9"/>
  <c r="J55" i="9"/>
  <c r="I55" i="9"/>
  <c r="H55" i="9"/>
  <c r="K54" i="9"/>
  <c r="J54" i="9"/>
  <c r="I54" i="9"/>
  <c r="H54" i="9"/>
  <c r="K53" i="9"/>
  <c r="J53" i="9"/>
  <c r="I53" i="9"/>
  <c r="H53" i="9"/>
  <c r="K52" i="9"/>
  <c r="J52" i="9"/>
  <c r="I52" i="9"/>
  <c r="H52" i="9"/>
  <c r="K51" i="9"/>
  <c r="J51" i="9"/>
  <c r="I51" i="9"/>
  <c r="H51" i="9"/>
  <c r="K50" i="9"/>
  <c r="J50" i="9"/>
  <c r="I50" i="9"/>
  <c r="H50" i="9"/>
  <c r="K49" i="9"/>
  <c r="J49" i="9"/>
  <c r="I49" i="9"/>
  <c r="H49" i="9"/>
  <c r="K48" i="9"/>
  <c r="J48" i="9"/>
  <c r="I48" i="9"/>
  <c r="H48" i="9"/>
  <c r="K47" i="9"/>
  <c r="J47" i="9"/>
  <c r="I47" i="9"/>
  <c r="H47" i="9"/>
  <c r="K46" i="9"/>
  <c r="J46" i="9"/>
  <c r="I46" i="9"/>
  <c r="H46" i="9"/>
  <c r="K45" i="9"/>
  <c r="J45" i="9"/>
  <c r="I45" i="9"/>
  <c r="H45" i="9"/>
  <c r="K44" i="9"/>
  <c r="J44" i="9"/>
  <c r="I44" i="9"/>
  <c r="H44" i="9"/>
  <c r="K43" i="9"/>
  <c r="J43" i="9"/>
  <c r="I43" i="9"/>
  <c r="H43" i="9"/>
  <c r="K42" i="9"/>
  <c r="J42" i="9"/>
  <c r="I42" i="9"/>
  <c r="H42" i="9"/>
  <c r="K41" i="9"/>
  <c r="J41" i="9"/>
  <c r="I41" i="9"/>
  <c r="H41" i="9"/>
  <c r="K40" i="9"/>
  <c r="J40" i="9"/>
  <c r="I40" i="9"/>
  <c r="H40" i="9"/>
  <c r="K39" i="9"/>
  <c r="J39" i="9"/>
  <c r="I39" i="9"/>
  <c r="H39" i="9"/>
  <c r="K38" i="9"/>
  <c r="J38" i="9"/>
  <c r="I38" i="9"/>
  <c r="H38" i="9"/>
  <c r="K37" i="9"/>
  <c r="J37" i="9"/>
  <c r="I37" i="9"/>
  <c r="H37" i="9"/>
  <c r="K36" i="9"/>
  <c r="J36" i="9"/>
  <c r="I36" i="9"/>
  <c r="H36" i="9"/>
  <c r="K35" i="9"/>
  <c r="J35" i="9"/>
  <c r="I35" i="9"/>
  <c r="H35" i="9"/>
  <c r="K34" i="9"/>
  <c r="J34" i="9"/>
  <c r="I34" i="9"/>
  <c r="H34" i="9"/>
  <c r="K33" i="9"/>
  <c r="J33" i="9"/>
  <c r="I33" i="9"/>
  <c r="H33" i="9"/>
  <c r="K32" i="9"/>
  <c r="J32" i="9"/>
  <c r="I32" i="9"/>
  <c r="H32" i="9"/>
  <c r="K31" i="9"/>
  <c r="J31" i="9"/>
  <c r="I31" i="9"/>
  <c r="H31" i="9"/>
  <c r="K30" i="9"/>
  <c r="J30" i="9"/>
  <c r="I30" i="9"/>
  <c r="H30" i="9"/>
  <c r="K29" i="9"/>
  <c r="J29" i="9"/>
  <c r="I29" i="9"/>
  <c r="H29" i="9"/>
  <c r="K28" i="9"/>
  <c r="J28" i="9"/>
  <c r="I28" i="9"/>
  <c r="H28" i="9"/>
  <c r="J27" i="9"/>
  <c r="H27" i="9"/>
  <c r="K26" i="9"/>
  <c r="J26" i="9"/>
  <c r="I26" i="9"/>
  <c r="H26" i="9"/>
  <c r="K25" i="9"/>
  <c r="J25" i="9"/>
  <c r="I25" i="9"/>
  <c r="H25" i="9"/>
  <c r="K24" i="9"/>
  <c r="J24" i="9"/>
  <c r="I24" i="9"/>
  <c r="H24" i="9"/>
  <c r="K23" i="9"/>
  <c r="J23" i="9"/>
  <c r="I23" i="9"/>
  <c r="H23" i="9"/>
  <c r="K22" i="9"/>
  <c r="J22" i="9"/>
  <c r="I22" i="9"/>
  <c r="H22" i="9"/>
  <c r="K21" i="9"/>
  <c r="J21" i="9"/>
  <c r="I21" i="9"/>
  <c r="H21" i="9"/>
  <c r="K20" i="9"/>
  <c r="J20" i="9"/>
  <c r="I20" i="9"/>
  <c r="H20" i="9"/>
  <c r="K19" i="9"/>
  <c r="J19" i="9"/>
  <c r="I19" i="9"/>
  <c r="H19" i="9"/>
  <c r="K18" i="9"/>
  <c r="J18" i="9"/>
  <c r="I18" i="9"/>
  <c r="H18" i="9"/>
  <c r="K17" i="9"/>
  <c r="J17" i="9"/>
  <c r="I17" i="9"/>
  <c r="H17" i="9"/>
  <c r="K16" i="9"/>
  <c r="J16" i="9"/>
  <c r="I16" i="9"/>
  <c r="H16" i="9"/>
  <c r="K15" i="9"/>
  <c r="J15" i="9"/>
  <c r="I15" i="9"/>
  <c r="H15" i="9"/>
  <c r="K14" i="9"/>
  <c r="J14" i="9"/>
  <c r="I14" i="9"/>
  <c r="H14" i="9"/>
  <c r="K13" i="9"/>
  <c r="J13" i="9"/>
  <c r="I13" i="9"/>
  <c r="H13" i="9"/>
  <c r="K12" i="9"/>
  <c r="J12" i="9"/>
  <c r="I12" i="9"/>
  <c r="H12" i="9"/>
  <c r="K11" i="9"/>
  <c r="J11" i="9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G6" i="9"/>
  <c r="K6" i="9" s="1"/>
  <c r="F6" i="9"/>
  <c r="I6" i="9" s="1"/>
  <c r="E6" i="9"/>
  <c r="D6" i="9"/>
  <c r="C6" i="9"/>
  <c r="B6" i="9"/>
  <c r="K78" i="8"/>
  <c r="J78" i="8"/>
  <c r="I78" i="8"/>
  <c r="H78" i="8"/>
  <c r="K77" i="8"/>
  <c r="J77" i="8"/>
  <c r="I77" i="8"/>
  <c r="H77" i="8"/>
  <c r="K76" i="8"/>
  <c r="J76" i="8"/>
  <c r="I76" i="8"/>
  <c r="H76" i="8"/>
  <c r="K75" i="8"/>
  <c r="J75" i="8"/>
  <c r="I75" i="8"/>
  <c r="H75" i="8"/>
  <c r="K74" i="8"/>
  <c r="J74" i="8"/>
  <c r="I74" i="8"/>
  <c r="H74" i="8"/>
  <c r="K73" i="8"/>
  <c r="J73" i="8"/>
  <c r="I73" i="8"/>
  <c r="H73" i="8"/>
  <c r="K72" i="8"/>
  <c r="J72" i="8"/>
  <c r="I72" i="8"/>
  <c r="H72" i="8"/>
  <c r="K71" i="8"/>
  <c r="J71" i="8"/>
  <c r="I71" i="8"/>
  <c r="H71" i="8"/>
  <c r="K70" i="8"/>
  <c r="J70" i="8"/>
  <c r="I70" i="8"/>
  <c r="H70" i="8"/>
  <c r="K69" i="8"/>
  <c r="J69" i="8"/>
  <c r="I69" i="8"/>
  <c r="H69" i="8"/>
  <c r="K68" i="8"/>
  <c r="J68" i="8"/>
  <c r="I68" i="8"/>
  <c r="H68" i="8"/>
  <c r="K67" i="8"/>
  <c r="J67" i="8"/>
  <c r="I67" i="8"/>
  <c r="H67" i="8"/>
  <c r="K66" i="8"/>
  <c r="J66" i="8"/>
  <c r="I66" i="8"/>
  <c r="H66" i="8"/>
  <c r="K65" i="8"/>
  <c r="J65" i="8"/>
  <c r="I65" i="8"/>
  <c r="H65" i="8"/>
  <c r="K64" i="8"/>
  <c r="J64" i="8"/>
  <c r="I64" i="8"/>
  <c r="H64" i="8"/>
  <c r="K63" i="8"/>
  <c r="J63" i="8"/>
  <c r="I63" i="8"/>
  <c r="H63" i="8"/>
  <c r="K62" i="8"/>
  <c r="J62" i="8"/>
  <c r="I62" i="8"/>
  <c r="H62" i="8"/>
  <c r="K61" i="8"/>
  <c r="J61" i="8"/>
  <c r="I61" i="8"/>
  <c r="H61" i="8"/>
  <c r="K60" i="8"/>
  <c r="J60" i="8"/>
  <c r="I60" i="8"/>
  <c r="H60" i="8"/>
  <c r="K59" i="8"/>
  <c r="J59" i="8"/>
  <c r="I59" i="8"/>
  <c r="H59" i="8"/>
  <c r="K58" i="8"/>
  <c r="J58" i="8"/>
  <c r="I58" i="8"/>
  <c r="H58" i="8"/>
  <c r="K57" i="8"/>
  <c r="J57" i="8"/>
  <c r="I57" i="8"/>
  <c r="H57" i="8"/>
  <c r="K56" i="8"/>
  <c r="J56" i="8"/>
  <c r="I56" i="8"/>
  <c r="H56" i="8"/>
  <c r="K55" i="8"/>
  <c r="J55" i="8"/>
  <c r="I55" i="8"/>
  <c r="H55" i="8"/>
  <c r="K54" i="8"/>
  <c r="J54" i="8"/>
  <c r="I54" i="8"/>
  <c r="H54" i="8"/>
  <c r="K53" i="8"/>
  <c r="J53" i="8"/>
  <c r="I53" i="8"/>
  <c r="H53" i="8"/>
  <c r="K52" i="8"/>
  <c r="J52" i="8"/>
  <c r="I52" i="8"/>
  <c r="H52" i="8"/>
  <c r="K51" i="8"/>
  <c r="J51" i="8"/>
  <c r="I51" i="8"/>
  <c r="H51" i="8"/>
  <c r="K50" i="8"/>
  <c r="J50" i="8"/>
  <c r="I50" i="8"/>
  <c r="H50" i="8"/>
  <c r="K49" i="8"/>
  <c r="J49" i="8"/>
  <c r="I49" i="8"/>
  <c r="H49" i="8"/>
  <c r="K48" i="8"/>
  <c r="J48" i="8"/>
  <c r="I48" i="8"/>
  <c r="H48" i="8"/>
  <c r="K47" i="8"/>
  <c r="J47" i="8"/>
  <c r="I47" i="8"/>
  <c r="H47" i="8"/>
  <c r="K46" i="8"/>
  <c r="J46" i="8"/>
  <c r="I46" i="8"/>
  <c r="H46" i="8"/>
  <c r="K45" i="8"/>
  <c r="J45" i="8"/>
  <c r="I45" i="8"/>
  <c r="H45" i="8"/>
  <c r="K44" i="8"/>
  <c r="J44" i="8"/>
  <c r="I44" i="8"/>
  <c r="H44" i="8"/>
  <c r="K43" i="8"/>
  <c r="J43" i="8"/>
  <c r="I43" i="8"/>
  <c r="H43" i="8"/>
  <c r="K42" i="8"/>
  <c r="J42" i="8"/>
  <c r="I42" i="8"/>
  <c r="H42" i="8"/>
  <c r="K41" i="8"/>
  <c r="J41" i="8"/>
  <c r="I41" i="8"/>
  <c r="H41" i="8"/>
  <c r="K40" i="8"/>
  <c r="J40" i="8"/>
  <c r="I40" i="8"/>
  <c r="H40" i="8"/>
  <c r="K39" i="8"/>
  <c r="J39" i="8"/>
  <c r="I39" i="8"/>
  <c r="H39" i="8"/>
  <c r="K38" i="8"/>
  <c r="J38" i="8"/>
  <c r="I38" i="8"/>
  <c r="H38" i="8"/>
  <c r="K37" i="8"/>
  <c r="J37" i="8"/>
  <c r="I37" i="8"/>
  <c r="H37" i="8"/>
  <c r="K36" i="8"/>
  <c r="J36" i="8"/>
  <c r="I36" i="8"/>
  <c r="H36" i="8"/>
  <c r="K35" i="8"/>
  <c r="J35" i="8"/>
  <c r="I35" i="8"/>
  <c r="H35" i="8"/>
  <c r="K34" i="8"/>
  <c r="J34" i="8"/>
  <c r="I34" i="8"/>
  <c r="H34" i="8"/>
  <c r="K33" i="8"/>
  <c r="J33" i="8"/>
  <c r="I33" i="8"/>
  <c r="H33" i="8"/>
  <c r="K32" i="8"/>
  <c r="J32" i="8"/>
  <c r="I32" i="8"/>
  <c r="H32" i="8"/>
  <c r="K31" i="8"/>
  <c r="J31" i="8"/>
  <c r="I31" i="8"/>
  <c r="H31" i="8"/>
  <c r="K30" i="8"/>
  <c r="J30" i="8"/>
  <c r="I30" i="8"/>
  <c r="H30" i="8"/>
  <c r="K29" i="8"/>
  <c r="J29" i="8"/>
  <c r="I29" i="8"/>
  <c r="H29" i="8"/>
  <c r="K28" i="8"/>
  <c r="J28" i="8"/>
  <c r="I28" i="8"/>
  <c r="H28" i="8"/>
  <c r="J27" i="8"/>
  <c r="H27" i="8"/>
  <c r="K26" i="8"/>
  <c r="J26" i="8"/>
  <c r="I26" i="8"/>
  <c r="H26" i="8"/>
  <c r="K25" i="8"/>
  <c r="J25" i="8"/>
  <c r="I25" i="8"/>
  <c r="H25" i="8"/>
  <c r="K24" i="8"/>
  <c r="J24" i="8"/>
  <c r="I24" i="8"/>
  <c r="H24" i="8"/>
  <c r="K23" i="8"/>
  <c r="J23" i="8"/>
  <c r="I23" i="8"/>
  <c r="H23" i="8"/>
  <c r="K22" i="8"/>
  <c r="J22" i="8"/>
  <c r="I22" i="8"/>
  <c r="H22" i="8"/>
  <c r="K21" i="8"/>
  <c r="J21" i="8"/>
  <c r="I21" i="8"/>
  <c r="H21" i="8"/>
  <c r="K20" i="8"/>
  <c r="J20" i="8"/>
  <c r="I20" i="8"/>
  <c r="H20" i="8"/>
  <c r="K19" i="8"/>
  <c r="J19" i="8"/>
  <c r="I19" i="8"/>
  <c r="H19" i="8"/>
  <c r="K18" i="8"/>
  <c r="J18" i="8"/>
  <c r="I18" i="8"/>
  <c r="H18" i="8"/>
  <c r="K17" i="8"/>
  <c r="J17" i="8"/>
  <c r="I17" i="8"/>
  <c r="H17" i="8"/>
  <c r="K16" i="8"/>
  <c r="J16" i="8"/>
  <c r="I16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G6" i="8"/>
  <c r="K6" i="8" s="1"/>
  <c r="F6" i="8"/>
  <c r="E6" i="8"/>
  <c r="D6" i="8"/>
  <c r="C6" i="8"/>
  <c r="B6" i="8"/>
  <c r="K78" i="7"/>
  <c r="J78" i="7"/>
  <c r="I78" i="7"/>
  <c r="H78" i="7"/>
  <c r="K77" i="7"/>
  <c r="J77" i="7"/>
  <c r="I77" i="7"/>
  <c r="H77" i="7"/>
  <c r="K76" i="7"/>
  <c r="J76" i="7"/>
  <c r="I76" i="7"/>
  <c r="H76" i="7"/>
  <c r="K75" i="7"/>
  <c r="J75" i="7"/>
  <c r="I75" i="7"/>
  <c r="H75" i="7"/>
  <c r="K74" i="7"/>
  <c r="J74" i="7"/>
  <c r="I74" i="7"/>
  <c r="H74" i="7"/>
  <c r="K73" i="7"/>
  <c r="J73" i="7"/>
  <c r="I73" i="7"/>
  <c r="H73" i="7"/>
  <c r="K72" i="7"/>
  <c r="J72" i="7"/>
  <c r="I72" i="7"/>
  <c r="H72" i="7"/>
  <c r="K71" i="7"/>
  <c r="J71" i="7"/>
  <c r="I71" i="7"/>
  <c r="H71" i="7"/>
  <c r="K70" i="7"/>
  <c r="J70" i="7"/>
  <c r="I70" i="7"/>
  <c r="H70" i="7"/>
  <c r="K69" i="7"/>
  <c r="J69" i="7"/>
  <c r="I69" i="7"/>
  <c r="H69" i="7"/>
  <c r="K68" i="7"/>
  <c r="J68" i="7"/>
  <c r="I68" i="7"/>
  <c r="H68" i="7"/>
  <c r="K67" i="7"/>
  <c r="J67" i="7"/>
  <c r="I67" i="7"/>
  <c r="H67" i="7"/>
  <c r="K66" i="7"/>
  <c r="J66" i="7"/>
  <c r="I66" i="7"/>
  <c r="H66" i="7"/>
  <c r="K65" i="7"/>
  <c r="J65" i="7"/>
  <c r="I65" i="7"/>
  <c r="H65" i="7"/>
  <c r="K64" i="7"/>
  <c r="J64" i="7"/>
  <c r="I64" i="7"/>
  <c r="H64" i="7"/>
  <c r="K63" i="7"/>
  <c r="J63" i="7"/>
  <c r="I63" i="7"/>
  <c r="H63" i="7"/>
  <c r="K62" i="7"/>
  <c r="J62" i="7"/>
  <c r="I62" i="7"/>
  <c r="H62" i="7"/>
  <c r="K61" i="7"/>
  <c r="J61" i="7"/>
  <c r="I61" i="7"/>
  <c r="H61" i="7"/>
  <c r="K60" i="7"/>
  <c r="J60" i="7"/>
  <c r="I60" i="7"/>
  <c r="H60" i="7"/>
  <c r="K59" i="7"/>
  <c r="J59" i="7"/>
  <c r="I59" i="7"/>
  <c r="H59" i="7"/>
  <c r="K58" i="7"/>
  <c r="J58" i="7"/>
  <c r="I58" i="7"/>
  <c r="H58" i="7"/>
  <c r="K57" i="7"/>
  <c r="J57" i="7"/>
  <c r="I57" i="7"/>
  <c r="H57" i="7"/>
  <c r="K56" i="7"/>
  <c r="J56" i="7"/>
  <c r="I56" i="7"/>
  <c r="H56" i="7"/>
  <c r="K55" i="7"/>
  <c r="J55" i="7"/>
  <c r="I55" i="7"/>
  <c r="H55" i="7"/>
  <c r="K54" i="7"/>
  <c r="J54" i="7"/>
  <c r="I54" i="7"/>
  <c r="H54" i="7"/>
  <c r="K53" i="7"/>
  <c r="J53" i="7"/>
  <c r="I53" i="7"/>
  <c r="H53" i="7"/>
  <c r="K52" i="7"/>
  <c r="J52" i="7"/>
  <c r="I52" i="7"/>
  <c r="H52" i="7"/>
  <c r="K51" i="7"/>
  <c r="J51" i="7"/>
  <c r="I51" i="7"/>
  <c r="H51" i="7"/>
  <c r="K50" i="7"/>
  <c r="J50" i="7"/>
  <c r="I50" i="7"/>
  <c r="H50" i="7"/>
  <c r="K49" i="7"/>
  <c r="J49" i="7"/>
  <c r="I49" i="7"/>
  <c r="H49" i="7"/>
  <c r="K48" i="7"/>
  <c r="J48" i="7"/>
  <c r="I48" i="7"/>
  <c r="H48" i="7"/>
  <c r="K47" i="7"/>
  <c r="J47" i="7"/>
  <c r="I47" i="7"/>
  <c r="H47" i="7"/>
  <c r="K46" i="7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K32" i="7"/>
  <c r="J32" i="7"/>
  <c r="I32" i="7"/>
  <c r="H32" i="7"/>
  <c r="K31" i="7"/>
  <c r="J31" i="7"/>
  <c r="I31" i="7"/>
  <c r="H31" i="7"/>
  <c r="K30" i="7"/>
  <c r="J30" i="7"/>
  <c r="I30" i="7"/>
  <c r="H30" i="7"/>
  <c r="K29" i="7"/>
  <c r="J29" i="7"/>
  <c r="I29" i="7"/>
  <c r="H29" i="7"/>
  <c r="K28" i="7"/>
  <c r="J28" i="7"/>
  <c r="I28" i="7"/>
  <c r="H28" i="7"/>
  <c r="J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G6" i="7"/>
  <c r="K6" i="7" s="1"/>
  <c r="F6" i="7"/>
  <c r="E6" i="7"/>
  <c r="D6" i="7"/>
  <c r="C6" i="7"/>
  <c r="B6" i="7"/>
  <c r="I6" i="11" l="1"/>
  <c r="H6" i="11"/>
  <c r="J6" i="10"/>
  <c r="H6" i="10"/>
  <c r="H6" i="9"/>
  <c r="J6" i="9"/>
  <c r="J6" i="8"/>
  <c r="I6" i="8"/>
  <c r="H6" i="8"/>
  <c r="I6" i="7"/>
  <c r="H6" i="7"/>
  <c r="J6" i="7"/>
  <c r="K78" i="6"/>
  <c r="J78" i="6"/>
  <c r="I78" i="6"/>
  <c r="H78" i="6"/>
  <c r="K77" i="6"/>
  <c r="J77" i="6"/>
  <c r="I77" i="6"/>
  <c r="H77" i="6"/>
  <c r="K76" i="6"/>
  <c r="J76" i="6"/>
  <c r="I76" i="6"/>
  <c r="H76" i="6"/>
  <c r="K75" i="6"/>
  <c r="J75" i="6"/>
  <c r="I75" i="6"/>
  <c r="H75" i="6"/>
  <c r="K74" i="6"/>
  <c r="J74" i="6"/>
  <c r="I74" i="6"/>
  <c r="H74" i="6"/>
  <c r="K73" i="6"/>
  <c r="J73" i="6"/>
  <c r="I73" i="6"/>
  <c r="H73" i="6"/>
  <c r="K72" i="6"/>
  <c r="J72" i="6"/>
  <c r="I72" i="6"/>
  <c r="H72" i="6"/>
  <c r="K71" i="6"/>
  <c r="J71" i="6"/>
  <c r="I71" i="6"/>
  <c r="H71" i="6"/>
  <c r="K70" i="6"/>
  <c r="J70" i="6"/>
  <c r="I70" i="6"/>
  <c r="H70" i="6"/>
  <c r="K69" i="6"/>
  <c r="J69" i="6"/>
  <c r="I69" i="6"/>
  <c r="H69" i="6"/>
  <c r="K68" i="6"/>
  <c r="J68" i="6"/>
  <c r="I68" i="6"/>
  <c r="H68" i="6"/>
  <c r="K67" i="6"/>
  <c r="J67" i="6"/>
  <c r="I67" i="6"/>
  <c r="H67" i="6"/>
  <c r="K66" i="6"/>
  <c r="J66" i="6"/>
  <c r="I66" i="6"/>
  <c r="H66" i="6"/>
  <c r="K65" i="6"/>
  <c r="J65" i="6"/>
  <c r="I65" i="6"/>
  <c r="H65" i="6"/>
  <c r="K64" i="6"/>
  <c r="J64" i="6"/>
  <c r="I64" i="6"/>
  <c r="H64" i="6"/>
  <c r="K63" i="6"/>
  <c r="J63" i="6"/>
  <c r="I63" i="6"/>
  <c r="H63" i="6"/>
  <c r="K62" i="6"/>
  <c r="J62" i="6"/>
  <c r="I62" i="6"/>
  <c r="H62" i="6"/>
  <c r="K61" i="6"/>
  <c r="J61" i="6"/>
  <c r="I61" i="6"/>
  <c r="H61" i="6"/>
  <c r="K60" i="6"/>
  <c r="J60" i="6"/>
  <c r="I60" i="6"/>
  <c r="H60" i="6"/>
  <c r="K59" i="6"/>
  <c r="J59" i="6"/>
  <c r="I59" i="6"/>
  <c r="H59" i="6"/>
  <c r="K58" i="6"/>
  <c r="J58" i="6"/>
  <c r="I58" i="6"/>
  <c r="H58" i="6"/>
  <c r="K57" i="6"/>
  <c r="J57" i="6"/>
  <c r="I57" i="6"/>
  <c r="H57" i="6"/>
  <c r="K56" i="6"/>
  <c r="J56" i="6"/>
  <c r="I56" i="6"/>
  <c r="H56" i="6"/>
  <c r="K55" i="6"/>
  <c r="J55" i="6"/>
  <c r="I55" i="6"/>
  <c r="H55" i="6"/>
  <c r="K54" i="6"/>
  <c r="J54" i="6"/>
  <c r="I54" i="6"/>
  <c r="H54" i="6"/>
  <c r="K53" i="6"/>
  <c r="J53" i="6"/>
  <c r="I53" i="6"/>
  <c r="H53" i="6"/>
  <c r="K52" i="6"/>
  <c r="J52" i="6"/>
  <c r="I52" i="6"/>
  <c r="H52" i="6"/>
  <c r="K51" i="6"/>
  <c r="J51" i="6"/>
  <c r="I51" i="6"/>
  <c r="H51" i="6"/>
  <c r="K50" i="6"/>
  <c r="J50" i="6"/>
  <c r="I50" i="6"/>
  <c r="H50" i="6"/>
  <c r="K49" i="6"/>
  <c r="J49" i="6"/>
  <c r="I49" i="6"/>
  <c r="H49" i="6"/>
  <c r="K48" i="6"/>
  <c r="J48" i="6"/>
  <c r="I48" i="6"/>
  <c r="H48" i="6"/>
  <c r="K47" i="6"/>
  <c r="J47" i="6"/>
  <c r="I47" i="6"/>
  <c r="H47" i="6"/>
  <c r="K46" i="6"/>
  <c r="J46" i="6"/>
  <c r="I46" i="6"/>
  <c r="H46" i="6"/>
  <c r="K45" i="6"/>
  <c r="J45" i="6"/>
  <c r="I45" i="6"/>
  <c r="H45" i="6"/>
  <c r="K44" i="6"/>
  <c r="J44" i="6"/>
  <c r="I44" i="6"/>
  <c r="H44" i="6"/>
  <c r="K43" i="6"/>
  <c r="J43" i="6"/>
  <c r="I43" i="6"/>
  <c r="H43" i="6"/>
  <c r="K42" i="6"/>
  <c r="J42" i="6"/>
  <c r="I42" i="6"/>
  <c r="H42" i="6"/>
  <c r="K41" i="6"/>
  <c r="J41" i="6"/>
  <c r="I41" i="6"/>
  <c r="H41" i="6"/>
  <c r="K40" i="6"/>
  <c r="J40" i="6"/>
  <c r="I40" i="6"/>
  <c r="H40" i="6"/>
  <c r="K39" i="6"/>
  <c r="J39" i="6"/>
  <c r="I39" i="6"/>
  <c r="H39" i="6"/>
  <c r="K38" i="6"/>
  <c r="J38" i="6"/>
  <c r="I38" i="6"/>
  <c r="H38" i="6"/>
  <c r="K37" i="6"/>
  <c r="J37" i="6"/>
  <c r="I37" i="6"/>
  <c r="H37" i="6"/>
  <c r="K36" i="6"/>
  <c r="J36" i="6"/>
  <c r="I36" i="6"/>
  <c r="H36" i="6"/>
  <c r="K35" i="6"/>
  <c r="J35" i="6"/>
  <c r="I35" i="6"/>
  <c r="H35" i="6"/>
  <c r="K34" i="6"/>
  <c r="J34" i="6"/>
  <c r="I34" i="6"/>
  <c r="H34" i="6"/>
  <c r="K33" i="6"/>
  <c r="J33" i="6"/>
  <c r="I33" i="6"/>
  <c r="H33" i="6"/>
  <c r="K32" i="6"/>
  <c r="J32" i="6"/>
  <c r="I32" i="6"/>
  <c r="H32" i="6"/>
  <c r="K31" i="6"/>
  <c r="J31" i="6"/>
  <c r="I31" i="6"/>
  <c r="H31" i="6"/>
  <c r="K30" i="6"/>
  <c r="J30" i="6"/>
  <c r="I30" i="6"/>
  <c r="H30" i="6"/>
  <c r="K29" i="6"/>
  <c r="J29" i="6"/>
  <c r="I29" i="6"/>
  <c r="H29" i="6"/>
  <c r="K28" i="6"/>
  <c r="J28" i="6"/>
  <c r="I28" i="6"/>
  <c r="H28" i="6"/>
  <c r="J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22" i="6"/>
  <c r="J22" i="6"/>
  <c r="I22" i="6"/>
  <c r="H22" i="6"/>
  <c r="K21" i="6"/>
  <c r="J21" i="6"/>
  <c r="I21" i="6"/>
  <c r="H21" i="6"/>
  <c r="K20" i="6"/>
  <c r="J20" i="6"/>
  <c r="I20" i="6"/>
  <c r="H20" i="6"/>
  <c r="K19" i="6"/>
  <c r="J19" i="6"/>
  <c r="I19" i="6"/>
  <c r="H19" i="6"/>
  <c r="K18" i="6"/>
  <c r="J18" i="6"/>
  <c r="I18" i="6"/>
  <c r="H18" i="6"/>
  <c r="K17" i="6"/>
  <c r="J17" i="6"/>
  <c r="I17" i="6"/>
  <c r="H17" i="6"/>
  <c r="K16" i="6"/>
  <c r="J16" i="6"/>
  <c r="I16" i="6"/>
  <c r="H16" i="6"/>
  <c r="K15" i="6"/>
  <c r="J15" i="6"/>
  <c r="I15" i="6"/>
  <c r="H15" i="6"/>
  <c r="K14" i="6"/>
  <c r="J14" i="6"/>
  <c r="I14" i="6"/>
  <c r="H14" i="6"/>
  <c r="K13" i="6"/>
  <c r="J13" i="6"/>
  <c r="I13" i="6"/>
  <c r="H13" i="6"/>
  <c r="K12" i="6"/>
  <c r="J12" i="6"/>
  <c r="I12" i="6"/>
  <c r="H12" i="6"/>
  <c r="K11" i="6"/>
  <c r="J11" i="6"/>
  <c r="I11" i="6"/>
  <c r="H11" i="6"/>
  <c r="K10" i="6"/>
  <c r="J10" i="6"/>
  <c r="I10" i="6"/>
  <c r="H10" i="6"/>
  <c r="K9" i="6"/>
  <c r="J9" i="6"/>
  <c r="I9" i="6"/>
  <c r="H9" i="6"/>
  <c r="K8" i="6"/>
  <c r="J8" i="6"/>
  <c r="I8" i="6"/>
  <c r="H8" i="6"/>
  <c r="K78" i="5"/>
  <c r="J78" i="5"/>
  <c r="I78" i="5"/>
  <c r="H78" i="5"/>
  <c r="K77" i="5"/>
  <c r="J77" i="5"/>
  <c r="I77" i="5"/>
  <c r="H77" i="5"/>
  <c r="K76" i="5"/>
  <c r="J76" i="5"/>
  <c r="I76" i="5"/>
  <c r="H76" i="5"/>
  <c r="K75" i="5"/>
  <c r="J75" i="5"/>
  <c r="I75" i="5"/>
  <c r="H75" i="5"/>
  <c r="K74" i="5"/>
  <c r="J74" i="5"/>
  <c r="I74" i="5"/>
  <c r="H74" i="5"/>
  <c r="K73" i="5"/>
  <c r="J73" i="5"/>
  <c r="I73" i="5"/>
  <c r="H73" i="5"/>
  <c r="K72" i="5"/>
  <c r="J72" i="5"/>
  <c r="I72" i="5"/>
  <c r="H72" i="5"/>
  <c r="K71" i="5"/>
  <c r="J71" i="5"/>
  <c r="I71" i="5"/>
  <c r="H71" i="5"/>
  <c r="K70" i="5"/>
  <c r="J70" i="5"/>
  <c r="I70" i="5"/>
  <c r="H70" i="5"/>
  <c r="K69" i="5"/>
  <c r="J69" i="5"/>
  <c r="I69" i="5"/>
  <c r="H69" i="5"/>
  <c r="K68" i="5"/>
  <c r="J68" i="5"/>
  <c r="I68" i="5"/>
  <c r="H68" i="5"/>
  <c r="K67" i="5"/>
  <c r="J67" i="5"/>
  <c r="I67" i="5"/>
  <c r="H67" i="5"/>
  <c r="K66" i="5"/>
  <c r="J66" i="5"/>
  <c r="I66" i="5"/>
  <c r="H66" i="5"/>
  <c r="K65" i="5"/>
  <c r="J65" i="5"/>
  <c r="I65" i="5"/>
  <c r="H65" i="5"/>
  <c r="K64" i="5"/>
  <c r="J64" i="5"/>
  <c r="I64" i="5"/>
  <c r="H64" i="5"/>
  <c r="K63" i="5"/>
  <c r="J63" i="5"/>
  <c r="I63" i="5"/>
  <c r="H63" i="5"/>
  <c r="K62" i="5"/>
  <c r="J62" i="5"/>
  <c r="I62" i="5"/>
  <c r="H62" i="5"/>
  <c r="K61" i="5"/>
  <c r="J61" i="5"/>
  <c r="I61" i="5"/>
  <c r="H61" i="5"/>
  <c r="K60" i="5"/>
  <c r="J60" i="5"/>
  <c r="I60" i="5"/>
  <c r="H60" i="5"/>
  <c r="K59" i="5"/>
  <c r="J59" i="5"/>
  <c r="I59" i="5"/>
  <c r="H59" i="5"/>
  <c r="K58" i="5"/>
  <c r="J58" i="5"/>
  <c r="I58" i="5"/>
  <c r="H58" i="5"/>
  <c r="K57" i="5"/>
  <c r="J57" i="5"/>
  <c r="I57" i="5"/>
  <c r="H57" i="5"/>
  <c r="K56" i="5"/>
  <c r="J56" i="5"/>
  <c r="I56" i="5"/>
  <c r="H56" i="5"/>
  <c r="K55" i="5"/>
  <c r="J55" i="5"/>
  <c r="I55" i="5"/>
  <c r="H55" i="5"/>
  <c r="K54" i="5"/>
  <c r="J54" i="5"/>
  <c r="I54" i="5"/>
  <c r="H54" i="5"/>
  <c r="K53" i="5"/>
  <c r="J53" i="5"/>
  <c r="I53" i="5"/>
  <c r="H53" i="5"/>
  <c r="K52" i="5"/>
  <c r="J52" i="5"/>
  <c r="I52" i="5"/>
  <c r="H52" i="5"/>
  <c r="K51" i="5"/>
  <c r="J51" i="5"/>
  <c r="I51" i="5"/>
  <c r="H51" i="5"/>
  <c r="K50" i="5"/>
  <c r="J50" i="5"/>
  <c r="I50" i="5"/>
  <c r="H50" i="5"/>
  <c r="K49" i="5"/>
  <c r="J49" i="5"/>
  <c r="I49" i="5"/>
  <c r="H49" i="5"/>
  <c r="K48" i="5"/>
  <c r="J48" i="5"/>
  <c r="I48" i="5"/>
  <c r="H48" i="5"/>
  <c r="K47" i="5"/>
  <c r="J47" i="5"/>
  <c r="I47" i="5"/>
  <c r="H47" i="5"/>
  <c r="K46" i="5"/>
  <c r="J46" i="5"/>
  <c r="I46" i="5"/>
  <c r="H46" i="5"/>
  <c r="K45" i="5"/>
  <c r="J45" i="5"/>
  <c r="I45" i="5"/>
  <c r="H45" i="5"/>
  <c r="K44" i="5"/>
  <c r="J44" i="5"/>
  <c r="I44" i="5"/>
  <c r="H44" i="5"/>
  <c r="K43" i="5"/>
  <c r="J43" i="5"/>
  <c r="I43" i="5"/>
  <c r="H43" i="5"/>
  <c r="K42" i="5"/>
  <c r="J42" i="5"/>
  <c r="I42" i="5"/>
  <c r="H42" i="5"/>
  <c r="K41" i="5"/>
  <c r="J41" i="5"/>
  <c r="I41" i="5"/>
  <c r="H41" i="5"/>
  <c r="K40" i="5"/>
  <c r="J40" i="5"/>
  <c r="I40" i="5"/>
  <c r="H40" i="5"/>
  <c r="K39" i="5"/>
  <c r="J39" i="5"/>
  <c r="I39" i="5"/>
  <c r="H39" i="5"/>
  <c r="K38" i="5"/>
  <c r="J38" i="5"/>
  <c r="I38" i="5"/>
  <c r="H38" i="5"/>
  <c r="K37" i="5"/>
  <c r="J37" i="5"/>
  <c r="I37" i="5"/>
  <c r="H37" i="5"/>
  <c r="K36" i="5"/>
  <c r="J36" i="5"/>
  <c r="I36" i="5"/>
  <c r="H36" i="5"/>
  <c r="K35" i="5"/>
  <c r="J35" i="5"/>
  <c r="I35" i="5"/>
  <c r="H35" i="5"/>
  <c r="K34" i="5"/>
  <c r="J34" i="5"/>
  <c r="I34" i="5"/>
  <c r="H34" i="5"/>
  <c r="K33" i="5"/>
  <c r="J33" i="5"/>
  <c r="I33" i="5"/>
  <c r="H33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8" i="5"/>
  <c r="J28" i="5"/>
  <c r="I28" i="5"/>
  <c r="H28" i="5"/>
  <c r="K27" i="5"/>
  <c r="J27" i="5"/>
  <c r="I27" i="5"/>
  <c r="H27" i="5"/>
  <c r="K26" i="5"/>
  <c r="J26" i="5"/>
  <c r="I26" i="5"/>
  <c r="H26" i="5"/>
  <c r="K25" i="5"/>
  <c r="J25" i="5"/>
  <c r="I25" i="5"/>
  <c r="H25" i="5"/>
  <c r="K24" i="5"/>
  <c r="J24" i="5"/>
  <c r="I24" i="5"/>
  <c r="H24" i="5"/>
  <c r="K23" i="5"/>
  <c r="J23" i="5"/>
  <c r="I23" i="5"/>
  <c r="H23" i="5"/>
  <c r="K22" i="5"/>
  <c r="J22" i="5"/>
  <c r="I22" i="5"/>
  <c r="H22" i="5"/>
  <c r="K21" i="5"/>
  <c r="J21" i="5"/>
  <c r="I21" i="5"/>
  <c r="H21" i="5"/>
  <c r="K20" i="5"/>
  <c r="J20" i="5"/>
  <c r="I20" i="5"/>
  <c r="H20" i="5"/>
  <c r="K19" i="5"/>
  <c r="J19" i="5"/>
  <c r="I19" i="5"/>
  <c r="H19" i="5"/>
  <c r="K18" i="5"/>
  <c r="J18" i="5"/>
  <c r="I18" i="5"/>
  <c r="H18" i="5"/>
  <c r="K17" i="5"/>
  <c r="J17" i="5"/>
  <c r="I17" i="5"/>
  <c r="H17" i="5"/>
  <c r="K16" i="5"/>
  <c r="J16" i="5"/>
  <c r="I16" i="5"/>
  <c r="H16" i="5"/>
  <c r="K15" i="5"/>
  <c r="J15" i="5"/>
  <c r="I15" i="5"/>
  <c r="H15" i="5"/>
  <c r="K14" i="5"/>
  <c r="J14" i="5"/>
  <c r="I14" i="5"/>
  <c r="H14" i="5"/>
  <c r="K13" i="5"/>
  <c r="J13" i="5"/>
  <c r="I13" i="5"/>
  <c r="H13" i="5"/>
  <c r="K12" i="5"/>
  <c r="J12" i="5"/>
  <c r="I12" i="5"/>
  <c r="H12" i="5"/>
  <c r="K11" i="5"/>
  <c r="J11" i="5"/>
  <c r="I11" i="5"/>
  <c r="H11" i="5"/>
  <c r="K10" i="5"/>
  <c r="J10" i="5"/>
  <c r="I10" i="5"/>
  <c r="H10" i="5"/>
  <c r="K9" i="5"/>
  <c r="J9" i="5"/>
  <c r="I9" i="5"/>
  <c r="H9" i="5"/>
  <c r="K8" i="5"/>
  <c r="J8" i="5"/>
  <c r="I8" i="5"/>
  <c r="H8" i="5"/>
  <c r="K78" i="4"/>
  <c r="J78" i="4"/>
  <c r="I78" i="4"/>
  <c r="H78" i="4"/>
  <c r="K77" i="4"/>
  <c r="J77" i="4"/>
  <c r="I77" i="4"/>
  <c r="H77" i="4"/>
  <c r="K76" i="4"/>
  <c r="J76" i="4"/>
  <c r="I76" i="4"/>
  <c r="H76" i="4"/>
  <c r="K75" i="4"/>
  <c r="J75" i="4"/>
  <c r="I75" i="4"/>
  <c r="H75" i="4"/>
  <c r="K74" i="4"/>
  <c r="J74" i="4"/>
  <c r="I74" i="4"/>
  <c r="H74" i="4"/>
  <c r="K73" i="4"/>
  <c r="J73" i="4"/>
  <c r="I73" i="4"/>
  <c r="H73" i="4"/>
  <c r="K72" i="4"/>
  <c r="J72" i="4"/>
  <c r="I72" i="4"/>
  <c r="H72" i="4"/>
  <c r="K71" i="4"/>
  <c r="J71" i="4"/>
  <c r="I71" i="4"/>
  <c r="H71" i="4"/>
  <c r="K70" i="4"/>
  <c r="J70" i="4"/>
  <c r="I70" i="4"/>
  <c r="H70" i="4"/>
  <c r="K69" i="4"/>
  <c r="J69" i="4"/>
  <c r="I69" i="4"/>
  <c r="H69" i="4"/>
  <c r="K68" i="4"/>
  <c r="J68" i="4"/>
  <c r="I68" i="4"/>
  <c r="H68" i="4"/>
  <c r="K67" i="4"/>
  <c r="J67" i="4"/>
  <c r="I67" i="4"/>
  <c r="H67" i="4"/>
  <c r="K66" i="4"/>
  <c r="J66" i="4"/>
  <c r="I66" i="4"/>
  <c r="H66" i="4"/>
  <c r="K65" i="4"/>
  <c r="J65" i="4"/>
  <c r="I65" i="4"/>
  <c r="H65" i="4"/>
  <c r="K64" i="4"/>
  <c r="J64" i="4"/>
  <c r="I64" i="4"/>
  <c r="H64" i="4"/>
  <c r="K63" i="4"/>
  <c r="J63" i="4"/>
  <c r="I63" i="4"/>
  <c r="H63" i="4"/>
  <c r="K62" i="4"/>
  <c r="J62" i="4"/>
  <c r="I62" i="4"/>
  <c r="H62" i="4"/>
  <c r="K61" i="4"/>
  <c r="J61" i="4"/>
  <c r="I61" i="4"/>
  <c r="H61" i="4"/>
  <c r="K60" i="4"/>
  <c r="J60" i="4"/>
  <c r="I60" i="4"/>
  <c r="H60" i="4"/>
  <c r="K59" i="4"/>
  <c r="J59" i="4"/>
  <c r="I59" i="4"/>
  <c r="H59" i="4"/>
  <c r="K58" i="4"/>
  <c r="J58" i="4"/>
  <c r="I58" i="4"/>
  <c r="H58" i="4"/>
  <c r="K57" i="4"/>
  <c r="J57" i="4"/>
  <c r="I57" i="4"/>
  <c r="H57" i="4"/>
  <c r="K56" i="4"/>
  <c r="J56" i="4"/>
  <c r="I56" i="4"/>
  <c r="H56" i="4"/>
  <c r="K55" i="4"/>
  <c r="J55" i="4"/>
  <c r="I55" i="4"/>
  <c r="H55" i="4"/>
  <c r="K54" i="4"/>
  <c r="J54" i="4"/>
  <c r="I54" i="4"/>
  <c r="H54" i="4"/>
  <c r="K53" i="4"/>
  <c r="J53" i="4"/>
  <c r="I53" i="4"/>
  <c r="H53" i="4"/>
  <c r="K52" i="4"/>
  <c r="J52" i="4"/>
  <c r="I52" i="4"/>
  <c r="H52" i="4"/>
  <c r="K51" i="4"/>
  <c r="J51" i="4"/>
  <c r="I51" i="4"/>
  <c r="H51" i="4"/>
  <c r="K50" i="4"/>
  <c r="J50" i="4"/>
  <c r="I50" i="4"/>
  <c r="H50" i="4"/>
  <c r="K49" i="4"/>
  <c r="J49" i="4"/>
  <c r="I49" i="4"/>
  <c r="H49" i="4"/>
  <c r="K48" i="4"/>
  <c r="J48" i="4"/>
  <c r="I48" i="4"/>
  <c r="H48" i="4"/>
  <c r="K47" i="4"/>
  <c r="J47" i="4"/>
  <c r="I47" i="4"/>
  <c r="H47" i="4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6"/>
  <c r="J7" i="6"/>
  <c r="I7" i="6"/>
  <c r="H7" i="6"/>
  <c r="G6" i="6"/>
  <c r="F6" i="6"/>
  <c r="I6" i="6" s="1"/>
  <c r="E6" i="6"/>
  <c r="J6" i="6" s="1"/>
  <c r="D6" i="6"/>
  <c r="C6" i="6"/>
  <c r="B6" i="6"/>
  <c r="K7" i="5"/>
  <c r="J7" i="5"/>
  <c r="I7" i="5"/>
  <c r="H7" i="5"/>
  <c r="G6" i="5"/>
  <c r="J6" i="5" s="1"/>
  <c r="F6" i="5"/>
  <c r="E6" i="5"/>
  <c r="D6" i="5"/>
  <c r="C6" i="5"/>
  <c r="B6" i="5"/>
  <c r="K7" i="4"/>
  <c r="J7" i="4"/>
  <c r="I7" i="4"/>
  <c r="H7" i="4"/>
  <c r="G6" i="4"/>
  <c r="F6" i="4"/>
  <c r="H6" i="4" s="1"/>
  <c r="E6" i="4"/>
  <c r="J6" i="4" s="1"/>
  <c r="D6" i="4"/>
  <c r="C6" i="4"/>
  <c r="B6" i="4"/>
  <c r="K6" i="6" l="1"/>
  <c r="I6" i="5"/>
  <c r="K6" i="4"/>
  <c r="I6" i="4"/>
  <c r="H6" i="6"/>
  <c r="K6" i="5"/>
  <c r="H6" i="5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J78" i="3"/>
  <c r="H78" i="3"/>
  <c r="J77" i="3"/>
  <c r="H77" i="3"/>
  <c r="J76" i="3"/>
  <c r="H76" i="3"/>
  <c r="J75" i="3"/>
  <c r="H75" i="3"/>
  <c r="J74" i="3"/>
  <c r="H74" i="3"/>
  <c r="J73" i="3"/>
  <c r="H73" i="3"/>
  <c r="J72" i="3"/>
  <c r="H72" i="3"/>
  <c r="J71" i="3"/>
  <c r="H71" i="3"/>
  <c r="J70" i="3"/>
  <c r="H70" i="3"/>
  <c r="J69" i="3"/>
  <c r="H69" i="3"/>
  <c r="J68" i="3"/>
  <c r="H68" i="3"/>
  <c r="J67" i="3"/>
  <c r="H67" i="3"/>
  <c r="J66" i="3"/>
  <c r="H66" i="3"/>
  <c r="J65" i="3"/>
  <c r="H65" i="3"/>
  <c r="J64" i="3"/>
  <c r="H64" i="3"/>
  <c r="J63" i="3"/>
  <c r="H63" i="3"/>
  <c r="J62" i="3"/>
  <c r="H62" i="3"/>
  <c r="J61" i="3"/>
  <c r="H61" i="3"/>
  <c r="J60" i="3"/>
  <c r="H60" i="3"/>
  <c r="J59" i="3"/>
  <c r="H59" i="3"/>
  <c r="J58" i="3"/>
  <c r="H58" i="3"/>
  <c r="J57" i="3"/>
  <c r="H57" i="3"/>
  <c r="J56" i="3"/>
  <c r="H56" i="3"/>
  <c r="J55" i="3"/>
  <c r="H55" i="3"/>
  <c r="J54" i="3"/>
  <c r="H54" i="3"/>
  <c r="J53" i="3"/>
  <c r="H53" i="3"/>
  <c r="J52" i="3"/>
  <c r="H52" i="3"/>
  <c r="J51" i="3"/>
  <c r="H51" i="3"/>
  <c r="J50" i="3"/>
  <c r="H50" i="3"/>
  <c r="J49" i="3"/>
  <c r="H49" i="3"/>
  <c r="J48" i="3"/>
  <c r="H48" i="3"/>
  <c r="J47" i="3"/>
  <c r="H47" i="3"/>
  <c r="J46" i="3"/>
  <c r="H46" i="3"/>
  <c r="J45" i="3"/>
  <c r="H45" i="3"/>
  <c r="J44" i="3"/>
  <c r="H44" i="3"/>
  <c r="J43" i="3"/>
  <c r="H43" i="3"/>
  <c r="J42" i="3"/>
  <c r="H42" i="3"/>
  <c r="J41" i="3"/>
  <c r="H41" i="3"/>
  <c r="J40" i="3"/>
  <c r="H40" i="3"/>
  <c r="J39" i="3"/>
  <c r="H39" i="3"/>
  <c r="J38" i="3"/>
  <c r="H38" i="3"/>
  <c r="J37" i="3"/>
  <c r="H37" i="3"/>
  <c r="J36" i="3"/>
  <c r="H36" i="3"/>
  <c r="J35" i="3"/>
  <c r="H35" i="3"/>
  <c r="J34" i="3"/>
  <c r="H34" i="3"/>
  <c r="J33" i="3"/>
  <c r="H33" i="3"/>
  <c r="J32" i="3"/>
  <c r="H32" i="3"/>
  <c r="J31" i="3"/>
  <c r="H31" i="3"/>
  <c r="J30" i="3"/>
  <c r="H30" i="3"/>
  <c r="J29" i="3"/>
  <c r="H29" i="3"/>
  <c r="J28" i="3"/>
  <c r="H28" i="3"/>
  <c r="J27" i="3"/>
  <c r="H27" i="3"/>
  <c r="J26" i="3"/>
  <c r="H26" i="3"/>
  <c r="J25" i="3"/>
  <c r="H25" i="3"/>
  <c r="J24" i="3"/>
  <c r="H24" i="3"/>
  <c r="J23" i="3"/>
  <c r="H23" i="3"/>
  <c r="J22" i="3"/>
  <c r="H22" i="3"/>
  <c r="J21" i="3"/>
  <c r="H21" i="3"/>
  <c r="J20" i="3"/>
  <c r="H20" i="3"/>
  <c r="J19" i="3"/>
  <c r="H19" i="3"/>
  <c r="J18" i="3"/>
  <c r="H18" i="3"/>
  <c r="J17" i="3"/>
  <c r="H17" i="3"/>
  <c r="J16" i="3"/>
  <c r="H16" i="3"/>
  <c r="J15" i="3"/>
  <c r="H15" i="3"/>
  <c r="J14" i="3"/>
  <c r="H14" i="3"/>
  <c r="J13" i="3"/>
  <c r="H13" i="3"/>
  <c r="J12" i="3"/>
  <c r="H12" i="3"/>
  <c r="J11" i="3"/>
  <c r="H11" i="3"/>
  <c r="J10" i="3"/>
  <c r="H10" i="3"/>
  <c r="J9" i="3"/>
  <c r="H9" i="3"/>
  <c r="J8" i="3"/>
  <c r="H8" i="3"/>
  <c r="K7" i="3"/>
  <c r="J7" i="3"/>
  <c r="I7" i="3"/>
  <c r="H7" i="3"/>
  <c r="G6" i="3"/>
  <c r="K6" i="3" s="1"/>
  <c r="F6" i="3"/>
  <c r="I6" i="3" s="1"/>
  <c r="E6" i="3"/>
  <c r="D6" i="3"/>
  <c r="C6" i="3"/>
  <c r="B6" i="3"/>
  <c r="J6" i="3" l="1"/>
  <c r="H6" i="3"/>
  <c r="G6" i="2"/>
  <c r="F6" i="2"/>
  <c r="E6" i="2"/>
  <c r="D6" i="2"/>
  <c r="C6" i="2"/>
  <c r="B6" i="2"/>
  <c r="K78" i="2" l="1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J78" i="2" l="1"/>
  <c r="H78" i="2"/>
  <c r="J77" i="2"/>
  <c r="H77" i="2"/>
  <c r="J76" i="2"/>
  <c r="H76" i="2"/>
  <c r="J75" i="2"/>
  <c r="H75" i="2"/>
  <c r="J74" i="2"/>
  <c r="H74" i="2"/>
  <c r="J73" i="2"/>
  <c r="H73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H66" i="2"/>
  <c r="J65" i="2"/>
  <c r="H65" i="2"/>
  <c r="J64" i="2"/>
  <c r="H64" i="2"/>
  <c r="J63" i="2"/>
  <c r="H63" i="2"/>
  <c r="J62" i="2"/>
  <c r="H62" i="2"/>
  <c r="J61" i="2"/>
  <c r="H61" i="2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49" i="2"/>
  <c r="H49" i="2"/>
  <c r="J48" i="2"/>
  <c r="H48" i="2"/>
  <c r="J47" i="2"/>
  <c r="H47" i="2"/>
  <c r="J46" i="2"/>
  <c r="H46" i="2"/>
  <c r="J45" i="2"/>
  <c r="H45" i="2"/>
  <c r="J44" i="2"/>
  <c r="H44" i="2"/>
  <c r="J43" i="2"/>
  <c r="H43" i="2"/>
  <c r="J42" i="2"/>
  <c r="H42" i="2"/>
  <c r="J41" i="2"/>
  <c r="H41" i="2"/>
  <c r="J40" i="2"/>
  <c r="H40" i="2"/>
  <c r="J39" i="2"/>
  <c r="H39" i="2"/>
  <c r="J38" i="2"/>
  <c r="H38" i="2"/>
  <c r="J37" i="2"/>
  <c r="H37" i="2"/>
  <c r="J36" i="2"/>
  <c r="H36" i="2"/>
  <c r="J35" i="2"/>
  <c r="H35" i="2"/>
  <c r="J34" i="2"/>
  <c r="H34" i="2"/>
  <c r="J33" i="2"/>
  <c r="H33" i="2"/>
  <c r="J32" i="2"/>
  <c r="H32" i="2"/>
  <c r="J31" i="2"/>
  <c r="H31" i="2"/>
  <c r="J30" i="2"/>
  <c r="H30" i="2"/>
  <c r="J29" i="2"/>
  <c r="H29" i="2"/>
  <c r="J28" i="2"/>
  <c r="H28" i="2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K7" i="2"/>
  <c r="J7" i="2"/>
  <c r="I7" i="2"/>
  <c r="H7" i="2"/>
  <c r="K6" i="2"/>
  <c r="J6" i="2"/>
  <c r="I6" i="2"/>
  <c r="H6" i="2"/>
</calcChain>
</file>

<file path=xl/sharedStrings.xml><?xml version="1.0" encoding="utf-8"?>
<sst xmlns="http://schemas.openxmlformats.org/spreadsheetml/2006/main" count="1166" uniqueCount="94">
  <si>
    <t>Janvier</t>
  </si>
  <si>
    <t>Arrivées</t>
  </si>
  <si>
    <t>Nuitées</t>
  </si>
  <si>
    <t>Valais / Wallis</t>
  </si>
  <si>
    <t>Suisse</t>
  </si>
  <si>
    <t>Allemagne</t>
  </si>
  <si>
    <t>France</t>
  </si>
  <si>
    <t>Italie</t>
  </si>
  <si>
    <t>Autriche</t>
  </si>
  <si>
    <t>Royaume-Uni</t>
  </si>
  <si>
    <t>Irlande (Eire)</t>
  </si>
  <si>
    <t>Pays-Bas</t>
  </si>
  <si>
    <t>Belgique</t>
  </si>
  <si>
    <t>Luxembourg</t>
  </si>
  <si>
    <t>Danemark</t>
  </si>
  <si>
    <t>Suède</t>
  </si>
  <si>
    <t>Norvège</t>
  </si>
  <si>
    <t>Finlande</t>
  </si>
  <si>
    <t>Espagne</t>
  </si>
  <si>
    <t>Portugal</t>
  </si>
  <si>
    <t>Grèce</t>
  </si>
  <si>
    <t>Turquie</t>
  </si>
  <si>
    <t>Autres Europe</t>
  </si>
  <si>
    <t>Liechtenstein</t>
  </si>
  <si>
    <t>Islande</t>
  </si>
  <si>
    <t>Pologne</t>
  </si>
  <si>
    <t>Hongrie</t>
  </si>
  <si>
    <t>Biélorussie</t>
  </si>
  <si>
    <t>Bulgarie</t>
  </si>
  <si>
    <t>Malte</t>
  </si>
  <si>
    <t>Chypre</t>
  </si>
  <si>
    <t>Chili</t>
  </si>
  <si>
    <t>Etats-Unis d'Amérique</t>
  </si>
  <si>
    <t>Canada</t>
  </si>
  <si>
    <t>Mexique</t>
  </si>
  <si>
    <t>Brésil</t>
  </si>
  <si>
    <t>Argentine</t>
  </si>
  <si>
    <t>Autres Amérique du Sud</t>
  </si>
  <si>
    <t>Autres Amérique centrale, Caraïbes</t>
  </si>
  <si>
    <t>Egypte</t>
  </si>
  <si>
    <t>Autres Afrique du Nord</t>
  </si>
  <si>
    <t>Afrique du Sud</t>
  </si>
  <si>
    <t>Autres Afrique</t>
  </si>
  <si>
    <t>Bahreïn</t>
  </si>
  <si>
    <t>Israël</t>
  </si>
  <si>
    <t>Inde</t>
  </si>
  <si>
    <t>Japon</t>
  </si>
  <si>
    <t>Autres Asie de l'Est</t>
  </si>
  <si>
    <t>Qatar</t>
  </si>
  <si>
    <t>Koweït</t>
  </si>
  <si>
    <t>Australie</t>
  </si>
  <si>
    <t>Chine (sans Hongkong)</t>
  </si>
  <si>
    <t>Hongkong</t>
  </si>
  <si>
    <t>Indonésie</t>
  </si>
  <si>
    <t>République de Corée</t>
  </si>
  <si>
    <t>Malaisie</t>
  </si>
  <si>
    <t>Philippines</t>
  </si>
  <si>
    <t>Nouvelle Zélande, Océanie</t>
  </si>
  <si>
    <t>Singapour</t>
  </si>
  <si>
    <t>Oman</t>
  </si>
  <si>
    <t>Chine (Taiwan)</t>
  </si>
  <si>
    <t>Thaïlande</t>
  </si>
  <si>
    <t>Autres Asie de l'Ouest</t>
  </si>
  <si>
    <t>Estonie</t>
  </si>
  <si>
    <t>Lettonie</t>
  </si>
  <si>
    <t>Lituanie</t>
  </si>
  <si>
    <t>Arabie Saoudite</t>
  </si>
  <si>
    <t>Emirats Arabes Unis</t>
  </si>
  <si>
    <t>Croatie</t>
  </si>
  <si>
    <t>Roumanie</t>
  </si>
  <si>
    <t>Russie</t>
  </si>
  <si>
    <t>Slovaquie</t>
  </si>
  <si>
    <t>Slovénie</t>
  </si>
  <si>
    <t>République tchèque</t>
  </si>
  <si>
    <t>Ukraine</t>
  </si>
  <si>
    <t>Serbie</t>
  </si>
  <si>
    <r>
      <t xml:space="preserve">Pays de provenance - </t>
    </r>
    <r>
      <rPr>
        <b/>
        <sz val="8"/>
        <color rgb="FF000000"/>
        <rFont val="Arial"/>
        <family val="2"/>
      </rPr>
      <t>Total</t>
    </r>
  </si>
  <si>
    <t>absolue</t>
  </si>
  <si>
    <t>en %</t>
  </si>
  <si>
    <t>Variation 2015/2016</t>
  </si>
  <si>
    <t>Février</t>
  </si>
  <si>
    <t>Mars</t>
  </si>
  <si>
    <t>Avril</t>
  </si>
  <si>
    <t>Mai</t>
  </si>
  <si>
    <t>…</t>
  </si>
  <si>
    <t>Juin</t>
  </si>
  <si>
    <t>Juillet</t>
  </si>
  <si>
    <t>Août</t>
  </si>
  <si>
    <t>Octobre</t>
  </si>
  <si>
    <t>Septembre</t>
  </si>
  <si>
    <t>Décembre</t>
  </si>
  <si>
    <t>Novembre</t>
  </si>
  <si>
    <t>Hôtels et établissements de cure: arrivées et nuitées des établissements ouverts de 2014 à 2016</t>
  </si>
  <si>
    <t>Total annuel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</si>
</sst>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 applyNumberFormat="0" applyBorder="0" applyAlignment="0"/>
  </cellStyleXfs>
  <cellXfs count="40">
    <xf numFmtId="0" fontId="0" fillId="0" borderId="0" xfId="0" applyFill="1" applyProtection="1"/>
    <xf numFmtId="0" fontId="2" fillId="0" borderId="0" xfId="0" applyFont="1" applyFill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1" fillId="7" borderId="1" xfId="0" applyFont="1" applyFill="1" applyBorder="1" applyAlignment="1" applyProtection="1">
      <alignment vertical="center"/>
    </xf>
    <xf numFmtId="0" fontId="2" fillId="7" borderId="6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164" fontId="1" fillId="0" borderId="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horizontal="right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J38" sqref="J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92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93</v>
      </c>
      <c r="C3" s="5"/>
      <c r="D3" s="5"/>
      <c r="E3" s="5"/>
      <c r="F3" s="5"/>
      <c r="G3" s="6"/>
      <c r="H3" s="28" t="s">
        <v>79</v>
      </c>
      <c r="I3" s="29"/>
      <c r="J3" s="29"/>
      <c r="K3" s="30"/>
    </row>
    <row r="4" spans="1:11" s="3" customFormat="1" ht="12" customHeight="1" x14ac:dyDescent="0.25">
      <c r="B4" s="31">
        <v>2014</v>
      </c>
      <c r="C4" s="32"/>
      <c r="D4" s="33">
        <v>2015</v>
      </c>
      <c r="E4" s="34"/>
      <c r="F4" s="35">
        <v>2016</v>
      </c>
      <c r="G4" s="36"/>
      <c r="H4" s="37" t="s">
        <v>1</v>
      </c>
      <c r="I4" s="38"/>
      <c r="J4" s="39" t="s">
        <v>2</v>
      </c>
      <c r="K4" s="38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1515540</v>
      </c>
      <c r="C6" s="15">
        <f t="shared" ref="C6:G6" si="0">SUM(C7:C78)</f>
        <v>3887345</v>
      </c>
      <c r="D6" s="14">
        <f t="shared" si="0"/>
        <v>1532132</v>
      </c>
      <c r="E6" s="15">
        <f t="shared" si="0"/>
        <v>3738426</v>
      </c>
      <c r="F6" s="14">
        <f t="shared" si="0"/>
        <v>1548138</v>
      </c>
      <c r="G6" s="16">
        <f t="shared" si="0"/>
        <v>3668372</v>
      </c>
      <c r="H6" s="14">
        <f>F6-D6</f>
        <v>16006</v>
      </c>
      <c r="I6" s="26">
        <f>F6/D6*100-100</f>
        <v>1.0446880555983427</v>
      </c>
      <c r="J6" s="14">
        <f>G6-E6</f>
        <v>-70054</v>
      </c>
      <c r="K6" s="26">
        <f>G6/E6*100-100</f>
        <v>-1.8738902415080645</v>
      </c>
    </row>
    <row r="7" spans="1:11" s="3" customFormat="1" ht="12" customHeight="1" x14ac:dyDescent="0.25">
      <c r="A7" s="13" t="s">
        <v>4</v>
      </c>
      <c r="B7" s="17">
        <v>896250</v>
      </c>
      <c r="C7" s="19">
        <v>2048918</v>
      </c>
      <c r="D7" s="17">
        <v>933275</v>
      </c>
      <c r="E7" s="19">
        <v>2061095</v>
      </c>
      <c r="F7" s="17">
        <v>936325</v>
      </c>
      <c r="G7" s="20">
        <v>2047108</v>
      </c>
      <c r="H7" s="17">
        <f t="shared" ref="H7:H70" si="1">F7-D7</f>
        <v>3050</v>
      </c>
      <c r="I7" s="18">
        <f t="shared" ref="I7:I70" si="2">F7/D7*100-100</f>
        <v>0.3268061396694435</v>
      </c>
      <c r="J7" s="17">
        <f t="shared" ref="J7:J70" si="3">G7-E7</f>
        <v>-13987</v>
      </c>
      <c r="K7" s="18">
        <f t="shared" ref="K7:K70" si="4">G7/E7*100-100</f>
        <v>-0.67861985983178386</v>
      </c>
    </row>
    <row r="8" spans="1:11" s="3" customFormat="1" ht="12" customHeight="1" x14ac:dyDescent="0.25">
      <c r="A8" s="13" t="s">
        <v>5</v>
      </c>
      <c r="B8" s="17">
        <v>116711</v>
      </c>
      <c r="C8" s="19">
        <v>388393</v>
      </c>
      <c r="D8" s="17">
        <v>99630</v>
      </c>
      <c r="E8" s="19">
        <v>326144</v>
      </c>
      <c r="F8" s="17">
        <v>94412</v>
      </c>
      <c r="G8" s="20">
        <v>289809</v>
      </c>
      <c r="H8" s="17">
        <f t="shared" si="1"/>
        <v>-5218</v>
      </c>
      <c r="I8" s="18">
        <f t="shared" si="2"/>
        <v>-5.2373782997089222</v>
      </c>
      <c r="J8" s="17">
        <f t="shared" si="3"/>
        <v>-36335</v>
      </c>
      <c r="K8" s="18">
        <f t="shared" si="4"/>
        <v>-11.140784438775512</v>
      </c>
    </row>
    <row r="9" spans="1:11" s="3" customFormat="1" ht="12" customHeight="1" x14ac:dyDescent="0.25">
      <c r="A9" s="13" t="s">
        <v>6</v>
      </c>
      <c r="B9" s="17">
        <v>82741</v>
      </c>
      <c r="C9" s="19">
        <v>191967</v>
      </c>
      <c r="D9" s="17">
        <v>80138</v>
      </c>
      <c r="E9" s="19">
        <v>175917</v>
      </c>
      <c r="F9" s="17">
        <v>78143</v>
      </c>
      <c r="G9" s="20">
        <v>167276</v>
      </c>
      <c r="H9" s="17">
        <f t="shared" si="1"/>
        <v>-1995</v>
      </c>
      <c r="I9" s="18">
        <f t="shared" si="2"/>
        <v>-2.4894556889365873</v>
      </c>
      <c r="J9" s="17">
        <f t="shared" si="3"/>
        <v>-8641</v>
      </c>
      <c r="K9" s="18">
        <f t="shared" si="4"/>
        <v>-4.9119755339165749</v>
      </c>
    </row>
    <row r="10" spans="1:11" s="3" customFormat="1" ht="12" customHeight="1" x14ac:dyDescent="0.25">
      <c r="A10" s="13" t="s">
        <v>7</v>
      </c>
      <c r="B10" s="17">
        <v>24377</v>
      </c>
      <c r="C10" s="19">
        <v>53463</v>
      </c>
      <c r="D10" s="17">
        <v>23127</v>
      </c>
      <c r="E10" s="19">
        <v>49421</v>
      </c>
      <c r="F10" s="17">
        <v>23887</v>
      </c>
      <c r="G10" s="20">
        <v>50993</v>
      </c>
      <c r="H10" s="17">
        <f t="shared" si="1"/>
        <v>760</v>
      </c>
      <c r="I10" s="18">
        <f t="shared" si="2"/>
        <v>3.2862022743978798</v>
      </c>
      <c r="J10" s="17">
        <f t="shared" si="3"/>
        <v>1572</v>
      </c>
      <c r="K10" s="18">
        <f t="shared" si="4"/>
        <v>3.1808340583962149</v>
      </c>
    </row>
    <row r="11" spans="1:11" s="3" customFormat="1" ht="12" customHeight="1" x14ac:dyDescent="0.25">
      <c r="A11" s="13" t="s">
        <v>8</v>
      </c>
      <c r="B11" s="17">
        <v>9181</v>
      </c>
      <c r="C11" s="19">
        <v>21962</v>
      </c>
      <c r="D11" s="17">
        <v>9330</v>
      </c>
      <c r="E11" s="19">
        <v>23538</v>
      </c>
      <c r="F11" s="17">
        <v>10235</v>
      </c>
      <c r="G11" s="20">
        <v>25240</v>
      </c>
      <c r="H11" s="17">
        <f t="shared" si="1"/>
        <v>905</v>
      </c>
      <c r="I11" s="18">
        <f t="shared" si="2"/>
        <v>9.6998928188638729</v>
      </c>
      <c r="J11" s="17">
        <f t="shared" si="3"/>
        <v>1702</v>
      </c>
      <c r="K11" s="18">
        <f t="shared" si="4"/>
        <v>7.2308607358314134</v>
      </c>
    </row>
    <row r="12" spans="1:11" s="3" customFormat="1" ht="12" customHeight="1" x14ac:dyDescent="0.25">
      <c r="A12" s="13" t="s">
        <v>9</v>
      </c>
      <c r="B12" s="17">
        <v>70039</v>
      </c>
      <c r="C12" s="19">
        <v>254340</v>
      </c>
      <c r="D12" s="17">
        <v>67287</v>
      </c>
      <c r="E12" s="19">
        <v>231579</v>
      </c>
      <c r="F12" s="17">
        <v>63439</v>
      </c>
      <c r="G12" s="20">
        <v>214803</v>
      </c>
      <c r="H12" s="17">
        <f t="shared" si="1"/>
        <v>-3848</v>
      </c>
      <c r="I12" s="18">
        <f t="shared" si="2"/>
        <v>-5.7187866898509441</v>
      </c>
      <c r="J12" s="17">
        <f t="shared" si="3"/>
        <v>-16776</v>
      </c>
      <c r="K12" s="18">
        <f t="shared" si="4"/>
        <v>-7.2441801717772307</v>
      </c>
    </row>
    <row r="13" spans="1:11" s="3" customFormat="1" ht="12" customHeight="1" x14ac:dyDescent="0.25">
      <c r="A13" s="13" t="s">
        <v>10</v>
      </c>
      <c r="B13" s="17">
        <v>1301</v>
      </c>
      <c r="C13" s="19">
        <v>3773</v>
      </c>
      <c r="D13" s="17">
        <v>1354</v>
      </c>
      <c r="E13" s="19">
        <v>3383</v>
      </c>
      <c r="F13" s="17">
        <v>1379</v>
      </c>
      <c r="G13" s="20">
        <v>4073</v>
      </c>
      <c r="H13" s="17">
        <f t="shared" si="1"/>
        <v>25</v>
      </c>
      <c r="I13" s="18">
        <f t="shared" si="2"/>
        <v>1.8463810930576159</v>
      </c>
      <c r="J13" s="17">
        <f t="shared" si="3"/>
        <v>690</v>
      </c>
      <c r="K13" s="18">
        <f t="shared" si="4"/>
        <v>20.396098137747572</v>
      </c>
    </row>
    <row r="14" spans="1:11" s="3" customFormat="1" ht="12" customHeight="1" x14ac:dyDescent="0.25">
      <c r="A14" s="13" t="s">
        <v>11</v>
      </c>
      <c r="B14" s="17">
        <v>24927</v>
      </c>
      <c r="C14" s="19">
        <v>93580</v>
      </c>
      <c r="D14" s="17">
        <v>20441</v>
      </c>
      <c r="E14" s="19">
        <v>76343</v>
      </c>
      <c r="F14" s="17">
        <v>21227</v>
      </c>
      <c r="G14" s="20">
        <v>73688</v>
      </c>
      <c r="H14" s="17">
        <f t="shared" si="1"/>
        <v>786</v>
      </c>
      <c r="I14" s="18">
        <f t="shared" si="2"/>
        <v>3.845213052199</v>
      </c>
      <c r="J14" s="17">
        <f t="shared" si="3"/>
        <v>-2655</v>
      </c>
      <c r="K14" s="18">
        <f t="shared" si="4"/>
        <v>-3.4777255282082251</v>
      </c>
    </row>
    <row r="15" spans="1:11" s="3" customFormat="1" ht="12" customHeight="1" x14ac:dyDescent="0.25">
      <c r="A15" s="13" t="s">
        <v>12</v>
      </c>
      <c r="B15" s="17">
        <v>33733</v>
      </c>
      <c r="C15" s="19">
        <v>166846</v>
      </c>
      <c r="D15" s="17">
        <v>29491</v>
      </c>
      <c r="E15" s="19">
        <v>149554</v>
      </c>
      <c r="F15" s="17">
        <v>27880</v>
      </c>
      <c r="G15" s="20">
        <v>133091</v>
      </c>
      <c r="H15" s="17">
        <f t="shared" si="1"/>
        <v>-1611</v>
      </c>
      <c r="I15" s="18">
        <f t="shared" si="2"/>
        <v>-5.4626835305686399</v>
      </c>
      <c r="J15" s="17">
        <f t="shared" si="3"/>
        <v>-16463</v>
      </c>
      <c r="K15" s="18">
        <f t="shared" si="4"/>
        <v>-11.008063976891293</v>
      </c>
    </row>
    <row r="16" spans="1:11" s="3" customFormat="1" ht="12" customHeight="1" x14ac:dyDescent="0.25">
      <c r="A16" s="13" t="s">
        <v>13</v>
      </c>
      <c r="B16" s="17">
        <v>3395</v>
      </c>
      <c r="C16" s="19">
        <v>14639</v>
      </c>
      <c r="D16" s="17">
        <v>2814</v>
      </c>
      <c r="E16" s="19">
        <v>12746</v>
      </c>
      <c r="F16" s="17">
        <v>2680</v>
      </c>
      <c r="G16" s="20">
        <v>10771</v>
      </c>
      <c r="H16" s="17">
        <f t="shared" si="1"/>
        <v>-134</v>
      </c>
      <c r="I16" s="18">
        <f t="shared" si="2"/>
        <v>-4.7619047619047734</v>
      </c>
      <c r="J16" s="17">
        <f t="shared" si="3"/>
        <v>-1975</v>
      </c>
      <c r="K16" s="18">
        <f t="shared" si="4"/>
        <v>-15.495057272869914</v>
      </c>
    </row>
    <row r="17" spans="1:11" s="3" customFormat="1" ht="12" customHeight="1" x14ac:dyDescent="0.25">
      <c r="A17" s="13" t="s">
        <v>14</v>
      </c>
      <c r="B17" s="17">
        <v>3676</v>
      </c>
      <c r="C17" s="19">
        <v>11551</v>
      </c>
      <c r="D17" s="17">
        <v>2564</v>
      </c>
      <c r="E17" s="19">
        <v>7487</v>
      </c>
      <c r="F17" s="17">
        <v>3212</v>
      </c>
      <c r="G17" s="20">
        <v>8872</v>
      </c>
      <c r="H17" s="17">
        <f t="shared" si="1"/>
        <v>648</v>
      </c>
      <c r="I17" s="18">
        <f t="shared" si="2"/>
        <v>25.273010920436818</v>
      </c>
      <c r="J17" s="17">
        <f t="shared" si="3"/>
        <v>1385</v>
      </c>
      <c r="K17" s="18">
        <f t="shared" si="4"/>
        <v>18.498731133965535</v>
      </c>
    </row>
    <row r="18" spans="1:11" s="3" customFormat="1" ht="12" customHeight="1" x14ac:dyDescent="0.25">
      <c r="A18" s="13" t="s">
        <v>15</v>
      </c>
      <c r="B18" s="17">
        <v>8512</v>
      </c>
      <c r="C18" s="19">
        <v>32689</v>
      </c>
      <c r="D18" s="17">
        <v>6913</v>
      </c>
      <c r="E18" s="19">
        <v>26911</v>
      </c>
      <c r="F18" s="17">
        <v>6111</v>
      </c>
      <c r="G18" s="20">
        <v>21965</v>
      </c>
      <c r="H18" s="17">
        <f t="shared" si="1"/>
        <v>-802</v>
      </c>
      <c r="I18" s="18">
        <f t="shared" si="2"/>
        <v>-11.601330825980043</v>
      </c>
      <c r="J18" s="17">
        <f t="shared" si="3"/>
        <v>-4946</v>
      </c>
      <c r="K18" s="18">
        <f t="shared" si="4"/>
        <v>-18.379101482665078</v>
      </c>
    </row>
    <row r="19" spans="1:11" s="3" customFormat="1" ht="12" customHeight="1" x14ac:dyDescent="0.25">
      <c r="A19" s="13" t="s">
        <v>16</v>
      </c>
      <c r="B19" s="17">
        <v>5949</v>
      </c>
      <c r="C19" s="19">
        <v>22985</v>
      </c>
      <c r="D19" s="17">
        <v>5328</v>
      </c>
      <c r="E19" s="19">
        <v>18497</v>
      </c>
      <c r="F19" s="17">
        <v>4895</v>
      </c>
      <c r="G19" s="20">
        <v>16406</v>
      </c>
      <c r="H19" s="17">
        <f t="shared" si="1"/>
        <v>-433</v>
      </c>
      <c r="I19" s="18">
        <f t="shared" si="2"/>
        <v>-8.126876876876878</v>
      </c>
      <c r="J19" s="17">
        <f t="shared" si="3"/>
        <v>-2091</v>
      </c>
      <c r="K19" s="18">
        <f t="shared" si="4"/>
        <v>-11.304535870681732</v>
      </c>
    </row>
    <row r="20" spans="1:11" s="3" customFormat="1" ht="12" customHeight="1" x14ac:dyDescent="0.25">
      <c r="A20" s="13" t="s">
        <v>17</v>
      </c>
      <c r="B20" s="17">
        <v>2248</v>
      </c>
      <c r="C20" s="19">
        <v>8258</v>
      </c>
      <c r="D20" s="17">
        <v>1883</v>
      </c>
      <c r="E20" s="19">
        <v>6474</v>
      </c>
      <c r="F20" s="17">
        <v>1747</v>
      </c>
      <c r="G20" s="20">
        <v>5521</v>
      </c>
      <c r="H20" s="17">
        <f t="shared" si="1"/>
        <v>-136</v>
      </c>
      <c r="I20" s="18">
        <f t="shared" si="2"/>
        <v>-7.2225172596919833</v>
      </c>
      <c r="J20" s="17">
        <f t="shared" si="3"/>
        <v>-953</v>
      </c>
      <c r="K20" s="18">
        <f t="shared" si="4"/>
        <v>-14.720420142106889</v>
      </c>
    </row>
    <row r="21" spans="1:11" s="3" customFormat="1" ht="12" customHeight="1" x14ac:dyDescent="0.25">
      <c r="A21" s="13" t="s">
        <v>18</v>
      </c>
      <c r="B21" s="17">
        <v>10265</v>
      </c>
      <c r="C21" s="19">
        <v>25003</v>
      </c>
      <c r="D21" s="17">
        <v>10093</v>
      </c>
      <c r="E21" s="19">
        <v>25889</v>
      </c>
      <c r="F21" s="17">
        <v>11493</v>
      </c>
      <c r="G21" s="20">
        <v>25981</v>
      </c>
      <c r="H21" s="17">
        <f t="shared" si="1"/>
        <v>1400</v>
      </c>
      <c r="I21" s="18">
        <f t="shared" si="2"/>
        <v>13.87099970276428</v>
      </c>
      <c r="J21" s="17">
        <f t="shared" si="3"/>
        <v>92</v>
      </c>
      <c r="K21" s="18">
        <f t="shared" si="4"/>
        <v>0.35536328170265108</v>
      </c>
    </row>
    <row r="22" spans="1:11" s="3" customFormat="1" ht="12" customHeight="1" x14ac:dyDescent="0.25">
      <c r="A22" s="13" t="s">
        <v>19</v>
      </c>
      <c r="B22" s="17">
        <v>2105</v>
      </c>
      <c r="C22" s="19">
        <v>6506</v>
      </c>
      <c r="D22" s="17">
        <v>2057</v>
      </c>
      <c r="E22" s="19">
        <v>5656</v>
      </c>
      <c r="F22" s="17">
        <v>2256</v>
      </c>
      <c r="G22" s="20">
        <v>5414</v>
      </c>
      <c r="H22" s="17">
        <f t="shared" si="1"/>
        <v>199</v>
      </c>
      <c r="I22" s="18">
        <f t="shared" si="2"/>
        <v>9.6742829363150236</v>
      </c>
      <c r="J22" s="17">
        <f t="shared" si="3"/>
        <v>-242</v>
      </c>
      <c r="K22" s="18">
        <f t="shared" si="4"/>
        <v>-4.2786421499292828</v>
      </c>
    </row>
    <row r="23" spans="1:11" s="3" customFormat="1" ht="12" customHeight="1" x14ac:dyDescent="0.25">
      <c r="A23" s="13" t="s">
        <v>20</v>
      </c>
      <c r="B23" s="17">
        <v>824</v>
      </c>
      <c r="C23" s="19">
        <v>3368</v>
      </c>
      <c r="D23" s="17">
        <v>930</v>
      </c>
      <c r="E23" s="19">
        <v>3383</v>
      </c>
      <c r="F23" s="17">
        <v>966</v>
      </c>
      <c r="G23" s="20">
        <v>3515</v>
      </c>
      <c r="H23" s="17">
        <f t="shared" si="1"/>
        <v>36</v>
      </c>
      <c r="I23" s="18">
        <f t="shared" si="2"/>
        <v>3.8709677419354875</v>
      </c>
      <c r="J23" s="17">
        <f t="shared" si="3"/>
        <v>132</v>
      </c>
      <c r="K23" s="18">
        <f t="shared" si="4"/>
        <v>3.9018622524386757</v>
      </c>
    </row>
    <row r="24" spans="1:11" s="3" customFormat="1" ht="12" customHeight="1" x14ac:dyDescent="0.25">
      <c r="A24" s="13" t="s">
        <v>21</v>
      </c>
      <c r="B24" s="17">
        <v>991</v>
      </c>
      <c r="C24" s="19">
        <v>4419</v>
      </c>
      <c r="D24" s="17">
        <v>905</v>
      </c>
      <c r="E24" s="19">
        <v>3754</v>
      </c>
      <c r="F24" s="17">
        <v>894</v>
      </c>
      <c r="G24" s="20">
        <v>3303</v>
      </c>
      <c r="H24" s="17">
        <f t="shared" si="1"/>
        <v>-11</v>
      </c>
      <c r="I24" s="18">
        <f t="shared" si="2"/>
        <v>-1.2154696132596712</v>
      </c>
      <c r="J24" s="17">
        <f t="shared" si="3"/>
        <v>-451</v>
      </c>
      <c r="K24" s="18">
        <f t="shared" si="4"/>
        <v>-12.013851891315923</v>
      </c>
    </row>
    <row r="25" spans="1:11" s="3" customFormat="1" ht="12" customHeight="1" x14ac:dyDescent="0.25">
      <c r="A25" s="13" t="s">
        <v>22</v>
      </c>
      <c r="B25" s="17">
        <v>5086</v>
      </c>
      <c r="C25" s="19">
        <v>12420</v>
      </c>
      <c r="D25" s="17">
        <v>3798</v>
      </c>
      <c r="E25" s="19">
        <v>9249</v>
      </c>
      <c r="F25" s="17">
        <v>3420</v>
      </c>
      <c r="G25" s="20">
        <v>8317</v>
      </c>
      <c r="H25" s="17">
        <f t="shared" si="1"/>
        <v>-378</v>
      </c>
      <c r="I25" s="18">
        <f t="shared" si="2"/>
        <v>-9.952606635071092</v>
      </c>
      <c r="J25" s="17">
        <f t="shared" si="3"/>
        <v>-932</v>
      </c>
      <c r="K25" s="18">
        <f t="shared" si="4"/>
        <v>-10.07676505568169</v>
      </c>
    </row>
    <row r="26" spans="1:11" s="3" customFormat="1" ht="12" customHeight="1" x14ac:dyDescent="0.25">
      <c r="A26" s="13" t="s">
        <v>23</v>
      </c>
      <c r="B26" s="17">
        <v>529</v>
      </c>
      <c r="C26" s="19">
        <v>1372</v>
      </c>
      <c r="D26" s="17">
        <v>557</v>
      </c>
      <c r="E26" s="19">
        <v>1281</v>
      </c>
      <c r="F26" s="17">
        <v>696</v>
      </c>
      <c r="G26" s="20">
        <v>1527</v>
      </c>
      <c r="H26" s="17">
        <f t="shared" si="1"/>
        <v>139</v>
      </c>
      <c r="I26" s="18">
        <f t="shared" si="2"/>
        <v>24.955116696588874</v>
      </c>
      <c r="J26" s="17">
        <f t="shared" si="3"/>
        <v>246</v>
      </c>
      <c r="K26" s="18">
        <f t="shared" si="4"/>
        <v>19.203747072599526</v>
      </c>
    </row>
    <row r="27" spans="1:11" s="3" customFormat="1" ht="12" customHeight="1" x14ac:dyDescent="0.25">
      <c r="A27" s="13" t="s">
        <v>24</v>
      </c>
      <c r="B27" s="17">
        <v>206</v>
      </c>
      <c r="C27" s="19">
        <v>413</v>
      </c>
      <c r="D27" s="17">
        <v>263</v>
      </c>
      <c r="E27" s="19">
        <v>763</v>
      </c>
      <c r="F27" s="17">
        <v>274</v>
      </c>
      <c r="G27" s="20">
        <v>669</v>
      </c>
      <c r="H27" s="17">
        <f t="shared" si="1"/>
        <v>11</v>
      </c>
      <c r="I27" s="18">
        <f t="shared" si="2"/>
        <v>4.1825095057034218</v>
      </c>
      <c r="J27" s="17">
        <f t="shared" si="3"/>
        <v>-94</v>
      </c>
      <c r="K27" s="18">
        <f t="shared" si="4"/>
        <v>-12.319790301441685</v>
      </c>
    </row>
    <row r="28" spans="1:11" s="3" customFormat="1" ht="12" customHeight="1" x14ac:dyDescent="0.25">
      <c r="A28" s="13" t="s">
        <v>25</v>
      </c>
      <c r="B28" s="17">
        <v>2074</v>
      </c>
      <c r="C28" s="19">
        <v>7379</v>
      </c>
      <c r="D28" s="17">
        <v>2292</v>
      </c>
      <c r="E28" s="19">
        <v>6358</v>
      </c>
      <c r="F28" s="17">
        <v>2573</v>
      </c>
      <c r="G28" s="20">
        <v>6380</v>
      </c>
      <c r="H28" s="17">
        <f t="shared" si="1"/>
        <v>281</v>
      </c>
      <c r="I28" s="18">
        <f t="shared" si="2"/>
        <v>12.260034904013978</v>
      </c>
      <c r="J28" s="17">
        <f t="shared" si="3"/>
        <v>22</v>
      </c>
      <c r="K28" s="18">
        <f t="shared" si="4"/>
        <v>0.34602076124568271</v>
      </c>
    </row>
    <row r="29" spans="1:11" s="3" customFormat="1" ht="12" customHeight="1" x14ac:dyDescent="0.25">
      <c r="A29" s="13" t="s">
        <v>26</v>
      </c>
      <c r="B29" s="17">
        <v>1188</v>
      </c>
      <c r="C29" s="19">
        <v>3085</v>
      </c>
      <c r="D29" s="17">
        <v>1114</v>
      </c>
      <c r="E29" s="19">
        <v>3151</v>
      </c>
      <c r="F29" s="17">
        <v>1261</v>
      </c>
      <c r="G29" s="20">
        <v>2873</v>
      </c>
      <c r="H29" s="17">
        <f t="shared" si="1"/>
        <v>147</v>
      </c>
      <c r="I29" s="18">
        <f t="shared" si="2"/>
        <v>13.195691202872538</v>
      </c>
      <c r="J29" s="17">
        <f t="shared" si="3"/>
        <v>-278</v>
      </c>
      <c r="K29" s="18">
        <f t="shared" si="4"/>
        <v>-8.8225960012694316</v>
      </c>
    </row>
    <row r="30" spans="1:11" s="3" customFormat="1" ht="12" customHeight="1" x14ac:dyDescent="0.25">
      <c r="A30" s="13" t="s">
        <v>27</v>
      </c>
      <c r="B30" s="17">
        <v>488</v>
      </c>
      <c r="C30" s="19">
        <v>1420</v>
      </c>
      <c r="D30" s="17">
        <v>247</v>
      </c>
      <c r="E30" s="19">
        <v>1038</v>
      </c>
      <c r="F30" s="17">
        <v>234</v>
      </c>
      <c r="G30" s="20">
        <v>1105</v>
      </c>
      <c r="H30" s="17">
        <f t="shared" si="1"/>
        <v>-13</v>
      </c>
      <c r="I30" s="18">
        <f t="shared" si="2"/>
        <v>-5.2631578947368496</v>
      </c>
      <c r="J30" s="17">
        <f t="shared" si="3"/>
        <v>67</v>
      </c>
      <c r="K30" s="18">
        <f t="shared" si="4"/>
        <v>6.4547206165703273</v>
      </c>
    </row>
    <row r="31" spans="1:11" s="3" customFormat="1" ht="12" customHeight="1" x14ac:dyDescent="0.25">
      <c r="A31" s="13" t="s">
        <v>28</v>
      </c>
      <c r="B31" s="17">
        <v>525</v>
      </c>
      <c r="C31" s="19">
        <v>1503</v>
      </c>
      <c r="D31" s="17">
        <v>498</v>
      </c>
      <c r="E31" s="19">
        <v>1627</v>
      </c>
      <c r="F31" s="17">
        <v>517</v>
      </c>
      <c r="G31" s="20">
        <v>1438</v>
      </c>
      <c r="H31" s="17">
        <f t="shared" si="1"/>
        <v>19</v>
      </c>
      <c r="I31" s="18">
        <f t="shared" si="2"/>
        <v>3.8152610441767081</v>
      </c>
      <c r="J31" s="17">
        <f t="shared" si="3"/>
        <v>-189</v>
      </c>
      <c r="K31" s="18">
        <f t="shared" si="4"/>
        <v>-11.616472034419175</v>
      </c>
    </row>
    <row r="32" spans="1:11" s="3" customFormat="1" ht="12" customHeight="1" x14ac:dyDescent="0.25">
      <c r="A32" s="13" t="s">
        <v>29</v>
      </c>
      <c r="B32" s="17">
        <v>105</v>
      </c>
      <c r="C32" s="19">
        <v>391</v>
      </c>
      <c r="D32" s="17">
        <v>128</v>
      </c>
      <c r="E32" s="19">
        <v>343</v>
      </c>
      <c r="F32" s="17">
        <v>142</v>
      </c>
      <c r="G32" s="20">
        <v>458</v>
      </c>
      <c r="H32" s="17">
        <f t="shared" si="1"/>
        <v>14</v>
      </c>
      <c r="I32" s="18">
        <f t="shared" si="2"/>
        <v>10.9375</v>
      </c>
      <c r="J32" s="17">
        <f t="shared" si="3"/>
        <v>115</v>
      </c>
      <c r="K32" s="18">
        <f t="shared" si="4"/>
        <v>33.527696793002917</v>
      </c>
    </row>
    <row r="33" spans="1:11" s="3" customFormat="1" ht="12" customHeight="1" x14ac:dyDescent="0.25">
      <c r="A33" s="13" t="s">
        <v>30</v>
      </c>
      <c r="B33" s="17">
        <v>203</v>
      </c>
      <c r="C33" s="19">
        <v>965</v>
      </c>
      <c r="D33" s="17">
        <v>165</v>
      </c>
      <c r="E33" s="19">
        <v>923</v>
      </c>
      <c r="F33" s="17">
        <v>485</v>
      </c>
      <c r="G33" s="20">
        <v>966</v>
      </c>
      <c r="H33" s="17">
        <f t="shared" si="1"/>
        <v>320</v>
      </c>
      <c r="I33" s="18">
        <f t="shared" si="2"/>
        <v>193.93939393939394</v>
      </c>
      <c r="J33" s="17">
        <f t="shared" si="3"/>
        <v>43</v>
      </c>
      <c r="K33" s="18">
        <f t="shared" si="4"/>
        <v>4.6587215601300045</v>
      </c>
    </row>
    <row r="34" spans="1:11" s="3" customFormat="1" ht="12" customHeight="1" x14ac:dyDescent="0.25">
      <c r="A34" s="13" t="s">
        <v>31</v>
      </c>
      <c r="B34" s="17">
        <v>164</v>
      </c>
      <c r="C34" s="19">
        <v>441</v>
      </c>
      <c r="D34" s="17">
        <v>214</v>
      </c>
      <c r="E34" s="19">
        <v>778</v>
      </c>
      <c r="F34" s="17">
        <v>193</v>
      </c>
      <c r="G34" s="20">
        <v>445</v>
      </c>
      <c r="H34" s="17">
        <f t="shared" si="1"/>
        <v>-21</v>
      </c>
      <c r="I34" s="18">
        <f t="shared" si="2"/>
        <v>-9.8130841121495251</v>
      </c>
      <c r="J34" s="17">
        <f t="shared" si="3"/>
        <v>-333</v>
      </c>
      <c r="K34" s="18">
        <f t="shared" si="4"/>
        <v>-42.802056555269921</v>
      </c>
    </row>
    <row r="35" spans="1:11" s="3" customFormat="1" ht="12" customHeight="1" x14ac:dyDescent="0.25">
      <c r="A35" s="13" t="s">
        <v>32</v>
      </c>
      <c r="B35" s="17">
        <v>42713</v>
      </c>
      <c r="C35" s="19">
        <v>107031</v>
      </c>
      <c r="D35" s="17">
        <v>50957</v>
      </c>
      <c r="E35" s="19">
        <v>121961</v>
      </c>
      <c r="F35" s="17">
        <v>57662</v>
      </c>
      <c r="G35" s="20">
        <v>134439</v>
      </c>
      <c r="H35" s="17">
        <f t="shared" si="1"/>
        <v>6705</v>
      </c>
      <c r="I35" s="18">
        <f t="shared" si="2"/>
        <v>13.158152952489345</v>
      </c>
      <c r="J35" s="17">
        <f t="shared" si="3"/>
        <v>12478</v>
      </c>
      <c r="K35" s="18">
        <f t="shared" si="4"/>
        <v>10.23113946261509</v>
      </c>
    </row>
    <row r="36" spans="1:11" s="3" customFormat="1" ht="12" customHeight="1" x14ac:dyDescent="0.25">
      <c r="A36" s="13" t="s">
        <v>33</v>
      </c>
      <c r="B36" s="17">
        <v>6551</v>
      </c>
      <c r="C36" s="19">
        <v>20652</v>
      </c>
      <c r="D36" s="17">
        <v>6786</v>
      </c>
      <c r="E36" s="19">
        <v>21050</v>
      </c>
      <c r="F36" s="17">
        <v>6940</v>
      </c>
      <c r="G36" s="20">
        <v>21435</v>
      </c>
      <c r="H36" s="17">
        <f t="shared" si="1"/>
        <v>154</v>
      </c>
      <c r="I36" s="18">
        <f t="shared" si="2"/>
        <v>2.2693781314470982</v>
      </c>
      <c r="J36" s="17">
        <f t="shared" si="3"/>
        <v>385</v>
      </c>
      <c r="K36" s="18">
        <f t="shared" si="4"/>
        <v>1.8289786223277815</v>
      </c>
    </row>
    <row r="37" spans="1:11" s="3" customFormat="1" ht="12" customHeight="1" x14ac:dyDescent="0.25">
      <c r="A37" s="13" t="s">
        <v>34</v>
      </c>
      <c r="B37" s="17">
        <v>458</v>
      </c>
      <c r="C37" s="19">
        <v>1330</v>
      </c>
      <c r="D37" s="17">
        <v>575</v>
      </c>
      <c r="E37" s="19">
        <v>1759</v>
      </c>
      <c r="F37" s="17">
        <v>749</v>
      </c>
      <c r="G37" s="20">
        <v>1981</v>
      </c>
      <c r="H37" s="17">
        <f t="shared" si="1"/>
        <v>174</v>
      </c>
      <c r="I37" s="18">
        <f t="shared" si="2"/>
        <v>30.260869565217376</v>
      </c>
      <c r="J37" s="17">
        <f t="shared" si="3"/>
        <v>222</v>
      </c>
      <c r="K37" s="18">
        <f t="shared" si="4"/>
        <v>12.620807276861854</v>
      </c>
    </row>
    <row r="38" spans="1:11" s="3" customFormat="1" ht="12" customHeight="1" x14ac:dyDescent="0.25">
      <c r="A38" s="13" t="s">
        <v>35</v>
      </c>
      <c r="B38" s="17">
        <v>3765</v>
      </c>
      <c r="C38" s="19">
        <v>10914</v>
      </c>
      <c r="D38" s="17">
        <v>4321</v>
      </c>
      <c r="E38" s="19">
        <v>12935</v>
      </c>
      <c r="F38" s="17">
        <v>3781</v>
      </c>
      <c r="G38" s="20">
        <v>10173</v>
      </c>
      <c r="H38" s="17">
        <f t="shared" si="1"/>
        <v>-540</v>
      </c>
      <c r="I38" s="18">
        <f t="shared" si="2"/>
        <v>-12.497107151122421</v>
      </c>
      <c r="J38" s="17">
        <f t="shared" si="3"/>
        <v>-2762</v>
      </c>
      <c r="K38" s="18">
        <f t="shared" si="4"/>
        <v>-21.352918438345569</v>
      </c>
    </row>
    <row r="39" spans="1:11" s="3" customFormat="1" ht="12" customHeight="1" x14ac:dyDescent="0.25">
      <c r="A39" s="13" t="s">
        <v>36</v>
      </c>
      <c r="B39" s="17">
        <v>465</v>
      </c>
      <c r="C39" s="19">
        <v>1292</v>
      </c>
      <c r="D39" s="17">
        <v>574</v>
      </c>
      <c r="E39" s="19">
        <v>1514</v>
      </c>
      <c r="F39" s="17">
        <v>584</v>
      </c>
      <c r="G39" s="20">
        <v>1422</v>
      </c>
      <c r="H39" s="17">
        <f t="shared" si="1"/>
        <v>10</v>
      </c>
      <c r="I39" s="18">
        <f t="shared" si="2"/>
        <v>1.7421602787456578</v>
      </c>
      <c r="J39" s="17">
        <f t="shared" si="3"/>
        <v>-92</v>
      </c>
      <c r="K39" s="18">
        <f t="shared" si="4"/>
        <v>-6.076618229854688</v>
      </c>
    </row>
    <row r="40" spans="1:11" s="3" customFormat="1" ht="12" customHeight="1" x14ac:dyDescent="0.25">
      <c r="A40" s="13" t="s">
        <v>37</v>
      </c>
      <c r="B40" s="17">
        <v>792</v>
      </c>
      <c r="C40" s="19">
        <v>2108</v>
      </c>
      <c r="D40" s="17">
        <v>939</v>
      </c>
      <c r="E40" s="19">
        <v>2379</v>
      </c>
      <c r="F40" s="17">
        <v>902</v>
      </c>
      <c r="G40" s="20">
        <v>2607</v>
      </c>
      <c r="H40" s="17">
        <f t="shared" si="1"/>
        <v>-37</v>
      </c>
      <c r="I40" s="18">
        <f t="shared" si="2"/>
        <v>-3.940362087326946</v>
      </c>
      <c r="J40" s="17">
        <f t="shared" si="3"/>
        <v>228</v>
      </c>
      <c r="K40" s="18">
        <f t="shared" si="4"/>
        <v>9.5838587641866297</v>
      </c>
    </row>
    <row r="41" spans="1:11" s="3" customFormat="1" ht="12" customHeight="1" x14ac:dyDescent="0.25">
      <c r="A41" s="13" t="s">
        <v>38</v>
      </c>
      <c r="B41" s="17">
        <v>706</v>
      </c>
      <c r="C41" s="19">
        <v>1807</v>
      </c>
      <c r="D41" s="17">
        <v>1401</v>
      </c>
      <c r="E41" s="19">
        <v>2422</v>
      </c>
      <c r="F41" s="17">
        <v>716</v>
      </c>
      <c r="G41" s="20">
        <v>1789</v>
      </c>
      <c r="H41" s="17">
        <f t="shared" si="1"/>
        <v>-685</v>
      </c>
      <c r="I41" s="18">
        <f t="shared" si="2"/>
        <v>-48.893647394718052</v>
      </c>
      <c r="J41" s="17">
        <f t="shared" si="3"/>
        <v>-633</v>
      </c>
      <c r="K41" s="18">
        <f t="shared" si="4"/>
        <v>-26.13542526837324</v>
      </c>
    </row>
    <row r="42" spans="1:11" s="3" customFormat="1" ht="12" customHeight="1" x14ac:dyDescent="0.25">
      <c r="A42" s="13" t="s">
        <v>39</v>
      </c>
      <c r="B42" s="17">
        <v>301</v>
      </c>
      <c r="C42" s="19">
        <v>1798</v>
      </c>
      <c r="D42" s="17">
        <v>343</v>
      </c>
      <c r="E42" s="19">
        <v>1870</v>
      </c>
      <c r="F42" s="17">
        <v>271</v>
      </c>
      <c r="G42" s="20">
        <v>1159</v>
      </c>
      <c r="H42" s="17">
        <f t="shared" si="1"/>
        <v>-72</v>
      </c>
      <c r="I42" s="18">
        <f t="shared" si="2"/>
        <v>-20.991253644314867</v>
      </c>
      <c r="J42" s="17">
        <f t="shared" si="3"/>
        <v>-711</v>
      </c>
      <c r="K42" s="18">
        <f t="shared" si="4"/>
        <v>-38.021390374331553</v>
      </c>
    </row>
    <row r="43" spans="1:11" s="3" customFormat="1" ht="12" customHeight="1" x14ac:dyDescent="0.25">
      <c r="A43" s="13" t="s">
        <v>40</v>
      </c>
      <c r="B43" s="17">
        <v>351</v>
      </c>
      <c r="C43" s="19">
        <v>997</v>
      </c>
      <c r="D43" s="17">
        <v>365</v>
      </c>
      <c r="E43" s="19">
        <v>1046</v>
      </c>
      <c r="F43" s="17">
        <v>299</v>
      </c>
      <c r="G43" s="20">
        <v>975</v>
      </c>
      <c r="H43" s="17">
        <f t="shared" si="1"/>
        <v>-66</v>
      </c>
      <c r="I43" s="18">
        <f t="shared" si="2"/>
        <v>-18.082191780821915</v>
      </c>
      <c r="J43" s="17">
        <f t="shared" si="3"/>
        <v>-71</v>
      </c>
      <c r="K43" s="18">
        <f t="shared" si="4"/>
        <v>-6.7877629063097515</v>
      </c>
    </row>
    <row r="44" spans="1:11" s="3" customFormat="1" ht="12" customHeight="1" x14ac:dyDescent="0.25">
      <c r="A44" s="13" t="s">
        <v>41</v>
      </c>
      <c r="B44" s="17">
        <v>1142</v>
      </c>
      <c r="C44" s="19">
        <v>3840</v>
      </c>
      <c r="D44" s="17">
        <v>887</v>
      </c>
      <c r="E44" s="19">
        <v>3121</v>
      </c>
      <c r="F44" s="17">
        <v>797</v>
      </c>
      <c r="G44" s="20">
        <v>2933</v>
      </c>
      <c r="H44" s="17">
        <f t="shared" si="1"/>
        <v>-90</v>
      </c>
      <c r="I44" s="18">
        <f t="shared" si="2"/>
        <v>-10.146561443066517</v>
      </c>
      <c r="J44" s="17">
        <f t="shared" si="3"/>
        <v>-188</v>
      </c>
      <c r="K44" s="18">
        <f t="shared" si="4"/>
        <v>-6.0237103492470396</v>
      </c>
    </row>
    <row r="45" spans="1:11" s="3" customFormat="1" ht="12" customHeight="1" x14ac:dyDescent="0.25">
      <c r="A45" s="13" t="s">
        <v>42</v>
      </c>
      <c r="B45" s="17">
        <v>1148</v>
      </c>
      <c r="C45" s="19">
        <v>4516</v>
      </c>
      <c r="D45" s="17">
        <v>1018</v>
      </c>
      <c r="E45" s="19">
        <v>3877</v>
      </c>
      <c r="F45" s="17">
        <v>1080</v>
      </c>
      <c r="G45" s="20">
        <v>3783</v>
      </c>
      <c r="H45" s="17">
        <f t="shared" si="1"/>
        <v>62</v>
      </c>
      <c r="I45" s="18">
        <f t="shared" si="2"/>
        <v>6.0903732809430124</v>
      </c>
      <c r="J45" s="17">
        <f t="shared" si="3"/>
        <v>-94</v>
      </c>
      <c r="K45" s="18">
        <f t="shared" si="4"/>
        <v>-2.4245550683518218</v>
      </c>
    </row>
    <row r="46" spans="1:11" s="3" customFormat="1" ht="12" customHeight="1" x14ac:dyDescent="0.25">
      <c r="A46" s="13" t="s">
        <v>43</v>
      </c>
      <c r="B46" s="17">
        <v>207</v>
      </c>
      <c r="C46" s="19">
        <v>616</v>
      </c>
      <c r="D46" s="17">
        <v>260</v>
      </c>
      <c r="E46" s="19">
        <v>762</v>
      </c>
      <c r="F46" s="17">
        <v>342</v>
      </c>
      <c r="G46" s="20">
        <v>1475</v>
      </c>
      <c r="H46" s="17">
        <f t="shared" si="1"/>
        <v>82</v>
      </c>
      <c r="I46" s="18">
        <f t="shared" si="2"/>
        <v>31.538461538461547</v>
      </c>
      <c r="J46" s="17">
        <f t="shared" si="3"/>
        <v>713</v>
      </c>
      <c r="K46" s="18">
        <f t="shared" si="4"/>
        <v>93.569553805774262</v>
      </c>
    </row>
    <row r="47" spans="1:11" s="3" customFormat="1" ht="12" customHeight="1" x14ac:dyDescent="0.25">
      <c r="A47" s="13" t="s">
        <v>44</v>
      </c>
      <c r="B47" s="17">
        <v>2520</v>
      </c>
      <c r="C47" s="19">
        <v>7267</v>
      </c>
      <c r="D47" s="17">
        <v>3279</v>
      </c>
      <c r="E47" s="19">
        <v>9517</v>
      </c>
      <c r="F47" s="17">
        <v>3392</v>
      </c>
      <c r="G47" s="20">
        <v>9026</v>
      </c>
      <c r="H47" s="17">
        <f t="shared" si="1"/>
        <v>113</v>
      </c>
      <c r="I47" s="18">
        <f t="shared" si="2"/>
        <v>3.4461726136017177</v>
      </c>
      <c r="J47" s="17">
        <f t="shared" si="3"/>
        <v>-491</v>
      </c>
      <c r="K47" s="18">
        <f t="shared" si="4"/>
        <v>-5.1591888200063067</v>
      </c>
    </row>
    <row r="48" spans="1:11" s="3" customFormat="1" ht="12" customHeight="1" x14ac:dyDescent="0.25">
      <c r="A48" s="13" t="s">
        <v>45</v>
      </c>
      <c r="B48" s="17">
        <v>4803</v>
      </c>
      <c r="C48" s="19">
        <v>10759</v>
      </c>
      <c r="D48" s="17">
        <v>6258</v>
      </c>
      <c r="E48" s="19">
        <v>13910</v>
      </c>
      <c r="F48" s="17">
        <v>6699</v>
      </c>
      <c r="G48" s="20">
        <v>15145</v>
      </c>
      <c r="H48" s="17">
        <f t="shared" si="1"/>
        <v>441</v>
      </c>
      <c r="I48" s="18">
        <f t="shared" si="2"/>
        <v>7.046979865771803</v>
      </c>
      <c r="J48" s="17">
        <f t="shared" si="3"/>
        <v>1235</v>
      </c>
      <c r="K48" s="18">
        <f t="shared" si="4"/>
        <v>8.8785046728971935</v>
      </c>
    </row>
    <row r="49" spans="1:11" s="3" customFormat="1" ht="12" customHeight="1" x14ac:dyDescent="0.25">
      <c r="A49" s="13" t="s">
        <v>46</v>
      </c>
      <c r="B49" s="17">
        <v>41828</v>
      </c>
      <c r="C49" s="19">
        <v>79887</v>
      </c>
      <c r="D49" s="17">
        <v>36504</v>
      </c>
      <c r="E49" s="19">
        <v>68449</v>
      </c>
      <c r="F49" s="17">
        <v>34763</v>
      </c>
      <c r="G49" s="20">
        <v>67719</v>
      </c>
      <c r="H49" s="17">
        <f t="shared" si="1"/>
        <v>-1741</v>
      </c>
      <c r="I49" s="18">
        <f t="shared" si="2"/>
        <v>-4.7693403462634336</v>
      </c>
      <c r="J49" s="17">
        <f t="shared" si="3"/>
        <v>-730</v>
      </c>
      <c r="K49" s="18">
        <f t="shared" si="4"/>
        <v>-1.0664874578153132</v>
      </c>
    </row>
    <row r="50" spans="1:11" s="3" customFormat="1" ht="12" customHeight="1" x14ac:dyDescent="0.25">
      <c r="A50" s="13" t="s">
        <v>47</v>
      </c>
      <c r="B50" s="17">
        <v>1575</v>
      </c>
      <c r="C50" s="19">
        <v>3609</v>
      </c>
      <c r="D50" s="17">
        <v>2062</v>
      </c>
      <c r="E50" s="19">
        <v>4617</v>
      </c>
      <c r="F50" s="17">
        <v>1844</v>
      </c>
      <c r="G50" s="20">
        <v>3943</v>
      </c>
      <c r="H50" s="17">
        <f t="shared" si="1"/>
        <v>-218</v>
      </c>
      <c r="I50" s="18">
        <f t="shared" si="2"/>
        <v>-10.572259941804077</v>
      </c>
      <c r="J50" s="17">
        <f t="shared" si="3"/>
        <v>-674</v>
      </c>
      <c r="K50" s="18">
        <f t="shared" si="4"/>
        <v>-14.598223954949091</v>
      </c>
    </row>
    <row r="51" spans="1:11" s="3" customFormat="1" ht="12" customHeight="1" x14ac:dyDescent="0.25">
      <c r="A51" s="13" t="s">
        <v>48</v>
      </c>
      <c r="B51" s="17">
        <v>487</v>
      </c>
      <c r="C51" s="19">
        <v>1538</v>
      </c>
      <c r="D51" s="17">
        <v>862</v>
      </c>
      <c r="E51" s="19">
        <v>2127</v>
      </c>
      <c r="F51" s="17">
        <v>605</v>
      </c>
      <c r="G51" s="20">
        <v>1540</v>
      </c>
      <c r="H51" s="17">
        <f t="shared" si="1"/>
        <v>-257</v>
      </c>
      <c r="I51" s="18">
        <f t="shared" si="2"/>
        <v>-29.814385150812058</v>
      </c>
      <c r="J51" s="17">
        <f t="shared" si="3"/>
        <v>-587</v>
      </c>
      <c r="K51" s="18">
        <f t="shared" si="4"/>
        <v>-27.597555242125054</v>
      </c>
    </row>
    <row r="52" spans="1:11" s="3" customFormat="1" ht="12" customHeight="1" x14ac:dyDescent="0.25">
      <c r="A52" s="13" t="s">
        <v>49</v>
      </c>
      <c r="B52" s="17">
        <v>836</v>
      </c>
      <c r="C52" s="19">
        <v>4321</v>
      </c>
      <c r="D52" s="17">
        <v>831</v>
      </c>
      <c r="E52" s="19">
        <v>4203</v>
      </c>
      <c r="F52" s="17">
        <v>885</v>
      </c>
      <c r="G52" s="20">
        <v>4763</v>
      </c>
      <c r="H52" s="17">
        <f t="shared" si="1"/>
        <v>54</v>
      </c>
      <c r="I52" s="18">
        <f t="shared" si="2"/>
        <v>6.4981949458483825</v>
      </c>
      <c r="J52" s="17">
        <f t="shared" si="3"/>
        <v>560</v>
      </c>
      <c r="K52" s="18">
        <f t="shared" si="4"/>
        <v>13.323816321674983</v>
      </c>
    </row>
    <row r="53" spans="1:11" s="3" customFormat="1" ht="12" customHeight="1" x14ac:dyDescent="0.25">
      <c r="A53" s="13" t="s">
        <v>50</v>
      </c>
      <c r="B53" s="17">
        <v>8608</v>
      </c>
      <c r="C53" s="19">
        <v>22797</v>
      </c>
      <c r="D53" s="17">
        <v>8979</v>
      </c>
      <c r="E53" s="19">
        <v>23231</v>
      </c>
      <c r="F53" s="17">
        <v>8773</v>
      </c>
      <c r="G53" s="20">
        <v>21855</v>
      </c>
      <c r="H53" s="17">
        <f t="shared" si="1"/>
        <v>-206</v>
      </c>
      <c r="I53" s="18">
        <f t="shared" si="2"/>
        <v>-2.294242120503398</v>
      </c>
      <c r="J53" s="17">
        <f t="shared" si="3"/>
        <v>-1376</v>
      </c>
      <c r="K53" s="18">
        <f t="shared" si="4"/>
        <v>-5.9231199690069332</v>
      </c>
    </row>
    <row r="54" spans="1:11" s="3" customFormat="1" ht="12" customHeight="1" x14ac:dyDescent="0.25">
      <c r="A54" s="13" t="s">
        <v>51</v>
      </c>
      <c r="B54" s="17">
        <v>19537</v>
      </c>
      <c r="C54" s="19">
        <v>26334</v>
      </c>
      <c r="D54" s="17">
        <v>25180</v>
      </c>
      <c r="E54" s="19">
        <v>36026</v>
      </c>
      <c r="F54" s="17">
        <v>26502</v>
      </c>
      <c r="G54" s="20">
        <v>38419</v>
      </c>
      <c r="H54" s="17">
        <f t="shared" si="1"/>
        <v>1322</v>
      </c>
      <c r="I54" s="18">
        <f t="shared" si="2"/>
        <v>5.2501985702938754</v>
      </c>
      <c r="J54" s="17">
        <f t="shared" si="3"/>
        <v>2393</v>
      </c>
      <c r="K54" s="18">
        <f t="shared" si="4"/>
        <v>6.6424249153389354</v>
      </c>
    </row>
    <row r="55" spans="1:11" s="3" customFormat="1" ht="12" customHeight="1" x14ac:dyDescent="0.25">
      <c r="A55" s="13" t="s">
        <v>52</v>
      </c>
      <c r="B55" s="17">
        <v>6696</v>
      </c>
      <c r="C55" s="19">
        <v>11099</v>
      </c>
      <c r="D55" s="17">
        <v>8440</v>
      </c>
      <c r="E55" s="19">
        <v>12915</v>
      </c>
      <c r="F55" s="17">
        <v>12077</v>
      </c>
      <c r="G55" s="20">
        <v>18759</v>
      </c>
      <c r="H55" s="17">
        <f t="shared" si="1"/>
        <v>3637</v>
      </c>
      <c r="I55" s="18">
        <f t="shared" si="2"/>
        <v>43.092417061611371</v>
      </c>
      <c r="J55" s="17">
        <f t="shared" si="3"/>
        <v>5844</v>
      </c>
      <c r="K55" s="18">
        <f t="shared" si="4"/>
        <v>45.249709639953551</v>
      </c>
    </row>
    <row r="56" spans="1:11" s="3" customFormat="1" ht="12" customHeight="1" x14ac:dyDescent="0.25">
      <c r="A56" s="13" t="s">
        <v>53</v>
      </c>
      <c r="B56" s="17">
        <v>1550</v>
      </c>
      <c r="C56" s="19">
        <v>2592</v>
      </c>
      <c r="D56" s="17">
        <v>1594</v>
      </c>
      <c r="E56" s="19">
        <v>2913</v>
      </c>
      <c r="F56" s="17">
        <v>2259</v>
      </c>
      <c r="G56" s="20">
        <v>3801</v>
      </c>
      <c r="H56" s="17">
        <f t="shared" si="1"/>
        <v>665</v>
      </c>
      <c r="I56" s="18">
        <f t="shared" si="2"/>
        <v>41.718946047678799</v>
      </c>
      <c r="J56" s="17">
        <f t="shared" si="3"/>
        <v>888</v>
      </c>
      <c r="K56" s="18">
        <f t="shared" si="4"/>
        <v>30.484037075180225</v>
      </c>
    </row>
    <row r="57" spans="1:11" s="3" customFormat="1" ht="12" customHeight="1" x14ac:dyDescent="0.25">
      <c r="A57" s="13" t="s">
        <v>54</v>
      </c>
      <c r="B57" s="17">
        <v>9514</v>
      </c>
      <c r="C57" s="19">
        <v>14041</v>
      </c>
      <c r="D57" s="17">
        <v>12143</v>
      </c>
      <c r="E57" s="19">
        <v>17322</v>
      </c>
      <c r="F57" s="17">
        <v>17324</v>
      </c>
      <c r="G57" s="20">
        <v>23973</v>
      </c>
      <c r="H57" s="17">
        <f t="shared" si="1"/>
        <v>5181</v>
      </c>
      <c r="I57" s="18">
        <f t="shared" si="2"/>
        <v>42.666556864036892</v>
      </c>
      <c r="J57" s="17">
        <f t="shared" si="3"/>
        <v>6651</v>
      </c>
      <c r="K57" s="18">
        <f t="shared" si="4"/>
        <v>38.396259092483547</v>
      </c>
    </row>
    <row r="58" spans="1:11" s="3" customFormat="1" ht="12" customHeight="1" x14ac:dyDescent="0.25">
      <c r="A58" s="13" t="s">
        <v>55</v>
      </c>
      <c r="B58" s="17">
        <v>1435</v>
      </c>
      <c r="C58" s="19">
        <v>2610</v>
      </c>
      <c r="D58" s="17">
        <v>1418</v>
      </c>
      <c r="E58" s="19">
        <v>2498</v>
      </c>
      <c r="F58" s="17">
        <v>1695</v>
      </c>
      <c r="G58" s="20">
        <v>3009</v>
      </c>
      <c r="H58" s="17">
        <f t="shared" si="1"/>
        <v>277</v>
      </c>
      <c r="I58" s="18">
        <f t="shared" si="2"/>
        <v>19.534555712270802</v>
      </c>
      <c r="J58" s="17">
        <f t="shared" si="3"/>
        <v>511</v>
      </c>
      <c r="K58" s="18">
        <f t="shared" si="4"/>
        <v>20.456365092073668</v>
      </c>
    </row>
    <row r="59" spans="1:11" s="3" customFormat="1" ht="12" customHeight="1" x14ac:dyDescent="0.25">
      <c r="A59" s="13" t="s">
        <v>56</v>
      </c>
      <c r="B59" s="17">
        <v>292</v>
      </c>
      <c r="C59" s="19">
        <v>589</v>
      </c>
      <c r="D59" s="17">
        <v>333</v>
      </c>
      <c r="E59" s="19">
        <v>926</v>
      </c>
      <c r="F59" s="17">
        <v>389</v>
      </c>
      <c r="G59" s="20">
        <v>952</v>
      </c>
      <c r="H59" s="17">
        <f t="shared" si="1"/>
        <v>56</v>
      </c>
      <c r="I59" s="18">
        <f t="shared" si="2"/>
        <v>16.816816816816811</v>
      </c>
      <c r="J59" s="17">
        <f t="shared" si="3"/>
        <v>26</v>
      </c>
      <c r="K59" s="18">
        <f t="shared" si="4"/>
        <v>2.8077753779697616</v>
      </c>
    </row>
    <row r="60" spans="1:11" s="3" customFormat="1" ht="12" customHeight="1" x14ac:dyDescent="0.25">
      <c r="A60" s="13" t="s">
        <v>57</v>
      </c>
      <c r="B60" s="17">
        <v>2602</v>
      </c>
      <c r="C60" s="19">
        <v>5447</v>
      </c>
      <c r="D60" s="17">
        <v>1297</v>
      </c>
      <c r="E60" s="19">
        <v>2527</v>
      </c>
      <c r="F60" s="17">
        <v>1135</v>
      </c>
      <c r="G60" s="20">
        <v>3238</v>
      </c>
      <c r="H60" s="17">
        <f t="shared" si="1"/>
        <v>-162</v>
      </c>
      <c r="I60" s="18">
        <f t="shared" si="2"/>
        <v>-12.49036237471087</v>
      </c>
      <c r="J60" s="17">
        <f t="shared" si="3"/>
        <v>711</v>
      </c>
      <c r="K60" s="18">
        <f t="shared" si="4"/>
        <v>28.136129798179667</v>
      </c>
    </row>
    <row r="61" spans="1:11" s="3" customFormat="1" ht="12" customHeight="1" x14ac:dyDescent="0.25">
      <c r="A61" s="13" t="s">
        <v>58</v>
      </c>
      <c r="B61" s="17">
        <v>3280</v>
      </c>
      <c r="C61" s="19">
        <v>7489</v>
      </c>
      <c r="D61" s="17">
        <v>3532</v>
      </c>
      <c r="E61" s="19">
        <v>7355</v>
      </c>
      <c r="F61" s="17">
        <v>3742</v>
      </c>
      <c r="G61" s="20">
        <v>8598</v>
      </c>
      <c r="H61" s="17">
        <f t="shared" si="1"/>
        <v>210</v>
      </c>
      <c r="I61" s="18">
        <f t="shared" si="2"/>
        <v>5.9456398640996611</v>
      </c>
      <c r="J61" s="17">
        <f t="shared" si="3"/>
        <v>1243</v>
      </c>
      <c r="K61" s="18">
        <f t="shared" si="4"/>
        <v>16.900067980965332</v>
      </c>
    </row>
    <row r="62" spans="1:11" s="3" customFormat="1" ht="12" customHeight="1" x14ac:dyDescent="0.25">
      <c r="A62" s="13" t="s">
        <v>59</v>
      </c>
      <c r="B62" s="17">
        <v>217</v>
      </c>
      <c r="C62" s="19">
        <v>861</v>
      </c>
      <c r="D62" s="17">
        <v>183</v>
      </c>
      <c r="E62" s="19">
        <v>556</v>
      </c>
      <c r="F62" s="17">
        <v>217</v>
      </c>
      <c r="G62" s="20">
        <v>945</v>
      </c>
      <c r="H62" s="17">
        <f t="shared" si="1"/>
        <v>34</v>
      </c>
      <c r="I62" s="18">
        <f t="shared" si="2"/>
        <v>18.579234972677597</v>
      </c>
      <c r="J62" s="17">
        <f t="shared" si="3"/>
        <v>389</v>
      </c>
      <c r="K62" s="18">
        <f t="shared" si="4"/>
        <v>69.964028776978438</v>
      </c>
    </row>
    <row r="63" spans="1:11" s="3" customFormat="1" ht="12" customHeight="1" x14ac:dyDescent="0.25">
      <c r="A63" s="13" t="s">
        <v>60</v>
      </c>
      <c r="B63" s="17">
        <v>7497</v>
      </c>
      <c r="C63" s="19">
        <v>11071</v>
      </c>
      <c r="D63" s="17">
        <v>10294</v>
      </c>
      <c r="E63" s="19">
        <v>14584</v>
      </c>
      <c r="F63" s="17">
        <v>14435</v>
      </c>
      <c r="G63" s="20">
        <v>21791</v>
      </c>
      <c r="H63" s="17">
        <f t="shared" si="1"/>
        <v>4141</v>
      </c>
      <c r="I63" s="18">
        <f t="shared" si="2"/>
        <v>40.22731688362154</v>
      </c>
      <c r="J63" s="17">
        <f t="shared" si="3"/>
        <v>7207</v>
      </c>
      <c r="K63" s="18">
        <f t="shared" si="4"/>
        <v>49.417169500822808</v>
      </c>
    </row>
    <row r="64" spans="1:11" s="3" customFormat="1" ht="12" customHeight="1" x14ac:dyDescent="0.25">
      <c r="A64" s="13" t="s">
        <v>61</v>
      </c>
      <c r="B64" s="17">
        <v>7413</v>
      </c>
      <c r="C64" s="19">
        <v>10791</v>
      </c>
      <c r="D64" s="17">
        <v>9048</v>
      </c>
      <c r="E64" s="19">
        <v>13202</v>
      </c>
      <c r="F64" s="17">
        <v>11860</v>
      </c>
      <c r="G64" s="20">
        <v>17204</v>
      </c>
      <c r="H64" s="17">
        <f t="shared" si="1"/>
        <v>2812</v>
      </c>
      <c r="I64" s="18">
        <f t="shared" si="2"/>
        <v>31.07869142351899</v>
      </c>
      <c r="J64" s="17">
        <f t="shared" si="3"/>
        <v>4002</v>
      </c>
      <c r="K64" s="18">
        <f t="shared" si="4"/>
        <v>30.313588850174199</v>
      </c>
    </row>
    <row r="65" spans="1:11" s="3" customFormat="1" ht="12" customHeight="1" x14ac:dyDescent="0.25">
      <c r="A65" s="13" t="s">
        <v>62</v>
      </c>
      <c r="B65" s="17">
        <v>949</v>
      </c>
      <c r="C65" s="19">
        <v>3842</v>
      </c>
      <c r="D65" s="17">
        <v>1005</v>
      </c>
      <c r="E65" s="19">
        <v>3720</v>
      </c>
      <c r="F65" s="17">
        <v>1371</v>
      </c>
      <c r="G65" s="20">
        <v>4559</v>
      </c>
      <c r="H65" s="17">
        <f t="shared" si="1"/>
        <v>366</v>
      </c>
      <c r="I65" s="18">
        <f t="shared" si="2"/>
        <v>36.417910447761187</v>
      </c>
      <c r="J65" s="17">
        <f t="shared" si="3"/>
        <v>839</v>
      </c>
      <c r="K65" s="18">
        <f t="shared" si="4"/>
        <v>22.553763440860223</v>
      </c>
    </row>
    <row r="66" spans="1:11" s="3" customFormat="1" ht="12" customHeight="1" x14ac:dyDescent="0.25">
      <c r="A66" s="13" t="s">
        <v>63</v>
      </c>
      <c r="B66" s="17">
        <v>245</v>
      </c>
      <c r="C66" s="19">
        <v>902</v>
      </c>
      <c r="D66" s="17">
        <v>207</v>
      </c>
      <c r="E66" s="19">
        <v>635</v>
      </c>
      <c r="F66" s="17">
        <v>349</v>
      </c>
      <c r="G66" s="20">
        <v>1398</v>
      </c>
      <c r="H66" s="17">
        <f t="shared" si="1"/>
        <v>142</v>
      </c>
      <c r="I66" s="18">
        <f t="shared" si="2"/>
        <v>68.599033816425106</v>
      </c>
      <c r="J66" s="17">
        <f t="shared" si="3"/>
        <v>763</v>
      </c>
      <c r="K66" s="18">
        <f t="shared" si="4"/>
        <v>120.15748031496062</v>
      </c>
    </row>
    <row r="67" spans="1:11" s="3" customFormat="1" ht="12" customHeight="1" x14ac:dyDescent="0.25">
      <c r="A67" s="13" t="s">
        <v>64</v>
      </c>
      <c r="B67" s="17">
        <v>286</v>
      </c>
      <c r="C67" s="19">
        <v>1168</v>
      </c>
      <c r="D67" s="17">
        <v>243</v>
      </c>
      <c r="E67" s="19">
        <v>1136</v>
      </c>
      <c r="F67" s="17">
        <v>257</v>
      </c>
      <c r="G67" s="20">
        <v>1013</v>
      </c>
      <c r="H67" s="17">
        <f t="shared" si="1"/>
        <v>14</v>
      </c>
      <c r="I67" s="18">
        <f t="shared" si="2"/>
        <v>5.7613168724279831</v>
      </c>
      <c r="J67" s="17">
        <f t="shared" si="3"/>
        <v>-123</v>
      </c>
      <c r="K67" s="18">
        <f t="shared" si="4"/>
        <v>-10.827464788732399</v>
      </c>
    </row>
    <row r="68" spans="1:11" s="3" customFormat="1" ht="12" customHeight="1" x14ac:dyDescent="0.25">
      <c r="A68" s="13" t="s">
        <v>65</v>
      </c>
      <c r="B68" s="17">
        <v>298</v>
      </c>
      <c r="C68" s="19">
        <v>1390</v>
      </c>
      <c r="D68" s="17">
        <v>254</v>
      </c>
      <c r="E68" s="19">
        <v>1165</v>
      </c>
      <c r="F68" s="17">
        <v>248</v>
      </c>
      <c r="G68" s="20">
        <v>1063</v>
      </c>
      <c r="H68" s="17">
        <f t="shared" si="1"/>
        <v>-6</v>
      </c>
      <c r="I68" s="18">
        <f t="shared" si="2"/>
        <v>-2.3622047244094517</v>
      </c>
      <c r="J68" s="17">
        <f t="shared" si="3"/>
        <v>-102</v>
      </c>
      <c r="K68" s="18">
        <f t="shared" si="4"/>
        <v>-8.7553648068669503</v>
      </c>
    </row>
    <row r="69" spans="1:11" s="3" customFormat="1" ht="12" customHeight="1" x14ac:dyDescent="0.25">
      <c r="A69" s="13" t="s">
        <v>66</v>
      </c>
      <c r="B69" s="17">
        <v>1501</v>
      </c>
      <c r="C69" s="19">
        <v>7042</v>
      </c>
      <c r="D69" s="17">
        <v>1696</v>
      </c>
      <c r="E69" s="19">
        <v>7272</v>
      </c>
      <c r="F69" s="17">
        <v>1596</v>
      </c>
      <c r="G69" s="20">
        <v>6086</v>
      </c>
      <c r="H69" s="17">
        <f t="shared" si="1"/>
        <v>-100</v>
      </c>
      <c r="I69" s="18">
        <f t="shared" si="2"/>
        <v>-5.8962264150943469</v>
      </c>
      <c r="J69" s="17">
        <f t="shared" si="3"/>
        <v>-1186</v>
      </c>
      <c r="K69" s="18">
        <f t="shared" si="4"/>
        <v>-16.309130913091309</v>
      </c>
    </row>
    <row r="70" spans="1:11" s="3" customFormat="1" ht="12" customHeight="1" x14ac:dyDescent="0.25">
      <c r="A70" s="13" t="s">
        <v>67</v>
      </c>
      <c r="B70" s="17">
        <v>2674</v>
      </c>
      <c r="C70" s="19">
        <v>10626</v>
      </c>
      <c r="D70" s="17">
        <v>3252</v>
      </c>
      <c r="E70" s="19">
        <v>11699</v>
      </c>
      <c r="F70" s="17">
        <v>3586</v>
      </c>
      <c r="G70" s="20">
        <v>12281</v>
      </c>
      <c r="H70" s="17">
        <f t="shared" si="1"/>
        <v>334</v>
      </c>
      <c r="I70" s="18">
        <f t="shared" si="2"/>
        <v>10.270602706027063</v>
      </c>
      <c r="J70" s="17">
        <f t="shared" si="3"/>
        <v>582</v>
      </c>
      <c r="K70" s="18">
        <f t="shared" si="4"/>
        <v>4.9747841695871386</v>
      </c>
    </row>
    <row r="71" spans="1:11" s="3" customFormat="1" ht="12" customHeight="1" x14ac:dyDescent="0.25">
      <c r="A71" s="13" t="s">
        <v>68</v>
      </c>
      <c r="B71" s="17">
        <v>216</v>
      </c>
      <c r="C71" s="19">
        <v>718</v>
      </c>
      <c r="D71" s="17">
        <v>262</v>
      </c>
      <c r="E71" s="19">
        <v>771</v>
      </c>
      <c r="F71" s="17">
        <v>300</v>
      </c>
      <c r="G71" s="20">
        <v>816</v>
      </c>
      <c r="H71" s="17">
        <f t="shared" ref="H71:H78" si="5">F71-D71</f>
        <v>38</v>
      </c>
      <c r="I71" s="18">
        <f t="shared" ref="I71:I78" si="6">F71/D71*100-100</f>
        <v>14.503816793893122</v>
      </c>
      <c r="J71" s="17">
        <f t="shared" ref="J71:J78" si="7">G71-E71</f>
        <v>45</v>
      </c>
      <c r="K71" s="18">
        <f t="shared" ref="K71:K78" si="8">G71/E71*100-100</f>
        <v>5.836575875486389</v>
      </c>
    </row>
    <row r="72" spans="1:11" s="3" customFormat="1" ht="12" customHeight="1" x14ac:dyDescent="0.25">
      <c r="A72" s="13" t="s">
        <v>69</v>
      </c>
      <c r="B72" s="17">
        <v>1069</v>
      </c>
      <c r="C72" s="19">
        <v>3500</v>
      </c>
      <c r="D72" s="17">
        <v>2044</v>
      </c>
      <c r="E72" s="19">
        <v>4605</v>
      </c>
      <c r="F72" s="17">
        <v>1797</v>
      </c>
      <c r="G72" s="20">
        <v>4421</v>
      </c>
      <c r="H72" s="17">
        <f t="shared" si="5"/>
        <v>-247</v>
      </c>
      <c r="I72" s="18">
        <f t="shared" si="6"/>
        <v>-12.084148727984342</v>
      </c>
      <c r="J72" s="17">
        <f t="shared" si="7"/>
        <v>-184</v>
      </c>
      <c r="K72" s="18">
        <f t="shared" si="8"/>
        <v>-3.9956568946796978</v>
      </c>
    </row>
    <row r="73" spans="1:11" s="3" customFormat="1" ht="12" customHeight="1" x14ac:dyDescent="0.25">
      <c r="A73" s="13" t="s">
        <v>70</v>
      </c>
      <c r="B73" s="17">
        <v>15262</v>
      </c>
      <c r="C73" s="19">
        <v>74496</v>
      </c>
      <c r="D73" s="17">
        <v>10246</v>
      </c>
      <c r="E73" s="19">
        <v>45880</v>
      </c>
      <c r="F73" s="17">
        <v>8987</v>
      </c>
      <c r="G73" s="20">
        <v>39850</v>
      </c>
      <c r="H73" s="17">
        <f t="shared" si="5"/>
        <v>-1259</v>
      </c>
      <c r="I73" s="18">
        <f t="shared" si="6"/>
        <v>-12.287722037868434</v>
      </c>
      <c r="J73" s="17">
        <f t="shared" si="7"/>
        <v>-6030</v>
      </c>
      <c r="K73" s="18">
        <f t="shared" si="8"/>
        <v>-13.142981691368789</v>
      </c>
    </row>
    <row r="74" spans="1:11" s="3" customFormat="1" ht="12" customHeight="1" x14ac:dyDescent="0.25">
      <c r="A74" s="13" t="s">
        <v>71</v>
      </c>
      <c r="B74" s="17">
        <v>745</v>
      </c>
      <c r="C74" s="19">
        <v>2407</v>
      </c>
      <c r="D74" s="17">
        <v>632</v>
      </c>
      <c r="E74" s="19">
        <v>1534</v>
      </c>
      <c r="F74" s="17">
        <v>688</v>
      </c>
      <c r="G74" s="20">
        <v>1540</v>
      </c>
      <c r="H74" s="17">
        <f t="shared" si="5"/>
        <v>56</v>
      </c>
      <c r="I74" s="18">
        <f t="shared" si="6"/>
        <v>8.8607594936708836</v>
      </c>
      <c r="J74" s="17">
        <f t="shared" si="7"/>
        <v>6</v>
      </c>
      <c r="K74" s="18">
        <f t="shared" si="8"/>
        <v>0.39113428943937834</v>
      </c>
    </row>
    <row r="75" spans="1:11" s="3" customFormat="1" ht="12" customHeight="1" x14ac:dyDescent="0.25">
      <c r="A75" s="13" t="s">
        <v>72</v>
      </c>
      <c r="B75" s="17">
        <v>765</v>
      </c>
      <c r="C75" s="19">
        <v>2827</v>
      </c>
      <c r="D75" s="17">
        <v>674</v>
      </c>
      <c r="E75" s="19">
        <v>2356</v>
      </c>
      <c r="F75" s="17">
        <v>563</v>
      </c>
      <c r="G75" s="20">
        <v>1451</v>
      </c>
      <c r="H75" s="17">
        <f t="shared" si="5"/>
        <v>-111</v>
      </c>
      <c r="I75" s="18">
        <f t="shared" si="6"/>
        <v>-16.468842729970319</v>
      </c>
      <c r="J75" s="17">
        <f t="shared" si="7"/>
        <v>-905</v>
      </c>
      <c r="K75" s="18">
        <f t="shared" si="8"/>
        <v>-38.412563667232604</v>
      </c>
    </row>
    <row r="76" spans="1:11" s="3" customFormat="1" ht="12" customHeight="1" x14ac:dyDescent="0.25">
      <c r="A76" s="13" t="s">
        <v>73</v>
      </c>
      <c r="B76" s="17">
        <v>3048</v>
      </c>
      <c r="C76" s="19">
        <v>9820</v>
      </c>
      <c r="D76" s="17">
        <v>2968</v>
      </c>
      <c r="E76" s="19">
        <v>7642</v>
      </c>
      <c r="F76" s="17">
        <v>3406</v>
      </c>
      <c r="G76" s="20">
        <v>8397</v>
      </c>
      <c r="H76" s="17">
        <f t="shared" si="5"/>
        <v>438</v>
      </c>
      <c r="I76" s="18">
        <f t="shared" si="6"/>
        <v>14.757412398921829</v>
      </c>
      <c r="J76" s="17">
        <f t="shared" si="7"/>
        <v>755</v>
      </c>
      <c r="K76" s="18">
        <f t="shared" si="8"/>
        <v>9.8796126668411404</v>
      </c>
    </row>
    <row r="77" spans="1:11" s="3" customFormat="1" ht="12" customHeight="1" x14ac:dyDescent="0.25">
      <c r="A77" s="13" t="s">
        <v>74</v>
      </c>
      <c r="B77" s="17">
        <v>1131</v>
      </c>
      <c r="C77" s="19">
        <v>5742</v>
      </c>
      <c r="D77" s="17">
        <v>958</v>
      </c>
      <c r="E77" s="19">
        <v>4577</v>
      </c>
      <c r="F77" s="17">
        <v>1109</v>
      </c>
      <c r="G77" s="20">
        <v>4088</v>
      </c>
      <c r="H77" s="17">
        <f t="shared" si="5"/>
        <v>151</v>
      </c>
      <c r="I77" s="18">
        <f t="shared" si="6"/>
        <v>15.762004175365348</v>
      </c>
      <c r="J77" s="17">
        <f t="shared" si="7"/>
        <v>-489</v>
      </c>
      <c r="K77" s="18">
        <f t="shared" si="8"/>
        <v>-10.683854052873059</v>
      </c>
    </row>
    <row r="78" spans="1:11" s="3" customFormat="1" ht="12" customHeight="1" x14ac:dyDescent="0.25">
      <c r="A78" s="21" t="s">
        <v>75</v>
      </c>
      <c r="B78" s="22">
        <v>269</v>
      </c>
      <c r="C78" s="23">
        <v>813</v>
      </c>
      <c r="D78" s="22">
        <v>192</v>
      </c>
      <c r="E78" s="23">
        <v>578</v>
      </c>
      <c r="F78" s="22">
        <v>186</v>
      </c>
      <c r="G78" s="24">
        <v>551</v>
      </c>
      <c r="H78" s="22">
        <f t="shared" si="5"/>
        <v>-6</v>
      </c>
      <c r="I78" s="25">
        <f t="shared" si="6"/>
        <v>-3.125</v>
      </c>
      <c r="J78" s="22">
        <f t="shared" si="7"/>
        <v>-27</v>
      </c>
      <c r="K78" s="25">
        <f t="shared" si="8"/>
        <v>-4.6712802768166171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H6" sqref="H6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92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89</v>
      </c>
      <c r="C3" s="5"/>
      <c r="D3" s="5"/>
      <c r="E3" s="5"/>
      <c r="F3" s="5"/>
      <c r="G3" s="6"/>
      <c r="H3" s="28" t="s">
        <v>79</v>
      </c>
      <c r="I3" s="29"/>
      <c r="J3" s="29"/>
      <c r="K3" s="30"/>
    </row>
    <row r="4" spans="1:11" s="3" customFormat="1" ht="12" customHeight="1" x14ac:dyDescent="0.25">
      <c r="B4" s="31">
        <v>2014</v>
      </c>
      <c r="C4" s="32"/>
      <c r="D4" s="33">
        <v>2015</v>
      </c>
      <c r="E4" s="34"/>
      <c r="F4" s="35">
        <v>2016</v>
      </c>
      <c r="G4" s="36"/>
      <c r="H4" s="37" t="s">
        <v>1</v>
      </c>
      <c r="I4" s="38"/>
      <c r="J4" s="39" t="s">
        <v>2</v>
      </c>
      <c r="K4" s="38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159480</v>
      </c>
      <c r="C6" s="15">
        <f t="shared" ref="C6:G6" si="0">SUM(C7:C78)</f>
        <v>325322</v>
      </c>
      <c r="D6" s="14">
        <f t="shared" si="0"/>
        <v>153871</v>
      </c>
      <c r="E6" s="15">
        <f t="shared" si="0"/>
        <v>304908</v>
      </c>
      <c r="F6" s="14">
        <f t="shared" si="0"/>
        <v>161047</v>
      </c>
      <c r="G6" s="16">
        <f t="shared" si="0"/>
        <v>312041</v>
      </c>
      <c r="H6" s="14">
        <f>F6-D6</f>
        <v>7176</v>
      </c>
      <c r="I6" s="26">
        <f>F6/D6*100-100</f>
        <v>4.6636468210383981</v>
      </c>
      <c r="J6" s="14">
        <f>G6-E6</f>
        <v>7133</v>
      </c>
      <c r="K6" s="26">
        <f>G6/E6*100-100</f>
        <v>2.3393941779159491</v>
      </c>
    </row>
    <row r="7" spans="1:11" s="3" customFormat="1" ht="12" customHeight="1" x14ac:dyDescent="0.25">
      <c r="A7" s="13" t="s">
        <v>4</v>
      </c>
      <c r="B7" s="17">
        <v>99586</v>
      </c>
      <c r="C7" s="19">
        <v>196109</v>
      </c>
      <c r="D7" s="17">
        <v>93897</v>
      </c>
      <c r="E7" s="19">
        <v>181645</v>
      </c>
      <c r="F7" s="17">
        <v>97774</v>
      </c>
      <c r="G7" s="20">
        <v>183443</v>
      </c>
      <c r="H7" s="17">
        <f t="shared" ref="H7:H70" si="1">F7-D7</f>
        <v>3877</v>
      </c>
      <c r="I7" s="18">
        <f t="shared" ref="I7:I70" si="2">F7/D7*100-100</f>
        <v>4.1289924065731611</v>
      </c>
      <c r="J7" s="17">
        <f t="shared" ref="J7:J70" si="3">G7-E7</f>
        <v>1798</v>
      </c>
      <c r="K7" s="18">
        <f t="shared" ref="K7:K70" si="4">G7/E7*100-100</f>
        <v>0.9898428252910918</v>
      </c>
    </row>
    <row r="8" spans="1:11" s="3" customFormat="1" ht="12" customHeight="1" x14ac:dyDescent="0.25">
      <c r="A8" s="13" t="s">
        <v>5</v>
      </c>
      <c r="B8" s="17">
        <v>13974</v>
      </c>
      <c r="C8" s="19">
        <v>36988</v>
      </c>
      <c r="D8" s="17">
        <v>10169</v>
      </c>
      <c r="E8" s="19">
        <v>28058</v>
      </c>
      <c r="F8" s="17">
        <v>10499</v>
      </c>
      <c r="G8" s="20">
        <v>26795</v>
      </c>
      <c r="H8" s="17">
        <f t="shared" si="1"/>
        <v>330</v>
      </c>
      <c r="I8" s="18">
        <f t="shared" si="2"/>
        <v>3.2451568492477065</v>
      </c>
      <c r="J8" s="17">
        <f t="shared" si="3"/>
        <v>-1263</v>
      </c>
      <c r="K8" s="18">
        <f t="shared" si="4"/>
        <v>-4.5013899779029174</v>
      </c>
    </row>
    <row r="9" spans="1:11" s="3" customFormat="1" ht="12" customHeight="1" x14ac:dyDescent="0.25">
      <c r="A9" s="13" t="s">
        <v>6</v>
      </c>
      <c r="B9" s="17">
        <v>6887</v>
      </c>
      <c r="C9" s="19">
        <v>11583</v>
      </c>
      <c r="D9" s="17">
        <v>6734</v>
      </c>
      <c r="E9" s="19">
        <v>10481</v>
      </c>
      <c r="F9" s="17">
        <v>6240</v>
      </c>
      <c r="G9" s="20">
        <v>9998</v>
      </c>
      <c r="H9" s="17">
        <f t="shared" si="1"/>
        <v>-494</v>
      </c>
      <c r="I9" s="18">
        <f t="shared" si="2"/>
        <v>-7.3359073359073363</v>
      </c>
      <c r="J9" s="17">
        <f t="shared" si="3"/>
        <v>-483</v>
      </c>
      <c r="K9" s="18">
        <f t="shared" si="4"/>
        <v>-4.6083388989600138</v>
      </c>
    </row>
    <row r="10" spans="1:11" s="3" customFormat="1" ht="12" customHeight="1" x14ac:dyDescent="0.25">
      <c r="A10" s="13" t="s">
        <v>7</v>
      </c>
      <c r="B10" s="17">
        <v>2136</v>
      </c>
      <c r="C10" s="19">
        <v>4021</v>
      </c>
      <c r="D10" s="17">
        <v>1766</v>
      </c>
      <c r="E10" s="19">
        <v>3197</v>
      </c>
      <c r="F10" s="17">
        <v>1913</v>
      </c>
      <c r="G10" s="20">
        <v>3591</v>
      </c>
      <c r="H10" s="17">
        <f t="shared" si="1"/>
        <v>147</v>
      </c>
      <c r="I10" s="18">
        <f t="shared" si="2"/>
        <v>8.3238958097395397</v>
      </c>
      <c r="J10" s="17">
        <f t="shared" si="3"/>
        <v>394</v>
      </c>
      <c r="K10" s="18">
        <f t="shared" si="4"/>
        <v>12.324053800437909</v>
      </c>
    </row>
    <row r="11" spans="1:11" s="3" customFormat="1" ht="12" customHeight="1" x14ac:dyDescent="0.25">
      <c r="A11" s="13" t="s">
        <v>8</v>
      </c>
      <c r="B11" s="17">
        <v>1269</v>
      </c>
      <c r="C11" s="19">
        <v>3121</v>
      </c>
      <c r="D11" s="17">
        <v>1521</v>
      </c>
      <c r="E11" s="19">
        <v>4596</v>
      </c>
      <c r="F11" s="17">
        <v>1689</v>
      </c>
      <c r="G11" s="20">
        <v>4618</v>
      </c>
      <c r="H11" s="17">
        <f t="shared" si="1"/>
        <v>168</v>
      </c>
      <c r="I11" s="18">
        <f t="shared" si="2"/>
        <v>11.04536489151873</v>
      </c>
      <c r="J11" s="17">
        <f t="shared" si="3"/>
        <v>22</v>
      </c>
      <c r="K11" s="18">
        <f t="shared" si="4"/>
        <v>0.47867711053089579</v>
      </c>
    </row>
    <row r="12" spans="1:11" s="3" customFormat="1" ht="12" customHeight="1" x14ac:dyDescent="0.25">
      <c r="A12" s="13" t="s">
        <v>9</v>
      </c>
      <c r="B12" s="17">
        <v>5647</v>
      </c>
      <c r="C12" s="19">
        <v>13623</v>
      </c>
      <c r="D12" s="17">
        <v>6594</v>
      </c>
      <c r="E12" s="19">
        <v>13407</v>
      </c>
      <c r="F12" s="17">
        <v>5705</v>
      </c>
      <c r="G12" s="20">
        <v>13417</v>
      </c>
      <c r="H12" s="17">
        <f t="shared" si="1"/>
        <v>-889</v>
      </c>
      <c r="I12" s="18">
        <f t="shared" si="2"/>
        <v>-13.481953290870479</v>
      </c>
      <c r="J12" s="17">
        <f t="shared" si="3"/>
        <v>10</v>
      </c>
      <c r="K12" s="18">
        <f t="shared" si="4"/>
        <v>7.4587901842321003E-2</v>
      </c>
    </row>
    <row r="13" spans="1:11" s="3" customFormat="1" ht="12" customHeight="1" x14ac:dyDescent="0.25">
      <c r="A13" s="13" t="s">
        <v>10</v>
      </c>
      <c r="B13" s="17">
        <v>114</v>
      </c>
      <c r="C13" s="19">
        <v>246</v>
      </c>
      <c r="D13" s="17">
        <v>147</v>
      </c>
      <c r="E13" s="19">
        <v>246</v>
      </c>
      <c r="F13" s="17">
        <v>150</v>
      </c>
      <c r="G13" s="20">
        <v>289</v>
      </c>
      <c r="H13" s="17">
        <f t="shared" si="1"/>
        <v>3</v>
      </c>
      <c r="I13" s="18">
        <f t="shared" si="2"/>
        <v>2.0408163265306172</v>
      </c>
      <c r="J13" s="17">
        <f t="shared" si="3"/>
        <v>43</v>
      </c>
      <c r="K13" s="18">
        <f t="shared" si="4"/>
        <v>17.479674796747972</v>
      </c>
    </row>
    <row r="14" spans="1:11" s="3" customFormat="1" ht="12" customHeight="1" x14ac:dyDescent="0.25">
      <c r="A14" s="13" t="s">
        <v>11</v>
      </c>
      <c r="B14" s="17">
        <v>1634</v>
      </c>
      <c r="C14" s="19">
        <v>4766</v>
      </c>
      <c r="D14" s="17">
        <v>1782</v>
      </c>
      <c r="E14" s="19">
        <v>5020</v>
      </c>
      <c r="F14" s="17">
        <v>2050</v>
      </c>
      <c r="G14" s="20">
        <v>5510</v>
      </c>
      <c r="H14" s="17">
        <f t="shared" si="1"/>
        <v>268</v>
      </c>
      <c r="I14" s="18">
        <f t="shared" si="2"/>
        <v>15.039281705948369</v>
      </c>
      <c r="J14" s="17">
        <f t="shared" si="3"/>
        <v>490</v>
      </c>
      <c r="K14" s="18">
        <f t="shared" si="4"/>
        <v>9.7609561752988014</v>
      </c>
    </row>
    <row r="15" spans="1:11" s="3" customFormat="1" ht="12" customHeight="1" x14ac:dyDescent="0.25">
      <c r="A15" s="13" t="s">
        <v>12</v>
      </c>
      <c r="B15" s="17">
        <v>1438</v>
      </c>
      <c r="C15" s="19">
        <v>5625</v>
      </c>
      <c r="D15" s="17">
        <v>1148</v>
      </c>
      <c r="E15" s="19">
        <v>4930</v>
      </c>
      <c r="F15" s="17">
        <v>1466</v>
      </c>
      <c r="G15" s="20">
        <v>5618</v>
      </c>
      <c r="H15" s="17">
        <f t="shared" si="1"/>
        <v>318</v>
      </c>
      <c r="I15" s="18">
        <f t="shared" si="2"/>
        <v>27.700348432055762</v>
      </c>
      <c r="J15" s="17">
        <f t="shared" si="3"/>
        <v>688</v>
      </c>
      <c r="K15" s="18">
        <f t="shared" si="4"/>
        <v>13.955375253549704</v>
      </c>
    </row>
    <row r="16" spans="1:11" s="3" customFormat="1" ht="12" customHeight="1" x14ac:dyDescent="0.25">
      <c r="A16" s="13" t="s">
        <v>13</v>
      </c>
      <c r="B16" s="17">
        <v>160</v>
      </c>
      <c r="C16" s="19">
        <v>545</v>
      </c>
      <c r="D16" s="17">
        <v>93</v>
      </c>
      <c r="E16" s="19">
        <v>318</v>
      </c>
      <c r="F16" s="17">
        <v>156</v>
      </c>
      <c r="G16" s="20">
        <v>480</v>
      </c>
      <c r="H16" s="17">
        <f t="shared" si="1"/>
        <v>63</v>
      </c>
      <c r="I16" s="18">
        <f t="shared" si="2"/>
        <v>67.741935483870975</v>
      </c>
      <c r="J16" s="17">
        <f t="shared" si="3"/>
        <v>162</v>
      </c>
      <c r="K16" s="18">
        <f t="shared" si="4"/>
        <v>50.943396226415103</v>
      </c>
    </row>
    <row r="17" spans="1:11" s="3" customFormat="1" ht="12" customHeight="1" x14ac:dyDescent="0.25">
      <c r="A17" s="13" t="s">
        <v>14</v>
      </c>
      <c r="B17" s="17">
        <v>203</v>
      </c>
      <c r="C17" s="19">
        <v>421</v>
      </c>
      <c r="D17" s="17">
        <v>148</v>
      </c>
      <c r="E17" s="19">
        <v>257</v>
      </c>
      <c r="F17" s="17">
        <v>257</v>
      </c>
      <c r="G17" s="20">
        <v>428</v>
      </c>
      <c r="H17" s="17">
        <f t="shared" si="1"/>
        <v>109</v>
      </c>
      <c r="I17" s="18">
        <f t="shared" si="2"/>
        <v>73.648648648648646</v>
      </c>
      <c r="J17" s="17">
        <f t="shared" si="3"/>
        <v>171</v>
      </c>
      <c r="K17" s="18">
        <f t="shared" si="4"/>
        <v>66.536964980544752</v>
      </c>
    </row>
    <row r="18" spans="1:11" s="3" customFormat="1" ht="12" customHeight="1" x14ac:dyDescent="0.25">
      <c r="A18" s="13" t="s">
        <v>15</v>
      </c>
      <c r="B18" s="17">
        <v>486</v>
      </c>
      <c r="C18" s="19">
        <v>1666</v>
      </c>
      <c r="D18" s="17">
        <v>286</v>
      </c>
      <c r="E18" s="19">
        <v>779</v>
      </c>
      <c r="F18" s="17">
        <v>426</v>
      </c>
      <c r="G18" s="20">
        <v>1494</v>
      </c>
      <c r="H18" s="17">
        <f t="shared" si="1"/>
        <v>140</v>
      </c>
      <c r="I18" s="18">
        <f t="shared" si="2"/>
        <v>48.951048951048961</v>
      </c>
      <c r="J18" s="17">
        <f t="shared" si="3"/>
        <v>715</v>
      </c>
      <c r="K18" s="18">
        <f t="shared" si="4"/>
        <v>91.784338896020529</v>
      </c>
    </row>
    <row r="19" spans="1:11" s="3" customFormat="1" ht="12" customHeight="1" x14ac:dyDescent="0.25">
      <c r="A19" s="13" t="s">
        <v>16</v>
      </c>
      <c r="B19" s="17">
        <v>399</v>
      </c>
      <c r="C19" s="19">
        <v>1748</v>
      </c>
      <c r="D19" s="17">
        <v>374</v>
      </c>
      <c r="E19" s="19">
        <v>1103</v>
      </c>
      <c r="F19" s="17">
        <v>450</v>
      </c>
      <c r="G19" s="20">
        <v>1127</v>
      </c>
      <c r="H19" s="17">
        <f t="shared" si="1"/>
        <v>76</v>
      </c>
      <c r="I19" s="18">
        <f t="shared" si="2"/>
        <v>20.320855614973254</v>
      </c>
      <c r="J19" s="17">
        <f t="shared" si="3"/>
        <v>24</v>
      </c>
      <c r="K19" s="18">
        <f t="shared" si="4"/>
        <v>2.1758839528558411</v>
      </c>
    </row>
    <row r="20" spans="1:11" s="3" customFormat="1" ht="12" customHeight="1" x14ac:dyDescent="0.25">
      <c r="A20" s="13" t="s">
        <v>17</v>
      </c>
      <c r="B20" s="17">
        <v>139</v>
      </c>
      <c r="C20" s="19">
        <v>443</v>
      </c>
      <c r="D20" s="17">
        <v>168</v>
      </c>
      <c r="E20" s="19">
        <v>592</v>
      </c>
      <c r="F20" s="17">
        <v>174</v>
      </c>
      <c r="G20" s="20">
        <v>653</v>
      </c>
      <c r="H20" s="17">
        <f t="shared" si="1"/>
        <v>6</v>
      </c>
      <c r="I20" s="18">
        <f t="shared" si="2"/>
        <v>3.5714285714285836</v>
      </c>
      <c r="J20" s="17">
        <f t="shared" si="3"/>
        <v>61</v>
      </c>
      <c r="K20" s="18">
        <f t="shared" si="4"/>
        <v>10.304054054054063</v>
      </c>
    </row>
    <row r="21" spans="1:11" s="3" customFormat="1" ht="12" customHeight="1" x14ac:dyDescent="0.25">
      <c r="A21" s="13" t="s">
        <v>18</v>
      </c>
      <c r="B21" s="17">
        <v>1087</v>
      </c>
      <c r="C21" s="19">
        <v>2025</v>
      </c>
      <c r="D21" s="17">
        <v>887</v>
      </c>
      <c r="E21" s="19">
        <v>1684</v>
      </c>
      <c r="F21" s="17">
        <v>894</v>
      </c>
      <c r="G21" s="20">
        <v>1600</v>
      </c>
      <c r="H21" s="17">
        <f t="shared" si="1"/>
        <v>7</v>
      </c>
      <c r="I21" s="18">
        <f t="shared" si="2"/>
        <v>0.78917700112739908</v>
      </c>
      <c r="J21" s="17">
        <f t="shared" si="3"/>
        <v>-84</v>
      </c>
      <c r="K21" s="18">
        <f t="shared" si="4"/>
        <v>-4.9881235154394403</v>
      </c>
    </row>
    <row r="22" spans="1:11" s="3" customFormat="1" ht="12" customHeight="1" x14ac:dyDescent="0.25">
      <c r="A22" s="13" t="s">
        <v>19</v>
      </c>
      <c r="B22" s="17">
        <v>159</v>
      </c>
      <c r="C22" s="19">
        <v>375</v>
      </c>
      <c r="D22" s="17">
        <v>164</v>
      </c>
      <c r="E22" s="19">
        <v>264</v>
      </c>
      <c r="F22" s="17">
        <v>175</v>
      </c>
      <c r="G22" s="20">
        <v>289</v>
      </c>
      <c r="H22" s="17">
        <f t="shared" si="1"/>
        <v>11</v>
      </c>
      <c r="I22" s="18">
        <f t="shared" si="2"/>
        <v>6.7073170731707421</v>
      </c>
      <c r="J22" s="17">
        <f t="shared" si="3"/>
        <v>25</v>
      </c>
      <c r="K22" s="18">
        <f t="shared" si="4"/>
        <v>9.4696969696969688</v>
      </c>
    </row>
    <row r="23" spans="1:11" s="3" customFormat="1" ht="12" customHeight="1" x14ac:dyDescent="0.25">
      <c r="A23" s="13" t="s">
        <v>20</v>
      </c>
      <c r="B23" s="17">
        <v>14</v>
      </c>
      <c r="C23" s="19">
        <v>62</v>
      </c>
      <c r="D23" s="17">
        <v>29</v>
      </c>
      <c r="E23" s="19">
        <v>46</v>
      </c>
      <c r="F23" s="17">
        <v>25</v>
      </c>
      <c r="G23" s="20">
        <v>35</v>
      </c>
      <c r="H23" s="17">
        <f t="shared" si="1"/>
        <v>-4</v>
      </c>
      <c r="I23" s="18">
        <f t="shared" si="2"/>
        <v>-13.793103448275872</v>
      </c>
      <c r="J23" s="17">
        <f t="shared" si="3"/>
        <v>-11</v>
      </c>
      <c r="K23" s="18">
        <f t="shared" si="4"/>
        <v>-23.91304347826086</v>
      </c>
    </row>
    <row r="24" spans="1:11" s="3" customFormat="1" ht="12" customHeight="1" x14ac:dyDescent="0.25">
      <c r="A24" s="13" t="s">
        <v>21</v>
      </c>
      <c r="B24" s="17">
        <v>28</v>
      </c>
      <c r="C24" s="19">
        <v>60</v>
      </c>
      <c r="D24" s="17">
        <v>15</v>
      </c>
      <c r="E24" s="19">
        <v>31</v>
      </c>
      <c r="F24" s="17">
        <v>51</v>
      </c>
      <c r="G24" s="20">
        <v>102</v>
      </c>
      <c r="H24" s="17">
        <f t="shared" si="1"/>
        <v>36</v>
      </c>
      <c r="I24" s="18">
        <f t="shared" si="2"/>
        <v>240</v>
      </c>
      <c r="J24" s="17">
        <f t="shared" si="3"/>
        <v>71</v>
      </c>
      <c r="K24" s="18">
        <f t="shared" si="4"/>
        <v>229.03225806451616</v>
      </c>
    </row>
    <row r="25" spans="1:11" s="3" customFormat="1" ht="12" customHeight="1" x14ac:dyDescent="0.25">
      <c r="A25" s="13" t="s">
        <v>22</v>
      </c>
      <c r="B25" s="17">
        <v>302</v>
      </c>
      <c r="C25" s="19">
        <v>561</v>
      </c>
      <c r="D25" s="17">
        <v>268</v>
      </c>
      <c r="E25" s="19">
        <v>437</v>
      </c>
      <c r="F25" s="17">
        <v>204</v>
      </c>
      <c r="G25" s="20">
        <v>277</v>
      </c>
      <c r="H25" s="17">
        <f t="shared" si="1"/>
        <v>-64</v>
      </c>
      <c r="I25" s="18">
        <f t="shared" si="2"/>
        <v>-23.880597014925371</v>
      </c>
      <c r="J25" s="17">
        <f t="shared" si="3"/>
        <v>-160</v>
      </c>
      <c r="K25" s="18">
        <f t="shared" si="4"/>
        <v>-36.613272311212818</v>
      </c>
    </row>
    <row r="26" spans="1:11" s="3" customFormat="1" ht="12" customHeight="1" x14ac:dyDescent="0.25">
      <c r="A26" s="13" t="s">
        <v>23</v>
      </c>
      <c r="B26" s="17">
        <v>57</v>
      </c>
      <c r="C26" s="19">
        <v>126</v>
      </c>
      <c r="D26" s="17">
        <v>114</v>
      </c>
      <c r="E26" s="19">
        <v>217</v>
      </c>
      <c r="F26" s="17">
        <v>95</v>
      </c>
      <c r="G26" s="20">
        <v>189</v>
      </c>
      <c r="H26" s="17">
        <f t="shared" si="1"/>
        <v>-19</v>
      </c>
      <c r="I26" s="18">
        <f t="shared" si="2"/>
        <v>-16.666666666666657</v>
      </c>
      <c r="J26" s="17">
        <f t="shared" si="3"/>
        <v>-28</v>
      </c>
      <c r="K26" s="18">
        <f t="shared" si="4"/>
        <v>-12.903225806451616</v>
      </c>
    </row>
    <row r="27" spans="1:11" s="3" customFormat="1" ht="12" customHeight="1" x14ac:dyDescent="0.25">
      <c r="A27" s="13" t="s">
        <v>24</v>
      </c>
      <c r="B27" s="17">
        <v>38</v>
      </c>
      <c r="C27" s="19">
        <v>45</v>
      </c>
      <c r="D27" s="17">
        <v>50</v>
      </c>
      <c r="E27" s="19">
        <v>57</v>
      </c>
      <c r="F27" s="17">
        <v>68</v>
      </c>
      <c r="G27" s="20">
        <v>85</v>
      </c>
      <c r="H27" s="17">
        <f t="shared" si="1"/>
        <v>18</v>
      </c>
      <c r="I27" s="18">
        <f t="shared" si="2"/>
        <v>36</v>
      </c>
      <c r="J27" s="17">
        <f t="shared" si="3"/>
        <v>28</v>
      </c>
      <c r="K27" s="18">
        <f t="shared" si="4"/>
        <v>49.122807017543863</v>
      </c>
    </row>
    <row r="28" spans="1:11" s="3" customFormat="1" ht="12" customHeight="1" x14ac:dyDescent="0.25">
      <c r="A28" s="13" t="s">
        <v>25</v>
      </c>
      <c r="B28" s="17">
        <v>135</v>
      </c>
      <c r="C28" s="19">
        <v>258</v>
      </c>
      <c r="D28" s="17">
        <v>242</v>
      </c>
      <c r="E28" s="19">
        <v>410</v>
      </c>
      <c r="F28" s="17">
        <v>190</v>
      </c>
      <c r="G28" s="20">
        <v>341</v>
      </c>
      <c r="H28" s="17">
        <f t="shared" si="1"/>
        <v>-52</v>
      </c>
      <c r="I28" s="18">
        <f t="shared" si="2"/>
        <v>-21.487603305785115</v>
      </c>
      <c r="J28" s="17">
        <f t="shared" si="3"/>
        <v>-69</v>
      </c>
      <c r="K28" s="18">
        <f t="shared" si="4"/>
        <v>-16.829268292682926</v>
      </c>
    </row>
    <row r="29" spans="1:11" s="3" customFormat="1" ht="12" customHeight="1" x14ac:dyDescent="0.25">
      <c r="A29" s="13" t="s">
        <v>26</v>
      </c>
      <c r="B29" s="17">
        <v>200</v>
      </c>
      <c r="C29" s="19">
        <v>481</v>
      </c>
      <c r="D29" s="17">
        <v>99</v>
      </c>
      <c r="E29" s="19">
        <v>246</v>
      </c>
      <c r="F29" s="17">
        <v>119</v>
      </c>
      <c r="G29" s="20">
        <v>228</v>
      </c>
      <c r="H29" s="17">
        <f t="shared" si="1"/>
        <v>20</v>
      </c>
      <c r="I29" s="18">
        <f t="shared" si="2"/>
        <v>20.202020202020194</v>
      </c>
      <c r="J29" s="17">
        <f t="shared" si="3"/>
        <v>-18</v>
      </c>
      <c r="K29" s="18">
        <f t="shared" si="4"/>
        <v>-7.3170731707317032</v>
      </c>
    </row>
    <row r="30" spans="1:11" s="3" customFormat="1" ht="12" customHeight="1" x14ac:dyDescent="0.25">
      <c r="A30" s="13" t="s">
        <v>27</v>
      </c>
      <c r="B30" s="17">
        <v>39</v>
      </c>
      <c r="C30" s="19">
        <v>123</v>
      </c>
      <c r="D30" s="17">
        <v>10</v>
      </c>
      <c r="E30" s="19">
        <v>16</v>
      </c>
      <c r="F30" s="17">
        <v>18</v>
      </c>
      <c r="G30" s="20">
        <v>58</v>
      </c>
      <c r="H30" s="17">
        <f t="shared" si="1"/>
        <v>8</v>
      </c>
      <c r="I30" s="18">
        <f t="shared" si="2"/>
        <v>80</v>
      </c>
      <c r="J30" s="17">
        <f t="shared" si="3"/>
        <v>42</v>
      </c>
      <c r="K30" s="18">
        <f t="shared" si="4"/>
        <v>262.5</v>
      </c>
    </row>
    <row r="31" spans="1:11" s="3" customFormat="1" ht="12" customHeight="1" x14ac:dyDescent="0.25">
      <c r="A31" s="13" t="s">
        <v>28</v>
      </c>
      <c r="B31" s="17">
        <v>56</v>
      </c>
      <c r="C31" s="19">
        <v>86</v>
      </c>
      <c r="D31" s="17">
        <v>22</v>
      </c>
      <c r="E31" s="19">
        <v>50</v>
      </c>
      <c r="F31" s="17">
        <v>19</v>
      </c>
      <c r="G31" s="20">
        <v>30</v>
      </c>
      <c r="H31" s="17">
        <f t="shared" si="1"/>
        <v>-3</v>
      </c>
      <c r="I31" s="18">
        <f t="shared" si="2"/>
        <v>-13.63636363636364</v>
      </c>
      <c r="J31" s="17">
        <f t="shared" si="3"/>
        <v>-20</v>
      </c>
      <c r="K31" s="18">
        <f t="shared" si="4"/>
        <v>-40</v>
      </c>
    </row>
    <row r="32" spans="1:11" s="3" customFormat="1" ht="12" customHeight="1" x14ac:dyDescent="0.25">
      <c r="A32" s="13" t="s">
        <v>29</v>
      </c>
      <c r="B32" s="17">
        <v>12</v>
      </c>
      <c r="C32" s="19">
        <v>49</v>
      </c>
      <c r="D32" s="17">
        <v>8</v>
      </c>
      <c r="E32" s="19">
        <v>15</v>
      </c>
      <c r="F32" s="17">
        <v>19</v>
      </c>
      <c r="G32" s="20">
        <v>47</v>
      </c>
      <c r="H32" s="17">
        <f t="shared" si="1"/>
        <v>11</v>
      </c>
      <c r="I32" s="18">
        <f t="shared" si="2"/>
        <v>137.5</v>
      </c>
      <c r="J32" s="17">
        <f t="shared" si="3"/>
        <v>32</v>
      </c>
      <c r="K32" s="18">
        <f t="shared" si="4"/>
        <v>213.33333333333331</v>
      </c>
    </row>
    <row r="33" spans="1:11" s="3" customFormat="1" ht="12" customHeight="1" x14ac:dyDescent="0.25">
      <c r="A33" s="13" t="s">
        <v>30</v>
      </c>
      <c r="B33" s="17">
        <v>6</v>
      </c>
      <c r="C33" s="19">
        <v>8</v>
      </c>
      <c r="D33" s="17">
        <v>4</v>
      </c>
      <c r="E33" s="19">
        <v>4</v>
      </c>
      <c r="F33" s="17">
        <v>6</v>
      </c>
      <c r="G33" s="20">
        <v>7</v>
      </c>
      <c r="H33" s="17">
        <f t="shared" si="1"/>
        <v>2</v>
      </c>
      <c r="I33" s="18">
        <f t="shared" si="2"/>
        <v>50</v>
      </c>
      <c r="J33" s="17">
        <f t="shared" si="3"/>
        <v>3</v>
      </c>
      <c r="K33" s="18">
        <f t="shared" si="4"/>
        <v>75</v>
      </c>
    </row>
    <row r="34" spans="1:11" s="3" customFormat="1" ht="12" customHeight="1" x14ac:dyDescent="0.25">
      <c r="A34" s="13" t="s">
        <v>31</v>
      </c>
      <c r="B34" s="17">
        <v>1</v>
      </c>
      <c r="C34" s="19">
        <v>1</v>
      </c>
      <c r="D34" s="17">
        <v>9</v>
      </c>
      <c r="E34" s="19">
        <v>14</v>
      </c>
      <c r="F34" s="17">
        <v>12</v>
      </c>
      <c r="G34" s="20">
        <v>34</v>
      </c>
      <c r="H34" s="17">
        <f t="shared" si="1"/>
        <v>3</v>
      </c>
      <c r="I34" s="18">
        <f t="shared" si="2"/>
        <v>33.333333333333314</v>
      </c>
      <c r="J34" s="17">
        <f t="shared" si="3"/>
        <v>20</v>
      </c>
      <c r="K34" s="18">
        <f t="shared" si="4"/>
        <v>142.85714285714283</v>
      </c>
    </row>
    <row r="35" spans="1:11" s="3" customFormat="1" ht="12" customHeight="1" x14ac:dyDescent="0.25">
      <c r="A35" s="13" t="s">
        <v>32</v>
      </c>
      <c r="B35" s="17">
        <v>6462</v>
      </c>
      <c r="C35" s="19">
        <v>12177</v>
      </c>
      <c r="D35" s="17">
        <v>7608</v>
      </c>
      <c r="E35" s="19">
        <v>13868</v>
      </c>
      <c r="F35" s="17">
        <v>8475</v>
      </c>
      <c r="G35" s="20">
        <v>15040</v>
      </c>
      <c r="H35" s="17">
        <f t="shared" si="1"/>
        <v>867</v>
      </c>
      <c r="I35" s="18">
        <f t="shared" si="2"/>
        <v>11.395899053627772</v>
      </c>
      <c r="J35" s="17">
        <f t="shared" si="3"/>
        <v>1172</v>
      </c>
      <c r="K35" s="18">
        <f t="shared" si="4"/>
        <v>8.4511104701470998</v>
      </c>
    </row>
    <row r="36" spans="1:11" s="3" customFormat="1" ht="12" customHeight="1" x14ac:dyDescent="0.25">
      <c r="A36" s="13" t="s">
        <v>33</v>
      </c>
      <c r="B36" s="17">
        <v>918</v>
      </c>
      <c r="C36" s="19">
        <v>1866</v>
      </c>
      <c r="D36" s="17">
        <v>1094</v>
      </c>
      <c r="E36" s="19">
        <v>2703</v>
      </c>
      <c r="F36" s="17">
        <v>1092</v>
      </c>
      <c r="G36" s="20">
        <v>2806</v>
      </c>
      <c r="H36" s="17">
        <f t="shared" si="1"/>
        <v>-2</v>
      </c>
      <c r="I36" s="18">
        <f t="shared" si="2"/>
        <v>-0.18281535648993952</v>
      </c>
      <c r="J36" s="17">
        <f t="shared" si="3"/>
        <v>103</v>
      </c>
      <c r="K36" s="18">
        <f t="shared" si="4"/>
        <v>3.8105808361080307</v>
      </c>
    </row>
    <row r="37" spans="1:11" s="3" customFormat="1" ht="12" customHeight="1" x14ac:dyDescent="0.25">
      <c r="A37" s="13" t="s">
        <v>34</v>
      </c>
      <c r="B37" s="17">
        <v>64</v>
      </c>
      <c r="C37" s="19">
        <v>162</v>
      </c>
      <c r="D37" s="17">
        <v>52</v>
      </c>
      <c r="E37" s="19">
        <v>77</v>
      </c>
      <c r="F37" s="17">
        <v>61</v>
      </c>
      <c r="G37" s="20">
        <v>83</v>
      </c>
      <c r="H37" s="17">
        <f t="shared" si="1"/>
        <v>9</v>
      </c>
      <c r="I37" s="18">
        <f t="shared" si="2"/>
        <v>17.307692307692307</v>
      </c>
      <c r="J37" s="17">
        <f t="shared" si="3"/>
        <v>6</v>
      </c>
      <c r="K37" s="18">
        <f t="shared" si="4"/>
        <v>7.7922077922077904</v>
      </c>
    </row>
    <row r="38" spans="1:11" s="3" customFormat="1" ht="12" customHeight="1" x14ac:dyDescent="0.25">
      <c r="A38" s="13" t="s">
        <v>35</v>
      </c>
      <c r="B38" s="17">
        <v>344</v>
      </c>
      <c r="C38" s="19">
        <v>637</v>
      </c>
      <c r="D38" s="17">
        <v>377</v>
      </c>
      <c r="E38" s="19">
        <v>696</v>
      </c>
      <c r="F38" s="17">
        <v>390</v>
      </c>
      <c r="G38" s="20">
        <v>674</v>
      </c>
      <c r="H38" s="17">
        <f t="shared" si="1"/>
        <v>13</v>
      </c>
      <c r="I38" s="18">
        <f t="shared" si="2"/>
        <v>3.448275862068968</v>
      </c>
      <c r="J38" s="17">
        <f t="shared" si="3"/>
        <v>-22</v>
      </c>
      <c r="K38" s="18">
        <f t="shared" si="4"/>
        <v>-3.1609195402298838</v>
      </c>
    </row>
    <row r="39" spans="1:11" s="3" customFormat="1" ht="12" customHeight="1" x14ac:dyDescent="0.25">
      <c r="A39" s="13" t="s">
        <v>36</v>
      </c>
      <c r="B39" s="17">
        <v>61</v>
      </c>
      <c r="C39" s="19">
        <v>134</v>
      </c>
      <c r="D39" s="17">
        <v>57</v>
      </c>
      <c r="E39" s="19">
        <v>75</v>
      </c>
      <c r="F39" s="17">
        <v>62</v>
      </c>
      <c r="G39" s="20">
        <v>102</v>
      </c>
      <c r="H39" s="17">
        <f t="shared" si="1"/>
        <v>5</v>
      </c>
      <c r="I39" s="18">
        <f t="shared" si="2"/>
        <v>8.7719298245614112</v>
      </c>
      <c r="J39" s="17">
        <f t="shared" si="3"/>
        <v>27</v>
      </c>
      <c r="K39" s="18">
        <f t="shared" si="4"/>
        <v>36</v>
      </c>
    </row>
    <row r="40" spans="1:11" s="3" customFormat="1" ht="12" customHeight="1" x14ac:dyDescent="0.25">
      <c r="A40" s="13" t="s">
        <v>37</v>
      </c>
      <c r="B40" s="17">
        <v>52</v>
      </c>
      <c r="C40" s="19">
        <v>66</v>
      </c>
      <c r="D40" s="17">
        <v>37</v>
      </c>
      <c r="E40" s="19">
        <v>74</v>
      </c>
      <c r="F40" s="17">
        <v>135</v>
      </c>
      <c r="G40" s="20">
        <v>235</v>
      </c>
      <c r="H40" s="17">
        <f t="shared" si="1"/>
        <v>98</v>
      </c>
      <c r="I40" s="18">
        <f t="shared" si="2"/>
        <v>264.86486486486484</v>
      </c>
      <c r="J40" s="17">
        <f t="shared" si="3"/>
        <v>161</v>
      </c>
      <c r="K40" s="18">
        <f t="shared" si="4"/>
        <v>217.56756756756761</v>
      </c>
    </row>
    <row r="41" spans="1:11" s="3" customFormat="1" ht="12" customHeight="1" x14ac:dyDescent="0.25">
      <c r="A41" s="13" t="s">
        <v>38</v>
      </c>
      <c r="B41" s="17">
        <v>137</v>
      </c>
      <c r="C41" s="19">
        <v>303</v>
      </c>
      <c r="D41" s="17">
        <v>37</v>
      </c>
      <c r="E41" s="19">
        <v>77</v>
      </c>
      <c r="F41" s="17">
        <v>37</v>
      </c>
      <c r="G41" s="20">
        <v>70</v>
      </c>
      <c r="H41" s="17">
        <f t="shared" si="1"/>
        <v>0</v>
      </c>
      <c r="I41" s="18">
        <f t="shared" si="2"/>
        <v>0</v>
      </c>
      <c r="J41" s="17">
        <f t="shared" si="3"/>
        <v>-7</v>
      </c>
      <c r="K41" s="18">
        <f t="shared" si="4"/>
        <v>-9.0909090909090935</v>
      </c>
    </row>
    <row r="42" spans="1:11" s="3" customFormat="1" ht="12" customHeight="1" x14ac:dyDescent="0.25">
      <c r="A42" s="13" t="s">
        <v>39</v>
      </c>
      <c r="B42" s="17">
        <v>3</v>
      </c>
      <c r="C42" s="19">
        <v>35</v>
      </c>
      <c r="D42" s="17">
        <v>22</v>
      </c>
      <c r="E42" s="19">
        <v>71</v>
      </c>
      <c r="F42" s="17">
        <v>17</v>
      </c>
      <c r="G42" s="20">
        <v>53</v>
      </c>
      <c r="H42" s="17">
        <f t="shared" si="1"/>
        <v>-5</v>
      </c>
      <c r="I42" s="18">
        <f t="shared" si="2"/>
        <v>-22.727272727272734</v>
      </c>
      <c r="J42" s="17">
        <f t="shared" si="3"/>
        <v>-18</v>
      </c>
      <c r="K42" s="18">
        <f t="shared" si="4"/>
        <v>-25.352112676056336</v>
      </c>
    </row>
    <row r="43" spans="1:11" s="3" customFormat="1" ht="12" customHeight="1" x14ac:dyDescent="0.25">
      <c r="A43" s="13" t="s">
        <v>40</v>
      </c>
      <c r="B43" s="17">
        <v>54</v>
      </c>
      <c r="C43" s="19">
        <v>109</v>
      </c>
      <c r="D43" s="17">
        <v>20</v>
      </c>
      <c r="E43" s="19">
        <v>27</v>
      </c>
      <c r="F43" s="17">
        <v>28</v>
      </c>
      <c r="G43" s="20">
        <v>66</v>
      </c>
      <c r="H43" s="17">
        <f t="shared" si="1"/>
        <v>8</v>
      </c>
      <c r="I43" s="18">
        <f t="shared" si="2"/>
        <v>40</v>
      </c>
      <c r="J43" s="17">
        <f t="shared" si="3"/>
        <v>39</v>
      </c>
      <c r="K43" s="18">
        <f t="shared" si="4"/>
        <v>144.44444444444446</v>
      </c>
    </row>
    <row r="44" spans="1:11" s="3" customFormat="1" ht="12" customHeight="1" x14ac:dyDescent="0.25">
      <c r="A44" s="13" t="s">
        <v>41</v>
      </c>
      <c r="B44" s="17">
        <v>117</v>
      </c>
      <c r="C44" s="19">
        <v>219</v>
      </c>
      <c r="D44" s="17">
        <v>87</v>
      </c>
      <c r="E44" s="19">
        <v>178</v>
      </c>
      <c r="F44" s="17">
        <v>76</v>
      </c>
      <c r="G44" s="20">
        <v>141</v>
      </c>
      <c r="H44" s="17">
        <f t="shared" si="1"/>
        <v>-11</v>
      </c>
      <c r="I44" s="18">
        <f t="shared" si="2"/>
        <v>-12.643678160919535</v>
      </c>
      <c r="J44" s="17">
        <f t="shared" si="3"/>
        <v>-37</v>
      </c>
      <c r="K44" s="18">
        <f t="shared" si="4"/>
        <v>-20.786516853932582</v>
      </c>
    </row>
    <row r="45" spans="1:11" s="3" customFormat="1" ht="12" customHeight="1" x14ac:dyDescent="0.25">
      <c r="A45" s="13" t="s">
        <v>42</v>
      </c>
      <c r="B45" s="17">
        <v>44</v>
      </c>
      <c r="C45" s="19">
        <v>73</v>
      </c>
      <c r="D45" s="17">
        <v>69</v>
      </c>
      <c r="E45" s="19">
        <v>104</v>
      </c>
      <c r="F45" s="17">
        <v>52</v>
      </c>
      <c r="G45" s="20">
        <v>91</v>
      </c>
      <c r="H45" s="17">
        <f t="shared" si="1"/>
        <v>-17</v>
      </c>
      <c r="I45" s="18">
        <f t="shared" si="2"/>
        <v>-24.637681159420282</v>
      </c>
      <c r="J45" s="17">
        <f t="shared" si="3"/>
        <v>-13</v>
      </c>
      <c r="K45" s="18">
        <f t="shared" si="4"/>
        <v>-12.5</v>
      </c>
    </row>
    <row r="46" spans="1:11" s="3" customFormat="1" ht="12" customHeight="1" x14ac:dyDescent="0.25">
      <c r="A46" s="13" t="s">
        <v>43</v>
      </c>
      <c r="B46" s="17">
        <v>6</v>
      </c>
      <c r="C46" s="19">
        <v>10</v>
      </c>
      <c r="D46" s="17">
        <v>17</v>
      </c>
      <c r="E46" s="19">
        <v>44</v>
      </c>
      <c r="F46" s="17">
        <v>19</v>
      </c>
      <c r="G46" s="20">
        <v>35</v>
      </c>
      <c r="H46" s="17">
        <f t="shared" si="1"/>
        <v>2</v>
      </c>
      <c r="I46" s="18">
        <f t="shared" si="2"/>
        <v>11.764705882352942</v>
      </c>
      <c r="J46" s="17">
        <f t="shared" si="3"/>
        <v>-9</v>
      </c>
      <c r="K46" s="18">
        <f t="shared" si="4"/>
        <v>-20.454545454545453</v>
      </c>
    </row>
    <row r="47" spans="1:11" s="3" customFormat="1" ht="12" customHeight="1" x14ac:dyDescent="0.25">
      <c r="A47" s="13" t="s">
        <v>44</v>
      </c>
      <c r="B47" s="17">
        <v>286</v>
      </c>
      <c r="C47" s="19">
        <v>502</v>
      </c>
      <c r="D47" s="17">
        <v>454</v>
      </c>
      <c r="E47" s="19">
        <v>644</v>
      </c>
      <c r="F47" s="17">
        <v>368</v>
      </c>
      <c r="G47" s="20">
        <v>593</v>
      </c>
      <c r="H47" s="17">
        <f t="shared" si="1"/>
        <v>-86</v>
      </c>
      <c r="I47" s="18">
        <f t="shared" si="2"/>
        <v>-18.942731277533042</v>
      </c>
      <c r="J47" s="17">
        <f t="shared" si="3"/>
        <v>-51</v>
      </c>
      <c r="K47" s="18">
        <f t="shared" si="4"/>
        <v>-7.9192546583850856</v>
      </c>
    </row>
    <row r="48" spans="1:11" s="3" customFormat="1" ht="12" customHeight="1" x14ac:dyDescent="0.25">
      <c r="A48" s="13" t="s">
        <v>45</v>
      </c>
      <c r="B48" s="17">
        <v>300</v>
      </c>
      <c r="C48" s="19">
        <v>585</v>
      </c>
      <c r="D48" s="17">
        <v>391</v>
      </c>
      <c r="E48" s="19">
        <v>715</v>
      </c>
      <c r="F48" s="17">
        <v>546</v>
      </c>
      <c r="G48" s="20">
        <v>894</v>
      </c>
      <c r="H48" s="17">
        <f t="shared" si="1"/>
        <v>155</v>
      </c>
      <c r="I48" s="18">
        <f t="shared" si="2"/>
        <v>39.641943734015342</v>
      </c>
      <c r="J48" s="17">
        <f t="shared" si="3"/>
        <v>179</v>
      </c>
      <c r="K48" s="18">
        <f t="shared" si="4"/>
        <v>25.034965034965026</v>
      </c>
    </row>
    <row r="49" spans="1:11" s="3" customFormat="1" ht="12" customHeight="1" x14ac:dyDescent="0.25">
      <c r="A49" s="13" t="s">
        <v>46</v>
      </c>
      <c r="B49" s="17">
        <v>4404</v>
      </c>
      <c r="C49" s="19">
        <v>7567</v>
      </c>
      <c r="D49" s="17">
        <v>4440</v>
      </c>
      <c r="E49" s="19">
        <v>7942</v>
      </c>
      <c r="F49" s="17">
        <v>3518</v>
      </c>
      <c r="G49" s="20">
        <v>6513</v>
      </c>
      <c r="H49" s="17">
        <f t="shared" si="1"/>
        <v>-922</v>
      </c>
      <c r="I49" s="18">
        <f t="shared" si="2"/>
        <v>-20.765765765765764</v>
      </c>
      <c r="J49" s="17">
        <f t="shared" si="3"/>
        <v>-1429</v>
      </c>
      <c r="K49" s="18">
        <f t="shared" si="4"/>
        <v>-17.992948879375476</v>
      </c>
    </row>
    <row r="50" spans="1:11" s="3" customFormat="1" ht="12" customHeight="1" x14ac:dyDescent="0.25">
      <c r="A50" s="13" t="s">
        <v>47</v>
      </c>
      <c r="B50" s="17">
        <v>115</v>
      </c>
      <c r="C50" s="19">
        <v>180</v>
      </c>
      <c r="D50" s="17">
        <v>184</v>
      </c>
      <c r="E50" s="19">
        <v>295</v>
      </c>
      <c r="F50" s="17">
        <v>133</v>
      </c>
      <c r="G50" s="20">
        <v>273</v>
      </c>
      <c r="H50" s="17">
        <f t="shared" si="1"/>
        <v>-51</v>
      </c>
      <c r="I50" s="18">
        <f t="shared" si="2"/>
        <v>-27.717391304347828</v>
      </c>
      <c r="J50" s="17">
        <f t="shared" si="3"/>
        <v>-22</v>
      </c>
      <c r="K50" s="18">
        <f t="shared" si="4"/>
        <v>-7.4576271186440692</v>
      </c>
    </row>
    <row r="51" spans="1:11" s="3" customFormat="1" ht="12" customHeight="1" x14ac:dyDescent="0.25">
      <c r="A51" s="13" t="s">
        <v>48</v>
      </c>
      <c r="B51" s="17">
        <v>38</v>
      </c>
      <c r="C51" s="19">
        <v>64</v>
      </c>
      <c r="D51" s="17">
        <v>55</v>
      </c>
      <c r="E51" s="19">
        <v>95</v>
      </c>
      <c r="F51" s="17">
        <v>107</v>
      </c>
      <c r="G51" s="20">
        <v>188</v>
      </c>
      <c r="H51" s="17">
        <f t="shared" si="1"/>
        <v>52</v>
      </c>
      <c r="I51" s="18">
        <f t="shared" si="2"/>
        <v>94.545454545454561</v>
      </c>
      <c r="J51" s="17">
        <f t="shared" si="3"/>
        <v>93</v>
      </c>
      <c r="K51" s="18">
        <f t="shared" si="4"/>
        <v>97.89473684210526</v>
      </c>
    </row>
    <row r="52" spans="1:11" s="3" customFormat="1" ht="12" customHeight="1" x14ac:dyDescent="0.25">
      <c r="A52" s="13" t="s">
        <v>49</v>
      </c>
      <c r="B52" s="17">
        <v>36</v>
      </c>
      <c r="C52" s="19">
        <v>230</v>
      </c>
      <c r="D52" s="17">
        <v>29</v>
      </c>
      <c r="E52" s="19">
        <v>91</v>
      </c>
      <c r="F52" s="17">
        <v>43</v>
      </c>
      <c r="G52" s="20">
        <v>101</v>
      </c>
      <c r="H52" s="17">
        <f t="shared" si="1"/>
        <v>14</v>
      </c>
      <c r="I52" s="18">
        <f t="shared" si="2"/>
        <v>48.275862068965523</v>
      </c>
      <c r="J52" s="17">
        <f t="shared" si="3"/>
        <v>10</v>
      </c>
      <c r="K52" s="18">
        <f t="shared" si="4"/>
        <v>10.989010989010993</v>
      </c>
    </row>
    <row r="53" spans="1:11" s="3" customFormat="1" ht="12" customHeight="1" x14ac:dyDescent="0.25">
      <c r="A53" s="13" t="s">
        <v>50</v>
      </c>
      <c r="B53" s="17">
        <v>1473</v>
      </c>
      <c r="C53" s="19">
        <v>2794</v>
      </c>
      <c r="D53" s="17">
        <v>1408</v>
      </c>
      <c r="E53" s="19">
        <v>2606</v>
      </c>
      <c r="F53" s="17">
        <v>1346</v>
      </c>
      <c r="G53" s="20">
        <v>2497</v>
      </c>
      <c r="H53" s="17">
        <f t="shared" si="1"/>
        <v>-62</v>
      </c>
      <c r="I53" s="18">
        <f t="shared" si="2"/>
        <v>-4.4034090909090935</v>
      </c>
      <c r="J53" s="17">
        <f t="shared" si="3"/>
        <v>-109</v>
      </c>
      <c r="K53" s="18">
        <f t="shared" si="4"/>
        <v>-4.1826554105909395</v>
      </c>
    </row>
    <row r="54" spans="1:11" s="3" customFormat="1" ht="12" customHeight="1" x14ac:dyDescent="0.25">
      <c r="A54" s="13" t="s">
        <v>51</v>
      </c>
      <c r="B54" s="17">
        <v>1970</v>
      </c>
      <c r="C54" s="19">
        <v>2532</v>
      </c>
      <c r="D54" s="17">
        <v>2889</v>
      </c>
      <c r="E54" s="19">
        <v>3753</v>
      </c>
      <c r="F54" s="17">
        <v>3099</v>
      </c>
      <c r="G54" s="20">
        <v>4102</v>
      </c>
      <c r="H54" s="17">
        <f t="shared" si="1"/>
        <v>210</v>
      </c>
      <c r="I54" s="18">
        <f t="shared" si="2"/>
        <v>7.2689511941848508</v>
      </c>
      <c r="J54" s="17">
        <f t="shared" si="3"/>
        <v>349</v>
      </c>
      <c r="K54" s="18">
        <f t="shared" si="4"/>
        <v>9.2992272848387785</v>
      </c>
    </row>
    <row r="55" spans="1:11" s="3" customFormat="1" ht="12" customHeight="1" x14ac:dyDescent="0.25">
      <c r="A55" s="13" t="s">
        <v>52</v>
      </c>
      <c r="B55" s="17">
        <v>1026</v>
      </c>
      <c r="C55" s="19">
        <v>1342</v>
      </c>
      <c r="D55" s="17">
        <v>1361</v>
      </c>
      <c r="E55" s="19">
        <v>1770</v>
      </c>
      <c r="F55" s="17">
        <v>2264</v>
      </c>
      <c r="G55" s="20">
        <v>2869</v>
      </c>
      <c r="H55" s="17">
        <f t="shared" si="1"/>
        <v>903</v>
      </c>
      <c r="I55" s="18">
        <f t="shared" si="2"/>
        <v>66.348273328434971</v>
      </c>
      <c r="J55" s="17">
        <f t="shared" si="3"/>
        <v>1099</v>
      </c>
      <c r="K55" s="18">
        <f t="shared" si="4"/>
        <v>62.090395480225993</v>
      </c>
    </row>
    <row r="56" spans="1:11" s="3" customFormat="1" ht="12" customHeight="1" x14ac:dyDescent="0.25">
      <c r="A56" s="13" t="s">
        <v>53</v>
      </c>
      <c r="B56" s="17">
        <v>39</v>
      </c>
      <c r="C56" s="19">
        <v>72</v>
      </c>
      <c r="D56" s="17">
        <v>140</v>
      </c>
      <c r="E56" s="19">
        <v>282</v>
      </c>
      <c r="F56" s="17">
        <v>232</v>
      </c>
      <c r="G56" s="20">
        <v>324</v>
      </c>
      <c r="H56" s="17">
        <f t="shared" si="1"/>
        <v>92</v>
      </c>
      <c r="I56" s="18">
        <f t="shared" si="2"/>
        <v>65.714285714285722</v>
      </c>
      <c r="J56" s="17">
        <f t="shared" si="3"/>
        <v>42</v>
      </c>
      <c r="K56" s="18">
        <f t="shared" si="4"/>
        <v>14.893617021276611</v>
      </c>
    </row>
    <row r="57" spans="1:11" s="3" customFormat="1" ht="12" customHeight="1" x14ac:dyDescent="0.25">
      <c r="A57" s="13" t="s">
        <v>54</v>
      </c>
      <c r="B57" s="17">
        <v>1348</v>
      </c>
      <c r="C57" s="19">
        <v>1889</v>
      </c>
      <c r="D57" s="17">
        <v>1352</v>
      </c>
      <c r="E57" s="19">
        <v>2028</v>
      </c>
      <c r="F57" s="17">
        <v>2328</v>
      </c>
      <c r="G57" s="20">
        <v>3297</v>
      </c>
      <c r="H57" s="17">
        <f t="shared" si="1"/>
        <v>976</v>
      </c>
      <c r="I57" s="18">
        <f t="shared" si="2"/>
        <v>72.189349112426015</v>
      </c>
      <c r="J57" s="17">
        <f t="shared" si="3"/>
        <v>1269</v>
      </c>
      <c r="K57" s="18">
        <f t="shared" si="4"/>
        <v>62.57396449704143</v>
      </c>
    </row>
    <row r="58" spans="1:11" s="3" customFormat="1" ht="12" customHeight="1" x14ac:dyDescent="0.25">
      <c r="A58" s="13" t="s">
        <v>55</v>
      </c>
      <c r="B58" s="17">
        <v>162</v>
      </c>
      <c r="C58" s="19">
        <v>213</v>
      </c>
      <c r="D58" s="17">
        <v>155</v>
      </c>
      <c r="E58" s="19">
        <v>261</v>
      </c>
      <c r="F58" s="17">
        <v>219</v>
      </c>
      <c r="G58" s="20">
        <v>337</v>
      </c>
      <c r="H58" s="17">
        <f t="shared" si="1"/>
        <v>64</v>
      </c>
      <c r="I58" s="18">
        <f t="shared" si="2"/>
        <v>41.290322580645153</v>
      </c>
      <c r="J58" s="17">
        <f t="shared" si="3"/>
        <v>76</v>
      </c>
      <c r="K58" s="18">
        <f t="shared" si="4"/>
        <v>29.118773946360164</v>
      </c>
    </row>
    <row r="59" spans="1:11" s="3" customFormat="1" ht="12" customHeight="1" x14ac:dyDescent="0.25">
      <c r="A59" s="13" t="s">
        <v>56</v>
      </c>
      <c r="B59" s="17">
        <v>22</v>
      </c>
      <c r="C59" s="19">
        <v>37</v>
      </c>
      <c r="D59" s="17">
        <v>22</v>
      </c>
      <c r="E59" s="19">
        <v>40</v>
      </c>
      <c r="F59" s="17">
        <v>11</v>
      </c>
      <c r="G59" s="20">
        <v>27</v>
      </c>
      <c r="H59" s="17">
        <f t="shared" si="1"/>
        <v>-11</v>
      </c>
      <c r="I59" s="18">
        <f t="shared" si="2"/>
        <v>-50</v>
      </c>
      <c r="J59" s="17">
        <f t="shared" si="3"/>
        <v>-13</v>
      </c>
      <c r="K59" s="18">
        <f t="shared" si="4"/>
        <v>-32.5</v>
      </c>
    </row>
    <row r="60" spans="1:11" s="3" customFormat="1" ht="12" customHeight="1" x14ac:dyDescent="0.25">
      <c r="A60" s="13" t="s">
        <v>57</v>
      </c>
      <c r="B60" s="17">
        <v>372</v>
      </c>
      <c r="C60" s="19">
        <v>554</v>
      </c>
      <c r="D60" s="17">
        <v>426</v>
      </c>
      <c r="E60" s="19">
        <v>670</v>
      </c>
      <c r="F60" s="17">
        <v>135</v>
      </c>
      <c r="G60" s="20">
        <v>253</v>
      </c>
      <c r="H60" s="17">
        <f t="shared" si="1"/>
        <v>-291</v>
      </c>
      <c r="I60" s="18">
        <f t="shared" si="2"/>
        <v>-68.309859154929569</v>
      </c>
      <c r="J60" s="17">
        <f t="shared" si="3"/>
        <v>-417</v>
      </c>
      <c r="K60" s="18">
        <f t="shared" si="4"/>
        <v>-62.238805970149251</v>
      </c>
    </row>
    <row r="61" spans="1:11" s="3" customFormat="1" ht="12" customHeight="1" x14ac:dyDescent="0.25">
      <c r="A61" s="13" t="s">
        <v>58</v>
      </c>
      <c r="B61" s="17">
        <v>291</v>
      </c>
      <c r="C61" s="19">
        <v>496</v>
      </c>
      <c r="D61" s="17">
        <v>361</v>
      </c>
      <c r="E61" s="19">
        <v>653</v>
      </c>
      <c r="F61" s="17">
        <v>273</v>
      </c>
      <c r="G61" s="20">
        <v>501</v>
      </c>
      <c r="H61" s="17">
        <f t="shared" si="1"/>
        <v>-88</v>
      </c>
      <c r="I61" s="18">
        <f t="shared" si="2"/>
        <v>-24.37673130193906</v>
      </c>
      <c r="J61" s="17">
        <f t="shared" si="3"/>
        <v>-152</v>
      </c>
      <c r="K61" s="18">
        <f t="shared" si="4"/>
        <v>-23.277182235834616</v>
      </c>
    </row>
    <row r="62" spans="1:11" s="3" customFormat="1" ht="12" customHeight="1" x14ac:dyDescent="0.25">
      <c r="A62" s="13" t="s">
        <v>59</v>
      </c>
      <c r="B62" s="17">
        <v>7</v>
      </c>
      <c r="C62" s="19">
        <v>11</v>
      </c>
      <c r="D62" s="17">
        <v>13</v>
      </c>
      <c r="E62" s="19">
        <v>27</v>
      </c>
      <c r="F62" s="17">
        <v>13</v>
      </c>
      <c r="G62" s="20">
        <v>18</v>
      </c>
      <c r="H62" s="17">
        <f t="shared" si="1"/>
        <v>0</v>
      </c>
      <c r="I62" s="18">
        <f t="shared" si="2"/>
        <v>0</v>
      </c>
      <c r="J62" s="17">
        <f t="shared" si="3"/>
        <v>-9</v>
      </c>
      <c r="K62" s="18">
        <f t="shared" si="4"/>
        <v>-33.333333333333343</v>
      </c>
    </row>
    <row r="63" spans="1:11" s="3" customFormat="1" ht="12" customHeight="1" x14ac:dyDescent="0.25">
      <c r="A63" s="13" t="s">
        <v>60</v>
      </c>
      <c r="B63" s="17">
        <v>1171</v>
      </c>
      <c r="C63" s="19">
        <v>1707</v>
      </c>
      <c r="D63" s="17">
        <v>1468</v>
      </c>
      <c r="E63" s="19">
        <v>2126</v>
      </c>
      <c r="F63" s="17">
        <v>2731</v>
      </c>
      <c r="G63" s="20">
        <v>4534</v>
      </c>
      <c r="H63" s="17">
        <f t="shared" si="1"/>
        <v>1263</v>
      </c>
      <c r="I63" s="18">
        <f t="shared" si="2"/>
        <v>86.035422343324228</v>
      </c>
      <c r="J63" s="17">
        <f t="shared" si="3"/>
        <v>2408</v>
      </c>
      <c r="K63" s="18">
        <f t="shared" si="4"/>
        <v>113.26434619002822</v>
      </c>
    </row>
    <row r="64" spans="1:11" s="3" customFormat="1" ht="12" customHeight="1" x14ac:dyDescent="0.25">
      <c r="A64" s="13" t="s">
        <v>61</v>
      </c>
      <c r="B64" s="17">
        <v>411</v>
      </c>
      <c r="C64" s="19">
        <v>597</v>
      </c>
      <c r="D64" s="17">
        <v>464</v>
      </c>
      <c r="E64" s="19">
        <v>654</v>
      </c>
      <c r="F64" s="17">
        <v>629</v>
      </c>
      <c r="G64" s="20">
        <v>887</v>
      </c>
      <c r="H64" s="17">
        <f t="shared" si="1"/>
        <v>165</v>
      </c>
      <c r="I64" s="18">
        <f t="shared" si="2"/>
        <v>35.560344827586221</v>
      </c>
      <c r="J64" s="17">
        <f t="shared" si="3"/>
        <v>233</v>
      </c>
      <c r="K64" s="18">
        <f t="shared" si="4"/>
        <v>35.62691131498471</v>
      </c>
    </row>
    <row r="65" spans="1:11" s="3" customFormat="1" ht="12" customHeight="1" x14ac:dyDescent="0.25">
      <c r="A65" s="13" t="s">
        <v>62</v>
      </c>
      <c r="B65" s="17">
        <v>38</v>
      </c>
      <c r="C65" s="19">
        <v>57</v>
      </c>
      <c r="D65" s="17">
        <v>84</v>
      </c>
      <c r="E65" s="19">
        <v>148</v>
      </c>
      <c r="F65" s="17">
        <v>21</v>
      </c>
      <c r="G65" s="20">
        <v>42</v>
      </c>
      <c r="H65" s="17">
        <f t="shared" si="1"/>
        <v>-63</v>
      </c>
      <c r="I65" s="18">
        <f t="shared" si="2"/>
        <v>-75</v>
      </c>
      <c r="J65" s="17">
        <f t="shared" si="3"/>
        <v>-106</v>
      </c>
      <c r="K65" s="18">
        <f t="shared" si="4"/>
        <v>-71.621621621621614</v>
      </c>
    </row>
    <row r="66" spans="1:11" s="3" customFormat="1" ht="12" customHeight="1" x14ac:dyDescent="0.25">
      <c r="A66" s="13" t="s">
        <v>63</v>
      </c>
      <c r="B66" s="17">
        <v>9</v>
      </c>
      <c r="C66" s="19">
        <v>15</v>
      </c>
      <c r="D66" s="17">
        <v>21</v>
      </c>
      <c r="E66" s="19">
        <v>46</v>
      </c>
      <c r="F66" s="17">
        <v>3</v>
      </c>
      <c r="G66" s="20">
        <v>6</v>
      </c>
      <c r="H66" s="17">
        <f t="shared" si="1"/>
        <v>-18</v>
      </c>
      <c r="I66" s="18">
        <f t="shared" si="2"/>
        <v>-85.714285714285722</v>
      </c>
      <c r="J66" s="17">
        <f t="shared" si="3"/>
        <v>-40</v>
      </c>
      <c r="K66" s="18">
        <f t="shared" si="4"/>
        <v>-86.956521739130437</v>
      </c>
    </row>
    <row r="67" spans="1:11" s="3" customFormat="1" ht="12" customHeight="1" x14ac:dyDescent="0.25">
      <c r="A67" s="13" t="s">
        <v>64</v>
      </c>
      <c r="B67" s="17">
        <v>6</v>
      </c>
      <c r="C67" s="19">
        <v>13</v>
      </c>
      <c r="D67" s="17">
        <v>14</v>
      </c>
      <c r="E67" s="19">
        <v>42</v>
      </c>
      <c r="F67" s="17">
        <v>10</v>
      </c>
      <c r="G67" s="20">
        <v>16</v>
      </c>
      <c r="H67" s="17">
        <f t="shared" si="1"/>
        <v>-4</v>
      </c>
      <c r="I67" s="18">
        <f t="shared" si="2"/>
        <v>-28.571428571428569</v>
      </c>
      <c r="J67" s="17">
        <f t="shared" si="3"/>
        <v>-26</v>
      </c>
      <c r="K67" s="18">
        <f t="shared" si="4"/>
        <v>-61.904761904761905</v>
      </c>
    </row>
    <row r="68" spans="1:11" s="3" customFormat="1" ht="12" customHeight="1" x14ac:dyDescent="0.25">
      <c r="A68" s="13" t="s">
        <v>65</v>
      </c>
      <c r="B68" s="17">
        <v>4</v>
      </c>
      <c r="C68" s="19">
        <v>4</v>
      </c>
      <c r="D68" s="17">
        <v>15</v>
      </c>
      <c r="E68" s="19">
        <v>34</v>
      </c>
      <c r="F68" s="17">
        <v>12</v>
      </c>
      <c r="G68" s="20">
        <v>18</v>
      </c>
      <c r="H68" s="17">
        <f t="shared" si="1"/>
        <v>-3</v>
      </c>
      <c r="I68" s="18">
        <f t="shared" si="2"/>
        <v>-20</v>
      </c>
      <c r="J68" s="17">
        <f t="shared" si="3"/>
        <v>-16</v>
      </c>
      <c r="K68" s="18">
        <f t="shared" si="4"/>
        <v>-47.058823529411761</v>
      </c>
    </row>
    <row r="69" spans="1:11" s="3" customFormat="1" ht="12" customHeight="1" x14ac:dyDescent="0.25">
      <c r="A69" s="13" t="s">
        <v>66</v>
      </c>
      <c r="B69" s="17">
        <v>71</v>
      </c>
      <c r="C69" s="19">
        <v>137</v>
      </c>
      <c r="D69" s="17">
        <v>145</v>
      </c>
      <c r="E69" s="19">
        <v>319</v>
      </c>
      <c r="F69" s="17">
        <v>96</v>
      </c>
      <c r="G69" s="20">
        <v>251</v>
      </c>
      <c r="H69" s="17">
        <f t="shared" si="1"/>
        <v>-49</v>
      </c>
      <c r="I69" s="18">
        <f t="shared" si="2"/>
        <v>-33.793103448275858</v>
      </c>
      <c r="J69" s="17">
        <f t="shared" si="3"/>
        <v>-68</v>
      </c>
      <c r="K69" s="18">
        <f t="shared" si="4"/>
        <v>-21.316614420062692</v>
      </c>
    </row>
    <row r="70" spans="1:11" s="3" customFormat="1" ht="12" customHeight="1" x14ac:dyDescent="0.25">
      <c r="A70" s="13" t="s">
        <v>67</v>
      </c>
      <c r="B70" s="17">
        <v>115</v>
      </c>
      <c r="C70" s="19">
        <v>252</v>
      </c>
      <c r="D70" s="17">
        <v>191</v>
      </c>
      <c r="E70" s="19">
        <v>341</v>
      </c>
      <c r="F70" s="17">
        <v>340</v>
      </c>
      <c r="G70" s="20">
        <v>720</v>
      </c>
      <c r="H70" s="17">
        <f t="shared" si="1"/>
        <v>149</v>
      </c>
      <c r="I70" s="18">
        <f t="shared" si="2"/>
        <v>78.010471204188491</v>
      </c>
      <c r="J70" s="17">
        <f t="shared" si="3"/>
        <v>379</v>
      </c>
      <c r="K70" s="18">
        <f t="shared" si="4"/>
        <v>111.14369501466274</v>
      </c>
    </row>
    <row r="71" spans="1:11" s="3" customFormat="1" ht="12" customHeight="1" x14ac:dyDescent="0.25">
      <c r="A71" s="13" t="s">
        <v>68</v>
      </c>
      <c r="B71" s="17">
        <v>23</v>
      </c>
      <c r="C71" s="19">
        <v>99</v>
      </c>
      <c r="D71" s="17">
        <v>24</v>
      </c>
      <c r="E71" s="19">
        <v>97</v>
      </c>
      <c r="F71" s="17">
        <v>41</v>
      </c>
      <c r="G71" s="20">
        <v>156</v>
      </c>
      <c r="H71" s="17">
        <f t="shared" ref="H71:H78" si="5">F71-D71</f>
        <v>17</v>
      </c>
      <c r="I71" s="18">
        <f t="shared" ref="I71:I78" si="6">F71/D71*100-100</f>
        <v>70.833333333333314</v>
      </c>
      <c r="J71" s="17">
        <f t="shared" ref="J71:J78" si="7">G71-E71</f>
        <v>59</v>
      </c>
      <c r="K71" s="18">
        <f t="shared" ref="K71:K78" si="8">G71/E71*100-100</f>
        <v>60.824742268041234</v>
      </c>
    </row>
    <row r="72" spans="1:11" s="3" customFormat="1" ht="12" customHeight="1" x14ac:dyDescent="0.25">
      <c r="A72" s="13" t="s">
        <v>69</v>
      </c>
      <c r="B72" s="17">
        <v>74</v>
      </c>
      <c r="C72" s="19">
        <v>179</v>
      </c>
      <c r="D72" s="17">
        <v>215</v>
      </c>
      <c r="E72" s="19">
        <v>368</v>
      </c>
      <c r="F72" s="17">
        <v>118</v>
      </c>
      <c r="G72" s="20">
        <v>236</v>
      </c>
      <c r="H72" s="17">
        <f t="shared" si="5"/>
        <v>-97</v>
      </c>
      <c r="I72" s="18">
        <f t="shared" si="6"/>
        <v>-45.116279069767437</v>
      </c>
      <c r="J72" s="17">
        <f t="shared" si="7"/>
        <v>-132</v>
      </c>
      <c r="K72" s="18">
        <f t="shared" si="8"/>
        <v>-35.869565217391312</v>
      </c>
    </row>
    <row r="73" spans="1:11" s="3" customFormat="1" ht="12" customHeight="1" x14ac:dyDescent="0.25">
      <c r="A73" s="13" t="s">
        <v>70</v>
      </c>
      <c r="B73" s="17">
        <v>721</v>
      </c>
      <c r="C73" s="19">
        <v>1164</v>
      </c>
      <c r="D73" s="17">
        <v>614</v>
      </c>
      <c r="E73" s="19">
        <v>1067</v>
      </c>
      <c r="F73" s="17">
        <v>450</v>
      </c>
      <c r="G73" s="20">
        <v>828</v>
      </c>
      <c r="H73" s="17">
        <f t="shared" si="5"/>
        <v>-164</v>
      </c>
      <c r="I73" s="18">
        <f t="shared" si="6"/>
        <v>-26.710097719869708</v>
      </c>
      <c r="J73" s="17">
        <f t="shared" si="7"/>
        <v>-239</v>
      </c>
      <c r="K73" s="18">
        <f t="shared" si="8"/>
        <v>-22.399250234301775</v>
      </c>
    </row>
    <row r="74" spans="1:11" s="3" customFormat="1" ht="12" customHeight="1" x14ac:dyDescent="0.25">
      <c r="A74" s="13" t="s">
        <v>71</v>
      </c>
      <c r="B74" s="17">
        <v>15</v>
      </c>
      <c r="C74" s="19">
        <v>28</v>
      </c>
      <c r="D74" s="17">
        <v>109</v>
      </c>
      <c r="E74" s="19">
        <v>286</v>
      </c>
      <c r="F74" s="17">
        <v>71</v>
      </c>
      <c r="G74" s="20">
        <v>111</v>
      </c>
      <c r="H74" s="17">
        <f t="shared" si="5"/>
        <v>-38</v>
      </c>
      <c r="I74" s="18">
        <f t="shared" si="6"/>
        <v>-34.862385321100916</v>
      </c>
      <c r="J74" s="17">
        <f t="shared" si="7"/>
        <v>-175</v>
      </c>
      <c r="K74" s="18">
        <f t="shared" si="8"/>
        <v>-61.188811188811187</v>
      </c>
    </row>
    <row r="75" spans="1:11" s="3" customFormat="1" ht="12" customHeight="1" x14ac:dyDescent="0.25">
      <c r="A75" s="13" t="s">
        <v>72</v>
      </c>
      <c r="B75" s="17">
        <v>32</v>
      </c>
      <c r="C75" s="19">
        <v>129</v>
      </c>
      <c r="D75" s="17">
        <v>68</v>
      </c>
      <c r="E75" s="19">
        <v>160</v>
      </c>
      <c r="F75" s="17">
        <v>32</v>
      </c>
      <c r="G75" s="20">
        <v>129</v>
      </c>
      <c r="H75" s="17">
        <f t="shared" si="5"/>
        <v>-36</v>
      </c>
      <c r="I75" s="18">
        <f t="shared" si="6"/>
        <v>-52.941176470588239</v>
      </c>
      <c r="J75" s="17">
        <f t="shared" si="7"/>
        <v>-31</v>
      </c>
      <c r="K75" s="18">
        <f t="shared" si="8"/>
        <v>-19.375</v>
      </c>
    </row>
    <row r="76" spans="1:11" s="3" customFormat="1" ht="12" customHeight="1" x14ac:dyDescent="0.25">
      <c r="A76" s="13" t="s">
        <v>73</v>
      </c>
      <c r="B76" s="17">
        <v>332</v>
      </c>
      <c r="C76" s="19">
        <v>755</v>
      </c>
      <c r="D76" s="17">
        <v>449</v>
      </c>
      <c r="E76" s="19">
        <v>1077</v>
      </c>
      <c r="F76" s="17">
        <v>497</v>
      </c>
      <c r="G76" s="20">
        <v>1000</v>
      </c>
      <c r="H76" s="17">
        <f t="shared" si="5"/>
        <v>48</v>
      </c>
      <c r="I76" s="18">
        <f t="shared" si="6"/>
        <v>10.690423162583528</v>
      </c>
      <c r="J76" s="17">
        <f t="shared" si="7"/>
        <v>-77</v>
      </c>
      <c r="K76" s="18">
        <f t="shared" si="8"/>
        <v>-7.1494893221912719</v>
      </c>
    </row>
    <row r="77" spans="1:11" s="3" customFormat="1" ht="12" customHeight="1" x14ac:dyDescent="0.25">
      <c r="A77" s="13" t="s">
        <v>74</v>
      </c>
      <c r="B77" s="17">
        <v>86</v>
      </c>
      <c r="C77" s="19">
        <v>133</v>
      </c>
      <c r="D77" s="17">
        <v>67</v>
      </c>
      <c r="E77" s="19">
        <v>125</v>
      </c>
      <c r="F77" s="17">
        <v>51</v>
      </c>
      <c r="G77" s="20">
        <v>90</v>
      </c>
      <c r="H77" s="17">
        <f t="shared" si="5"/>
        <v>-16</v>
      </c>
      <c r="I77" s="18">
        <f t="shared" si="6"/>
        <v>-23.880597014925371</v>
      </c>
      <c r="J77" s="17">
        <f t="shared" si="7"/>
        <v>-35</v>
      </c>
      <c r="K77" s="18">
        <f t="shared" si="8"/>
        <v>-28</v>
      </c>
    </row>
    <row r="78" spans="1:11" s="3" customFormat="1" ht="12" customHeight="1" x14ac:dyDescent="0.25">
      <c r="A78" s="21" t="s">
        <v>75</v>
      </c>
      <c r="B78" s="22">
        <v>15</v>
      </c>
      <c r="C78" s="23">
        <v>29</v>
      </c>
      <c r="D78" s="22">
        <v>18</v>
      </c>
      <c r="E78" s="23">
        <v>32</v>
      </c>
      <c r="F78" s="22">
        <v>22</v>
      </c>
      <c r="G78" s="24">
        <v>51</v>
      </c>
      <c r="H78" s="22">
        <f t="shared" si="5"/>
        <v>4</v>
      </c>
      <c r="I78" s="25">
        <f t="shared" si="6"/>
        <v>22.222222222222229</v>
      </c>
      <c r="J78" s="22">
        <f t="shared" si="7"/>
        <v>19</v>
      </c>
      <c r="K78" s="25">
        <f t="shared" si="8"/>
        <v>59.375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/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92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88</v>
      </c>
      <c r="C3" s="5"/>
      <c r="D3" s="5"/>
      <c r="E3" s="5"/>
      <c r="F3" s="5"/>
      <c r="G3" s="6"/>
      <c r="H3" s="28" t="s">
        <v>79</v>
      </c>
      <c r="I3" s="29"/>
      <c r="J3" s="29"/>
      <c r="K3" s="30"/>
    </row>
    <row r="4" spans="1:11" s="3" customFormat="1" ht="12" customHeight="1" x14ac:dyDescent="0.25">
      <c r="B4" s="31">
        <v>2014</v>
      </c>
      <c r="C4" s="32"/>
      <c r="D4" s="33">
        <v>2015</v>
      </c>
      <c r="E4" s="34"/>
      <c r="F4" s="35">
        <v>2016</v>
      </c>
      <c r="G4" s="36"/>
      <c r="H4" s="37" t="s">
        <v>1</v>
      </c>
      <c r="I4" s="38"/>
      <c r="J4" s="39" t="s">
        <v>2</v>
      </c>
      <c r="K4" s="38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98713</v>
      </c>
      <c r="C6" s="15">
        <f t="shared" ref="C6:G6" si="0">SUM(C7:C78)</f>
        <v>201723</v>
      </c>
      <c r="D6" s="14">
        <f t="shared" si="0"/>
        <v>98094</v>
      </c>
      <c r="E6" s="15">
        <f t="shared" si="0"/>
        <v>193482</v>
      </c>
      <c r="F6" s="14">
        <f t="shared" si="0"/>
        <v>106965</v>
      </c>
      <c r="G6" s="16">
        <f t="shared" si="0"/>
        <v>209279</v>
      </c>
      <c r="H6" s="14">
        <f>F6-D6</f>
        <v>8871</v>
      </c>
      <c r="I6" s="26">
        <f>F6/D6*100-100</f>
        <v>9.0433665667625007</v>
      </c>
      <c r="J6" s="14">
        <f>G6-E6</f>
        <v>15797</v>
      </c>
      <c r="K6" s="26">
        <f>G6/E6*100-100</f>
        <v>8.1645837855717929</v>
      </c>
    </row>
    <row r="7" spans="1:11" s="3" customFormat="1" ht="12" customHeight="1" x14ac:dyDescent="0.25">
      <c r="A7" s="13" t="s">
        <v>4</v>
      </c>
      <c r="B7" s="17">
        <v>70503</v>
      </c>
      <c r="C7" s="19">
        <v>141743</v>
      </c>
      <c r="D7" s="17">
        <v>69160</v>
      </c>
      <c r="E7" s="19">
        <v>134294</v>
      </c>
      <c r="F7" s="17">
        <v>76366</v>
      </c>
      <c r="G7" s="20">
        <v>147962</v>
      </c>
      <c r="H7" s="17">
        <f t="shared" ref="H7:H70" si="1">F7-D7</f>
        <v>7206</v>
      </c>
      <c r="I7" s="18">
        <f t="shared" ref="I7:I70" si="2">F7/D7*100-100</f>
        <v>10.419317524580677</v>
      </c>
      <c r="J7" s="17">
        <f t="shared" ref="J7:J70" si="3">G7-E7</f>
        <v>13668</v>
      </c>
      <c r="K7" s="18">
        <f t="shared" ref="K7:K70" si="4">G7/E7*100-100</f>
        <v>10.177669888453693</v>
      </c>
    </row>
    <row r="8" spans="1:11" s="3" customFormat="1" ht="12" customHeight="1" x14ac:dyDescent="0.25">
      <c r="A8" s="13" t="s">
        <v>5</v>
      </c>
      <c r="B8" s="17">
        <v>4679</v>
      </c>
      <c r="C8" s="19">
        <v>11981</v>
      </c>
      <c r="D8" s="17">
        <v>3650</v>
      </c>
      <c r="E8" s="19">
        <v>9230</v>
      </c>
      <c r="F8" s="17">
        <v>3879</v>
      </c>
      <c r="G8" s="20">
        <v>9549</v>
      </c>
      <c r="H8" s="17">
        <f t="shared" si="1"/>
        <v>229</v>
      </c>
      <c r="I8" s="18">
        <f t="shared" si="2"/>
        <v>6.2739726027397182</v>
      </c>
      <c r="J8" s="17">
        <f t="shared" si="3"/>
        <v>319</v>
      </c>
      <c r="K8" s="18">
        <f t="shared" si="4"/>
        <v>3.4561213434452895</v>
      </c>
    </row>
    <row r="9" spans="1:11" s="3" customFormat="1" ht="12" customHeight="1" x14ac:dyDescent="0.25">
      <c r="A9" s="13" t="s">
        <v>6</v>
      </c>
      <c r="B9" s="17">
        <v>3911</v>
      </c>
      <c r="C9" s="19">
        <v>8346</v>
      </c>
      <c r="D9" s="17">
        <v>3680</v>
      </c>
      <c r="E9" s="19">
        <v>8016</v>
      </c>
      <c r="F9" s="17">
        <v>3823</v>
      </c>
      <c r="G9" s="20">
        <v>7002</v>
      </c>
      <c r="H9" s="17">
        <f t="shared" si="1"/>
        <v>143</v>
      </c>
      <c r="I9" s="18">
        <f t="shared" si="2"/>
        <v>3.8858695652173907</v>
      </c>
      <c r="J9" s="17">
        <f t="shared" si="3"/>
        <v>-1014</v>
      </c>
      <c r="K9" s="18">
        <f t="shared" si="4"/>
        <v>-12.649700598802397</v>
      </c>
    </row>
    <row r="10" spans="1:11" s="3" customFormat="1" ht="12" customHeight="1" x14ac:dyDescent="0.25">
      <c r="A10" s="13" t="s">
        <v>7</v>
      </c>
      <c r="B10" s="17">
        <v>1253</v>
      </c>
      <c r="C10" s="19">
        <v>2305</v>
      </c>
      <c r="D10" s="17">
        <v>1200</v>
      </c>
      <c r="E10" s="19">
        <v>2092</v>
      </c>
      <c r="F10" s="17">
        <v>1376</v>
      </c>
      <c r="G10" s="20">
        <v>2493</v>
      </c>
      <c r="H10" s="17">
        <f t="shared" si="1"/>
        <v>176</v>
      </c>
      <c r="I10" s="18">
        <f t="shared" si="2"/>
        <v>14.666666666666671</v>
      </c>
      <c r="J10" s="17">
        <f t="shared" si="3"/>
        <v>401</v>
      </c>
      <c r="K10" s="18">
        <f t="shared" si="4"/>
        <v>19.16826003824093</v>
      </c>
    </row>
    <row r="11" spans="1:11" s="3" customFormat="1" ht="12" customHeight="1" x14ac:dyDescent="0.25">
      <c r="A11" s="13" t="s">
        <v>8</v>
      </c>
      <c r="B11" s="17">
        <v>255</v>
      </c>
      <c r="C11" s="19">
        <v>586</v>
      </c>
      <c r="D11" s="17">
        <v>501</v>
      </c>
      <c r="E11" s="19">
        <v>1846</v>
      </c>
      <c r="F11" s="17">
        <v>306</v>
      </c>
      <c r="G11" s="20">
        <v>1000</v>
      </c>
      <c r="H11" s="17">
        <f t="shared" si="1"/>
        <v>-195</v>
      </c>
      <c r="I11" s="18">
        <f t="shared" si="2"/>
        <v>-38.922155688622752</v>
      </c>
      <c r="J11" s="17">
        <f t="shared" si="3"/>
        <v>-846</v>
      </c>
      <c r="K11" s="18">
        <f t="shared" si="4"/>
        <v>-45.82881906825569</v>
      </c>
    </row>
    <row r="12" spans="1:11" s="3" customFormat="1" ht="12" customHeight="1" x14ac:dyDescent="0.25">
      <c r="A12" s="13" t="s">
        <v>9</v>
      </c>
      <c r="B12" s="17">
        <v>1457</v>
      </c>
      <c r="C12" s="19">
        <v>3827</v>
      </c>
      <c r="D12" s="17">
        <v>1921</v>
      </c>
      <c r="E12" s="19">
        <v>4678</v>
      </c>
      <c r="F12" s="17">
        <v>2013</v>
      </c>
      <c r="G12" s="20">
        <v>4382</v>
      </c>
      <c r="H12" s="17">
        <f t="shared" si="1"/>
        <v>92</v>
      </c>
      <c r="I12" s="18">
        <f t="shared" si="2"/>
        <v>4.7891723060905775</v>
      </c>
      <c r="J12" s="17">
        <f t="shared" si="3"/>
        <v>-296</v>
      </c>
      <c r="K12" s="18">
        <f t="shared" si="4"/>
        <v>-6.3274903805044858</v>
      </c>
    </row>
    <row r="13" spans="1:11" s="3" customFormat="1" ht="12" customHeight="1" x14ac:dyDescent="0.25">
      <c r="A13" s="13" t="s">
        <v>10</v>
      </c>
      <c r="B13" s="17">
        <v>26</v>
      </c>
      <c r="C13" s="19">
        <v>43</v>
      </c>
      <c r="D13" s="17">
        <v>97</v>
      </c>
      <c r="E13" s="19">
        <v>274</v>
      </c>
      <c r="F13" s="17">
        <v>30</v>
      </c>
      <c r="G13" s="20">
        <v>71</v>
      </c>
      <c r="H13" s="17">
        <f t="shared" si="1"/>
        <v>-67</v>
      </c>
      <c r="I13" s="18">
        <f t="shared" si="2"/>
        <v>-69.072164948453604</v>
      </c>
      <c r="J13" s="17">
        <f t="shared" si="3"/>
        <v>-203</v>
      </c>
      <c r="K13" s="18">
        <f t="shared" si="4"/>
        <v>-74.087591240875909</v>
      </c>
    </row>
    <row r="14" spans="1:11" s="3" customFormat="1" ht="12" customHeight="1" x14ac:dyDescent="0.25">
      <c r="A14" s="13" t="s">
        <v>11</v>
      </c>
      <c r="B14" s="17">
        <v>681</v>
      </c>
      <c r="C14" s="19">
        <v>2181</v>
      </c>
      <c r="D14" s="17">
        <v>650</v>
      </c>
      <c r="E14" s="19">
        <v>1969</v>
      </c>
      <c r="F14" s="17">
        <v>732</v>
      </c>
      <c r="G14" s="20">
        <v>2390</v>
      </c>
      <c r="H14" s="17">
        <f t="shared" si="1"/>
        <v>82</v>
      </c>
      <c r="I14" s="18">
        <f t="shared" si="2"/>
        <v>12.615384615384613</v>
      </c>
      <c r="J14" s="17">
        <f t="shared" si="3"/>
        <v>421</v>
      </c>
      <c r="K14" s="18">
        <f t="shared" si="4"/>
        <v>21.381411884205164</v>
      </c>
    </row>
    <row r="15" spans="1:11" s="3" customFormat="1" ht="12" customHeight="1" x14ac:dyDescent="0.25">
      <c r="A15" s="13" t="s">
        <v>12</v>
      </c>
      <c r="B15" s="17">
        <v>582</v>
      </c>
      <c r="C15" s="19">
        <v>1225</v>
      </c>
      <c r="D15" s="17">
        <v>390</v>
      </c>
      <c r="E15" s="19">
        <v>739</v>
      </c>
      <c r="F15" s="17">
        <v>298</v>
      </c>
      <c r="G15" s="20">
        <v>748</v>
      </c>
      <c r="H15" s="17">
        <f t="shared" si="1"/>
        <v>-92</v>
      </c>
      <c r="I15" s="18">
        <f t="shared" si="2"/>
        <v>-23.589743589743591</v>
      </c>
      <c r="J15" s="17">
        <f t="shared" si="3"/>
        <v>9</v>
      </c>
      <c r="K15" s="18">
        <f t="shared" si="4"/>
        <v>1.217861975642748</v>
      </c>
    </row>
    <row r="16" spans="1:11" s="3" customFormat="1" ht="12" customHeight="1" x14ac:dyDescent="0.25">
      <c r="A16" s="13" t="s">
        <v>13</v>
      </c>
      <c r="B16" s="17">
        <v>92</v>
      </c>
      <c r="C16" s="19">
        <v>158</v>
      </c>
      <c r="D16" s="17">
        <v>37</v>
      </c>
      <c r="E16" s="19">
        <v>76</v>
      </c>
      <c r="F16" s="17">
        <v>50</v>
      </c>
      <c r="G16" s="20">
        <v>116</v>
      </c>
      <c r="H16" s="17">
        <f t="shared" si="1"/>
        <v>13</v>
      </c>
      <c r="I16" s="18">
        <f t="shared" si="2"/>
        <v>35.13513513513513</v>
      </c>
      <c r="J16" s="17">
        <f t="shared" si="3"/>
        <v>40</v>
      </c>
      <c r="K16" s="18">
        <f t="shared" si="4"/>
        <v>52.631578947368439</v>
      </c>
    </row>
    <row r="17" spans="1:11" s="3" customFormat="1" ht="12" customHeight="1" x14ac:dyDescent="0.25">
      <c r="A17" s="13" t="s">
        <v>14</v>
      </c>
      <c r="B17" s="17">
        <v>92</v>
      </c>
      <c r="C17" s="19">
        <v>219</v>
      </c>
      <c r="D17" s="17">
        <v>59</v>
      </c>
      <c r="E17" s="19">
        <v>118</v>
      </c>
      <c r="F17" s="17">
        <v>62</v>
      </c>
      <c r="G17" s="20">
        <v>112</v>
      </c>
      <c r="H17" s="17">
        <f t="shared" si="1"/>
        <v>3</v>
      </c>
      <c r="I17" s="18">
        <f t="shared" si="2"/>
        <v>5.0847457627118757</v>
      </c>
      <c r="J17" s="17">
        <f t="shared" si="3"/>
        <v>-6</v>
      </c>
      <c r="K17" s="18">
        <f t="shared" si="4"/>
        <v>-5.0847457627118615</v>
      </c>
    </row>
    <row r="18" spans="1:11" s="3" customFormat="1" ht="12" customHeight="1" x14ac:dyDescent="0.25">
      <c r="A18" s="13" t="s">
        <v>15</v>
      </c>
      <c r="B18" s="17">
        <v>316</v>
      </c>
      <c r="C18" s="19">
        <v>1314</v>
      </c>
      <c r="D18" s="17">
        <v>186</v>
      </c>
      <c r="E18" s="19">
        <v>804</v>
      </c>
      <c r="F18" s="17">
        <v>288</v>
      </c>
      <c r="G18" s="20">
        <v>1295</v>
      </c>
      <c r="H18" s="17">
        <f t="shared" si="1"/>
        <v>102</v>
      </c>
      <c r="I18" s="18">
        <f t="shared" si="2"/>
        <v>54.838709677419359</v>
      </c>
      <c r="J18" s="17">
        <f t="shared" si="3"/>
        <v>491</v>
      </c>
      <c r="K18" s="18">
        <f t="shared" si="4"/>
        <v>61.069651741293541</v>
      </c>
    </row>
    <row r="19" spans="1:11" s="3" customFormat="1" ht="12" customHeight="1" x14ac:dyDescent="0.25">
      <c r="A19" s="13" t="s">
        <v>16</v>
      </c>
      <c r="B19" s="17">
        <v>170</v>
      </c>
      <c r="C19" s="19">
        <v>1000</v>
      </c>
      <c r="D19" s="17">
        <v>127</v>
      </c>
      <c r="E19" s="19">
        <v>860</v>
      </c>
      <c r="F19" s="17">
        <v>184</v>
      </c>
      <c r="G19" s="20">
        <v>1822</v>
      </c>
      <c r="H19" s="17">
        <f t="shared" si="1"/>
        <v>57</v>
      </c>
      <c r="I19" s="18">
        <f t="shared" si="2"/>
        <v>44.881889763779526</v>
      </c>
      <c r="J19" s="17">
        <f t="shared" si="3"/>
        <v>962</v>
      </c>
      <c r="K19" s="18">
        <f t="shared" si="4"/>
        <v>111.86046511627907</v>
      </c>
    </row>
    <row r="20" spans="1:11" s="3" customFormat="1" ht="12" customHeight="1" x14ac:dyDescent="0.25">
      <c r="A20" s="13" t="s">
        <v>17</v>
      </c>
      <c r="B20" s="17">
        <v>87</v>
      </c>
      <c r="C20" s="19">
        <v>301</v>
      </c>
      <c r="D20" s="17">
        <v>69</v>
      </c>
      <c r="E20" s="19">
        <v>237</v>
      </c>
      <c r="F20" s="17">
        <v>112</v>
      </c>
      <c r="G20" s="20">
        <v>339</v>
      </c>
      <c r="H20" s="17">
        <f t="shared" si="1"/>
        <v>43</v>
      </c>
      <c r="I20" s="18">
        <f t="shared" si="2"/>
        <v>62.318840579710155</v>
      </c>
      <c r="J20" s="17">
        <f t="shared" si="3"/>
        <v>102</v>
      </c>
      <c r="K20" s="18">
        <f t="shared" si="4"/>
        <v>43.03797468354432</v>
      </c>
    </row>
    <row r="21" spans="1:11" s="3" customFormat="1" ht="12" customHeight="1" x14ac:dyDescent="0.25">
      <c r="A21" s="13" t="s">
        <v>18</v>
      </c>
      <c r="B21" s="17">
        <v>272</v>
      </c>
      <c r="C21" s="19">
        <v>580</v>
      </c>
      <c r="D21" s="17">
        <v>250</v>
      </c>
      <c r="E21" s="19">
        <v>825</v>
      </c>
      <c r="F21" s="17">
        <v>326</v>
      </c>
      <c r="G21" s="20">
        <v>630</v>
      </c>
      <c r="H21" s="17">
        <f t="shared" si="1"/>
        <v>76</v>
      </c>
      <c r="I21" s="18">
        <f t="shared" si="2"/>
        <v>30.400000000000006</v>
      </c>
      <c r="J21" s="17">
        <f t="shared" si="3"/>
        <v>-195</v>
      </c>
      <c r="K21" s="18">
        <f t="shared" si="4"/>
        <v>-23.636363636363626</v>
      </c>
    </row>
    <row r="22" spans="1:11" s="3" customFormat="1" ht="12" customHeight="1" x14ac:dyDescent="0.25">
      <c r="A22" s="13" t="s">
        <v>19</v>
      </c>
      <c r="B22" s="17">
        <v>168</v>
      </c>
      <c r="C22" s="19">
        <v>452</v>
      </c>
      <c r="D22" s="17">
        <v>147</v>
      </c>
      <c r="E22" s="19">
        <v>432</v>
      </c>
      <c r="F22" s="17">
        <v>136</v>
      </c>
      <c r="G22" s="20">
        <v>257</v>
      </c>
      <c r="H22" s="17">
        <f t="shared" si="1"/>
        <v>-11</v>
      </c>
      <c r="I22" s="18">
        <f t="shared" si="2"/>
        <v>-7.4829931972789154</v>
      </c>
      <c r="J22" s="17">
        <f t="shared" si="3"/>
        <v>-175</v>
      </c>
      <c r="K22" s="18">
        <f t="shared" si="4"/>
        <v>-40.509259259259252</v>
      </c>
    </row>
    <row r="23" spans="1:11" s="3" customFormat="1" ht="12" customHeight="1" x14ac:dyDescent="0.25">
      <c r="A23" s="13" t="s">
        <v>20</v>
      </c>
      <c r="B23" s="17">
        <v>28</v>
      </c>
      <c r="C23" s="19">
        <v>44</v>
      </c>
      <c r="D23" s="17">
        <v>26</v>
      </c>
      <c r="E23" s="19">
        <v>51</v>
      </c>
      <c r="F23" s="17">
        <v>29</v>
      </c>
      <c r="G23" s="20">
        <v>65</v>
      </c>
      <c r="H23" s="17">
        <f t="shared" si="1"/>
        <v>3</v>
      </c>
      <c r="I23" s="18">
        <f t="shared" si="2"/>
        <v>11.538461538461547</v>
      </c>
      <c r="J23" s="17">
        <f t="shared" si="3"/>
        <v>14</v>
      </c>
      <c r="K23" s="18">
        <f t="shared" si="4"/>
        <v>27.45098039215685</v>
      </c>
    </row>
    <row r="24" spans="1:11" s="3" customFormat="1" ht="12" customHeight="1" x14ac:dyDescent="0.25">
      <c r="A24" s="13" t="s">
        <v>21</v>
      </c>
      <c r="B24" s="17">
        <v>30</v>
      </c>
      <c r="C24" s="19">
        <v>59</v>
      </c>
      <c r="D24" s="17">
        <v>23</v>
      </c>
      <c r="E24" s="19">
        <v>40</v>
      </c>
      <c r="F24" s="17">
        <v>18</v>
      </c>
      <c r="G24" s="20">
        <v>25</v>
      </c>
      <c r="H24" s="17">
        <f t="shared" si="1"/>
        <v>-5</v>
      </c>
      <c r="I24" s="18">
        <f t="shared" si="2"/>
        <v>-21.739130434782609</v>
      </c>
      <c r="J24" s="17">
        <f t="shared" si="3"/>
        <v>-15</v>
      </c>
      <c r="K24" s="18">
        <f t="shared" si="4"/>
        <v>-37.5</v>
      </c>
    </row>
    <row r="25" spans="1:11" s="3" customFormat="1" ht="12" customHeight="1" x14ac:dyDescent="0.25">
      <c r="A25" s="13" t="s">
        <v>22</v>
      </c>
      <c r="B25" s="17">
        <v>287</v>
      </c>
      <c r="C25" s="19">
        <v>460</v>
      </c>
      <c r="D25" s="17">
        <v>180</v>
      </c>
      <c r="E25" s="19">
        <v>325</v>
      </c>
      <c r="F25" s="17">
        <v>137</v>
      </c>
      <c r="G25" s="20">
        <v>226</v>
      </c>
      <c r="H25" s="17">
        <f t="shared" si="1"/>
        <v>-43</v>
      </c>
      <c r="I25" s="18">
        <f t="shared" si="2"/>
        <v>-23.888888888888886</v>
      </c>
      <c r="J25" s="17">
        <f t="shared" si="3"/>
        <v>-99</v>
      </c>
      <c r="K25" s="18">
        <f t="shared" si="4"/>
        <v>-30.461538461538467</v>
      </c>
    </row>
    <row r="26" spans="1:11" s="3" customFormat="1" ht="12" customHeight="1" x14ac:dyDescent="0.25">
      <c r="A26" s="13" t="s">
        <v>23</v>
      </c>
      <c r="B26" s="17">
        <v>39</v>
      </c>
      <c r="C26" s="19">
        <v>101</v>
      </c>
      <c r="D26" s="17">
        <v>24</v>
      </c>
      <c r="E26" s="19">
        <v>44</v>
      </c>
      <c r="F26" s="17">
        <v>22</v>
      </c>
      <c r="G26" s="20">
        <v>66</v>
      </c>
      <c r="H26" s="17">
        <f t="shared" si="1"/>
        <v>-2</v>
      </c>
      <c r="I26" s="18">
        <f t="shared" si="2"/>
        <v>-8.3333333333333428</v>
      </c>
      <c r="J26" s="17">
        <f t="shared" si="3"/>
        <v>22</v>
      </c>
      <c r="K26" s="18">
        <f t="shared" si="4"/>
        <v>50</v>
      </c>
    </row>
    <row r="27" spans="1:11" s="3" customFormat="1" ht="12" customHeight="1" x14ac:dyDescent="0.25">
      <c r="A27" s="13" t="s">
        <v>24</v>
      </c>
      <c r="B27" s="17">
        <v>2</v>
      </c>
      <c r="C27" s="19">
        <v>2</v>
      </c>
      <c r="D27" s="17">
        <v>13</v>
      </c>
      <c r="E27" s="19">
        <v>51</v>
      </c>
      <c r="F27" s="17">
        <v>15</v>
      </c>
      <c r="G27" s="20">
        <v>27</v>
      </c>
      <c r="H27" s="17">
        <f t="shared" si="1"/>
        <v>2</v>
      </c>
      <c r="I27" s="18">
        <f t="shared" si="2"/>
        <v>15.384615384615373</v>
      </c>
      <c r="J27" s="17">
        <f t="shared" si="3"/>
        <v>-24</v>
      </c>
      <c r="K27" s="18">
        <f t="shared" si="4"/>
        <v>-47.058823529411761</v>
      </c>
    </row>
    <row r="28" spans="1:11" s="3" customFormat="1" ht="12" customHeight="1" x14ac:dyDescent="0.25">
      <c r="A28" s="13" t="s">
        <v>25</v>
      </c>
      <c r="B28" s="17">
        <v>107</v>
      </c>
      <c r="C28" s="19">
        <v>332</v>
      </c>
      <c r="D28" s="17">
        <v>108</v>
      </c>
      <c r="E28" s="19">
        <v>176</v>
      </c>
      <c r="F28" s="17">
        <v>92</v>
      </c>
      <c r="G28" s="20">
        <v>255</v>
      </c>
      <c r="H28" s="17">
        <f t="shared" si="1"/>
        <v>-16</v>
      </c>
      <c r="I28" s="18">
        <f t="shared" si="2"/>
        <v>-14.81481481481481</v>
      </c>
      <c r="J28" s="17">
        <f t="shared" si="3"/>
        <v>79</v>
      </c>
      <c r="K28" s="18">
        <f t="shared" si="4"/>
        <v>44.886363636363654</v>
      </c>
    </row>
    <row r="29" spans="1:11" s="3" customFormat="1" ht="12" customHeight="1" x14ac:dyDescent="0.25">
      <c r="A29" s="13" t="s">
        <v>26</v>
      </c>
      <c r="B29" s="17">
        <v>27</v>
      </c>
      <c r="C29" s="19">
        <v>54</v>
      </c>
      <c r="D29" s="17">
        <v>27</v>
      </c>
      <c r="E29" s="19">
        <v>124</v>
      </c>
      <c r="F29" s="17">
        <v>33</v>
      </c>
      <c r="G29" s="20">
        <v>64</v>
      </c>
      <c r="H29" s="17">
        <f t="shared" si="1"/>
        <v>6</v>
      </c>
      <c r="I29" s="18">
        <f t="shared" si="2"/>
        <v>22.222222222222229</v>
      </c>
      <c r="J29" s="17">
        <f t="shared" si="3"/>
        <v>-60</v>
      </c>
      <c r="K29" s="18">
        <f t="shared" si="4"/>
        <v>-48.387096774193552</v>
      </c>
    </row>
    <row r="30" spans="1:11" s="3" customFormat="1" ht="12" customHeight="1" x14ac:dyDescent="0.25">
      <c r="A30" s="13" t="s">
        <v>27</v>
      </c>
      <c r="B30" s="17">
        <v>15</v>
      </c>
      <c r="C30" s="19">
        <v>119</v>
      </c>
      <c r="D30" s="17">
        <v>3</v>
      </c>
      <c r="E30" s="19">
        <v>27</v>
      </c>
      <c r="F30" s="17">
        <v>2</v>
      </c>
      <c r="G30" s="20">
        <v>4</v>
      </c>
      <c r="H30" s="17">
        <f t="shared" si="1"/>
        <v>-1</v>
      </c>
      <c r="I30" s="18">
        <f t="shared" si="2"/>
        <v>-33.333333333333343</v>
      </c>
      <c r="J30" s="17">
        <f t="shared" si="3"/>
        <v>-23</v>
      </c>
      <c r="K30" s="18">
        <f t="shared" si="4"/>
        <v>-85.18518518518519</v>
      </c>
    </row>
    <row r="31" spans="1:11" s="3" customFormat="1" ht="12" customHeight="1" x14ac:dyDescent="0.25">
      <c r="A31" s="13" t="s">
        <v>28</v>
      </c>
      <c r="B31" s="17">
        <v>14</v>
      </c>
      <c r="C31" s="19">
        <v>23</v>
      </c>
      <c r="D31" s="17">
        <v>18</v>
      </c>
      <c r="E31" s="19">
        <v>41</v>
      </c>
      <c r="F31" s="17">
        <v>7</v>
      </c>
      <c r="G31" s="20">
        <v>10</v>
      </c>
      <c r="H31" s="17">
        <f t="shared" si="1"/>
        <v>-11</v>
      </c>
      <c r="I31" s="18">
        <f t="shared" si="2"/>
        <v>-61.111111111111107</v>
      </c>
      <c r="J31" s="17">
        <f t="shared" si="3"/>
        <v>-31</v>
      </c>
      <c r="K31" s="18">
        <f t="shared" si="4"/>
        <v>-75.609756097560975</v>
      </c>
    </row>
    <row r="32" spans="1:11" s="3" customFormat="1" ht="12" customHeight="1" x14ac:dyDescent="0.25">
      <c r="A32" s="13" t="s">
        <v>29</v>
      </c>
      <c r="B32" s="17">
        <v>3</v>
      </c>
      <c r="C32" s="19">
        <v>3</v>
      </c>
      <c r="D32" s="17">
        <v>0</v>
      </c>
      <c r="E32" s="19">
        <v>0</v>
      </c>
      <c r="F32" s="17">
        <v>1</v>
      </c>
      <c r="G32" s="20">
        <v>6</v>
      </c>
      <c r="H32" s="17">
        <f t="shared" si="1"/>
        <v>1</v>
      </c>
      <c r="I32" s="27" t="s">
        <v>84</v>
      </c>
      <c r="J32" s="17">
        <f t="shared" si="3"/>
        <v>6</v>
      </c>
      <c r="K32" s="27" t="s">
        <v>84</v>
      </c>
    </row>
    <row r="33" spans="1:11" s="3" customFormat="1" ht="12" customHeight="1" x14ac:dyDescent="0.25">
      <c r="A33" s="13" t="s">
        <v>30</v>
      </c>
      <c r="B33" s="17">
        <v>2</v>
      </c>
      <c r="C33" s="19">
        <v>6</v>
      </c>
      <c r="D33" s="17">
        <v>0</v>
      </c>
      <c r="E33" s="19">
        <v>0</v>
      </c>
      <c r="F33" s="17">
        <v>5</v>
      </c>
      <c r="G33" s="20">
        <v>11</v>
      </c>
      <c r="H33" s="17">
        <f t="shared" si="1"/>
        <v>5</v>
      </c>
      <c r="I33" s="27" t="s">
        <v>84</v>
      </c>
      <c r="J33" s="17">
        <f t="shared" si="3"/>
        <v>11</v>
      </c>
      <c r="K33" s="27" t="s">
        <v>84</v>
      </c>
    </row>
    <row r="34" spans="1:11" s="3" customFormat="1" ht="12" customHeight="1" x14ac:dyDescent="0.25">
      <c r="A34" s="13" t="s">
        <v>31</v>
      </c>
      <c r="B34" s="17">
        <v>17</v>
      </c>
      <c r="C34" s="19">
        <v>25</v>
      </c>
      <c r="D34" s="17">
        <v>5</v>
      </c>
      <c r="E34" s="19">
        <v>12</v>
      </c>
      <c r="F34" s="17">
        <v>3</v>
      </c>
      <c r="G34" s="20">
        <v>5</v>
      </c>
      <c r="H34" s="17">
        <f t="shared" si="1"/>
        <v>-2</v>
      </c>
      <c r="I34" s="18">
        <f t="shared" si="2"/>
        <v>-40</v>
      </c>
      <c r="J34" s="17">
        <f t="shared" si="3"/>
        <v>-7</v>
      </c>
      <c r="K34" s="18">
        <f t="shared" si="4"/>
        <v>-58.333333333333329</v>
      </c>
    </row>
    <row r="35" spans="1:11" s="3" customFormat="1" ht="12" customHeight="1" x14ac:dyDescent="0.25">
      <c r="A35" s="13" t="s">
        <v>32</v>
      </c>
      <c r="B35" s="17">
        <v>2071</v>
      </c>
      <c r="C35" s="19">
        <v>4615</v>
      </c>
      <c r="D35" s="17">
        <v>2375</v>
      </c>
      <c r="E35" s="19">
        <v>5408</v>
      </c>
      <c r="F35" s="17">
        <v>2446</v>
      </c>
      <c r="G35" s="20">
        <v>5517</v>
      </c>
      <c r="H35" s="17">
        <f t="shared" si="1"/>
        <v>71</v>
      </c>
      <c r="I35" s="18">
        <f t="shared" si="2"/>
        <v>2.9894736842105232</v>
      </c>
      <c r="J35" s="17">
        <f t="shared" si="3"/>
        <v>109</v>
      </c>
      <c r="K35" s="18">
        <f t="shared" si="4"/>
        <v>2.0155325443787007</v>
      </c>
    </row>
    <row r="36" spans="1:11" s="3" customFormat="1" ht="12" customHeight="1" x14ac:dyDescent="0.25">
      <c r="A36" s="13" t="s">
        <v>33</v>
      </c>
      <c r="B36" s="17">
        <v>346</v>
      </c>
      <c r="C36" s="19">
        <v>1015</v>
      </c>
      <c r="D36" s="17">
        <v>338</v>
      </c>
      <c r="E36" s="19">
        <v>1473</v>
      </c>
      <c r="F36" s="17">
        <v>461</v>
      </c>
      <c r="G36" s="20">
        <v>1912</v>
      </c>
      <c r="H36" s="17">
        <f t="shared" si="1"/>
        <v>123</v>
      </c>
      <c r="I36" s="18">
        <f t="shared" si="2"/>
        <v>36.390532544378686</v>
      </c>
      <c r="J36" s="17">
        <f t="shared" si="3"/>
        <v>439</v>
      </c>
      <c r="K36" s="18">
        <f t="shared" si="4"/>
        <v>29.803122878479314</v>
      </c>
    </row>
    <row r="37" spans="1:11" s="3" customFormat="1" ht="12" customHeight="1" x14ac:dyDescent="0.25">
      <c r="A37" s="13" t="s">
        <v>34</v>
      </c>
      <c r="B37" s="17">
        <v>37</v>
      </c>
      <c r="C37" s="19">
        <v>84</v>
      </c>
      <c r="D37" s="17">
        <v>33</v>
      </c>
      <c r="E37" s="19">
        <v>57</v>
      </c>
      <c r="F37" s="17">
        <v>16</v>
      </c>
      <c r="G37" s="20">
        <v>29</v>
      </c>
      <c r="H37" s="17">
        <f t="shared" si="1"/>
        <v>-17</v>
      </c>
      <c r="I37" s="18">
        <f t="shared" si="2"/>
        <v>-51.515151515151516</v>
      </c>
      <c r="J37" s="17">
        <f t="shared" si="3"/>
        <v>-28</v>
      </c>
      <c r="K37" s="18">
        <f t="shared" si="4"/>
        <v>-49.122807017543856</v>
      </c>
    </row>
    <row r="38" spans="1:11" s="3" customFormat="1" ht="12" customHeight="1" x14ac:dyDescent="0.25">
      <c r="A38" s="13" t="s">
        <v>35</v>
      </c>
      <c r="B38" s="17">
        <v>300</v>
      </c>
      <c r="C38" s="19">
        <v>516</v>
      </c>
      <c r="D38" s="17">
        <v>250</v>
      </c>
      <c r="E38" s="19">
        <v>465</v>
      </c>
      <c r="F38" s="17">
        <v>281</v>
      </c>
      <c r="G38" s="20">
        <v>496</v>
      </c>
      <c r="H38" s="17">
        <f t="shared" si="1"/>
        <v>31</v>
      </c>
      <c r="I38" s="18">
        <f t="shared" si="2"/>
        <v>12.400000000000006</v>
      </c>
      <c r="J38" s="17">
        <f t="shared" si="3"/>
        <v>31</v>
      </c>
      <c r="K38" s="18">
        <f t="shared" si="4"/>
        <v>6.6666666666666714</v>
      </c>
    </row>
    <row r="39" spans="1:11" s="3" customFormat="1" ht="12" customHeight="1" x14ac:dyDescent="0.25">
      <c r="A39" s="13" t="s">
        <v>36</v>
      </c>
      <c r="B39" s="17">
        <v>27</v>
      </c>
      <c r="C39" s="19">
        <v>55</v>
      </c>
      <c r="D39" s="17">
        <v>41</v>
      </c>
      <c r="E39" s="19">
        <v>72</v>
      </c>
      <c r="F39" s="17">
        <v>36</v>
      </c>
      <c r="G39" s="20">
        <v>42</v>
      </c>
      <c r="H39" s="17">
        <f t="shared" si="1"/>
        <v>-5</v>
      </c>
      <c r="I39" s="18">
        <f t="shared" si="2"/>
        <v>-12.195121951219505</v>
      </c>
      <c r="J39" s="17">
        <f t="shared" si="3"/>
        <v>-30</v>
      </c>
      <c r="K39" s="18">
        <f t="shared" si="4"/>
        <v>-41.666666666666664</v>
      </c>
    </row>
    <row r="40" spans="1:11" s="3" customFormat="1" ht="12" customHeight="1" x14ac:dyDescent="0.25">
      <c r="A40" s="13" t="s">
        <v>37</v>
      </c>
      <c r="B40" s="17">
        <v>26</v>
      </c>
      <c r="C40" s="19">
        <v>61</v>
      </c>
      <c r="D40" s="17">
        <v>46</v>
      </c>
      <c r="E40" s="19">
        <v>95</v>
      </c>
      <c r="F40" s="17">
        <v>62</v>
      </c>
      <c r="G40" s="20">
        <v>107</v>
      </c>
      <c r="H40" s="17">
        <f t="shared" si="1"/>
        <v>16</v>
      </c>
      <c r="I40" s="18">
        <f t="shared" si="2"/>
        <v>34.782608695652186</v>
      </c>
      <c r="J40" s="17">
        <f t="shared" si="3"/>
        <v>12</v>
      </c>
      <c r="K40" s="18">
        <f t="shared" si="4"/>
        <v>12.631578947368411</v>
      </c>
    </row>
    <row r="41" spans="1:11" s="3" customFormat="1" ht="12" customHeight="1" x14ac:dyDescent="0.25">
      <c r="A41" s="13" t="s">
        <v>38</v>
      </c>
      <c r="B41" s="17">
        <v>29</v>
      </c>
      <c r="C41" s="19">
        <v>46</v>
      </c>
      <c r="D41" s="17">
        <v>38</v>
      </c>
      <c r="E41" s="19">
        <v>52</v>
      </c>
      <c r="F41" s="17">
        <v>38</v>
      </c>
      <c r="G41" s="20">
        <v>61</v>
      </c>
      <c r="H41" s="17">
        <f t="shared" si="1"/>
        <v>0</v>
      </c>
      <c r="I41" s="18">
        <f t="shared" si="2"/>
        <v>0</v>
      </c>
      <c r="J41" s="17">
        <f t="shared" si="3"/>
        <v>9</v>
      </c>
      <c r="K41" s="18">
        <f t="shared" si="4"/>
        <v>17.307692307692307</v>
      </c>
    </row>
    <row r="42" spans="1:11" s="3" customFormat="1" ht="12" customHeight="1" x14ac:dyDescent="0.25">
      <c r="A42" s="13" t="s">
        <v>39</v>
      </c>
      <c r="B42" s="17">
        <v>14</v>
      </c>
      <c r="C42" s="19">
        <v>30</v>
      </c>
      <c r="D42" s="17">
        <v>8</v>
      </c>
      <c r="E42" s="19">
        <v>18</v>
      </c>
      <c r="F42" s="17">
        <v>5</v>
      </c>
      <c r="G42" s="20">
        <v>11</v>
      </c>
      <c r="H42" s="17">
        <f t="shared" si="1"/>
        <v>-3</v>
      </c>
      <c r="I42" s="18">
        <f t="shared" si="2"/>
        <v>-37.5</v>
      </c>
      <c r="J42" s="17">
        <f t="shared" si="3"/>
        <v>-7</v>
      </c>
      <c r="K42" s="18">
        <f t="shared" si="4"/>
        <v>-38.888888888888886</v>
      </c>
    </row>
    <row r="43" spans="1:11" s="3" customFormat="1" ht="12" customHeight="1" x14ac:dyDescent="0.25">
      <c r="A43" s="13" t="s">
        <v>40</v>
      </c>
      <c r="B43" s="17">
        <v>4</v>
      </c>
      <c r="C43" s="19">
        <v>8</v>
      </c>
      <c r="D43" s="17">
        <v>10</v>
      </c>
      <c r="E43" s="19">
        <v>19</v>
      </c>
      <c r="F43" s="17">
        <v>13</v>
      </c>
      <c r="G43" s="20">
        <v>16</v>
      </c>
      <c r="H43" s="17">
        <f t="shared" si="1"/>
        <v>3</v>
      </c>
      <c r="I43" s="18">
        <f t="shared" si="2"/>
        <v>30</v>
      </c>
      <c r="J43" s="17">
        <f t="shared" si="3"/>
        <v>-3</v>
      </c>
      <c r="K43" s="18">
        <f t="shared" si="4"/>
        <v>-15.789473684210535</v>
      </c>
    </row>
    <row r="44" spans="1:11" s="3" customFormat="1" ht="12" customHeight="1" x14ac:dyDescent="0.25">
      <c r="A44" s="13" t="s">
        <v>41</v>
      </c>
      <c r="B44" s="17">
        <v>71</v>
      </c>
      <c r="C44" s="19">
        <v>171</v>
      </c>
      <c r="D44" s="17">
        <v>23</v>
      </c>
      <c r="E44" s="19">
        <v>53</v>
      </c>
      <c r="F44" s="17">
        <v>40</v>
      </c>
      <c r="G44" s="20">
        <v>91</v>
      </c>
      <c r="H44" s="17">
        <f t="shared" si="1"/>
        <v>17</v>
      </c>
      <c r="I44" s="18">
        <f t="shared" si="2"/>
        <v>73.913043478260875</v>
      </c>
      <c r="J44" s="17">
        <f t="shared" si="3"/>
        <v>38</v>
      </c>
      <c r="K44" s="18">
        <f t="shared" si="4"/>
        <v>71.698113207547181</v>
      </c>
    </row>
    <row r="45" spans="1:11" s="3" customFormat="1" ht="12" customHeight="1" x14ac:dyDescent="0.25">
      <c r="A45" s="13" t="s">
        <v>42</v>
      </c>
      <c r="B45" s="17">
        <v>33</v>
      </c>
      <c r="C45" s="19">
        <v>47</v>
      </c>
      <c r="D45" s="17">
        <v>44</v>
      </c>
      <c r="E45" s="19">
        <v>97</v>
      </c>
      <c r="F45" s="17">
        <v>73</v>
      </c>
      <c r="G45" s="20">
        <v>115</v>
      </c>
      <c r="H45" s="17">
        <f t="shared" si="1"/>
        <v>29</v>
      </c>
      <c r="I45" s="18">
        <f t="shared" si="2"/>
        <v>65.909090909090907</v>
      </c>
      <c r="J45" s="17">
        <f t="shared" si="3"/>
        <v>18</v>
      </c>
      <c r="K45" s="18">
        <f t="shared" si="4"/>
        <v>18.55670103092784</v>
      </c>
    </row>
    <row r="46" spans="1:11" s="3" customFormat="1" ht="12" customHeight="1" x14ac:dyDescent="0.25">
      <c r="A46" s="13" t="s">
        <v>43</v>
      </c>
      <c r="B46" s="17">
        <v>1</v>
      </c>
      <c r="C46" s="19">
        <v>1</v>
      </c>
      <c r="D46" s="17">
        <v>3</v>
      </c>
      <c r="E46" s="19">
        <v>27</v>
      </c>
      <c r="F46" s="17">
        <v>9</v>
      </c>
      <c r="G46" s="20">
        <v>16</v>
      </c>
      <c r="H46" s="17">
        <f t="shared" si="1"/>
        <v>6</v>
      </c>
      <c r="I46" s="18">
        <f t="shared" si="2"/>
        <v>200</v>
      </c>
      <c r="J46" s="17">
        <f t="shared" si="3"/>
        <v>-11</v>
      </c>
      <c r="K46" s="18">
        <f t="shared" si="4"/>
        <v>-40.740740740740748</v>
      </c>
    </row>
    <row r="47" spans="1:11" s="3" customFormat="1" ht="12" customHeight="1" x14ac:dyDescent="0.25">
      <c r="A47" s="13" t="s">
        <v>44</v>
      </c>
      <c r="B47" s="17">
        <v>124</v>
      </c>
      <c r="C47" s="19">
        <v>209</v>
      </c>
      <c r="D47" s="17">
        <v>116</v>
      </c>
      <c r="E47" s="19">
        <v>216</v>
      </c>
      <c r="F47" s="17">
        <v>158</v>
      </c>
      <c r="G47" s="20">
        <v>327</v>
      </c>
      <c r="H47" s="17">
        <f t="shared" si="1"/>
        <v>42</v>
      </c>
      <c r="I47" s="18">
        <f t="shared" si="2"/>
        <v>36.206896551724128</v>
      </c>
      <c r="J47" s="17">
        <f t="shared" si="3"/>
        <v>111</v>
      </c>
      <c r="K47" s="18">
        <f t="shared" si="4"/>
        <v>51.388888888888886</v>
      </c>
    </row>
    <row r="48" spans="1:11" s="3" customFormat="1" ht="12" customHeight="1" x14ac:dyDescent="0.25">
      <c r="A48" s="13" t="s">
        <v>45</v>
      </c>
      <c r="B48" s="17">
        <v>320</v>
      </c>
      <c r="C48" s="19">
        <v>592</v>
      </c>
      <c r="D48" s="17">
        <v>265</v>
      </c>
      <c r="E48" s="19">
        <v>404</v>
      </c>
      <c r="F48" s="17">
        <v>368</v>
      </c>
      <c r="G48" s="20">
        <v>634</v>
      </c>
      <c r="H48" s="17">
        <f t="shared" si="1"/>
        <v>103</v>
      </c>
      <c r="I48" s="18">
        <f t="shared" si="2"/>
        <v>38.86792452830187</v>
      </c>
      <c r="J48" s="17">
        <f t="shared" si="3"/>
        <v>230</v>
      </c>
      <c r="K48" s="18">
        <f t="shared" si="4"/>
        <v>56.930693069306926</v>
      </c>
    </row>
    <row r="49" spans="1:11" s="3" customFormat="1" ht="12" customHeight="1" x14ac:dyDescent="0.25">
      <c r="A49" s="13" t="s">
        <v>46</v>
      </c>
      <c r="B49" s="17">
        <v>2151</v>
      </c>
      <c r="C49" s="19">
        <v>3960</v>
      </c>
      <c r="D49" s="17">
        <v>1634</v>
      </c>
      <c r="E49" s="19">
        <v>2858</v>
      </c>
      <c r="F49" s="17">
        <v>1385</v>
      </c>
      <c r="G49" s="20">
        <v>2216</v>
      </c>
      <c r="H49" s="17">
        <f t="shared" si="1"/>
        <v>-249</v>
      </c>
      <c r="I49" s="18">
        <f t="shared" si="2"/>
        <v>-15.238678090575277</v>
      </c>
      <c r="J49" s="17">
        <f t="shared" si="3"/>
        <v>-642</v>
      </c>
      <c r="K49" s="18">
        <f t="shared" si="4"/>
        <v>-22.463261021693498</v>
      </c>
    </row>
    <row r="50" spans="1:11" s="3" customFormat="1" ht="12" customHeight="1" x14ac:dyDescent="0.25">
      <c r="A50" s="13" t="s">
        <v>47</v>
      </c>
      <c r="B50" s="17">
        <v>80</v>
      </c>
      <c r="C50" s="19">
        <v>135</v>
      </c>
      <c r="D50" s="17">
        <v>276</v>
      </c>
      <c r="E50" s="19">
        <v>316</v>
      </c>
      <c r="F50" s="17">
        <v>112</v>
      </c>
      <c r="G50" s="20">
        <v>202</v>
      </c>
      <c r="H50" s="17">
        <f t="shared" si="1"/>
        <v>-164</v>
      </c>
      <c r="I50" s="18">
        <f t="shared" si="2"/>
        <v>-59.420289855072461</v>
      </c>
      <c r="J50" s="17">
        <f t="shared" si="3"/>
        <v>-114</v>
      </c>
      <c r="K50" s="18">
        <f t="shared" si="4"/>
        <v>-36.075949367088612</v>
      </c>
    </row>
    <row r="51" spans="1:11" s="3" customFormat="1" ht="12" customHeight="1" x14ac:dyDescent="0.25">
      <c r="A51" s="13" t="s">
        <v>48</v>
      </c>
      <c r="B51" s="17">
        <v>24</v>
      </c>
      <c r="C51" s="19">
        <v>48</v>
      </c>
      <c r="D51" s="17">
        <v>11</v>
      </c>
      <c r="E51" s="19">
        <v>26</v>
      </c>
      <c r="F51" s="17">
        <v>41</v>
      </c>
      <c r="G51" s="20">
        <v>60</v>
      </c>
      <c r="H51" s="17">
        <f t="shared" si="1"/>
        <v>30</v>
      </c>
      <c r="I51" s="18">
        <f t="shared" si="2"/>
        <v>272.72727272727269</v>
      </c>
      <c r="J51" s="17">
        <f t="shared" si="3"/>
        <v>34</v>
      </c>
      <c r="K51" s="18">
        <f t="shared" si="4"/>
        <v>130.76923076923075</v>
      </c>
    </row>
    <row r="52" spans="1:11" s="3" customFormat="1" ht="12" customHeight="1" x14ac:dyDescent="0.25">
      <c r="A52" s="13" t="s">
        <v>49</v>
      </c>
      <c r="B52" s="17">
        <v>42</v>
      </c>
      <c r="C52" s="19">
        <v>71</v>
      </c>
      <c r="D52" s="17">
        <v>17</v>
      </c>
      <c r="E52" s="19">
        <v>35</v>
      </c>
      <c r="F52" s="17">
        <v>18</v>
      </c>
      <c r="G52" s="20">
        <v>33</v>
      </c>
      <c r="H52" s="17">
        <f t="shared" si="1"/>
        <v>1</v>
      </c>
      <c r="I52" s="18">
        <f t="shared" si="2"/>
        <v>5.8823529411764781</v>
      </c>
      <c r="J52" s="17">
        <f t="shared" si="3"/>
        <v>-2</v>
      </c>
      <c r="K52" s="18">
        <f t="shared" si="4"/>
        <v>-5.7142857142857224</v>
      </c>
    </row>
    <row r="53" spans="1:11" s="3" customFormat="1" ht="12" customHeight="1" x14ac:dyDescent="0.25">
      <c r="A53" s="13" t="s">
        <v>50</v>
      </c>
      <c r="B53" s="17">
        <v>470</v>
      </c>
      <c r="C53" s="19">
        <v>1050</v>
      </c>
      <c r="D53" s="17">
        <v>417</v>
      </c>
      <c r="E53" s="19">
        <v>820</v>
      </c>
      <c r="F53" s="17">
        <v>478</v>
      </c>
      <c r="G53" s="20">
        <v>1119</v>
      </c>
      <c r="H53" s="17">
        <f t="shared" si="1"/>
        <v>61</v>
      </c>
      <c r="I53" s="18">
        <f t="shared" si="2"/>
        <v>14.628297362110317</v>
      </c>
      <c r="J53" s="17">
        <f t="shared" si="3"/>
        <v>299</v>
      </c>
      <c r="K53" s="18">
        <f t="shared" si="4"/>
        <v>36.463414634146346</v>
      </c>
    </row>
    <row r="54" spans="1:11" s="3" customFormat="1" ht="12" customHeight="1" x14ac:dyDescent="0.25">
      <c r="A54" s="13" t="s">
        <v>51</v>
      </c>
      <c r="B54" s="17">
        <v>2596</v>
      </c>
      <c r="C54" s="19">
        <v>3430</v>
      </c>
      <c r="D54" s="17">
        <v>2985</v>
      </c>
      <c r="E54" s="19">
        <v>3954</v>
      </c>
      <c r="F54" s="17">
        <v>3078</v>
      </c>
      <c r="G54" s="20">
        <v>4082</v>
      </c>
      <c r="H54" s="17">
        <f t="shared" si="1"/>
        <v>93</v>
      </c>
      <c r="I54" s="18">
        <f t="shared" si="2"/>
        <v>3.1155778894472235</v>
      </c>
      <c r="J54" s="17">
        <f t="shared" si="3"/>
        <v>128</v>
      </c>
      <c r="K54" s="18">
        <f t="shared" si="4"/>
        <v>3.2372281234193139</v>
      </c>
    </row>
    <row r="55" spans="1:11" s="3" customFormat="1" ht="12" customHeight="1" x14ac:dyDescent="0.25">
      <c r="A55" s="13" t="s">
        <v>52</v>
      </c>
      <c r="B55" s="17">
        <v>551</v>
      </c>
      <c r="C55" s="19">
        <v>698</v>
      </c>
      <c r="D55" s="17">
        <v>769</v>
      </c>
      <c r="E55" s="19">
        <v>944</v>
      </c>
      <c r="F55" s="17">
        <v>829</v>
      </c>
      <c r="G55" s="20">
        <v>1154</v>
      </c>
      <c r="H55" s="17">
        <f t="shared" si="1"/>
        <v>60</v>
      </c>
      <c r="I55" s="18">
        <f t="shared" si="2"/>
        <v>7.802340702210671</v>
      </c>
      <c r="J55" s="17">
        <f t="shared" si="3"/>
        <v>210</v>
      </c>
      <c r="K55" s="18">
        <f t="shared" si="4"/>
        <v>22.245762711864401</v>
      </c>
    </row>
    <row r="56" spans="1:11" s="3" customFormat="1" ht="12" customHeight="1" x14ac:dyDescent="0.25">
      <c r="A56" s="13" t="s">
        <v>53</v>
      </c>
      <c r="B56" s="17">
        <v>76</v>
      </c>
      <c r="C56" s="19">
        <v>117</v>
      </c>
      <c r="D56" s="17">
        <v>119</v>
      </c>
      <c r="E56" s="19">
        <v>237</v>
      </c>
      <c r="F56" s="17">
        <v>195</v>
      </c>
      <c r="G56" s="20">
        <v>302</v>
      </c>
      <c r="H56" s="17">
        <f t="shared" si="1"/>
        <v>76</v>
      </c>
      <c r="I56" s="18">
        <f t="shared" si="2"/>
        <v>63.865546218487395</v>
      </c>
      <c r="J56" s="17">
        <f t="shared" si="3"/>
        <v>65</v>
      </c>
      <c r="K56" s="18">
        <f t="shared" si="4"/>
        <v>27.426160337552744</v>
      </c>
    </row>
    <row r="57" spans="1:11" s="3" customFormat="1" ht="12" customHeight="1" x14ac:dyDescent="0.25">
      <c r="A57" s="13" t="s">
        <v>54</v>
      </c>
      <c r="B57" s="17">
        <v>1050</v>
      </c>
      <c r="C57" s="19">
        <v>1597</v>
      </c>
      <c r="D57" s="17">
        <v>1183</v>
      </c>
      <c r="E57" s="19">
        <v>1757</v>
      </c>
      <c r="F57" s="17">
        <v>1320</v>
      </c>
      <c r="G57" s="20">
        <v>1812</v>
      </c>
      <c r="H57" s="17">
        <f t="shared" si="1"/>
        <v>137</v>
      </c>
      <c r="I57" s="18">
        <f t="shared" si="2"/>
        <v>11.580726965342365</v>
      </c>
      <c r="J57" s="17">
        <f t="shared" si="3"/>
        <v>55</v>
      </c>
      <c r="K57" s="18">
        <f t="shared" si="4"/>
        <v>3.1303357996585106</v>
      </c>
    </row>
    <row r="58" spans="1:11" s="3" customFormat="1" ht="12" customHeight="1" x14ac:dyDescent="0.25">
      <c r="A58" s="13" t="s">
        <v>55</v>
      </c>
      <c r="B58" s="17">
        <v>148</v>
      </c>
      <c r="C58" s="19">
        <v>212</v>
      </c>
      <c r="D58" s="17">
        <v>220</v>
      </c>
      <c r="E58" s="19">
        <v>298</v>
      </c>
      <c r="F58" s="17">
        <v>290</v>
      </c>
      <c r="G58" s="20">
        <v>392</v>
      </c>
      <c r="H58" s="17">
        <f t="shared" si="1"/>
        <v>70</v>
      </c>
      <c r="I58" s="18">
        <f t="shared" si="2"/>
        <v>31.818181818181813</v>
      </c>
      <c r="J58" s="17">
        <f t="shared" si="3"/>
        <v>94</v>
      </c>
      <c r="K58" s="18">
        <f t="shared" si="4"/>
        <v>31.543624161073836</v>
      </c>
    </row>
    <row r="59" spans="1:11" s="3" customFormat="1" ht="12" customHeight="1" x14ac:dyDescent="0.25">
      <c r="A59" s="13" t="s">
        <v>56</v>
      </c>
      <c r="B59" s="17">
        <v>19</v>
      </c>
      <c r="C59" s="19">
        <v>27</v>
      </c>
      <c r="D59" s="17">
        <v>6</v>
      </c>
      <c r="E59" s="19">
        <v>11</v>
      </c>
      <c r="F59" s="17">
        <v>30</v>
      </c>
      <c r="G59" s="20">
        <v>44</v>
      </c>
      <c r="H59" s="17">
        <f t="shared" si="1"/>
        <v>24</v>
      </c>
      <c r="I59" s="18">
        <f t="shared" si="2"/>
        <v>400</v>
      </c>
      <c r="J59" s="17">
        <f t="shared" si="3"/>
        <v>33</v>
      </c>
      <c r="K59" s="18">
        <f t="shared" si="4"/>
        <v>300</v>
      </c>
    </row>
    <row r="60" spans="1:11" s="3" customFormat="1" ht="12" customHeight="1" x14ac:dyDescent="0.25">
      <c r="A60" s="13" t="s">
        <v>57</v>
      </c>
      <c r="B60" s="17">
        <v>49</v>
      </c>
      <c r="C60" s="19">
        <v>83</v>
      </c>
      <c r="D60" s="17">
        <v>36</v>
      </c>
      <c r="E60" s="19">
        <v>106</v>
      </c>
      <c r="F60" s="17">
        <v>42</v>
      </c>
      <c r="G60" s="20">
        <v>84</v>
      </c>
      <c r="H60" s="17">
        <f t="shared" si="1"/>
        <v>6</v>
      </c>
      <c r="I60" s="18">
        <f t="shared" si="2"/>
        <v>16.666666666666671</v>
      </c>
      <c r="J60" s="17">
        <f t="shared" si="3"/>
        <v>-22</v>
      </c>
      <c r="K60" s="18">
        <f t="shared" si="4"/>
        <v>-20.754716981132077</v>
      </c>
    </row>
    <row r="61" spans="1:11" s="3" customFormat="1" ht="12" customHeight="1" x14ac:dyDescent="0.25">
      <c r="A61" s="13" t="s">
        <v>58</v>
      </c>
      <c r="B61" s="17">
        <v>251</v>
      </c>
      <c r="C61" s="19">
        <v>466</v>
      </c>
      <c r="D61" s="17">
        <v>526</v>
      </c>
      <c r="E61" s="19">
        <v>677</v>
      </c>
      <c r="F61" s="17">
        <v>202</v>
      </c>
      <c r="G61" s="20">
        <v>376</v>
      </c>
      <c r="H61" s="17">
        <f t="shared" si="1"/>
        <v>-324</v>
      </c>
      <c r="I61" s="18">
        <f t="shared" si="2"/>
        <v>-61.596958174904941</v>
      </c>
      <c r="J61" s="17">
        <f t="shared" si="3"/>
        <v>-301</v>
      </c>
      <c r="K61" s="18">
        <f t="shared" si="4"/>
        <v>-44.460856720827181</v>
      </c>
    </row>
    <row r="62" spans="1:11" s="3" customFormat="1" ht="12" customHeight="1" x14ac:dyDescent="0.25">
      <c r="A62" s="13" t="s">
        <v>59</v>
      </c>
      <c r="B62" s="17">
        <v>10</v>
      </c>
      <c r="C62" s="19">
        <v>18</v>
      </c>
      <c r="D62" s="17">
        <v>1</v>
      </c>
      <c r="E62" s="19">
        <v>1</v>
      </c>
      <c r="F62" s="17">
        <v>0</v>
      </c>
      <c r="G62" s="20">
        <v>0</v>
      </c>
      <c r="H62" s="17">
        <f t="shared" si="1"/>
        <v>-1</v>
      </c>
      <c r="I62" s="18">
        <f t="shared" si="2"/>
        <v>-100</v>
      </c>
      <c r="J62" s="17">
        <f t="shared" si="3"/>
        <v>-1</v>
      </c>
      <c r="K62" s="18">
        <f t="shared" si="4"/>
        <v>-100</v>
      </c>
    </row>
    <row r="63" spans="1:11" s="3" customFormat="1" ht="12" customHeight="1" x14ac:dyDescent="0.25">
      <c r="A63" s="13" t="s">
        <v>60</v>
      </c>
      <c r="B63" s="17">
        <v>639</v>
      </c>
      <c r="C63" s="19">
        <v>881</v>
      </c>
      <c r="D63" s="17">
        <v>1230</v>
      </c>
      <c r="E63" s="19">
        <v>1545</v>
      </c>
      <c r="F63" s="17">
        <v>1807</v>
      </c>
      <c r="G63" s="20">
        <v>2627</v>
      </c>
      <c r="H63" s="17">
        <f t="shared" si="1"/>
        <v>577</v>
      </c>
      <c r="I63" s="18">
        <f t="shared" si="2"/>
        <v>46.910569105691053</v>
      </c>
      <c r="J63" s="17">
        <f t="shared" si="3"/>
        <v>1082</v>
      </c>
      <c r="K63" s="18">
        <f t="shared" si="4"/>
        <v>70.032362459546903</v>
      </c>
    </row>
    <row r="64" spans="1:11" s="3" customFormat="1" ht="12" customHeight="1" x14ac:dyDescent="0.25">
      <c r="A64" s="13" t="s">
        <v>61</v>
      </c>
      <c r="B64" s="17">
        <v>1142</v>
      </c>
      <c r="C64" s="19">
        <v>1504</v>
      </c>
      <c r="D64" s="17">
        <v>1520</v>
      </c>
      <c r="E64" s="19">
        <v>2003</v>
      </c>
      <c r="F64" s="17">
        <v>1891</v>
      </c>
      <c r="G64" s="20">
        <v>2770</v>
      </c>
      <c r="H64" s="17">
        <f t="shared" si="1"/>
        <v>371</v>
      </c>
      <c r="I64" s="18">
        <f t="shared" si="2"/>
        <v>24.40789473684211</v>
      </c>
      <c r="J64" s="17">
        <f t="shared" si="3"/>
        <v>767</v>
      </c>
      <c r="K64" s="18">
        <f t="shared" si="4"/>
        <v>38.2925611582626</v>
      </c>
    </row>
    <row r="65" spans="1:11" s="3" customFormat="1" ht="12" customHeight="1" x14ac:dyDescent="0.25">
      <c r="A65" s="13" t="s">
        <v>62</v>
      </c>
      <c r="B65" s="17">
        <v>17</v>
      </c>
      <c r="C65" s="19">
        <v>27</v>
      </c>
      <c r="D65" s="17">
        <v>100</v>
      </c>
      <c r="E65" s="19">
        <v>225</v>
      </c>
      <c r="F65" s="17">
        <v>51</v>
      </c>
      <c r="G65" s="20">
        <v>75</v>
      </c>
      <c r="H65" s="17">
        <f t="shared" si="1"/>
        <v>-49</v>
      </c>
      <c r="I65" s="18">
        <f t="shared" si="2"/>
        <v>-49</v>
      </c>
      <c r="J65" s="17">
        <f t="shared" si="3"/>
        <v>-150</v>
      </c>
      <c r="K65" s="18">
        <f t="shared" si="4"/>
        <v>-66.666666666666671</v>
      </c>
    </row>
    <row r="66" spans="1:11" s="3" customFormat="1" ht="12" customHeight="1" x14ac:dyDescent="0.25">
      <c r="A66" s="13" t="s">
        <v>63</v>
      </c>
      <c r="B66" s="17">
        <v>3</v>
      </c>
      <c r="C66" s="19">
        <v>15</v>
      </c>
      <c r="D66" s="17">
        <v>10</v>
      </c>
      <c r="E66" s="19">
        <v>15</v>
      </c>
      <c r="F66" s="17">
        <v>4</v>
      </c>
      <c r="G66" s="20">
        <v>9</v>
      </c>
      <c r="H66" s="17">
        <f t="shared" si="1"/>
        <v>-6</v>
      </c>
      <c r="I66" s="18">
        <f t="shared" si="2"/>
        <v>-60</v>
      </c>
      <c r="J66" s="17">
        <f t="shared" si="3"/>
        <v>-6</v>
      </c>
      <c r="K66" s="18">
        <f t="shared" si="4"/>
        <v>-40</v>
      </c>
    </row>
    <row r="67" spans="1:11" s="3" customFormat="1" ht="12" customHeight="1" x14ac:dyDescent="0.25">
      <c r="A67" s="13" t="s">
        <v>64</v>
      </c>
      <c r="B67" s="17">
        <v>4</v>
      </c>
      <c r="C67" s="19">
        <v>14</v>
      </c>
      <c r="D67" s="17">
        <v>2</v>
      </c>
      <c r="E67" s="19">
        <v>17</v>
      </c>
      <c r="F67" s="17">
        <v>7</v>
      </c>
      <c r="G67" s="20">
        <v>25</v>
      </c>
      <c r="H67" s="17">
        <f t="shared" si="1"/>
        <v>5</v>
      </c>
      <c r="I67" s="18">
        <f t="shared" si="2"/>
        <v>250</v>
      </c>
      <c r="J67" s="17">
        <f t="shared" si="3"/>
        <v>8</v>
      </c>
      <c r="K67" s="18">
        <f t="shared" si="4"/>
        <v>47.058823529411768</v>
      </c>
    </row>
    <row r="68" spans="1:11" s="3" customFormat="1" ht="12" customHeight="1" x14ac:dyDescent="0.25">
      <c r="A68" s="13" t="s">
        <v>65</v>
      </c>
      <c r="B68" s="17">
        <v>16</v>
      </c>
      <c r="C68" s="19">
        <v>36</v>
      </c>
      <c r="D68" s="17">
        <v>3</v>
      </c>
      <c r="E68" s="19">
        <v>9</v>
      </c>
      <c r="F68" s="17">
        <v>5</v>
      </c>
      <c r="G68" s="20">
        <v>9</v>
      </c>
      <c r="H68" s="17">
        <f t="shared" si="1"/>
        <v>2</v>
      </c>
      <c r="I68" s="18">
        <f t="shared" si="2"/>
        <v>66.666666666666686</v>
      </c>
      <c r="J68" s="17">
        <f t="shared" si="3"/>
        <v>0</v>
      </c>
      <c r="K68" s="18">
        <f t="shared" si="4"/>
        <v>0</v>
      </c>
    </row>
    <row r="69" spans="1:11" s="3" customFormat="1" ht="12" customHeight="1" x14ac:dyDescent="0.25">
      <c r="A69" s="13" t="s">
        <v>66</v>
      </c>
      <c r="B69" s="17">
        <v>39</v>
      </c>
      <c r="C69" s="19">
        <v>76</v>
      </c>
      <c r="D69" s="17">
        <v>45</v>
      </c>
      <c r="E69" s="19">
        <v>72</v>
      </c>
      <c r="F69" s="17">
        <v>35</v>
      </c>
      <c r="G69" s="20">
        <v>64</v>
      </c>
      <c r="H69" s="17">
        <f t="shared" si="1"/>
        <v>-10</v>
      </c>
      <c r="I69" s="18">
        <f t="shared" si="2"/>
        <v>-22.222222222222214</v>
      </c>
      <c r="J69" s="17">
        <f t="shared" si="3"/>
        <v>-8</v>
      </c>
      <c r="K69" s="18">
        <f t="shared" si="4"/>
        <v>-11.111111111111114</v>
      </c>
    </row>
    <row r="70" spans="1:11" s="3" customFormat="1" ht="12" customHeight="1" x14ac:dyDescent="0.25">
      <c r="A70" s="13" t="s">
        <v>67</v>
      </c>
      <c r="B70" s="17">
        <v>99</v>
      </c>
      <c r="C70" s="19">
        <v>209</v>
      </c>
      <c r="D70" s="17">
        <v>82</v>
      </c>
      <c r="E70" s="19">
        <v>139</v>
      </c>
      <c r="F70" s="17">
        <v>54</v>
      </c>
      <c r="G70" s="20">
        <v>90</v>
      </c>
      <c r="H70" s="17">
        <f t="shared" si="1"/>
        <v>-28</v>
      </c>
      <c r="I70" s="18">
        <f t="shared" si="2"/>
        <v>-34.146341463414629</v>
      </c>
      <c r="J70" s="17">
        <f t="shared" si="3"/>
        <v>-49</v>
      </c>
      <c r="K70" s="18">
        <f t="shared" si="4"/>
        <v>-35.251798561151077</v>
      </c>
    </row>
    <row r="71" spans="1:11" s="3" customFormat="1" ht="12" customHeight="1" x14ac:dyDescent="0.25">
      <c r="A71" s="13" t="s">
        <v>68</v>
      </c>
      <c r="B71" s="17">
        <v>12</v>
      </c>
      <c r="C71" s="19">
        <v>26</v>
      </c>
      <c r="D71" s="17">
        <v>7</v>
      </c>
      <c r="E71" s="19">
        <v>13</v>
      </c>
      <c r="F71" s="17">
        <v>12</v>
      </c>
      <c r="G71" s="20">
        <v>25</v>
      </c>
      <c r="H71" s="17">
        <f t="shared" ref="H71:H78" si="5">F71-D71</f>
        <v>5</v>
      </c>
      <c r="I71" s="18">
        <f t="shared" ref="I71:I78" si="6">F71/D71*100-100</f>
        <v>71.428571428571416</v>
      </c>
      <c r="J71" s="17">
        <f t="shared" ref="J71:J78" si="7">G71-E71</f>
        <v>12</v>
      </c>
      <c r="K71" s="18">
        <f t="shared" ref="K71:K78" si="8">G71/E71*100-100</f>
        <v>92.307692307692321</v>
      </c>
    </row>
    <row r="72" spans="1:11" s="3" customFormat="1" ht="12" customHeight="1" x14ac:dyDescent="0.25">
      <c r="A72" s="13" t="s">
        <v>69</v>
      </c>
      <c r="B72" s="17">
        <v>38</v>
      </c>
      <c r="C72" s="19">
        <v>97</v>
      </c>
      <c r="D72" s="17">
        <v>269</v>
      </c>
      <c r="E72" s="19">
        <v>370</v>
      </c>
      <c r="F72" s="17">
        <v>260</v>
      </c>
      <c r="G72" s="20">
        <v>345</v>
      </c>
      <c r="H72" s="17">
        <f t="shared" si="5"/>
        <v>-9</v>
      </c>
      <c r="I72" s="18">
        <f t="shared" si="6"/>
        <v>-3.3457249070632002</v>
      </c>
      <c r="J72" s="17">
        <f t="shared" si="7"/>
        <v>-25</v>
      </c>
      <c r="K72" s="18">
        <f t="shared" si="8"/>
        <v>-6.7567567567567579</v>
      </c>
    </row>
    <row r="73" spans="1:11" s="3" customFormat="1" ht="12" customHeight="1" x14ac:dyDescent="0.25">
      <c r="A73" s="13" t="s">
        <v>70</v>
      </c>
      <c r="B73" s="17">
        <v>469</v>
      </c>
      <c r="C73" s="19">
        <v>991</v>
      </c>
      <c r="D73" s="17">
        <v>364</v>
      </c>
      <c r="E73" s="19">
        <v>854</v>
      </c>
      <c r="F73" s="17">
        <v>238</v>
      </c>
      <c r="G73" s="20">
        <v>578</v>
      </c>
      <c r="H73" s="17">
        <f t="shared" si="5"/>
        <v>-126</v>
      </c>
      <c r="I73" s="18">
        <f t="shared" si="6"/>
        <v>-34.615384615384613</v>
      </c>
      <c r="J73" s="17">
        <f t="shared" si="7"/>
        <v>-276</v>
      </c>
      <c r="K73" s="18">
        <f t="shared" si="8"/>
        <v>-32.318501170960189</v>
      </c>
    </row>
    <row r="74" spans="1:11" s="3" customFormat="1" ht="12" customHeight="1" x14ac:dyDescent="0.25">
      <c r="A74" s="13" t="s">
        <v>71</v>
      </c>
      <c r="B74" s="17">
        <v>55</v>
      </c>
      <c r="C74" s="19">
        <v>572</v>
      </c>
      <c r="D74" s="17">
        <v>22</v>
      </c>
      <c r="E74" s="19">
        <v>36</v>
      </c>
      <c r="F74" s="17">
        <v>25</v>
      </c>
      <c r="G74" s="20">
        <v>28</v>
      </c>
      <c r="H74" s="17">
        <f t="shared" si="5"/>
        <v>3</v>
      </c>
      <c r="I74" s="18">
        <f t="shared" si="6"/>
        <v>13.63636363636364</v>
      </c>
      <c r="J74" s="17">
        <f t="shared" si="7"/>
        <v>-8</v>
      </c>
      <c r="K74" s="18">
        <f t="shared" si="8"/>
        <v>-22.222222222222214</v>
      </c>
    </row>
    <row r="75" spans="1:11" s="3" customFormat="1" ht="12" customHeight="1" x14ac:dyDescent="0.25">
      <c r="A75" s="13" t="s">
        <v>72</v>
      </c>
      <c r="B75" s="17">
        <v>24</v>
      </c>
      <c r="C75" s="19">
        <v>83</v>
      </c>
      <c r="D75" s="17">
        <v>20</v>
      </c>
      <c r="E75" s="19">
        <v>84</v>
      </c>
      <c r="F75" s="17">
        <v>56</v>
      </c>
      <c r="G75" s="20">
        <v>91</v>
      </c>
      <c r="H75" s="17">
        <f t="shared" si="5"/>
        <v>36</v>
      </c>
      <c r="I75" s="18">
        <f t="shared" si="6"/>
        <v>180</v>
      </c>
      <c r="J75" s="17">
        <f t="shared" si="7"/>
        <v>7</v>
      </c>
      <c r="K75" s="18">
        <f t="shared" si="8"/>
        <v>8.3333333333333286</v>
      </c>
    </row>
    <row r="76" spans="1:11" s="3" customFormat="1" ht="12" customHeight="1" x14ac:dyDescent="0.25">
      <c r="A76" s="13" t="s">
        <v>73</v>
      </c>
      <c r="B76" s="17">
        <v>98</v>
      </c>
      <c r="C76" s="19">
        <v>306</v>
      </c>
      <c r="D76" s="17">
        <v>50</v>
      </c>
      <c r="E76" s="19">
        <v>140</v>
      </c>
      <c r="F76" s="17">
        <v>114</v>
      </c>
      <c r="G76" s="20">
        <v>304</v>
      </c>
      <c r="H76" s="17">
        <f t="shared" si="5"/>
        <v>64</v>
      </c>
      <c r="I76" s="18">
        <f t="shared" si="6"/>
        <v>127.99999999999997</v>
      </c>
      <c r="J76" s="17">
        <f t="shared" si="7"/>
        <v>164</v>
      </c>
      <c r="K76" s="18">
        <f t="shared" si="8"/>
        <v>117.14285714285714</v>
      </c>
    </row>
    <row r="77" spans="1:11" s="3" customFormat="1" ht="12" customHeight="1" x14ac:dyDescent="0.25">
      <c r="A77" s="13" t="s">
        <v>74</v>
      </c>
      <c r="B77" s="17">
        <v>13</v>
      </c>
      <c r="C77" s="19">
        <v>19</v>
      </c>
      <c r="D77" s="17">
        <v>17</v>
      </c>
      <c r="E77" s="19">
        <v>28</v>
      </c>
      <c r="F77" s="17">
        <v>25</v>
      </c>
      <c r="G77" s="20">
        <v>41</v>
      </c>
      <c r="H77" s="17">
        <f t="shared" si="5"/>
        <v>8</v>
      </c>
      <c r="I77" s="18">
        <f t="shared" si="6"/>
        <v>47.058823529411768</v>
      </c>
      <c r="J77" s="17">
        <f t="shared" si="7"/>
        <v>13</v>
      </c>
      <c r="K77" s="18">
        <f t="shared" si="8"/>
        <v>46.428571428571416</v>
      </c>
    </row>
    <row r="78" spans="1:11" s="3" customFormat="1" ht="12" customHeight="1" x14ac:dyDescent="0.25">
      <c r="A78" s="21" t="s">
        <v>75</v>
      </c>
      <c r="B78" s="22">
        <v>10</v>
      </c>
      <c r="C78" s="23">
        <v>16</v>
      </c>
      <c r="D78" s="22">
        <v>12</v>
      </c>
      <c r="E78" s="23">
        <v>55</v>
      </c>
      <c r="F78" s="22">
        <v>10</v>
      </c>
      <c r="G78" s="24">
        <v>16</v>
      </c>
      <c r="H78" s="22">
        <f t="shared" si="5"/>
        <v>-2</v>
      </c>
      <c r="I78" s="25">
        <f t="shared" si="6"/>
        <v>-16.666666666666657</v>
      </c>
      <c r="J78" s="22">
        <f t="shared" si="7"/>
        <v>-39</v>
      </c>
      <c r="K78" s="25">
        <f t="shared" si="8"/>
        <v>-70.909090909090907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A20" sqref="A20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92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91</v>
      </c>
      <c r="C3" s="5"/>
      <c r="D3" s="5"/>
      <c r="E3" s="5"/>
      <c r="F3" s="5"/>
      <c r="G3" s="6"/>
      <c r="H3" s="28" t="s">
        <v>79</v>
      </c>
      <c r="I3" s="29"/>
      <c r="J3" s="29"/>
      <c r="K3" s="30"/>
    </row>
    <row r="4" spans="1:11" s="3" customFormat="1" ht="12" customHeight="1" x14ac:dyDescent="0.25">
      <c r="B4" s="31">
        <v>2014</v>
      </c>
      <c r="C4" s="32"/>
      <c r="D4" s="33">
        <v>2015</v>
      </c>
      <c r="E4" s="34"/>
      <c r="F4" s="35">
        <v>2016</v>
      </c>
      <c r="G4" s="36"/>
      <c r="H4" s="37" t="s">
        <v>1</v>
      </c>
      <c r="I4" s="38"/>
      <c r="J4" s="39" t="s">
        <v>2</v>
      </c>
      <c r="K4" s="38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52723</v>
      </c>
      <c r="C6" s="15">
        <f t="shared" ref="C6:G6" si="0">SUM(C7:C78)</f>
        <v>108874</v>
      </c>
      <c r="D6" s="14">
        <f t="shared" si="0"/>
        <v>52155</v>
      </c>
      <c r="E6" s="15">
        <f t="shared" si="0"/>
        <v>98503</v>
      </c>
      <c r="F6" s="14">
        <f t="shared" si="0"/>
        <v>52580</v>
      </c>
      <c r="G6" s="16">
        <f t="shared" si="0"/>
        <v>99694</v>
      </c>
      <c r="H6" s="14">
        <f>F6-D6</f>
        <v>425</v>
      </c>
      <c r="I6" s="26">
        <f>F6/D6*100-100</f>
        <v>0.81487872687182517</v>
      </c>
      <c r="J6" s="14">
        <f>G6-E6</f>
        <v>1191</v>
      </c>
      <c r="K6" s="26">
        <f>G6/E6*100-100</f>
        <v>1.2091002304498488</v>
      </c>
    </row>
    <row r="7" spans="1:11" s="3" customFormat="1" ht="12" customHeight="1" x14ac:dyDescent="0.25">
      <c r="A7" s="13" t="s">
        <v>4</v>
      </c>
      <c r="B7" s="17">
        <v>40050</v>
      </c>
      <c r="C7" s="19">
        <v>76727</v>
      </c>
      <c r="D7" s="17">
        <v>39772</v>
      </c>
      <c r="E7" s="19">
        <v>73576</v>
      </c>
      <c r="F7" s="17">
        <v>39213</v>
      </c>
      <c r="G7" s="20">
        <v>72226</v>
      </c>
      <c r="H7" s="17">
        <f t="shared" ref="H7:H70" si="1">F7-D7</f>
        <v>-559</v>
      </c>
      <c r="I7" s="18">
        <f t="shared" ref="I7:I70" si="2">F7/D7*100-100</f>
        <v>-1.4055114150658738</v>
      </c>
      <c r="J7" s="17">
        <f t="shared" ref="J7:J70" si="3">G7-E7</f>
        <v>-1350</v>
      </c>
      <c r="K7" s="18">
        <f t="shared" ref="K7:K70" si="4">G7/E7*100-100</f>
        <v>-1.8348374469935891</v>
      </c>
    </row>
    <row r="8" spans="1:11" s="3" customFormat="1" ht="12" customHeight="1" x14ac:dyDescent="0.25">
      <c r="A8" s="13" t="s">
        <v>5</v>
      </c>
      <c r="B8" s="17">
        <v>2285</v>
      </c>
      <c r="C8" s="19">
        <v>7981</v>
      </c>
      <c r="D8" s="17">
        <v>2574</v>
      </c>
      <c r="E8" s="19">
        <v>5160</v>
      </c>
      <c r="F8" s="17">
        <v>1759</v>
      </c>
      <c r="G8" s="20">
        <v>4560</v>
      </c>
      <c r="H8" s="17">
        <f t="shared" si="1"/>
        <v>-815</v>
      </c>
      <c r="I8" s="18">
        <f t="shared" si="2"/>
        <v>-31.662781662781654</v>
      </c>
      <c r="J8" s="17">
        <f t="shared" si="3"/>
        <v>-600</v>
      </c>
      <c r="K8" s="18">
        <f t="shared" si="4"/>
        <v>-11.627906976744185</v>
      </c>
    </row>
    <row r="9" spans="1:11" s="3" customFormat="1" ht="12" customHeight="1" x14ac:dyDescent="0.25">
      <c r="A9" s="13" t="s">
        <v>6</v>
      </c>
      <c r="B9" s="17">
        <v>2466</v>
      </c>
      <c r="C9" s="19">
        <v>4828</v>
      </c>
      <c r="D9" s="17">
        <v>2253</v>
      </c>
      <c r="E9" s="19">
        <v>4074</v>
      </c>
      <c r="F9" s="17">
        <v>2485</v>
      </c>
      <c r="G9" s="20">
        <v>4621</v>
      </c>
      <c r="H9" s="17">
        <f t="shared" si="1"/>
        <v>232</v>
      </c>
      <c r="I9" s="18">
        <f t="shared" si="2"/>
        <v>10.297381269418551</v>
      </c>
      <c r="J9" s="17">
        <f t="shared" si="3"/>
        <v>547</v>
      </c>
      <c r="K9" s="18">
        <f t="shared" si="4"/>
        <v>13.426607756504666</v>
      </c>
    </row>
    <row r="10" spans="1:11" s="3" customFormat="1" ht="12" customHeight="1" x14ac:dyDescent="0.25">
      <c r="A10" s="13" t="s">
        <v>7</v>
      </c>
      <c r="B10" s="17">
        <v>1123</v>
      </c>
      <c r="C10" s="19">
        <v>1905</v>
      </c>
      <c r="D10" s="17">
        <v>1103</v>
      </c>
      <c r="E10" s="19">
        <v>2073</v>
      </c>
      <c r="F10" s="17">
        <v>866</v>
      </c>
      <c r="G10" s="20">
        <v>1660</v>
      </c>
      <c r="H10" s="17">
        <f t="shared" si="1"/>
        <v>-237</v>
      </c>
      <c r="I10" s="18">
        <f t="shared" si="2"/>
        <v>-21.486854034451497</v>
      </c>
      <c r="J10" s="17">
        <f t="shared" si="3"/>
        <v>-413</v>
      </c>
      <c r="K10" s="18">
        <f t="shared" si="4"/>
        <v>-19.92281717317897</v>
      </c>
    </row>
    <row r="11" spans="1:11" s="3" customFormat="1" ht="12" customHeight="1" x14ac:dyDescent="0.25">
      <c r="A11" s="13" t="s">
        <v>8</v>
      </c>
      <c r="B11" s="17">
        <v>173</v>
      </c>
      <c r="C11" s="19">
        <v>372</v>
      </c>
      <c r="D11" s="17">
        <v>145</v>
      </c>
      <c r="E11" s="19">
        <v>320</v>
      </c>
      <c r="F11" s="17">
        <v>185</v>
      </c>
      <c r="G11" s="20">
        <v>365</v>
      </c>
      <c r="H11" s="17">
        <f t="shared" si="1"/>
        <v>40</v>
      </c>
      <c r="I11" s="18">
        <f t="shared" si="2"/>
        <v>27.58620689655173</v>
      </c>
      <c r="J11" s="17">
        <f t="shared" si="3"/>
        <v>45</v>
      </c>
      <c r="K11" s="18">
        <f t="shared" si="4"/>
        <v>14.0625</v>
      </c>
    </row>
    <row r="12" spans="1:11" s="3" customFormat="1" ht="12" customHeight="1" x14ac:dyDescent="0.25">
      <c r="A12" s="13" t="s">
        <v>9</v>
      </c>
      <c r="B12" s="17">
        <v>883</v>
      </c>
      <c r="C12" s="19">
        <v>3410</v>
      </c>
      <c r="D12" s="17">
        <v>936</v>
      </c>
      <c r="E12" s="19">
        <v>2742</v>
      </c>
      <c r="F12" s="17">
        <v>1019</v>
      </c>
      <c r="G12" s="20">
        <v>2753</v>
      </c>
      <c r="H12" s="17">
        <f t="shared" si="1"/>
        <v>83</v>
      </c>
      <c r="I12" s="18">
        <f t="shared" si="2"/>
        <v>8.8675213675213627</v>
      </c>
      <c r="J12" s="17">
        <f t="shared" si="3"/>
        <v>11</v>
      </c>
      <c r="K12" s="18">
        <f t="shared" si="4"/>
        <v>0.40116703136396836</v>
      </c>
    </row>
    <row r="13" spans="1:11" s="3" customFormat="1" ht="12" customHeight="1" x14ac:dyDescent="0.25">
      <c r="A13" s="13" t="s">
        <v>10</v>
      </c>
      <c r="B13" s="17">
        <v>27</v>
      </c>
      <c r="C13" s="19">
        <v>50</v>
      </c>
      <c r="D13" s="17">
        <v>28</v>
      </c>
      <c r="E13" s="19">
        <v>60</v>
      </c>
      <c r="F13" s="17">
        <v>18</v>
      </c>
      <c r="G13" s="20">
        <v>39</v>
      </c>
      <c r="H13" s="17">
        <f t="shared" si="1"/>
        <v>-10</v>
      </c>
      <c r="I13" s="18">
        <f t="shared" si="2"/>
        <v>-35.714285714285708</v>
      </c>
      <c r="J13" s="17">
        <f t="shared" si="3"/>
        <v>-21</v>
      </c>
      <c r="K13" s="18">
        <f t="shared" si="4"/>
        <v>-35</v>
      </c>
    </row>
    <row r="14" spans="1:11" s="3" customFormat="1" ht="12" customHeight="1" x14ac:dyDescent="0.25">
      <c r="A14" s="13" t="s">
        <v>11</v>
      </c>
      <c r="B14" s="17">
        <v>428</v>
      </c>
      <c r="C14" s="19">
        <v>1762</v>
      </c>
      <c r="D14" s="17">
        <v>161</v>
      </c>
      <c r="E14" s="19">
        <v>317</v>
      </c>
      <c r="F14" s="17">
        <v>312</v>
      </c>
      <c r="G14" s="20">
        <v>1033</v>
      </c>
      <c r="H14" s="17">
        <f t="shared" si="1"/>
        <v>151</v>
      </c>
      <c r="I14" s="18">
        <f t="shared" si="2"/>
        <v>93.788819875776397</v>
      </c>
      <c r="J14" s="17">
        <f t="shared" si="3"/>
        <v>716</v>
      </c>
      <c r="K14" s="18">
        <f t="shared" si="4"/>
        <v>225.86750788643536</v>
      </c>
    </row>
    <row r="15" spans="1:11" s="3" customFormat="1" ht="12" customHeight="1" x14ac:dyDescent="0.25">
      <c r="A15" s="13" t="s">
        <v>12</v>
      </c>
      <c r="B15" s="17">
        <v>254</v>
      </c>
      <c r="C15" s="19">
        <v>601</v>
      </c>
      <c r="D15" s="17">
        <v>196</v>
      </c>
      <c r="E15" s="19">
        <v>477</v>
      </c>
      <c r="F15" s="17">
        <v>280</v>
      </c>
      <c r="G15" s="20">
        <v>763</v>
      </c>
      <c r="H15" s="17">
        <f t="shared" si="1"/>
        <v>84</v>
      </c>
      <c r="I15" s="18">
        <f t="shared" si="2"/>
        <v>42.857142857142861</v>
      </c>
      <c r="J15" s="17">
        <f t="shared" si="3"/>
        <v>286</v>
      </c>
      <c r="K15" s="18">
        <f t="shared" si="4"/>
        <v>59.958071278825997</v>
      </c>
    </row>
    <row r="16" spans="1:11" s="3" customFormat="1" ht="12" customHeight="1" x14ac:dyDescent="0.25">
      <c r="A16" s="13" t="s">
        <v>13</v>
      </c>
      <c r="B16" s="17">
        <v>38</v>
      </c>
      <c r="C16" s="19">
        <v>95</v>
      </c>
      <c r="D16" s="17">
        <v>34</v>
      </c>
      <c r="E16" s="19">
        <v>81</v>
      </c>
      <c r="F16" s="17">
        <v>46</v>
      </c>
      <c r="G16" s="20">
        <v>163</v>
      </c>
      <c r="H16" s="17">
        <f t="shared" si="1"/>
        <v>12</v>
      </c>
      <c r="I16" s="18">
        <f t="shared" si="2"/>
        <v>35.29411764705884</v>
      </c>
      <c r="J16" s="17">
        <f t="shared" si="3"/>
        <v>82</v>
      </c>
      <c r="K16" s="18">
        <f t="shared" si="4"/>
        <v>101.23456790123458</v>
      </c>
    </row>
    <row r="17" spans="1:11" s="3" customFormat="1" ht="12" customHeight="1" x14ac:dyDescent="0.25">
      <c r="A17" s="13" t="s">
        <v>14</v>
      </c>
      <c r="B17" s="17">
        <v>138</v>
      </c>
      <c r="C17" s="19">
        <v>160</v>
      </c>
      <c r="D17" s="17">
        <v>35</v>
      </c>
      <c r="E17" s="19">
        <v>85</v>
      </c>
      <c r="F17" s="17">
        <v>17</v>
      </c>
      <c r="G17" s="20">
        <v>36</v>
      </c>
      <c r="H17" s="17">
        <f t="shared" si="1"/>
        <v>-18</v>
      </c>
      <c r="I17" s="18">
        <f t="shared" si="2"/>
        <v>-51.428571428571431</v>
      </c>
      <c r="J17" s="17">
        <f t="shared" si="3"/>
        <v>-49</v>
      </c>
      <c r="K17" s="18">
        <f t="shared" si="4"/>
        <v>-57.647058823529413</v>
      </c>
    </row>
    <row r="18" spans="1:11" s="3" customFormat="1" ht="12" customHeight="1" x14ac:dyDescent="0.25">
      <c r="A18" s="13" t="s">
        <v>15</v>
      </c>
      <c r="B18" s="17">
        <v>70</v>
      </c>
      <c r="C18" s="19">
        <v>192</v>
      </c>
      <c r="D18" s="17">
        <v>71</v>
      </c>
      <c r="E18" s="19">
        <v>203</v>
      </c>
      <c r="F18" s="17">
        <v>84</v>
      </c>
      <c r="G18" s="20">
        <v>255</v>
      </c>
      <c r="H18" s="17">
        <f t="shared" si="1"/>
        <v>13</v>
      </c>
      <c r="I18" s="18">
        <f t="shared" si="2"/>
        <v>18.309859154929569</v>
      </c>
      <c r="J18" s="17">
        <f t="shared" si="3"/>
        <v>52</v>
      </c>
      <c r="K18" s="18">
        <f t="shared" si="4"/>
        <v>25.615763546798021</v>
      </c>
    </row>
    <row r="19" spans="1:11" s="3" customFormat="1" ht="12" customHeight="1" x14ac:dyDescent="0.25">
      <c r="A19" s="13" t="s">
        <v>16</v>
      </c>
      <c r="B19" s="17">
        <v>24</v>
      </c>
      <c r="C19" s="19">
        <v>66</v>
      </c>
      <c r="D19" s="17">
        <v>23</v>
      </c>
      <c r="E19" s="19">
        <v>40</v>
      </c>
      <c r="F19" s="17">
        <v>58</v>
      </c>
      <c r="G19" s="20">
        <v>307</v>
      </c>
      <c r="H19" s="17">
        <f t="shared" si="1"/>
        <v>35</v>
      </c>
      <c r="I19" s="18">
        <f t="shared" si="2"/>
        <v>152.17391304347828</v>
      </c>
      <c r="J19" s="17">
        <f t="shared" si="3"/>
        <v>267</v>
      </c>
      <c r="K19" s="18">
        <f t="shared" si="4"/>
        <v>667.5</v>
      </c>
    </row>
    <row r="20" spans="1:11" s="3" customFormat="1" ht="12" customHeight="1" x14ac:dyDescent="0.25">
      <c r="A20" s="13" t="s">
        <v>17</v>
      </c>
      <c r="B20" s="17">
        <v>31</v>
      </c>
      <c r="C20" s="19">
        <v>78</v>
      </c>
      <c r="D20" s="17">
        <v>47</v>
      </c>
      <c r="E20" s="19">
        <v>182</v>
      </c>
      <c r="F20" s="17">
        <v>15</v>
      </c>
      <c r="G20" s="20">
        <v>29</v>
      </c>
      <c r="H20" s="17">
        <f t="shared" si="1"/>
        <v>-32</v>
      </c>
      <c r="I20" s="18">
        <f t="shared" si="2"/>
        <v>-68.085106382978722</v>
      </c>
      <c r="J20" s="17">
        <f t="shared" si="3"/>
        <v>-153</v>
      </c>
      <c r="K20" s="18">
        <f t="shared" si="4"/>
        <v>-84.065934065934073</v>
      </c>
    </row>
    <row r="21" spans="1:11" s="3" customFormat="1" ht="12" customHeight="1" x14ac:dyDescent="0.25">
      <c r="A21" s="13" t="s">
        <v>18</v>
      </c>
      <c r="B21" s="17">
        <v>289</v>
      </c>
      <c r="C21" s="19">
        <v>735</v>
      </c>
      <c r="D21" s="17">
        <v>150</v>
      </c>
      <c r="E21" s="19">
        <v>619</v>
      </c>
      <c r="F21" s="17">
        <v>170</v>
      </c>
      <c r="G21" s="20">
        <v>394</v>
      </c>
      <c r="H21" s="17">
        <f t="shared" si="1"/>
        <v>20</v>
      </c>
      <c r="I21" s="18">
        <f t="shared" si="2"/>
        <v>13.333333333333329</v>
      </c>
      <c r="J21" s="17">
        <f t="shared" si="3"/>
        <v>-225</v>
      </c>
      <c r="K21" s="18">
        <f t="shared" si="4"/>
        <v>-36.348949919224559</v>
      </c>
    </row>
    <row r="22" spans="1:11" s="3" customFormat="1" ht="12" customHeight="1" x14ac:dyDescent="0.25">
      <c r="A22" s="13" t="s">
        <v>19</v>
      </c>
      <c r="B22" s="17">
        <v>111</v>
      </c>
      <c r="C22" s="19">
        <v>267</v>
      </c>
      <c r="D22" s="17">
        <v>101</v>
      </c>
      <c r="E22" s="19">
        <v>189</v>
      </c>
      <c r="F22" s="17">
        <v>80</v>
      </c>
      <c r="G22" s="20">
        <v>157</v>
      </c>
      <c r="H22" s="17">
        <f t="shared" si="1"/>
        <v>-21</v>
      </c>
      <c r="I22" s="18">
        <f t="shared" si="2"/>
        <v>-20.792079207920793</v>
      </c>
      <c r="J22" s="17">
        <f t="shared" si="3"/>
        <v>-32</v>
      </c>
      <c r="K22" s="18">
        <f t="shared" si="4"/>
        <v>-16.931216931216937</v>
      </c>
    </row>
    <row r="23" spans="1:11" s="3" customFormat="1" ht="12" customHeight="1" x14ac:dyDescent="0.25">
      <c r="A23" s="13" t="s">
        <v>20</v>
      </c>
      <c r="B23" s="17">
        <v>24</v>
      </c>
      <c r="C23" s="19">
        <v>72</v>
      </c>
      <c r="D23" s="17">
        <v>16</v>
      </c>
      <c r="E23" s="19">
        <v>18</v>
      </c>
      <c r="F23" s="17">
        <v>12</v>
      </c>
      <c r="G23" s="20">
        <v>18</v>
      </c>
      <c r="H23" s="17">
        <f t="shared" si="1"/>
        <v>-4</v>
      </c>
      <c r="I23" s="18">
        <f t="shared" si="2"/>
        <v>-25</v>
      </c>
      <c r="J23" s="17">
        <f t="shared" si="3"/>
        <v>0</v>
      </c>
      <c r="K23" s="18">
        <f t="shared" si="4"/>
        <v>0</v>
      </c>
    </row>
    <row r="24" spans="1:11" s="3" customFormat="1" ht="12" customHeight="1" x14ac:dyDescent="0.25">
      <c r="A24" s="13" t="s">
        <v>21</v>
      </c>
      <c r="B24" s="17">
        <v>27</v>
      </c>
      <c r="C24" s="19">
        <v>160</v>
      </c>
      <c r="D24" s="17">
        <v>14</v>
      </c>
      <c r="E24" s="19">
        <v>56</v>
      </c>
      <c r="F24" s="17">
        <v>19</v>
      </c>
      <c r="G24" s="20">
        <v>27</v>
      </c>
      <c r="H24" s="17">
        <f t="shared" si="1"/>
        <v>5</v>
      </c>
      <c r="I24" s="18">
        <f t="shared" si="2"/>
        <v>35.714285714285722</v>
      </c>
      <c r="J24" s="17">
        <f t="shared" si="3"/>
        <v>-29</v>
      </c>
      <c r="K24" s="18">
        <f t="shared" si="4"/>
        <v>-51.785714285714285</v>
      </c>
    </row>
    <row r="25" spans="1:11" s="3" customFormat="1" ht="12" customHeight="1" x14ac:dyDescent="0.25">
      <c r="A25" s="13" t="s">
        <v>22</v>
      </c>
      <c r="B25" s="17">
        <v>386</v>
      </c>
      <c r="C25" s="19">
        <v>1043</v>
      </c>
      <c r="D25" s="17">
        <v>51</v>
      </c>
      <c r="E25" s="19">
        <v>78</v>
      </c>
      <c r="F25" s="17">
        <v>179</v>
      </c>
      <c r="G25" s="20">
        <v>254</v>
      </c>
      <c r="H25" s="17">
        <f t="shared" si="1"/>
        <v>128</v>
      </c>
      <c r="I25" s="18">
        <f t="shared" si="2"/>
        <v>250.98039215686276</v>
      </c>
      <c r="J25" s="17">
        <f t="shared" si="3"/>
        <v>176</v>
      </c>
      <c r="K25" s="18">
        <f t="shared" si="4"/>
        <v>225.64102564102564</v>
      </c>
    </row>
    <row r="26" spans="1:11" s="3" customFormat="1" ht="12" customHeight="1" x14ac:dyDescent="0.25">
      <c r="A26" s="13" t="s">
        <v>23</v>
      </c>
      <c r="B26" s="17">
        <v>4</v>
      </c>
      <c r="C26" s="19">
        <v>4</v>
      </c>
      <c r="D26" s="17">
        <v>8</v>
      </c>
      <c r="E26" s="19">
        <v>24</v>
      </c>
      <c r="F26" s="17">
        <v>29</v>
      </c>
      <c r="G26" s="20">
        <v>50</v>
      </c>
      <c r="H26" s="17">
        <f t="shared" si="1"/>
        <v>21</v>
      </c>
      <c r="I26" s="18">
        <f t="shared" si="2"/>
        <v>262.5</v>
      </c>
      <c r="J26" s="17">
        <f t="shared" si="3"/>
        <v>26</v>
      </c>
      <c r="K26" s="18">
        <f t="shared" si="4"/>
        <v>108.33333333333334</v>
      </c>
    </row>
    <row r="27" spans="1:11" s="3" customFormat="1" ht="12" customHeight="1" x14ac:dyDescent="0.25">
      <c r="A27" s="13" t="s">
        <v>24</v>
      </c>
      <c r="B27" s="17">
        <v>8</v>
      </c>
      <c r="C27" s="19">
        <v>22</v>
      </c>
      <c r="D27" s="17">
        <v>1</v>
      </c>
      <c r="E27" s="19">
        <v>3</v>
      </c>
      <c r="F27" s="17">
        <v>0</v>
      </c>
      <c r="G27" s="20">
        <v>0</v>
      </c>
      <c r="H27" s="17">
        <f t="shared" si="1"/>
        <v>-1</v>
      </c>
      <c r="I27" s="18">
        <f t="shared" si="2"/>
        <v>-100</v>
      </c>
      <c r="J27" s="17">
        <f t="shared" si="3"/>
        <v>-3</v>
      </c>
      <c r="K27" s="18">
        <f t="shared" si="4"/>
        <v>-100</v>
      </c>
    </row>
    <row r="28" spans="1:11" s="3" customFormat="1" ht="12" customHeight="1" x14ac:dyDescent="0.25">
      <c r="A28" s="13" t="s">
        <v>25</v>
      </c>
      <c r="B28" s="17">
        <v>39</v>
      </c>
      <c r="C28" s="19">
        <v>80</v>
      </c>
      <c r="D28" s="17">
        <v>44</v>
      </c>
      <c r="E28" s="19">
        <v>77</v>
      </c>
      <c r="F28" s="17">
        <v>60</v>
      </c>
      <c r="G28" s="20">
        <v>126</v>
      </c>
      <c r="H28" s="17">
        <f t="shared" si="1"/>
        <v>16</v>
      </c>
      <c r="I28" s="18">
        <f t="shared" si="2"/>
        <v>36.363636363636346</v>
      </c>
      <c r="J28" s="17">
        <f t="shared" si="3"/>
        <v>49</v>
      </c>
      <c r="K28" s="18">
        <f t="shared" si="4"/>
        <v>63.636363636363654</v>
      </c>
    </row>
    <row r="29" spans="1:11" s="3" customFormat="1" ht="12" customHeight="1" x14ac:dyDescent="0.25">
      <c r="A29" s="13" t="s">
        <v>26</v>
      </c>
      <c r="B29" s="17">
        <v>8</v>
      </c>
      <c r="C29" s="19">
        <v>15</v>
      </c>
      <c r="D29" s="17">
        <v>7</v>
      </c>
      <c r="E29" s="19">
        <v>26</v>
      </c>
      <c r="F29" s="17">
        <v>33</v>
      </c>
      <c r="G29" s="20">
        <v>95</v>
      </c>
      <c r="H29" s="17">
        <f t="shared" si="1"/>
        <v>26</v>
      </c>
      <c r="I29" s="18">
        <f t="shared" si="2"/>
        <v>371.42857142857144</v>
      </c>
      <c r="J29" s="17">
        <f t="shared" si="3"/>
        <v>69</v>
      </c>
      <c r="K29" s="18">
        <f t="shared" si="4"/>
        <v>265.38461538461536</v>
      </c>
    </row>
    <row r="30" spans="1:11" s="3" customFormat="1" ht="12" customHeight="1" x14ac:dyDescent="0.25">
      <c r="A30" s="13" t="s">
        <v>27</v>
      </c>
      <c r="B30" s="17">
        <v>10</v>
      </c>
      <c r="C30" s="19">
        <v>76</v>
      </c>
      <c r="D30" s="17">
        <v>6</v>
      </c>
      <c r="E30" s="19">
        <v>16</v>
      </c>
      <c r="F30" s="17">
        <v>16</v>
      </c>
      <c r="G30" s="20">
        <v>54</v>
      </c>
      <c r="H30" s="17">
        <f t="shared" si="1"/>
        <v>10</v>
      </c>
      <c r="I30" s="18">
        <f t="shared" si="2"/>
        <v>166.66666666666663</v>
      </c>
      <c r="J30" s="17">
        <f t="shared" si="3"/>
        <v>38</v>
      </c>
      <c r="K30" s="18">
        <f t="shared" si="4"/>
        <v>237.5</v>
      </c>
    </row>
    <row r="31" spans="1:11" s="3" customFormat="1" ht="12" customHeight="1" x14ac:dyDescent="0.25">
      <c r="A31" s="13" t="s">
        <v>28</v>
      </c>
      <c r="B31" s="17">
        <v>10</v>
      </c>
      <c r="C31" s="19">
        <v>47</v>
      </c>
      <c r="D31" s="17">
        <v>5</v>
      </c>
      <c r="E31" s="19">
        <v>7</v>
      </c>
      <c r="F31" s="17">
        <v>11</v>
      </c>
      <c r="G31" s="20">
        <v>19</v>
      </c>
      <c r="H31" s="17">
        <f t="shared" si="1"/>
        <v>6</v>
      </c>
      <c r="I31" s="18">
        <f t="shared" si="2"/>
        <v>120.00000000000003</v>
      </c>
      <c r="J31" s="17">
        <f t="shared" si="3"/>
        <v>12</v>
      </c>
      <c r="K31" s="18">
        <f t="shared" si="4"/>
        <v>171.42857142857144</v>
      </c>
    </row>
    <row r="32" spans="1:11" s="3" customFormat="1" ht="12" customHeight="1" x14ac:dyDescent="0.25">
      <c r="A32" s="13" t="s">
        <v>29</v>
      </c>
      <c r="B32" s="17">
        <v>2</v>
      </c>
      <c r="C32" s="19">
        <v>2</v>
      </c>
      <c r="D32" s="17">
        <v>1</v>
      </c>
      <c r="E32" s="19">
        <v>3</v>
      </c>
      <c r="F32" s="17">
        <v>4</v>
      </c>
      <c r="G32" s="20">
        <v>6</v>
      </c>
      <c r="H32" s="17">
        <f t="shared" si="1"/>
        <v>3</v>
      </c>
      <c r="I32" s="27">
        <f t="shared" si="2"/>
        <v>300</v>
      </c>
      <c r="J32" s="17">
        <f t="shared" si="3"/>
        <v>3</v>
      </c>
      <c r="K32" s="27">
        <f t="shared" si="4"/>
        <v>100</v>
      </c>
    </row>
    <row r="33" spans="1:11" s="3" customFormat="1" ht="12" customHeight="1" x14ac:dyDescent="0.25">
      <c r="A33" s="13" t="s">
        <v>30</v>
      </c>
      <c r="B33" s="17">
        <v>1</v>
      </c>
      <c r="C33" s="19">
        <v>2</v>
      </c>
      <c r="D33" s="17">
        <v>0</v>
      </c>
      <c r="E33" s="19">
        <v>0</v>
      </c>
      <c r="F33" s="17">
        <v>4</v>
      </c>
      <c r="G33" s="20">
        <v>10</v>
      </c>
      <c r="H33" s="17">
        <f t="shared" si="1"/>
        <v>4</v>
      </c>
      <c r="I33" s="27" t="s">
        <v>84</v>
      </c>
      <c r="J33" s="17">
        <f t="shared" si="3"/>
        <v>10</v>
      </c>
      <c r="K33" s="27" t="s">
        <v>84</v>
      </c>
    </row>
    <row r="34" spans="1:11" s="3" customFormat="1" ht="12" customHeight="1" x14ac:dyDescent="0.25">
      <c r="A34" s="13" t="s">
        <v>31</v>
      </c>
      <c r="B34" s="17">
        <v>3</v>
      </c>
      <c r="C34" s="19">
        <v>3</v>
      </c>
      <c r="D34" s="17">
        <v>3</v>
      </c>
      <c r="E34" s="19">
        <v>7</v>
      </c>
      <c r="F34" s="17">
        <v>4</v>
      </c>
      <c r="G34" s="20">
        <v>4</v>
      </c>
      <c r="H34" s="17">
        <f t="shared" si="1"/>
        <v>1</v>
      </c>
      <c r="I34" s="18">
        <f t="shared" si="2"/>
        <v>33.333333333333314</v>
      </c>
      <c r="J34" s="17">
        <f t="shared" si="3"/>
        <v>-3</v>
      </c>
      <c r="K34" s="18">
        <f t="shared" si="4"/>
        <v>-42.857142857142861</v>
      </c>
    </row>
    <row r="35" spans="1:11" s="3" customFormat="1" ht="12" customHeight="1" x14ac:dyDescent="0.25">
      <c r="A35" s="13" t="s">
        <v>32</v>
      </c>
      <c r="B35" s="17">
        <v>740</v>
      </c>
      <c r="C35" s="19">
        <v>1946</v>
      </c>
      <c r="D35" s="17">
        <v>997</v>
      </c>
      <c r="E35" s="19">
        <v>2445</v>
      </c>
      <c r="F35" s="17">
        <v>1146</v>
      </c>
      <c r="G35" s="20">
        <v>2594</v>
      </c>
      <c r="H35" s="17">
        <f t="shared" si="1"/>
        <v>149</v>
      </c>
      <c r="I35" s="18">
        <f t="shared" si="2"/>
        <v>14.944834503510535</v>
      </c>
      <c r="J35" s="17">
        <f t="shared" si="3"/>
        <v>149</v>
      </c>
      <c r="K35" s="18">
        <f t="shared" si="4"/>
        <v>6.0940695296523444</v>
      </c>
    </row>
    <row r="36" spans="1:11" s="3" customFormat="1" ht="12" customHeight="1" x14ac:dyDescent="0.25">
      <c r="A36" s="13" t="s">
        <v>33</v>
      </c>
      <c r="B36" s="17">
        <v>146</v>
      </c>
      <c r="C36" s="19">
        <v>453</v>
      </c>
      <c r="D36" s="17">
        <v>76</v>
      </c>
      <c r="E36" s="19">
        <v>146</v>
      </c>
      <c r="F36" s="17">
        <v>70</v>
      </c>
      <c r="G36" s="20">
        <v>120</v>
      </c>
      <c r="H36" s="17">
        <f t="shared" si="1"/>
        <v>-6</v>
      </c>
      <c r="I36" s="18">
        <f t="shared" si="2"/>
        <v>-7.8947368421052602</v>
      </c>
      <c r="J36" s="17">
        <f t="shared" si="3"/>
        <v>-26</v>
      </c>
      <c r="K36" s="18">
        <f t="shared" si="4"/>
        <v>-17.808219178082197</v>
      </c>
    </row>
    <row r="37" spans="1:11" s="3" customFormat="1" ht="12" customHeight="1" x14ac:dyDescent="0.25">
      <c r="A37" s="13" t="s">
        <v>34</v>
      </c>
      <c r="B37" s="17">
        <v>6</v>
      </c>
      <c r="C37" s="19">
        <v>11</v>
      </c>
      <c r="D37" s="17">
        <v>21</v>
      </c>
      <c r="E37" s="19">
        <v>31</v>
      </c>
      <c r="F37" s="17">
        <v>36</v>
      </c>
      <c r="G37" s="20">
        <v>87</v>
      </c>
      <c r="H37" s="17">
        <f t="shared" si="1"/>
        <v>15</v>
      </c>
      <c r="I37" s="18">
        <f t="shared" si="2"/>
        <v>71.428571428571416</v>
      </c>
      <c r="J37" s="17">
        <f t="shared" si="3"/>
        <v>56</v>
      </c>
      <c r="K37" s="18">
        <f t="shared" si="4"/>
        <v>180.64516129032262</v>
      </c>
    </row>
    <row r="38" spans="1:11" s="3" customFormat="1" ht="12" customHeight="1" x14ac:dyDescent="0.25">
      <c r="A38" s="13" t="s">
        <v>35</v>
      </c>
      <c r="B38" s="17">
        <v>111</v>
      </c>
      <c r="C38" s="19">
        <v>295</v>
      </c>
      <c r="D38" s="17">
        <v>178</v>
      </c>
      <c r="E38" s="19">
        <v>350</v>
      </c>
      <c r="F38" s="17">
        <v>224</v>
      </c>
      <c r="G38" s="20">
        <v>448</v>
      </c>
      <c r="H38" s="17">
        <f t="shared" si="1"/>
        <v>46</v>
      </c>
      <c r="I38" s="18">
        <f t="shared" si="2"/>
        <v>25.842696629213478</v>
      </c>
      <c r="J38" s="17">
        <f t="shared" si="3"/>
        <v>98</v>
      </c>
      <c r="K38" s="18">
        <f t="shared" si="4"/>
        <v>28</v>
      </c>
    </row>
    <row r="39" spans="1:11" s="3" customFormat="1" ht="12" customHeight="1" x14ac:dyDescent="0.25">
      <c r="A39" s="13" t="s">
        <v>36</v>
      </c>
      <c r="B39" s="17">
        <v>9</v>
      </c>
      <c r="C39" s="19">
        <v>22</v>
      </c>
      <c r="D39" s="17">
        <v>7</v>
      </c>
      <c r="E39" s="19">
        <v>11</v>
      </c>
      <c r="F39" s="17">
        <v>10</v>
      </c>
      <c r="G39" s="20">
        <v>16</v>
      </c>
      <c r="H39" s="17">
        <f t="shared" si="1"/>
        <v>3</v>
      </c>
      <c r="I39" s="18">
        <f t="shared" si="2"/>
        <v>42.857142857142861</v>
      </c>
      <c r="J39" s="17">
        <f t="shared" si="3"/>
        <v>5</v>
      </c>
      <c r="K39" s="18">
        <f t="shared" si="4"/>
        <v>45.454545454545467</v>
      </c>
    </row>
    <row r="40" spans="1:11" s="3" customFormat="1" ht="12" customHeight="1" x14ac:dyDescent="0.25">
      <c r="A40" s="13" t="s">
        <v>37</v>
      </c>
      <c r="B40" s="17">
        <v>15</v>
      </c>
      <c r="C40" s="19">
        <v>49</v>
      </c>
      <c r="D40" s="17">
        <v>11</v>
      </c>
      <c r="E40" s="19">
        <v>21</v>
      </c>
      <c r="F40" s="17">
        <v>26</v>
      </c>
      <c r="G40" s="20">
        <v>36</v>
      </c>
      <c r="H40" s="17">
        <f t="shared" si="1"/>
        <v>15</v>
      </c>
      <c r="I40" s="18">
        <f t="shared" si="2"/>
        <v>136.36363636363637</v>
      </c>
      <c r="J40" s="17">
        <f t="shared" si="3"/>
        <v>15</v>
      </c>
      <c r="K40" s="18">
        <f t="shared" si="4"/>
        <v>71.428571428571416</v>
      </c>
    </row>
    <row r="41" spans="1:11" s="3" customFormat="1" ht="12" customHeight="1" x14ac:dyDescent="0.25">
      <c r="A41" s="13" t="s">
        <v>38</v>
      </c>
      <c r="B41" s="17">
        <v>9</v>
      </c>
      <c r="C41" s="19">
        <v>24</v>
      </c>
      <c r="D41" s="17">
        <v>15</v>
      </c>
      <c r="E41" s="19">
        <v>32</v>
      </c>
      <c r="F41" s="17">
        <v>31</v>
      </c>
      <c r="G41" s="20">
        <v>49</v>
      </c>
      <c r="H41" s="17">
        <f t="shared" si="1"/>
        <v>16</v>
      </c>
      <c r="I41" s="18">
        <f t="shared" si="2"/>
        <v>106.66666666666669</v>
      </c>
      <c r="J41" s="17">
        <f t="shared" si="3"/>
        <v>17</v>
      </c>
      <c r="K41" s="18">
        <f t="shared" si="4"/>
        <v>53.125</v>
      </c>
    </row>
    <row r="42" spans="1:11" s="3" customFormat="1" ht="12" customHeight="1" x14ac:dyDescent="0.25">
      <c r="A42" s="13" t="s">
        <v>39</v>
      </c>
      <c r="B42" s="17">
        <v>3</v>
      </c>
      <c r="C42" s="19">
        <v>3</v>
      </c>
      <c r="D42" s="17">
        <v>2</v>
      </c>
      <c r="E42" s="19">
        <v>3</v>
      </c>
      <c r="F42" s="17">
        <v>4</v>
      </c>
      <c r="G42" s="20">
        <v>16</v>
      </c>
      <c r="H42" s="17">
        <f t="shared" si="1"/>
        <v>2</v>
      </c>
      <c r="I42" s="18">
        <f t="shared" si="2"/>
        <v>100</v>
      </c>
      <c r="J42" s="17">
        <f t="shared" si="3"/>
        <v>13</v>
      </c>
      <c r="K42" s="18">
        <f t="shared" si="4"/>
        <v>433.33333333333326</v>
      </c>
    </row>
    <row r="43" spans="1:11" s="3" customFormat="1" ht="12" customHeight="1" x14ac:dyDescent="0.25">
      <c r="A43" s="13" t="s">
        <v>40</v>
      </c>
      <c r="B43" s="17">
        <v>8</v>
      </c>
      <c r="C43" s="19">
        <v>15</v>
      </c>
      <c r="D43" s="17">
        <v>15</v>
      </c>
      <c r="E43" s="19">
        <v>24</v>
      </c>
      <c r="F43" s="17">
        <v>13</v>
      </c>
      <c r="G43" s="20">
        <v>23</v>
      </c>
      <c r="H43" s="17">
        <f t="shared" si="1"/>
        <v>-2</v>
      </c>
      <c r="I43" s="18">
        <f t="shared" si="2"/>
        <v>-13.333333333333329</v>
      </c>
      <c r="J43" s="17">
        <f t="shared" si="3"/>
        <v>-1</v>
      </c>
      <c r="K43" s="18">
        <f t="shared" si="4"/>
        <v>-4.1666666666666572</v>
      </c>
    </row>
    <row r="44" spans="1:11" s="3" customFormat="1" ht="12" customHeight="1" x14ac:dyDescent="0.25">
      <c r="A44" s="13" t="s">
        <v>41</v>
      </c>
      <c r="B44" s="17">
        <v>36</v>
      </c>
      <c r="C44" s="19">
        <v>125</v>
      </c>
      <c r="D44" s="17">
        <v>12</v>
      </c>
      <c r="E44" s="19">
        <v>28</v>
      </c>
      <c r="F44" s="17">
        <v>13</v>
      </c>
      <c r="G44" s="20">
        <v>25</v>
      </c>
      <c r="H44" s="17">
        <f t="shared" si="1"/>
        <v>1</v>
      </c>
      <c r="I44" s="18">
        <f t="shared" si="2"/>
        <v>8.3333333333333286</v>
      </c>
      <c r="J44" s="17">
        <f t="shared" si="3"/>
        <v>-3</v>
      </c>
      <c r="K44" s="18">
        <f t="shared" si="4"/>
        <v>-10.714285714285708</v>
      </c>
    </row>
    <row r="45" spans="1:11" s="3" customFormat="1" ht="12" customHeight="1" x14ac:dyDescent="0.25">
      <c r="A45" s="13" t="s">
        <v>42</v>
      </c>
      <c r="B45" s="17">
        <v>25</v>
      </c>
      <c r="C45" s="19">
        <v>72</v>
      </c>
      <c r="D45" s="17">
        <v>63</v>
      </c>
      <c r="E45" s="19">
        <v>114</v>
      </c>
      <c r="F45" s="17">
        <v>33</v>
      </c>
      <c r="G45" s="20">
        <v>51</v>
      </c>
      <c r="H45" s="17">
        <f t="shared" si="1"/>
        <v>-30</v>
      </c>
      <c r="I45" s="18">
        <f t="shared" si="2"/>
        <v>-47.619047619047613</v>
      </c>
      <c r="J45" s="17">
        <f t="shared" si="3"/>
        <v>-63</v>
      </c>
      <c r="K45" s="18">
        <f t="shared" si="4"/>
        <v>-55.263157894736842</v>
      </c>
    </row>
    <row r="46" spans="1:11" s="3" customFormat="1" ht="12" customHeight="1" x14ac:dyDescent="0.25">
      <c r="A46" s="13" t="s">
        <v>43</v>
      </c>
      <c r="B46" s="17">
        <v>3</v>
      </c>
      <c r="C46" s="19">
        <v>15</v>
      </c>
      <c r="D46" s="17">
        <v>0</v>
      </c>
      <c r="E46" s="19">
        <v>15</v>
      </c>
      <c r="F46" s="17">
        <v>5</v>
      </c>
      <c r="G46" s="20">
        <v>5</v>
      </c>
      <c r="H46" s="17">
        <f t="shared" si="1"/>
        <v>5</v>
      </c>
      <c r="I46" s="27" t="s">
        <v>84</v>
      </c>
      <c r="J46" s="17">
        <f t="shared" si="3"/>
        <v>-10</v>
      </c>
      <c r="K46" s="18">
        <f t="shared" si="4"/>
        <v>-66.666666666666671</v>
      </c>
    </row>
    <row r="47" spans="1:11" s="3" customFormat="1" ht="12" customHeight="1" x14ac:dyDescent="0.25">
      <c r="A47" s="13" t="s">
        <v>44</v>
      </c>
      <c r="B47" s="17">
        <v>62</v>
      </c>
      <c r="C47" s="19">
        <v>157</v>
      </c>
      <c r="D47" s="17">
        <v>56</v>
      </c>
      <c r="E47" s="19">
        <v>150</v>
      </c>
      <c r="F47" s="17">
        <v>50</v>
      </c>
      <c r="G47" s="20">
        <v>88</v>
      </c>
      <c r="H47" s="17">
        <f t="shared" si="1"/>
        <v>-6</v>
      </c>
      <c r="I47" s="18">
        <f t="shared" si="2"/>
        <v>-10.714285714285708</v>
      </c>
      <c r="J47" s="17">
        <f t="shared" si="3"/>
        <v>-62</v>
      </c>
      <c r="K47" s="18">
        <f t="shared" si="4"/>
        <v>-41.333333333333336</v>
      </c>
    </row>
    <row r="48" spans="1:11" s="3" customFormat="1" ht="12" customHeight="1" x14ac:dyDescent="0.25">
      <c r="A48" s="13" t="s">
        <v>45</v>
      </c>
      <c r="B48" s="17">
        <v>37</v>
      </c>
      <c r="C48" s="19">
        <v>82</v>
      </c>
      <c r="D48" s="17">
        <v>79</v>
      </c>
      <c r="E48" s="19">
        <v>148</v>
      </c>
      <c r="F48" s="17">
        <v>62</v>
      </c>
      <c r="G48" s="20">
        <v>112</v>
      </c>
      <c r="H48" s="17">
        <f t="shared" si="1"/>
        <v>-17</v>
      </c>
      <c r="I48" s="18">
        <f t="shared" si="2"/>
        <v>-21.51898734177216</v>
      </c>
      <c r="J48" s="17">
        <f t="shared" si="3"/>
        <v>-36</v>
      </c>
      <c r="K48" s="18">
        <f t="shared" si="4"/>
        <v>-24.324324324324323</v>
      </c>
    </row>
    <row r="49" spans="1:11" s="3" customFormat="1" ht="12" customHeight="1" x14ac:dyDescent="0.25">
      <c r="A49" s="13" t="s">
        <v>46</v>
      </c>
      <c r="B49" s="17">
        <v>183</v>
      </c>
      <c r="C49" s="19">
        <v>409</v>
      </c>
      <c r="D49" s="17">
        <v>108</v>
      </c>
      <c r="E49" s="19">
        <v>144</v>
      </c>
      <c r="F49" s="17">
        <v>355</v>
      </c>
      <c r="G49" s="20">
        <v>548</v>
      </c>
      <c r="H49" s="17">
        <f t="shared" si="1"/>
        <v>247</v>
      </c>
      <c r="I49" s="18">
        <f t="shared" si="2"/>
        <v>228.7037037037037</v>
      </c>
      <c r="J49" s="17">
        <f t="shared" si="3"/>
        <v>404</v>
      </c>
      <c r="K49" s="18">
        <f t="shared" si="4"/>
        <v>280.55555555555554</v>
      </c>
    </row>
    <row r="50" spans="1:11" s="3" customFormat="1" ht="12" customHeight="1" x14ac:dyDescent="0.25">
      <c r="A50" s="13" t="s">
        <v>47</v>
      </c>
      <c r="B50" s="17">
        <v>20</v>
      </c>
      <c r="C50" s="19">
        <v>31</v>
      </c>
      <c r="D50" s="17">
        <v>36</v>
      </c>
      <c r="E50" s="19">
        <v>60</v>
      </c>
      <c r="F50" s="17">
        <v>40</v>
      </c>
      <c r="G50" s="20">
        <v>56</v>
      </c>
      <c r="H50" s="17">
        <f t="shared" si="1"/>
        <v>4</v>
      </c>
      <c r="I50" s="18">
        <f t="shared" si="2"/>
        <v>11.111111111111114</v>
      </c>
      <c r="J50" s="17">
        <f t="shared" si="3"/>
        <v>-4</v>
      </c>
      <c r="K50" s="18">
        <f t="shared" si="4"/>
        <v>-6.6666666666666714</v>
      </c>
    </row>
    <row r="51" spans="1:11" s="3" customFormat="1" ht="12" customHeight="1" x14ac:dyDescent="0.25">
      <c r="A51" s="13" t="s">
        <v>48</v>
      </c>
      <c r="B51" s="17">
        <v>1</v>
      </c>
      <c r="C51" s="19">
        <v>1</v>
      </c>
      <c r="D51" s="17">
        <v>8</v>
      </c>
      <c r="E51" s="19">
        <v>12</v>
      </c>
      <c r="F51" s="17">
        <v>11</v>
      </c>
      <c r="G51" s="20">
        <v>17</v>
      </c>
      <c r="H51" s="17">
        <f t="shared" si="1"/>
        <v>3</v>
      </c>
      <c r="I51" s="18">
        <f t="shared" si="2"/>
        <v>37.5</v>
      </c>
      <c r="J51" s="17">
        <f t="shared" si="3"/>
        <v>5</v>
      </c>
      <c r="K51" s="18">
        <f t="shared" si="4"/>
        <v>41.666666666666686</v>
      </c>
    </row>
    <row r="52" spans="1:11" s="3" customFormat="1" ht="12" customHeight="1" x14ac:dyDescent="0.25">
      <c r="A52" s="13" t="s">
        <v>49</v>
      </c>
      <c r="B52" s="17">
        <v>6</v>
      </c>
      <c r="C52" s="19">
        <v>16</v>
      </c>
      <c r="D52" s="17">
        <v>9</v>
      </c>
      <c r="E52" s="19">
        <v>16</v>
      </c>
      <c r="F52" s="17">
        <v>5</v>
      </c>
      <c r="G52" s="20">
        <v>9</v>
      </c>
      <c r="H52" s="17">
        <f t="shared" si="1"/>
        <v>-4</v>
      </c>
      <c r="I52" s="18">
        <f t="shared" si="2"/>
        <v>-44.444444444444443</v>
      </c>
      <c r="J52" s="17">
        <f t="shared" si="3"/>
        <v>-7</v>
      </c>
      <c r="K52" s="18">
        <f t="shared" si="4"/>
        <v>-43.75</v>
      </c>
    </row>
    <row r="53" spans="1:11" s="3" customFormat="1" ht="12" customHeight="1" x14ac:dyDescent="0.25">
      <c r="A53" s="13" t="s">
        <v>50</v>
      </c>
      <c r="B53" s="17">
        <v>125</v>
      </c>
      <c r="C53" s="19">
        <v>270</v>
      </c>
      <c r="D53" s="17">
        <v>126</v>
      </c>
      <c r="E53" s="19">
        <v>274</v>
      </c>
      <c r="F53" s="17">
        <v>134</v>
      </c>
      <c r="G53" s="20">
        <v>250</v>
      </c>
      <c r="H53" s="17">
        <f t="shared" si="1"/>
        <v>8</v>
      </c>
      <c r="I53" s="18">
        <f t="shared" si="2"/>
        <v>6.3492063492063551</v>
      </c>
      <c r="J53" s="17">
        <f t="shared" si="3"/>
        <v>-24</v>
      </c>
      <c r="K53" s="18">
        <f t="shared" si="4"/>
        <v>-8.7591240875912462</v>
      </c>
    </row>
    <row r="54" spans="1:11" s="3" customFormat="1" ht="12" customHeight="1" x14ac:dyDescent="0.25">
      <c r="A54" s="13" t="s">
        <v>51</v>
      </c>
      <c r="B54" s="17">
        <v>496</v>
      </c>
      <c r="C54" s="19">
        <v>590</v>
      </c>
      <c r="D54" s="17">
        <v>590</v>
      </c>
      <c r="E54" s="19">
        <v>834</v>
      </c>
      <c r="F54" s="17">
        <v>500</v>
      </c>
      <c r="G54" s="20">
        <v>708</v>
      </c>
      <c r="H54" s="17">
        <f t="shared" si="1"/>
        <v>-90</v>
      </c>
      <c r="I54" s="18">
        <f t="shared" si="2"/>
        <v>-15.254237288135599</v>
      </c>
      <c r="J54" s="17">
        <f t="shared" si="3"/>
        <v>-126</v>
      </c>
      <c r="K54" s="18">
        <f t="shared" si="4"/>
        <v>-15.107913669064743</v>
      </c>
    </row>
    <row r="55" spans="1:11" s="3" customFormat="1" ht="12" customHeight="1" x14ac:dyDescent="0.25">
      <c r="A55" s="13" t="s">
        <v>52</v>
      </c>
      <c r="B55" s="17">
        <v>183</v>
      </c>
      <c r="C55" s="19">
        <v>232</v>
      </c>
      <c r="D55" s="17">
        <v>195</v>
      </c>
      <c r="E55" s="19">
        <v>258</v>
      </c>
      <c r="F55" s="17">
        <v>266</v>
      </c>
      <c r="G55" s="20">
        <v>359</v>
      </c>
      <c r="H55" s="17">
        <f t="shared" si="1"/>
        <v>71</v>
      </c>
      <c r="I55" s="18">
        <f t="shared" si="2"/>
        <v>36.410256410256409</v>
      </c>
      <c r="J55" s="17">
        <f t="shared" si="3"/>
        <v>101</v>
      </c>
      <c r="K55" s="18">
        <f t="shared" si="4"/>
        <v>39.147286821705421</v>
      </c>
    </row>
    <row r="56" spans="1:11" s="3" customFormat="1" ht="12" customHeight="1" x14ac:dyDescent="0.25">
      <c r="A56" s="13" t="s">
        <v>53</v>
      </c>
      <c r="B56" s="17">
        <v>55</v>
      </c>
      <c r="C56" s="19">
        <v>97</v>
      </c>
      <c r="D56" s="17">
        <v>31</v>
      </c>
      <c r="E56" s="19">
        <v>49</v>
      </c>
      <c r="F56" s="17">
        <v>69</v>
      </c>
      <c r="G56" s="20">
        <v>90</v>
      </c>
      <c r="H56" s="17">
        <f t="shared" si="1"/>
        <v>38</v>
      </c>
      <c r="I56" s="18">
        <f t="shared" si="2"/>
        <v>122.58064516129031</v>
      </c>
      <c r="J56" s="17">
        <f t="shared" si="3"/>
        <v>41</v>
      </c>
      <c r="K56" s="18">
        <f t="shared" si="4"/>
        <v>83.673469387755119</v>
      </c>
    </row>
    <row r="57" spans="1:11" s="3" customFormat="1" ht="12" customHeight="1" x14ac:dyDescent="0.25">
      <c r="A57" s="13" t="s">
        <v>54</v>
      </c>
      <c r="B57" s="17">
        <v>276</v>
      </c>
      <c r="C57" s="19">
        <v>424</v>
      </c>
      <c r="D57" s="17">
        <v>470</v>
      </c>
      <c r="E57" s="19">
        <v>603</v>
      </c>
      <c r="F57" s="17">
        <v>480</v>
      </c>
      <c r="G57" s="20">
        <v>662</v>
      </c>
      <c r="H57" s="17">
        <f t="shared" si="1"/>
        <v>10</v>
      </c>
      <c r="I57" s="18">
        <f t="shared" si="2"/>
        <v>2.1276595744680833</v>
      </c>
      <c r="J57" s="17">
        <f t="shared" si="3"/>
        <v>59</v>
      </c>
      <c r="K57" s="18">
        <f t="shared" si="4"/>
        <v>9.7844112769486031</v>
      </c>
    </row>
    <row r="58" spans="1:11" s="3" customFormat="1" ht="12" customHeight="1" x14ac:dyDescent="0.25">
      <c r="A58" s="13" t="s">
        <v>55</v>
      </c>
      <c r="B58" s="17">
        <v>72</v>
      </c>
      <c r="C58" s="19">
        <v>96</v>
      </c>
      <c r="D58" s="17">
        <v>53</v>
      </c>
      <c r="E58" s="19">
        <v>84</v>
      </c>
      <c r="F58" s="17">
        <v>52</v>
      </c>
      <c r="G58" s="20">
        <v>98</v>
      </c>
      <c r="H58" s="17">
        <f t="shared" si="1"/>
        <v>-1</v>
      </c>
      <c r="I58" s="18">
        <f t="shared" si="2"/>
        <v>-1.8867924528301927</v>
      </c>
      <c r="J58" s="17">
        <f t="shared" si="3"/>
        <v>14</v>
      </c>
      <c r="K58" s="18">
        <f t="shared" si="4"/>
        <v>16.666666666666671</v>
      </c>
    </row>
    <row r="59" spans="1:11" s="3" customFormat="1" ht="12" customHeight="1" x14ac:dyDescent="0.25">
      <c r="A59" s="13" t="s">
        <v>56</v>
      </c>
      <c r="B59" s="17">
        <v>13</v>
      </c>
      <c r="C59" s="19">
        <v>29</v>
      </c>
      <c r="D59" s="17">
        <v>2</v>
      </c>
      <c r="E59" s="19">
        <v>4</v>
      </c>
      <c r="F59" s="17">
        <v>25</v>
      </c>
      <c r="G59" s="20">
        <v>53</v>
      </c>
      <c r="H59" s="17">
        <f t="shared" si="1"/>
        <v>23</v>
      </c>
      <c r="I59" s="18">
        <f t="shared" si="2"/>
        <v>1150</v>
      </c>
      <c r="J59" s="17">
        <f t="shared" si="3"/>
        <v>49</v>
      </c>
      <c r="K59" s="18">
        <f t="shared" si="4"/>
        <v>1225</v>
      </c>
    </row>
    <row r="60" spans="1:11" s="3" customFormat="1" ht="12" customHeight="1" x14ac:dyDescent="0.25">
      <c r="A60" s="13" t="s">
        <v>57</v>
      </c>
      <c r="B60" s="17">
        <v>8</v>
      </c>
      <c r="C60" s="19">
        <v>13</v>
      </c>
      <c r="D60" s="17">
        <v>20</v>
      </c>
      <c r="E60" s="19">
        <v>39</v>
      </c>
      <c r="F60" s="17">
        <v>11</v>
      </c>
      <c r="G60" s="20">
        <v>19</v>
      </c>
      <c r="H60" s="17">
        <f t="shared" si="1"/>
        <v>-9</v>
      </c>
      <c r="I60" s="18">
        <f t="shared" si="2"/>
        <v>-44.999999999999993</v>
      </c>
      <c r="J60" s="17">
        <f t="shared" si="3"/>
        <v>-20</v>
      </c>
      <c r="K60" s="18">
        <f t="shared" si="4"/>
        <v>-51.282051282051285</v>
      </c>
    </row>
    <row r="61" spans="1:11" s="3" customFormat="1" ht="12" customHeight="1" x14ac:dyDescent="0.25">
      <c r="A61" s="13" t="s">
        <v>58</v>
      </c>
      <c r="B61" s="17">
        <v>154</v>
      </c>
      <c r="C61" s="19">
        <v>273</v>
      </c>
      <c r="D61" s="17">
        <v>213</v>
      </c>
      <c r="E61" s="19">
        <v>363</v>
      </c>
      <c r="F61" s="17">
        <v>233</v>
      </c>
      <c r="G61" s="20">
        <v>454</v>
      </c>
      <c r="H61" s="17">
        <f t="shared" si="1"/>
        <v>20</v>
      </c>
      <c r="I61" s="18">
        <f t="shared" si="2"/>
        <v>9.3896713615023515</v>
      </c>
      <c r="J61" s="17">
        <f t="shared" si="3"/>
        <v>91</v>
      </c>
      <c r="K61" s="18">
        <f t="shared" si="4"/>
        <v>25.068870523415981</v>
      </c>
    </row>
    <row r="62" spans="1:11" s="3" customFormat="1" ht="12" customHeight="1" x14ac:dyDescent="0.25">
      <c r="A62" s="13" t="s">
        <v>59</v>
      </c>
      <c r="B62" s="17">
        <v>0</v>
      </c>
      <c r="C62" s="19">
        <v>0</v>
      </c>
      <c r="D62" s="17">
        <v>1</v>
      </c>
      <c r="E62" s="19">
        <v>1</v>
      </c>
      <c r="F62" s="17">
        <v>2</v>
      </c>
      <c r="G62" s="20">
        <v>6</v>
      </c>
      <c r="H62" s="17">
        <f t="shared" si="1"/>
        <v>1</v>
      </c>
      <c r="I62" s="18">
        <f t="shared" si="2"/>
        <v>100</v>
      </c>
      <c r="J62" s="17">
        <f t="shared" si="3"/>
        <v>5</v>
      </c>
      <c r="K62" s="18">
        <f t="shared" si="4"/>
        <v>500</v>
      </c>
    </row>
    <row r="63" spans="1:11" s="3" customFormat="1" ht="12" customHeight="1" x14ac:dyDescent="0.25">
      <c r="A63" s="13" t="s">
        <v>60</v>
      </c>
      <c r="B63" s="17">
        <v>149</v>
      </c>
      <c r="C63" s="19">
        <v>171</v>
      </c>
      <c r="D63" s="17">
        <v>127</v>
      </c>
      <c r="E63" s="19">
        <v>153</v>
      </c>
      <c r="F63" s="17">
        <v>453</v>
      </c>
      <c r="G63" s="20">
        <v>532</v>
      </c>
      <c r="H63" s="17">
        <f t="shared" si="1"/>
        <v>326</v>
      </c>
      <c r="I63" s="18">
        <f t="shared" si="2"/>
        <v>256.69291338582678</v>
      </c>
      <c r="J63" s="17">
        <f t="shared" si="3"/>
        <v>379</v>
      </c>
      <c r="K63" s="18">
        <f t="shared" si="4"/>
        <v>247.71241830065361</v>
      </c>
    </row>
    <row r="64" spans="1:11" s="3" customFormat="1" ht="12" customHeight="1" x14ac:dyDescent="0.25">
      <c r="A64" s="13" t="s">
        <v>61</v>
      </c>
      <c r="B64" s="17">
        <v>301</v>
      </c>
      <c r="C64" s="19">
        <v>442</v>
      </c>
      <c r="D64" s="17">
        <v>244</v>
      </c>
      <c r="E64" s="19">
        <v>308</v>
      </c>
      <c r="F64" s="17">
        <v>636</v>
      </c>
      <c r="G64" s="20">
        <v>753</v>
      </c>
      <c r="H64" s="17">
        <f t="shared" si="1"/>
        <v>392</v>
      </c>
      <c r="I64" s="18">
        <f t="shared" si="2"/>
        <v>160.65573770491801</v>
      </c>
      <c r="J64" s="17">
        <f t="shared" si="3"/>
        <v>445</v>
      </c>
      <c r="K64" s="18">
        <f t="shared" si="4"/>
        <v>144.48051948051949</v>
      </c>
    </row>
    <row r="65" spans="1:11" s="3" customFormat="1" ht="12" customHeight="1" x14ac:dyDescent="0.25">
      <c r="A65" s="13" t="s">
        <v>62</v>
      </c>
      <c r="B65" s="17">
        <v>21</v>
      </c>
      <c r="C65" s="19">
        <v>34</v>
      </c>
      <c r="D65" s="17">
        <v>24</v>
      </c>
      <c r="E65" s="19">
        <v>44</v>
      </c>
      <c r="F65" s="17">
        <v>64</v>
      </c>
      <c r="G65" s="20">
        <v>114</v>
      </c>
      <c r="H65" s="17">
        <f t="shared" si="1"/>
        <v>40</v>
      </c>
      <c r="I65" s="18">
        <f t="shared" si="2"/>
        <v>166.66666666666663</v>
      </c>
      <c r="J65" s="17">
        <f t="shared" si="3"/>
        <v>70</v>
      </c>
      <c r="K65" s="18">
        <f t="shared" si="4"/>
        <v>159.09090909090907</v>
      </c>
    </row>
    <row r="66" spans="1:11" s="3" customFormat="1" ht="12" customHeight="1" x14ac:dyDescent="0.25">
      <c r="A66" s="13" t="s">
        <v>63</v>
      </c>
      <c r="B66" s="17">
        <v>0</v>
      </c>
      <c r="C66" s="19">
        <v>0</v>
      </c>
      <c r="D66" s="17">
        <v>6</v>
      </c>
      <c r="E66" s="19">
        <v>8</v>
      </c>
      <c r="F66" s="17">
        <v>2</v>
      </c>
      <c r="G66" s="20">
        <v>8</v>
      </c>
      <c r="H66" s="17">
        <f t="shared" si="1"/>
        <v>-4</v>
      </c>
      <c r="I66" s="18">
        <f t="shared" si="2"/>
        <v>-66.666666666666671</v>
      </c>
      <c r="J66" s="17">
        <f t="shared" si="3"/>
        <v>0</v>
      </c>
      <c r="K66" s="18">
        <f t="shared" si="4"/>
        <v>0</v>
      </c>
    </row>
    <row r="67" spans="1:11" s="3" customFormat="1" ht="12" customHeight="1" x14ac:dyDescent="0.25">
      <c r="A67" s="13" t="s">
        <v>64</v>
      </c>
      <c r="B67" s="17">
        <v>0</v>
      </c>
      <c r="C67" s="19">
        <v>0</v>
      </c>
      <c r="D67" s="17">
        <v>11</v>
      </c>
      <c r="E67" s="19">
        <v>38</v>
      </c>
      <c r="F67" s="17">
        <v>10</v>
      </c>
      <c r="G67" s="20">
        <v>19</v>
      </c>
      <c r="H67" s="17">
        <f t="shared" si="1"/>
        <v>-1</v>
      </c>
      <c r="I67" s="18">
        <f t="shared" si="2"/>
        <v>-9.0909090909090935</v>
      </c>
      <c r="J67" s="17">
        <f t="shared" si="3"/>
        <v>-19</v>
      </c>
      <c r="K67" s="18">
        <f t="shared" si="4"/>
        <v>-50</v>
      </c>
    </row>
    <row r="68" spans="1:11" s="3" customFormat="1" ht="12" customHeight="1" x14ac:dyDescent="0.25">
      <c r="A68" s="13" t="s">
        <v>65</v>
      </c>
      <c r="B68" s="17">
        <v>13</v>
      </c>
      <c r="C68" s="19">
        <v>20</v>
      </c>
      <c r="D68" s="17">
        <v>7</v>
      </c>
      <c r="E68" s="19">
        <v>11</v>
      </c>
      <c r="F68" s="17">
        <v>7</v>
      </c>
      <c r="G68" s="20">
        <v>25</v>
      </c>
      <c r="H68" s="17">
        <f t="shared" si="1"/>
        <v>0</v>
      </c>
      <c r="I68" s="18">
        <f t="shared" si="2"/>
        <v>0</v>
      </c>
      <c r="J68" s="17">
        <f t="shared" si="3"/>
        <v>14</v>
      </c>
      <c r="K68" s="18">
        <f t="shared" si="4"/>
        <v>127.27272727272728</v>
      </c>
    </row>
    <row r="69" spans="1:11" s="3" customFormat="1" ht="12" customHeight="1" x14ac:dyDescent="0.25">
      <c r="A69" s="13" t="s">
        <v>66</v>
      </c>
      <c r="B69" s="17">
        <v>17</v>
      </c>
      <c r="C69" s="19">
        <v>45</v>
      </c>
      <c r="D69" s="17">
        <v>24</v>
      </c>
      <c r="E69" s="19">
        <v>51</v>
      </c>
      <c r="F69" s="17">
        <v>24</v>
      </c>
      <c r="G69" s="20">
        <v>45</v>
      </c>
      <c r="H69" s="17">
        <f t="shared" si="1"/>
        <v>0</v>
      </c>
      <c r="I69" s="18">
        <f t="shared" si="2"/>
        <v>0</v>
      </c>
      <c r="J69" s="17">
        <f t="shared" si="3"/>
        <v>-6</v>
      </c>
      <c r="K69" s="18">
        <f t="shared" si="4"/>
        <v>-11.764705882352942</v>
      </c>
    </row>
    <row r="70" spans="1:11" s="3" customFormat="1" ht="12" customHeight="1" x14ac:dyDescent="0.25">
      <c r="A70" s="13" t="s">
        <v>67</v>
      </c>
      <c r="B70" s="17">
        <v>19</v>
      </c>
      <c r="C70" s="19">
        <v>46</v>
      </c>
      <c r="D70" s="17">
        <v>75</v>
      </c>
      <c r="E70" s="19">
        <v>140</v>
      </c>
      <c r="F70" s="17">
        <v>57</v>
      </c>
      <c r="G70" s="20">
        <v>122</v>
      </c>
      <c r="H70" s="17">
        <f t="shared" si="1"/>
        <v>-18</v>
      </c>
      <c r="I70" s="18">
        <f t="shared" si="2"/>
        <v>-24</v>
      </c>
      <c r="J70" s="17">
        <f t="shared" si="3"/>
        <v>-18</v>
      </c>
      <c r="K70" s="18">
        <f t="shared" si="4"/>
        <v>-12.857142857142861</v>
      </c>
    </row>
    <row r="71" spans="1:11" s="3" customFormat="1" ht="12" customHeight="1" x14ac:dyDescent="0.25">
      <c r="A71" s="13" t="s">
        <v>68</v>
      </c>
      <c r="B71" s="17">
        <v>5</v>
      </c>
      <c r="C71" s="19">
        <v>7</v>
      </c>
      <c r="D71" s="17">
        <v>3</v>
      </c>
      <c r="E71" s="19">
        <v>19</v>
      </c>
      <c r="F71" s="17">
        <v>9</v>
      </c>
      <c r="G71" s="20">
        <v>10</v>
      </c>
      <c r="H71" s="17">
        <f t="shared" ref="H71:H78" si="5">F71-D71</f>
        <v>6</v>
      </c>
      <c r="I71" s="18">
        <f t="shared" ref="I71:I78" si="6">F71/D71*100-100</f>
        <v>200</v>
      </c>
      <c r="J71" s="17">
        <f t="shared" ref="J71:J78" si="7">G71-E71</f>
        <v>-9</v>
      </c>
      <c r="K71" s="18">
        <f t="shared" ref="K71:K78" si="8">G71/E71*100-100</f>
        <v>-47.368421052631582</v>
      </c>
    </row>
    <row r="72" spans="1:11" s="3" customFormat="1" ht="12" customHeight="1" x14ac:dyDescent="0.25">
      <c r="A72" s="13" t="s">
        <v>69</v>
      </c>
      <c r="B72" s="17">
        <v>33</v>
      </c>
      <c r="C72" s="19">
        <v>79</v>
      </c>
      <c r="D72" s="17">
        <v>119</v>
      </c>
      <c r="E72" s="19">
        <v>245</v>
      </c>
      <c r="F72" s="17">
        <v>109</v>
      </c>
      <c r="G72" s="20">
        <v>215</v>
      </c>
      <c r="H72" s="17">
        <f t="shared" si="5"/>
        <v>-10</v>
      </c>
      <c r="I72" s="18">
        <f t="shared" si="6"/>
        <v>-8.4033613445378137</v>
      </c>
      <c r="J72" s="17">
        <f t="shared" si="7"/>
        <v>-30</v>
      </c>
      <c r="K72" s="18">
        <f t="shared" si="8"/>
        <v>-12.244897959183675</v>
      </c>
    </row>
    <row r="73" spans="1:11" s="3" customFormat="1" ht="12" customHeight="1" x14ac:dyDescent="0.25">
      <c r="A73" s="13" t="s">
        <v>70</v>
      </c>
      <c r="B73" s="17">
        <v>328</v>
      </c>
      <c r="C73" s="19">
        <v>1213</v>
      </c>
      <c r="D73" s="17">
        <v>264</v>
      </c>
      <c r="E73" s="19">
        <v>528</v>
      </c>
      <c r="F73" s="17">
        <v>196</v>
      </c>
      <c r="G73" s="20">
        <v>510</v>
      </c>
      <c r="H73" s="17">
        <f t="shared" si="5"/>
        <v>-68</v>
      </c>
      <c r="I73" s="18">
        <f t="shared" si="6"/>
        <v>-25.757575757575751</v>
      </c>
      <c r="J73" s="17">
        <f t="shared" si="7"/>
        <v>-18</v>
      </c>
      <c r="K73" s="18">
        <f t="shared" si="8"/>
        <v>-3.4090909090909065</v>
      </c>
    </row>
    <row r="74" spans="1:11" s="3" customFormat="1" ht="12" customHeight="1" x14ac:dyDescent="0.25">
      <c r="A74" s="13" t="s">
        <v>71</v>
      </c>
      <c r="B74" s="17">
        <v>11</v>
      </c>
      <c r="C74" s="19">
        <v>75</v>
      </c>
      <c r="D74" s="17">
        <v>5</v>
      </c>
      <c r="E74" s="19">
        <v>10</v>
      </c>
      <c r="F74" s="17">
        <v>19</v>
      </c>
      <c r="G74" s="20">
        <v>57</v>
      </c>
      <c r="H74" s="17">
        <f t="shared" si="5"/>
        <v>14</v>
      </c>
      <c r="I74" s="18">
        <f t="shared" si="6"/>
        <v>280</v>
      </c>
      <c r="J74" s="17">
        <f t="shared" si="7"/>
        <v>47</v>
      </c>
      <c r="K74" s="18">
        <f t="shared" si="8"/>
        <v>470</v>
      </c>
    </row>
    <row r="75" spans="1:11" s="3" customFormat="1" ht="12" customHeight="1" x14ac:dyDescent="0.25">
      <c r="A75" s="13" t="s">
        <v>72</v>
      </c>
      <c r="B75" s="17">
        <v>6</v>
      </c>
      <c r="C75" s="19">
        <v>8</v>
      </c>
      <c r="D75" s="17">
        <v>6</v>
      </c>
      <c r="E75" s="19">
        <v>39</v>
      </c>
      <c r="F75" s="17">
        <v>7</v>
      </c>
      <c r="G75" s="20">
        <v>23</v>
      </c>
      <c r="H75" s="17">
        <f t="shared" si="5"/>
        <v>1</v>
      </c>
      <c r="I75" s="18">
        <f t="shared" si="6"/>
        <v>16.666666666666671</v>
      </c>
      <c r="J75" s="17">
        <f t="shared" si="7"/>
        <v>-16</v>
      </c>
      <c r="K75" s="18">
        <f t="shared" si="8"/>
        <v>-41.025641025641022</v>
      </c>
    </row>
    <row r="76" spans="1:11" s="3" customFormat="1" ht="12" customHeight="1" x14ac:dyDescent="0.25">
      <c r="A76" s="13" t="s">
        <v>73</v>
      </c>
      <c r="B76" s="17">
        <v>28</v>
      </c>
      <c r="C76" s="19">
        <v>70</v>
      </c>
      <c r="D76" s="17">
        <v>33</v>
      </c>
      <c r="E76" s="19">
        <v>67</v>
      </c>
      <c r="F76" s="17">
        <v>72</v>
      </c>
      <c r="G76" s="20">
        <v>145</v>
      </c>
      <c r="H76" s="17">
        <f t="shared" si="5"/>
        <v>39</v>
      </c>
      <c r="I76" s="18">
        <f t="shared" si="6"/>
        <v>118.18181818181816</v>
      </c>
      <c r="J76" s="17">
        <f t="shared" si="7"/>
        <v>78</v>
      </c>
      <c r="K76" s="18">
        <f t="shared" si="8"/>
        <v>116.41791044776119</v>
      </c>
    </row>
    <row r="77" spans="1:11" s="3" customFormat="1" ht="12" customHeight="1" x14ac:dyDescent="0.25">
      <c r="A77" s="13" t="s">
        <v>74</v>
      </c>
      <c r="B77" s="17">
        <v>22</v>
      </c>
      <c r="C77" s="19">
        <v>49</v>
      </c>
      <c r="D77" s="17">
        <v>7</v>
      </c>
      <c r="E77" s="19">
        <v>35</v>
      </c>
      <c r="F77" s="17">
        <v>31</v>
      </c>
      <c r="G77" s="20">
        <v>93</v>
      </c>
      <c r="H77" s="17">
        <f t="shared" si="5"/>
        <v>24</v>
      </c>
      <c r="I77" s="18">
        <f t="shared" si="6"/>
        <v>342.85714285714289</v>
      </c>
      <c r="J77" s="17">
        <f t="shared" si="7"/>
        <v>58</v>
      </c>
      <c r="K77" s="18">
        <f t="shared" si="8"/>
        <v>165.71428571428572</v>
      </c>
    </row>
    <row r="78" spans="1:11" s="3" customFormat="1" ht="12" customHeight="1" x14ac:dyDescent="0.25">
      <c r="A78" s="21" t="s">
        <v>75</v>
      </c>
      <c r="B78" s="22">
        <v>56</v>
      </c>
      <c r="C78" s="23">
        <v>110</v>
      </c>
      <c r="D78" s="22">
        <v>21</v>
      </c>
      <c r="E78" s="23">
        <v>35</v>
      </c>
      <c r="F78" s="22">
        <v>0</v>
      </c>
      <c r="G78" s="24">
        <v>0</v>
      </c>
      <c r="H78" s="22">
        <f t="shared" si="5"/>
        <v>-21</v>
      </c>
      <c r="I78" s="25">
        <f t="shared" si="6"/>
        <v>-100</v>
      </c>
      <c r="J78" s="22">
        <f t="shared" si="7"/>
        <v>-35</v>
      </c>
      <c r="K78" s="25">
        <f t="shared" si="8"/>
        <v>-100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J28" sqref="J2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92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90</v>
      </c>
      <c r="C3" s="5"/>
      <c r="D3" s="5"/>
      <c r="E3" s="5"/>
      <c r="F3" s="5"/>
      <c r="G3" s="6"/>
      <c r="H3" s="28" t="s">
        <v>79</v>
      </c>
      <c r="I3" s="29"/>
      <c r="J3" s="29"/>
      <c r="K3" s="30"/>
    </row>
    <row r="4" spans="1:11" s="3" customFormat="1" ht="12" customHeight="1" x14ac:dyDescent="0.25">
      <c r="B4" s="31">
        <v>2014</v>
      </c>
      <c r="C4" s="32"/>
      <c r="D4" s="33">
        <v>2015</v>
      </c>
      <c r="E4" s="34"/>
      <c r="F4" s="35">
        <v>2016</v>
      </c>
      <c r="G4" s="36"/>
      <c r="H4" s="37" t="s">
        <v>1</v>
      </c>
      <c r="I4" s="38"/>
      <c r="J4" s="39" t="s">
        <v>2</v>
      </c>
      <c r="K4" s="38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116709</v>
      </c>
      <c r="C6" s="15">
        <f t="shared" ref="C6:G6" si="0">SUM(C7:C78)</f>
        <v>356848</v>
      </c>
      <c r="D6" s="14">
        <f t="shared" si="0"/>
        <v>113182</v>
      </c>
      <c r="E6" s="15">
        <f t="shared" si="0"/>
        <v>330423</v>
      </c>
      <c r="F6" s="14">
        <f t="shared" si="0"/>
        <v>119029</v>
      </c>
      <c r="G6" s="16">
        <f t="shared" si="0"/>
        <v>317641</v>
      </c>
      <c r="H6" s="14">
        <f>F6-D6</f>
        <v>5847</v>
      </c>
      <c r="I6" s="26">
        <f>F6/D6*100-100</f>
        <v>5.1660157975649952</v>
      </c>
      <c r="J6" s="14">
        <f>G6-E6</f>
        <v>-12782</v>
      </c>
      <c r="K6" s="26">
        <f>G6/E6*100-100</f>
        <v>-3.8683747802059685</v>
      </c>
    </row>
    <row r="7" spans="1:11" s="3" customFormat="1" ht="12" customHeight="1" x14ac:dyDescent="0.25">
      <c r="A7" s="13" t="s">
        <v>4</v>
      </c>
      <c r="B7" s="17">
        <v>70558</v>
      </c>
      <c r="C7" s="19">
        <v>176017</v>
      </c>
      <c r="D7" s="17">
        <v>72334</v>
      </c>
      <c r="E7" s="19">
        <v>176638</v>
      </c>
      <c r="F7" s="17">
        <v>75185</v>
      </c>
      <c r="G7" s="20">
        <v>170468</v>
      </c>
      <c r="H7" s="17">
        <f t="shared" ref="H7:H70" si="1">F7-D7</f>
        <v>2851</v>
      </c>
      <c r="I7" s="18">
        <f t="shared" ref="I7:I70" si="2">F7/D7*100-100</f>
        <v>3.9414383277573535</v>
      </c>
      <c r="J7" s="17">
        <f t="shared" ref="J7:J70" si="3">G7-E7</f>
        <v>-6170</v>
      </c>
      <c r="K7" s="18">
        <f t="shared" ref="K7:K70" si="4">G7/E7*100-100</f>
        <v>-3.4930196220518894</v>
      </c>
    </row>
    <row r="8" spans="1:11" s="3" customFormat="1" ht="12" customHeight="1" x14ac:dyDescent="0.25">
      <c r="A8" s="13" t="s">
        <v>5</v>
      </c>
      <c r="B8" s="17">
        <v>7709</v>
      </c>
      <c r="C8" s="19">
        <v>33733</v>
      </c>
      <c r="D8" s="17">
        <v>5790</v>
      </c>
      <c r="E8" s="19">
        <v>24873</v>
      </c>
      <c r="F8" s="17">
        <v>5901</v>
      </c>
      <c r="G8" s="20">
        <v>23386</v>
      </c>
      <c r="H8" s="17">
        <f t="shared" si="1"/>
        <v>111</v>
      </c>
      <c r="I8" s="18">
        <f t="shared" si="2"/>
        <v>1.9170984455958404</v>
      </c>
      <c r="J8" s="17">
        <f t="shared" si="3"/>
        <v>-1487</v>
      </c>
      <c r="K8" s="18">
        <f t="shared" si="4"/>
        <v>-5.9783701202106698</v>
      </c>
    </row>
    <row r="9" spans="1:11" s="3" customFormat="1" ht="12" customHeight="1" x14ac:dyDescent="0.25">
      <c r="A9" s="13" t="s">
        <v>6</v>
      </c>
      <c r="B9" s="17">
        <v>5800</v>
      </c>
      <c r="C9" s="19">
        <v>17999</v>
      </c>
      <c r="D9" s="17">
        <v>5757</v>
      </c>
      <c r="E9" s="19">
        <v>16311</v>
      </c>
      <c r="F9" s="17">
        <v>6845</v>
      </c>
      <c r="G9" s="20">
        <v>16867</v>
      </c>
      <c r="H9" s="17">
        <f t="shared" si="1"/>
        <v>1088</v>
      </c>
      <c r="I9" s="18">
        <f t="shared" si="2"/>
        <v>18.898731978461015</v>
      </c>
      <c r="J9" s="17">
        <f t="shared" si="3"/>
        <v>556</v>
      </c>
      <c r="K9" s="18">
        <f t="shared" si="4"/>
        <v>3.4087425663662572</v>
      </c>
    </row>
    <row r="10" spans="1:11" s="3" customFormat="1" ht="12" customHeight="1" x14ac:dyDescent="0.25">
      <c r="A10" s="13" t="s">
        <v>7</v>
      </c>
      <c r="B10" s="17">
        <v>2829</v>
      </c>
      <c r="C10" s="19">
        <v>6832</v>
      </c>
      <c r="D10" s="17">
        <v>2848</v>
      </c>
      <c r="E10" s="19">
        <v>6825</v>
      </c>
      <c r="F10" s="17">
        <v>2462</v>
      </c>
      <c r="G10" s="20">
        <v>5808</v>
      </c>
      <c r="H10" s="17">
        <f t="shared" si="1"/>
        <v>-386</v>
      </c>
      <c r="I10" s="18">
        <f t="shared" si="2"/>
        <v>-13.553370786516851</v>
      </c>
      <c r="J10" s="17">
        <f t="shared" si="3"/>
        <v>-1017</v>
      </c>
      <c r="K10" s="18">
        <f t="shared" si="4"/>
        <v>-14.901098901098891</v>
      </c>
    </row>
    <row r="11" spans="1:11" s="3" customFormat="1" ht="12" customHeight="1" x14ac:dyDescent="0.25">
      <c r="A11" s="13" t="s">
        <v>8</v>
      </c>
      <c r="B11" s="17">
        <v>358</v>
      </c>
      <c r="C11" s="19">
        <v>954</v>
      </c>
      <c r="D11" s="17">
        <v>272</v>
      </c>
      <c r="E11" s="19">
        <v>857</v>
      </c>
      <c r="F11" s="17">
        <v>331</v>
      </c>
      <c r="G11" s="20">
        <v>940</v>
      </c>
      <c r="H11" s="17">
        <f t="shared" si="1"/>
        <v>59</v>
      </c>
      <c r="I11" s="18">
        <f t="shared" si="2"/>
        <v>21.691176470588232</v>
      </c>
      <c r="J11" s="17">
        <f t="shared" si="3"/>
        <v>83</v>
      </c>
      <c r="K11" s="18">
        <f t="shared" si="4"/>
        <v>9.6849474912485505</v>
      </c>
    </row>
    <row r="12" spans="1:11" s="3" customFormat="1" ht="12" customHeight="1" x14ac:dyDescent="0.25">
      <c r="A12" s="13" t="s">
        <v>9</v>
      </c>
      <c r="B12" s="17">
        <v>6939</v>
      </c>
      <c r="C12" s="19">
        <v>32008</v>
      </c>
      <c r="D12" s="17">
        <v>6486</v>
      </c>
      <c r="E12" s="19">
        <v>28486</v>
      </c>
      <c r="F12" s="17">
        <v>5525</v>
      </c>
      <c r="G12" s="20">
        <v>23067</v>
      </c>
      <c r="H12" s="17">
        <f t="shared" si="1"/>
        <v>-961</v>
      </c>
      <c r="I12" s="18">
        <f t="shared" si="2"/>
        <v>-14.816527906259637</v>
      </c>
      <c r="J12" s="17">
        <f t="shared" si="3"/>
        <v>-5419</v>
      </c>
      <c r="K12" s="18">
        <f t="shared" si="4"/>
        <v>-19.023379905918688</v>
      </c>
    </row>
    <row r="13" spans="1:11" s="3" customFormat="1" ht="12" customHeight="1" x14ac:dyDescent="0.25">
      <c r="A13" s="13" t="s">
        <v>10</v>
      </c>
      <c r="B13" s="17">
        <v>102</v>
      </c>
      <c r="C13" s="19">
        <v>306</v>
      </c>
      <c r="D13" s="17">
        <v>97</v>
      </c>
      <c r="E13" s="19">
        <v>335</v>
      </c>
      <c r="F13" s="17">
        <v>127</v>
      </c>
      <c r="G13" s="20">
        <v>475</v>
      </c>
      <c r="H13" s="17">
        <f t="shared" si="1"/>
        <v>30</v>
      </c>
      <c r="I13" s="18">
        <f t="shared" si="2"/>
        <v>30.927835051546396</v>
      </c>
      <c r="J13" s="17">
        <f t="shared" si="3"/>
        <v>140</v>
      </c>
      <c r="K13" s="18">
        <f t="shared" si="4"/>
        <v>41.791044776119406</v>
      </c>
    </row>
    <row r="14" spans="1:11" s="3" customFormat="1" ht="12" customHeight="1" x14ac:dyDescent="0.25">
      <c r="A14" s="13" t="s">
        <v>11</v>
      </c>
      <c r="B14" s="17">
        <v>2734</v>
      </c>
      <c r="C14" s="19">
        <v>13143</v>
      </c>
      <c r="D14" s="17">
        <v>2008</v>
      </c>
      <c r="E14" s="19">
        <v>10471</v>
      </c>
      <c r="F14" s="17">
        <v>1745</v>
      </c>
      <c r="G14" s="20">
        <v>7040</v>
      </c>
      <c r="H14" s="17">
        <f t="shared" si="1"/>
        <v>-263</v>
      </c>
      <c r="I14" s="18">
        <f t="shared" si="2"/>
        <v>-13.097609561752989</v>
      </c>
      <c r="J14" s="17">
        <f t="shared" si="3"/>
        <v>-3431</v>
      </c>
      <c r="K14" s="18">
        <f t="shared" si="4"/>
        <v>-32.766688950434528</v>
      </c>
    </row>
    <row r="15" spans="1:11" s="3" customFormat="1" ht="12" customHeight="1" x14ac:dyDescent="0.25">
      <c r="A15" s="13" t="s">
        <v>12</v>
      </c>
      <c r="B15" s="17">
        <v>3754</v>
      </c>
      <c r="C15" s="19">
        <v>19483</v>
      </c>
      <c r="D15" s="17">
        <v>2914</v>
      </c>
      <c r="E15" s="19">
        <v>16136</v>
      </c>
      <c r="F15" s="17">
        <v>3026</v>
      </c>
      <c r="G15" s="20">
        <v>13042</v>
      </c>
      <c r="H15" s="17">
        <f t="shared" si="1"/>
        <v>112</v>
      </c>
      <c r="I15" s="18">
        <f t="shared" si="2"/>
        <v>3.8435140700068757</v>
      </c>
      <c r="J15" s="17">
        <f t="shared" si="3"/>
        <v>-3094</v>
      </c>
      <c r="K15" s="18">
        <f t="shared" si="4"/>
        <v>-19.174516608824987</v>
      </c>
    </row>
    <row r="16" spans="1:11" s="3" customFormat="1" ht="12" customHeight="1" x14ac:dyDescent="0.25">
      <c r="A16" s="13" t="s">
        <v>13</v>
      </c>
      <c r="B16" s="17">
        <v>498</v>
      </c>
      <c r="C16" s="19">
        <v>2453</v>
      </c>
      <c r="D16" s="17">
        <v>370</v>
      </c>
      <c r="E16" s="19">
        <v>1800</v>
      </c>
      <c r="F16" s="17">
        <v>350</v>
      </c>
      <c r="G16" s="20">
        <v>1682</v>
      </c>
      <c r="H16" s="17">
        <f t="shared" si="1"/>
        <v>-20</v>
      </c>
      <c r="I16" s="18">
        <f t="shared" si="2"/>
        <v>-5.4054054054054035</v>
      </c>
      <c r="J16" s="17">
        <f t="shared" si="3"/>
        <v>-118</v>
      </c>
      <c r="K16" s="18">
        <f t="shared" si="4"/>
        <v>-6.5555555555555571</v>
      </c>
    </row>
    <row r="17" spans="1:11" s="3" customFormat="1" ht="12" customHeight="1" x14ac:dyDescent="0.25">
      <c r="A17" s="13" t="s">
        <v>14</v>
      </c>
      <c r="B17" s="17">
        <v>182</v>
      </c>
      <c r="C17" s="19">
        <v>645</v>
      </c>
      <c r="D17" s="17">
        <v>193</v>
      </c>
      <c r="E17" s="19">
        <v>787</v>
      </c>
      <c r="F17" s="17">
        <v>119</v>
      </c>
      <c r="G17" s="20">
        <v>415</v>
      </c>
      <c r="H17" s="17">
        <f t="shared" si="1"/>
        <v>-74</v>
      </c>
      <c r="I17" s="18">
        <f t="shared" si="2"/>
        <v>-38.3419689119171</v>
      </c>
      <c r="J17" s="17">
        <f t="shared" si="3"/>
        <v>-372</v>
      </c>
      <c r="K17" s="18">
        <f t="shared" si="4"/>
        <v>-47.268106734434554</v>
      </c>
    </row>
    <row r="18" spans="1:11" s="3" customFormat="1" ht="12" customHeight="1" x14ac:dyDescent="0.25">
      <c r="A18" s="13" t="s">
        <v>15</v>
      </c>
      <c r="B18" s="17">
        <v>580</v>
      </c>
      <c r="C18" s="19">
        <v>2151</v>
      </c>
      <c r="D18" s="17">
        <v>362</v>
      </c>
      <c r="E18" s="19">
        <v>1389</v>
      </c>
      <c r="F18" s="17">
        <v>411</v>
      </c>
      <c r="G18" s="20">
        <v>1457</v>
      </c>
      <c r="H18" s="17">
        <f t="shared" si="1"/>
        <v>49</v>
      </c>
      <c r="I18" s="18">
        <f t="shared" si="2"/>
        <v>13.53591160220995</v>
      </c>
      <c r="J18" s="17">
        <f t="shared" si="3"/>
        <v>68</v>
      </c>
      <c r="K18" s="18">
        <f t="shared" si="4"/>
        <v>4.8956083513318873</v>
      </c>
    </row>
    <row r="19" spans="1:11" s="3" customFormat="1" ht="12" customHeight="1" x14ac:dyDescent="0.25">
      <c r="A19" s="13" t="s">
        <v>16</v>
      </c>
      <c r="B19" s="17">
        <v>193</v>
      </c>
      <c r="C19" s="19">
        <v>651</v>
      </c>
      <c r="D19" s="17">
        <v>136</v>
      </c>
      <c r="E19" s="19">
        <v>441</v>
      </c>
      <c r="F19" s="17">
        <v>143</v>
      </c>
      <c r="G19" s="20">
        <v>521</v>
      </c>
      <c r="H19" s="17">
        <f t="shared" si="1"/>
        <v>7</v>
      </c>
      <c r="I19" s="18">
        <f t="shared" si="2"/>
        <v>5.1470588235294201</v>
      </c>
      <c r="J19" s="17">
        <f t="shared" si="3"/>
        <v>80</v>
      </c>
      <c r="K19" s="18">
        <f t="shared" si="4"/>
        <v>18.140589569161008</v>
      </c>
    </row>
    <row r="20" spans="1:11" s="3" customFormat="1" ht="12" customHeight="1" x14ac:dyDescent="0.25">
      <c r="A20" s="13" t="s">
        <v>17</v>
      </c>
      <c r="B20" s="17">
        <v>135</v>
      </c>
      <c r="C20" s="19">
        <v>523</v>
      </c>
      <c r="D20" s="17">
        <v>72</v>
      </c>
      <c r="E20" s="19">
        <v>207</v>
      </c>
      <c r="F20" s="17">
        <v>103</v>
      </c>
      <c r="G20" s="20">
        <v>339</v>
      </c>
      <c r="H20" s="17">
        <f t="shared" si="1"/>
        <v>31</v>
      </c>
      <c r="I20" s="18">
        <f t="shared" si="2"/>
        <v>43.055555555555571</v>
      </c>
      <c r="J20" s="17">
        <f t="shared" si="3"/>
        <v>132</v>
      </c>
      <c r="K20" s="18">
        <f t="shared" si="4"/>
        <v>63.76811594202897</v>
      </c>
    </row>
    <row r="21" spans="1:11" s="3" customFormat="1" ht="12" customHeight="1" x14ac:dyDescent="0.25">
      <c r="A21" s="13" t="s">
        <v>18</v>
      </c>
      <c r="B21" s="17">
        <v>743</v>
      </c>
      <c r="C21" s="19">
        <v>2838</v>
      </c>
      <c r="D21" s="17">
        <v>665</v>
      </c>
      <c r="E21" s="19">
        <v>2767</v>
      </c>
      <c r="F21" s="17">
        <v>855</v>
      </c>
      <c r="G21" s="20">
        <v>3205</v>
      </c>
      <c r="H21" s="17">
        <f t="shared" si="1"/>
        <v>190</v>
      </c>
      <c r="I21" s="18">
        <f t="shared" si="2"/>
        <v>28.571428571428584</v>
      </c>
      <c r="J21" s="17">
        <f t="shared" si="3"/>
        <v>438</v>
      </c>
      <c r="K21" s="18">
        <f t="shared" si="4"/>
        <v>15.829418142392498</v>
      </c>
    </row>
    <row r="22" spans="1:11" s="3" customFormat="1" ht="12" customHeight="1" x14ac:dyDescent="0.25">
      <c r="A22" s="13" t="s">
        <v>19</v>
      </c>
      <c r="B22" s="17">
        <v>171</v>
      </c>
      <c r="C22" s="19">
        <v>492</v>
      </c>
      <c r="D22" s="17">
        <v>189</v>
      </c>
      <c r="E22" s="19">
        <v>548</v>
      </c>
      <c r="F22" s="17">
        <v>228</v>
      </c>
      <c r="G22" s="20">
        <v>656</v>
      </c>
      <c r="H22" s="17">
        <f t="shared" si="1"/>
        <v>39</v>
      </c>
      <c r="I22" s="18">
        <f t="shared" si="2"/>
        <v>20.634920634920633</v>
      </c>
      <c r="J22" s="17">
        <f t="shared" si="3"/>
        <v>108</v>
      </c>
      <c r="K22" s="18">
        <f t="shared" si="4"/>
        <v>19.708029197080307</v>
      </c>
    </row>
    <row r="23" spans="1:11" s="3" customFormat="1" ht="12" customHeight="1" x14ac:dyDescent="0.25">
      <c r="A23" s="13" t="s">
        <v>20</v>
      </c>
      <c r="B23" s="17">
        <v>224</v>
      </c>
      <c r="C23" s="19">
        <v>1235</v>
      </c>
      <c r="D23" s="17">
        <v>224</v>
      </c>
      <c r="E23" s="19">
        <v>1030</v>
      </c>
      <c r="F23" s="17">
        <v>242</v>
      </c>
      <c r="G23" s="20">
        <v>969</v>
      </c>
      <c r="H23" s="17">
        <f t="shared" si="1"/>
        <v>18</v>
      </c>
      <c r="I23" s="18">
        <f t="shared" si="2"/>
        <v>8.0357142857142776</v>
      </c>
      <c r="J23" s="17">
        <f t="shared" si="3"/>
        <v>-61</v>
      </c>
      <c r="K23" s="18">
        <f t="shared" si="4"/>
        <v>-5.9223300970873822</v>
      </c>
    </row>
    <row r="24" spans="1:11" s="3" customFormat="1" ht="12" customHeight="1" x14ac:dyDescent="0.25">
      <c r="A24" s="13" t="s">
        <v>21</v>
      </c>
      <c r="B24" s="17">
        <v>113</v>
      </c>
      <c r="C24" s="19">
        <v>418</v>
      </c>
      <c r="D24" s="17">
        <v>62</v>
      </c>
      <c r="E24" s="19">
        <v>225</v>
      </c>
      <c r="F24" s="17">
        <v>69</v>
      </c>
      <c r="G24" s="20">
        <v>247</v>
      </c>
      <c r="H24" s="17">
        <f t="shared" si="1"/>
        <v>7</v>
      </c>
      <c r="I24" s="18">
        <f t="shared" si="2"/>
        <v>11.290322580645153</v>
      </c>
      <c r="J24" s="17">
        <f t="shared" si="3"/>
        <v>22</v>
      </c>
      <c r="K24" s="18">
        <f t="shared" si="4"/>
        <v>9.7777777777777715</v>
      </c>
    </row>
    <row r="25" spans="1:11" s="3" customFormat="1" ht="12" customHeight="1" x14ac:dyDescent="0.25">
      <c r="A25" s="13" t="s">
        <v>22</v>
      </c>
      <c r="B25" s="17">
        <v>325</v>
      </c>
      <c r="C25" s="19">
        <v>911</v>
      </c>
      <c r="D25" s="17">
        <v>358</v>
      </c>
      <c r="E25" s="19">
        <v>831</v>
      </c>
      <c r="F25" s="17">
        <v>267</v>
      </c>
      <c r="G25" s="20">
        <v>703</v>
      </c>
      <c r="H25" s="17">
        <f t="shared" si="1"/>
        <v>-91</v>
      </c>
      <c r="I25" s="18">
        <f t="shared" si="2"/>
        <v>-25.41899441340783</v>
      </c>
      <c r="J25" s="17">
        <f t="shared" si="3"/>
        <v>-128</v>
      </c>
      <c r="K25" s="18">
        <f t="shared" si="4"/>
        <v>-15.403128760529484</v>
      </c>
    </row>
    <row r="26" spans="1:11" s="3" customFormat="1" ht="12" customHeight="1" x14ac:dyDescent="0.25">
      <c r="A26" s="13" t="s">
        <v>23</v>
      </c>
      <c r="B26" s="17">
        <v>36</v>
      </c>
      <c r="C26" s="19">
        <v>113</v>
      </c>
      <c r="D26" s="17">
        <v>31</v>
      </c>
      <c r="E26" s="19">
        <v>65</v>
      </c>
      <c r="F26" s="17">
        <v>44</v>
      </c>
      <c r="G26" s="20">
        <v>129</v>
      </c>
      <c r="H26" s="17">
        <f t="shared" si="1"/>
        <v>13</v>
      </c>
      <c r="I26" s="18">
        <f t="shared" si="2"/>
        <v>41.935483870967744</v>
      </c>
      <c r="J26" s="17">
        <f t="shared" si="3"/>
        <v>64</v>
      </c>
      <c r="K26" s="18">
        <f t="shared" si="4"/>
        <v>98.461538461538453</v>
      </c>
    </row>
    <row r="27" spans="1:11" s="3" customFormat="1" ht="12" customHeight="1" x14ac:dyDescent="0.25">
      <c r="A27" s="13" t="s">
        <v>24</v>
      </c>
      <c r="B27" s="17">
        <v>8</v>
      </c>
      <c r="C27" s="19">
        <v>12</v>
      </c>
      <c r="D27" s="17">
        <v>12</v>
      </c>
      <c r="E27" s="19">
        <v>35</v>
      </c>
      <c r="F27" s="17">
        <v>8</v>
      </c>
      <c r="G27" s="20">
        <v>65</v>
      </c>
      <c r="H27" s="17">
        <f t="shared" si="1"/>
        <v>-4</v>
      </c>
      <c r="I27" s="18">
        <f t="shared" si="2"/>
        <v>-33.333333333333343</v>
      </c>
      <c r="J27" s="17">
        <f t="shared" si="3"/>
        <v>30</v>
      </c>
      <c r="K27" s="18">
        <f t="shared" si="4"/>
        <v>85.714285714285722</v>
      </c>
    </row>
    <row r="28" spans="1:11" s="3" customFormat="1" ht="12" customHeight="1" x14ac:dyDescent="0.25">
      <c r="A28" s="13" t="s">
        <v>25</v>
      </c>
      <c r="B28" s="17">
        <v>150</v>
      </c>
      <c r="C28" s="19">
        <v>535</v>
      </c>
      <c r="D28" s="17">
        <v>113</v>
      </c>
      <c r="E28" s="19">
        <v>373</v>
      </c>
      <c r="F28" s="17">
        <v>216</v>
      </c>
      <c r="G28" s="20">
        <v>770</v>
      </c>
      <c r="H28" s="17">
        <f t="shared" si="1"/>
        <v>103</v>
      </c>
      <c r="I28" s="18">
        <f t="shared" si="2"/>
        <v>91.150442477876112</v>
      </c>
      <c r="J28" s="17">
        <f t="shared" si="3"/>
        <v>397</v>
      </c>
      <c r="K28" s="18">
        <f t="shared" si="4"/>
        <v>106.4343163538874</v>
      </c>
    </row>
    <row r="29" spans="1:11" s="3" customFormat="1" ht="12" customHeight="1" x14ac:dyDescent="0.25">
      <c r="A29" s="13" t="s">
        <v>26</v>
      </c>
      <c r="B29" s="17">
        <v>33</v>
      </c>
      <c r="C29" s="19">
        <v>73</v>
      </c>
      <c r="D29" s="17">
        <v>111</v>
      </c>
      <c r="E29" s="19">
        <v>326</v>
      </c>
      <c r="F29" s="17">
        <v>138</v>
      </c>
      <c r="G29" s="20">
        <v>283</v>
      </c>
      <c r="H29" s="17">
        <f t="shared" si="1"/>
        <v>27</v>
      </c>
      <c r="I29" s="18">
        <f t="shared" si="2"/>
        <v>24.324324324324323</v>
      </c>
      <c r="J29" s="17">
        <f t="shared" si="3"/>
        <v>-43</v>
      </c>
      <c r="K29" s="18">
        <f t="shared" si="4"/>
        <v>-13.190184049079761</v>
      </c>
    </row>
    <row r="30" spans="1:11" s="3" customFormat="1" ht="12" customHeight="1" x14ac:dyDescent="0.25">
      <c r="A30" s="13" t="s">
        <v>27</v>
      </c>
      <c r="B30" s="17">
        <v>28</v>
      </c>
      <c r="C30" s="19">
        <v>121</v>
      </c>
      <c r="D30" s="17">
        <v>41</v>
      </c>
      <c r="E30" s="19">
        <v>140</v>
      </c>
      <c r="F30" s="17">
        <v>26</v>
      </c>
      <c r="G30" s="20">
        <v>139</v>
      </c>
      <c r="H30" s="17">
        <f t="shared" si="1"/>
        <v>-15</v>
      </c>
      <c r="I30" s="18">
        <f t="shared" si="2"/>
        <v>-36.585365853658537</v>
      </c>
      <c r="J30" s="17">
        <f t="shared" si="3"/>
        <v>-1</v>
      </c>
      <c r="K30" s="18">
        <f t="shared" si="4"/>
        <v>-0.7142857142857082</v>
      </c>
    </row>
    <row r="31" spans="1:11" s="3" customFormat="1" ht="12" customHeight="1" x14ac:dyDescent="0.25">
      <c r="A31" s="13" t="s">
        <v>28</v>
      </c>
      <c r="B31" s="17">
        <v>50</v>
      </c>
      <c r="C31" s="19">
        <v>228</v>
      </c>
      <c r="D31" s="17">
        <v>52</v>
      </c>
      <c r="E31" s="19">
        <v>267</v>
      </c>
      <c r="F31" s="17">
        <v>43</v>
      </c>
      <c r="G31" s="20">
        <v>187</v>
      </c>
      <c r="H31" s="17">
        <f t="shared" si="1"/>
        <v>-9</v>
      </c>
      <c r="I31" s="18">
        <f t="shared" si="2"/>
        <v>-17.307692307692307</v>
      </c>
      <c r="J31" s="17">
        <f t="shared" si="3"/>
        <v>-80</v>
      </c>
      <c r="K31" s="18">
        <f t="shared" si="4"/>
        <v>-29.962546816479403</v>
      </c>
    </row>
    <row r="32" spans="1:11" s="3" customFormat="1" ht="12" customHeight="1" x14ac:dyDescent="0.25">
      <c r="A32" s="13" t="s">
        <v>29</v>
      </c>
      <c r="B32" s="17">
        <v>13</v>
      </c>
      <c r="C32" s="19">
        <v>63</v>
      </c>
      <c r="D32" s="17">
        <v>29</v>
      </c>
      <c r="E32" s="19">
        <v>106</v>
      </c>
      <c r="F32" s="17">
        <v>17</v>
      </c>
      <c r="G32" s="20">
        <v>56</v>
      </c>
      <c r="H32" s="17">
        <f t="shared" si="1"/>
        <v>-12</v>
      </c>
      <c r="I32" s="27">
        <f t="shared" si="2"/>
        <v>-41.379310344827594</v>
      </c>
      <c r="J32" s="17">
        <f t="shared" si="3"/>
        <v>-50</v>
      </c>
      <c r="K32" s="27">
        <f t="shared" si="4"/>
        <v>-47.169811320754718</v>
      </c>
    </row>
    <row r="33" spans="1:11" s="3" customFormat="1" ht="12" customHeight="1" x14ac:dyDescent="0.25">
      <c r="A33" s="13" t="s">
        <v>30</v>
      </c>
      <c r="B33" s="17">
        <v>26</v>
      </c>
      <c r="C33" s="19">
        <v>154</v>
      </c>
      <c r="D33" s="17">
        <v>33</v>
      </c>
      <c r="E33" s="19">
        <v>200</v>
      </c>
      <c r="F33" s="17">
        <v>5</v>
      </c>
      <c r="G33" s="20">
        <v>36</v>
      </c>
      <c r="H33" s="17">
        <f t="shared" si="1"/>
        <v>-28</v>
      </c>
      <c r="I33" s="27">
        <f t="shared" si="2"/>
        <v>-84.848484848484844</v>
      </c>
      <c r="J33" s="17">
        <f t="shared" si="3"/>
        <v>-164</v>
      </c>
      <c r="K33" s="27">
        <f t="shared" si="4"/>
        <v>-82</v>
      </c>
    </row>
    <row r="34" spans="1:11" s="3" customFormat="1" ht="12" customHeight="1" x14ac:dyDescent="0.25">
      <c r="A34" s="13" t="s">
        <v>31</v>
      </c>
      <c r="B34" s="17">
        <v>7</v>
      </c>
      <c r="C34" s="19">
        <v>31</v>
      </c>
      <c r="D34" s="17">
        <v>13</v>
      </c>
      <c r="E34" s="19">
        <v>53</v>
      </c>
      <c r="F34" s="17">
        <v>7</v>
      </c>
      <c r="G34" s="20">
        <v>41</v>
      </c>
      <c r="H34" s="17">
        <f t="shared" si="1"/>
        <v>-6</v>
      </c>
      <c r="I34" s="18">
        <f t="shared" si="2"/>
        <v>-46.153846153846153</v>
      </c>
      <c r="J34" s="17">
        <f t="shared" si="3"/>
        <v>-12</v>
      </c>
      <c r="K34" s="18">
        <f t="shared" si="4"/>
        <v>-22.641509433962256</v>
      </c>
    </row>
    <row r="35" spans="1:11" s="3" customFormat="1" ht="12" customHeight="1" x14ac:dyDescent="0.25">
      <c r="A35" s="13" t="s">
        <v>32</v>
      </c>
      <c r="B35" s="17">
        <v>2516</v>
      </c>
      <c r="C35" s="19">
        <v>9238</v>
      </c>
      <c r="D35" s="17">
        <v>2631</v>
      </c>
      <c r="E35" s="19">
        <v>9240</v>
      </c>
      <c r="F35" s="17">
        <v>3464</v>
      </c>
      <c r="G35" s="20">
        <v>11961</v>
      </c>
      <c r="H35" s="17">
        <f t="shared" si="1"/>
        <v>833</v>
      </c>
      <c r="I35" s="18">
        <f t="shared" si="2"/>
        <v>31.660965412390709</v>
      </c>
      <c r="J35" s="17">
        <f t="shared" si="3"/>
        <v>2721</v>
      </c>
      <c r="K35" s="18">
        <f t="shared" si="4"/>
        <v>29.448051948051955</v>
      </c>
    </row>
    <row r="36" spans="1:11" s="3" customFormat="1" ht="12" customHeight="1" x14ac:dyDescent="0.25">
      <c r="A36" s="13" t="s">
        <v>33</v>
      </c>
      <c r="B36" s="17">
        <v>279</v>
      </c>
      <c r="C36" s="19">
        <v>1091</v>
      </c>
      <c r="D36" s="17">
        <v>244</v>
      </c>
      <c r="E36" s="19">
        <v>853</v>
      </c>
      <c r="F36" s="17">
        <v>259</v>
      </c>
      <c r="G36" s="20">
        <v>937</v>
      </c>
      <c r="H36" s="17">
        <f t="shared" si="1"/>
        <v>15</v>
      </c>
      <c r="I36" s="18">
        <f t="shared" si="2"/>
        <v>6.1475409836065467</v>
      </c>
      <c r="J36" s="17">
        <f t="shared" si="3"/>
        <v>84</v>
      </c>
      <c r="K36" s="18">
        <f t="shared" si="4"/>
        <v>9.8475967174677521</v>
      </c>
    </row>
    <row r="37" spans="1:11" s="3" customFormat="1" ht="12" customHeight="1" x14ac:dyDescent="0.25">
      <c r="A37" s="13" t="s">
        <v>34</v>
      </c>
      <c r="B37" s="17">
        <v>96</v>
      </c>
      <c r="C37" s="19">
        <v>263</v>
      </c>
      <c r="D37" s="17">
        <v>66</v>
      </c>
      <c r="E37" s="19">
        <v>271</v>
      </c>
      <c r="F37" s="17">
        <v>109</v>
      </c>
      <c r="G37" s="20">
        <v>474</v>
      </c>
      <c r="H37" s="17">
        <f t="shared" si="1"/>
        <v>43</v>
      </c>
      <c r="I37" s="18">
        <f t="shared" si="2"/>
        <v>65.151515151515156</v>
      </c>
      <c r="J37" s="17">
        <f t="shared" si="3"/>
        <v>203</v>
      </c>
      <c r="K37" s="18">
        <f t="shared" si="4"/>
        <v>74.907749077490791</v>
      </c>
    </row>
    <row r="38" spans="1:11" s="3" customFormat="1" ht="12" customHeight="1" x14ac:dyDescent="0.25">
      <c r="A38" s="13" t="s">
        <v>35</v>
      </c>
      <c r="B38" s="17">
        <v>472</v>
      </c>
      <c r="C38" s="19">
        <v>1652</v>
      </c>
      <c r="D38" s="17">
        <v>342</v>
      </c>
      <c r="E38" s="19">
        <v>1250</v>
      </c>
      <c r="F38" s="17">
        <v>400</v>
      </c>
      <c r="G38" s="20">
        <v>1207</v>
      </c>
      <c r="H38" s="17">
        <f t="shared" si="1"/>
        <v>58</v>
      </c>
      <c r="I38" s="18">
        <f t="shared" si="2"/>
        <v>16.959064327485379</v>
      </c>
      <c r="J38" s="17">
        <f t="shared" si="3"/>
        <v>-43</v>
      </c>
      <c r="K38" s="18">
        <f t="shared" si="4"/>
        <v>-3.4399999999999977</v>
      </c>
    </row>
    <row r="39" spans="1:11" s="3" customFormat="1" ht="12" customHeight="1" x14ac:dyDescent="0.25">
      <c r="A39" s="13" t="s">
        <v>36</v>
      </c>
      <c r="B39" s="17">
        <v>15</v>
      </c>
      <c r="C39" s="19">
        <v>41</v>
      </c>
      <c r="D39" s="17">
        <v>22</v>
      </c>
      <c r="E39" s="19">
        <v>69</v>
      </c>
      <c r="F39" s="17">
        <v>29</v>
      </c>
      <c r="G39" s="20">
        <v>87</v>
      </c>
      <c r="H39" s="17">
        <f t="shared" si="1"/>
        <v>7</v>
      </c>
      <c r="I39" s="18">
        <f t="shared" si="2"/>
        <v>31.818181818181813</v>
      </c>
      <c r="J39" s="17">
        <f t="shared" si="3"/>
        <v>18</v>
      </c>
      <c r="K39" s="18">
        <f t="shared" si="4"/>
        <v>26.08695652173914</v>
      </c>
    </row>
    <row r="40" spans="1:11" s="3" customFormat="1" ht="12" customHeight="1" x14ac:dyDescent="0.25">
      <c r="A40" s="13" t="s">
        <v>37</v>
      </c>
      <c r="B40" s="17">
        <v>137</v>
      </c>
      <c r="C40" s="19">
        <v>368</v>
      </c>
      <c r="D40" s="17">
        <v>78</v>
      </c>
      <c r="E40" s="19">
        <v>342</v>
      </c>
      <c r="F40" s="17">
        <v>88</v>
      </c>
      <c r="G40" s="20">
        <v>267</v>
      </c>
      <c r="H40" s="17">
        <f t="shared" si="1"/>
        <v>10</v>
      </c>
      <c r="I40" s="18">
        <f t="shared" si="2"/>
        <v>12.820512820512818</v>
      </c>
      <c r="J40" s="17">
        <f t="shared" si="3"/>
        <v>-75</v>
      </c>
      <c r="K40" s="18">
        <f t="shared" si="4"/>
        <v>-21.929824561403507</v>
      </c>
    </row>
    <row r="41" spans="1:11" s="3" customFormat="1" ht="12" customHeight="1" x14ac:dyDescent="0.25">
      <c r="A41" s="13" t="s">
        <v>38</v>
      </c>
      <c r="B41" s="17">
        <v>67</v>
      </c>
      <c r="C41" s="19">
        <v>214</v>
      </c>
      <c r="D41" s="17">
        <v>66</v>
      </c>
      <c r="E41" s="19">
        <v>267</v>
      </c>
      <c r="F41" s="17">
        <v>100</v>
      </c>
      <c r="G41" s="20">
        <v>239</v>
      </c>
      <c r="H41" s="17">
        <f t="shared" si="1"/>
        <v>34</v>
      </c>
      <c r="I41" s="18">
        <f t="shared" si="2"/>
        <v>51.515151515151501</v>
      </c>
      <c r="J41" s="17">
        <f t="shared" si="3"/>
        <v>-28</v>
      </c>
      <c r="K41" s="18">
        <f t="shared" si="4"/>
        <v>-10.486891385767791</v>
      </c>
    </row>
    <row r="42" spans="1:11" s="3" customFormat="1" ht="12" customHeight="1" x14ac:dyDescent="0.25">
      <c r="A42" s="13" t="s">
        <v>39</v>
      </c>
      <c r="B42" s="17">
        <v>52</v>
      </c>
      <c r="C42" s="19">
        <v>313</v>
      </c>
      <c r="D42" s="17">
        <v>35</v>
      </c>
      <c r="E42" s="19">
        <v>198</v>
      </c>
      <c r="F42" s="17">
        <v>45</v>
      </c>
      <c r="G42" s="20">
        <v>228</v>
      </c>
      <c r="H42" s="17">
        <f t="shared" si="1"/>
        <v>10</v>
      </c>
      <c r="I42" s="18">
        <f t="shared" si="2"/>
        <v>28.571428571428584</v>
      </c>
      <c r="J42" s="17">
        <f t="shared" si="3"/>
        <v>30</v>
      </c>
      <c r="K42" s="18">
        <f t="shared" si="4"/>
        <v>15.151515151515156</v>
      </c>
    </row>
    <row r="43" spans="1:11" s="3" customFormat="1" ht="12" customHeight="1" x14ac:dyDescent="0.25">
      <c r="A43" s="13" t="s">
        <v>40</v>
      </c>
      <c r="B43" s="17">
        <v>62</v>
      </c>
      <c r="C43" s="19">
        <v>215</v>
      </c>
      <c r="D43" s="17">
        <v>35</v>
      </c>
      <c r="E43" s="19">
        <v>93</v>
      </c>
      <c r="F43" s="17">
        <v>35</v>
      </c>
      <c r="G43" s="20">
        <v>111</v>
      </c>
      <c r="H43" s="17">
        <f t="shared" si="1"/>
        <v>0</v>
      </c>
      <c r="I43" s="18">
        <f t="shared" si="2"/>
        <v>0</v>
      </c>
      <c r="J43" s="17">
        <f t="shared" si="3"/>
        <v>18</v>
      </c>
      <c r="K43" s="18">
        <f t="shared" si="4"/>
        <v>19.354838709677423</v>
      </c>
    </row>
    <row r="44" spans="1:11" s="3" customFormat="1" ht="12" customHeight="1" x14ac:dyDescent="0.25">
      <c r="A44" s="13" t="s">
        <v>41</v>
      </c>
      <c r="B44" s="17">
        <v>152</v>
      </c>
      <c r="C44" s="19">
        <v>647</v>
      </c>
      <c r="D44" s="17">
        <v>118</v>
      </c>
      <c r="E44" s="19">
        <v>420</v>
      </c>
      <c r="F44" s="17">
        <v>102</v>
      </c>
      <c r="G44" s="20">
        <v>399</v>
      </c>
      <c r="H44" s="17">
        <f t="shared" si="1"/>
        <v>-16</v>
      </c>
      <c r="I44" s="18">
        <f t="shared" si="2"/>
        <v>-13.559322033898297</v>
      </c>
      <c r="J44" s="17">
        <f t="shared" si="3"/>
        <v>-21</v>
      </c>
      <c r="K44" s="18">
        <f t="shared" si="4"/>
        <v>-5</v>
      </c>
    </row>
    <row r="45" spans="1:11" s="3" customFormat="1" ht="12" customHeight="1" x14ac:dyDescent="0.25">
      <c r="A45" s="13" t="s">
        <v>42</v>
      </c>
      <c r="B45" s="17">
        <v>129</v>
      </c>
      <c r="C45" s="19">
        <v>628</v>
      </c>
      <c r="D45" s="17">
        <v>109</v>
      </c>
      <c r="E45" s="19">
        <v>448</v>
      </c>
      <c r="F45" s="17">
        <v>115</v>
      </c>
      <c r="G45" s="20">
        <v>471</v>
      </c>
      <c r="H45" s="17">
        <f t="shared" si="1"/>
        <v>6</v>
      </c>
      <c r="I45" s="18">
        <f t="shared" si="2"/>
        <v>5.5045871559632928</v>
      </c>
      <c r="J45" s="17">
        <f t="shared" si="3"/>
        <v>23</v>
      </c>
      <c r="K45" s="18">
        <f t="shared" si="4"/>
        <v>5.1339285714285836</v>
      </c>
    </row>
    <row r="46" spans="1:11" s="3" customFormat="1" ht="12" customHeight="1" x14ac:dyDescent="0.25">
      <c r="A46" s="13" t="s">
        <v>43</v>
      </c>
      <c r="B46" s="17">
        <v>22</v>
      </c>
      <c r="C46" s="19">
        <v>103</v>
      </c>
      <c r="D46" s="17">
        <v>16</v>
      </c>
      <c r="E46" s="19">
        <v>98</v>
      </c>
      <c r="F46" s="17">
        <v>21</v>
      </c>
      <c r="G46" s="20">
        <v>112</v>
      </c>
      <c r="H46" s="17">
        <f t="shared" si="1"/>
        <v>5</v>
      </c>
      <c r="I46" s="18">
        <f t="shared" si="2"/>
        <v>31.25</v>
      </c>
      <c r="J46" s="17">
        <f t="shared" si="3"/>
        <v>14</v>
      </c>
      <c r="K46" s="18">
        <f t="shared" si="4"/>
        <v>14.285714285714278</v>
      </c>
    </row>
    <row r="47" spans="1:11" s="3" customFormat="1" ht="12" customHeight="1" x14ac:dyDescent="0.25">
      <c r="A47" s="13" t="s">
        <v>44</v>
      </c>
      <c r="B47" s="17">
        <v>195</v>
      </c>
      <c r="C47" s="19">
        <v>870</v>
      </c>
      <c r="D47" s="17">
        <v>248</v>
      </c>
      <c r="E47" s="19">
        <v>888</v>
      </c>
      <c r="F47" s="17">
        <v>183</v>
      </c>
      <c r="G47" s="20">
        <v>628</v>
      </c>
      <c r="H47" s="17">
        <f t="shared" si="1"/>
        <v>-65</v>
      </c>
      <c r="I47" s="18">
        <f t="shared" si="2"/>
        <v>-26.209677419354833</v>
      </c>
      <c r="J47" s="17">
        <f t="shared" si="3"/>
        <v>-260</v>
      </c>
      <c r="K47" s="18">
        <f t="shared" si="4"/>
        <v>-29.27927927927928</v>
      </c>
    </row>
    <row r="48" spans="1:11" s="3" customFormat="1" ht="12" customHeight="1" x14ac:dyDescent="0.25">
      <c r="A48" s="13" t="s">
        <v>45</v>
      </c>
      <c r="B48" s="17">
        <v>180</v>
      </c>
      <c r="C48" s="19">
        <v>626</v>
      </c>
      <c r="D48" s="17">
        <v>285</v>
      </c>
      <c r="E48" s="19">
        <v>1096</v>
      </c>
      <c r="F48" s="17">
        <v>206</v>
      </c>
      <c r="G48" s="20">
        <v>733</v>
      </c>
      <c r="H48" s="17">
        <f t="shared" si="1"/>
        <v>-79</v>
      </c>
      <c r="I48" s="18">
        <f t="shared" si="2"/>
        <v>-27.719298245614027</v>
      </c>
      <c r="J48" s="17">
        <f t="shared" si="3"/>
        <v>-363</v>
      </c>
      <c r="K48" s="18">
        <f t="shared" si="4"/>
        <v>-33.120437956204384</v>
      </c>
    </row>
    <row r="49" spans="1:11" s="3" customFormat="1" ht="12" customHeight="1" x14ac:dyDescent="0.25">
      <c r="A49" s="13" t="s">
        <v>46</v>
      </c>
      <c r="B49" s="17">
        <v>402</v>
      </c>
      <c r="C49" s="19">
        <v>1013</v>
      </c>
      <c r="D49" s="17">
        <v>321</v>
      </c>
      <c r="E49" s="19">
        <v>1043</v>
      </c>
      <c r="F49" s="17">
        <v>547</v>
      </c>
      <c r="G49" s="20">
        <v>1480</v>
      </c>
      <c r="H49" s="17">
        <f t="shared" si="1"/>
        <v>226</v>
      </c>
      <c r="I49" s="18">
        <f t="shared" si="2"/>
        <v>70.404984423676012</v>
      </c>
      <c r="J49" s="17">
        <f t="shared" si="3"/>
        <v>437</v>
      </c>
      <c r="K49" s="18">
        <f t="shared" si="4"/>
        <v>41.89837008628956</v>
      </c>
    </row>
    <row r="50" spans="1:11" s="3" customFormat="1" ht="12" customHeight="1" x14ac:dyDescent="0.25">
      <c r="A50" s="13" t="s">
        <v>47</v>
      </c>
      <c r="B50" s="17">
        <v>162</v>
      </c>
      <c r="C50" s="19">
        <v>462</v>
      </c>
      <c r="D50" s="17">
        <v>97</v>
      </c>
      <c r="E50" s="19">
        <v>361</v>
      </c>
      <c r="F50" s="17">
        <v>247</v>
      </c>
      <c r="G50" s="20">
        <v>610</v>
      </c>
      <c r="H50" s="17">
        <f t="shared" si="1"/>
        <v>150</v>
      </c>
      <c r="I50" s="18">
        <f t="shared" si="2"/>
        <v>154.63917525773195</v>
      </c>
      <c r="J50" s="17">
        <f t="shared" si="3"/>
        <v>249</v>
      </c>
      <c r="K50" s="18">
        <f t="shared" si="4"/>
        <v>68.97506925207756</v>
      </c>
    </row>
    <row r="51" spans="1:11" s="3" customFormat="1" ht="12" customHeight="1" x14ac:dyDescent="0.25">
      <c r="A51" s="13" t="s">
        <v>48</v>
      </c>
      <c r="B51" s="17">
        <v>39</v>
      </c>
      <c r="C51" s="19">
        <v>96</v>
      </c>
      <c r="D51" s="17">
        <v>22</v>
      </c>
      <c r="E51" s="19">
        <v>96</v>
      </c>
      <c r="F51" s="17">
        <v>36</v>
      </c>
      <c r="G51" s="20">
        <v>155</v>
      </c>
      <c r="H51" s="17">
        <f t="shared" si="1"/>
        <v>14</v>
      </c>
      <c r="I51" s="18">
        <f t="shared" si="2"/>
        <v>63.636363636363654</v>
      </c>
      <c r="J51" s="17">
        <f t="shared" si="3"/>
        <v>59</v>
      </c>
      <c r="K51" s="18">
        <f t="shared" si="4"/>
        <v>61.458333333333314</v>
      </c>
    </row>
    <row r="52" spans="1:11" s="3" customFormat="1" ht="12" customHeight="1" x14ac:dyDescent="0.25">
      <c r="A52" s="13" t="s">
        <v>49</v>
      </c>
      <c r="B52" s="17">
        <v>67</v>
      </c>
      <c r="C52" s="19">
        <v>274</v>
      </c>
      <c r="D52" s="17">
        <v>33</v>
      </c>
      <c r="E52" s="19">
        <v>144</v>
      </c>
      <c r="F52" s="17">
        <v>76</v>
      </c>
      <c r="G52" s="20">
        <v>307</v>
      </c>
      <c r="H52" s="17">
        <f t="shared" si="1"/>
        <v>43</v>
      </c>
      <c r="I52" s="18">
        <f t="shared" si="2"/>
        <v>130.30303030303031</v>
      </c>
      <c r="J52" s="17">
        <f t="shared" si="3"/>
        <v>163</v>
      </c>
      <c r="K52" s="18">
        <f t="shared" si="4"/>
        <v>113.19444444444446</v>
      </c>
    </row>
    <row r="53" spans="1:11" s="3" customFormat="1" ht="12" customHeight="1" x14ac:dyDescent="0.25">
      <c r="A53" s="13" t="s">
        <v>50</v>
      </c>
      <c r="B53" s="17">
        <v>779</v>
      </c>
      <c r="C53" s="19">
        <v>3153</v>
      </c>
      <c r="D53" s="17">
        <v>789</v>
      </c>
      <c r="E53" s="19">
        <v>2813</v>
      </c>
      <c r="F53" s="17">
        <v>708</v>
      </c>
      <c r="G53" s="20">
        <v>2442</v>
      </c>
      <c r="H53" s="17">
        <f t="shared" si="1"/>
        <v>-81</v>
      </c>
      <c r="I53" s="18">
        <f t="shared" si="2"/>
        <v>-10.266159695817493</v>
      </c>
      <c r="J53" s="17">
        <f t="shared" si="3"/>
        <v>-371</v>
      </c>
      <c r="K53" s="18">
        <f t="shared" si="4"/>
        <v>-13.188766441521508</v>
      </c>
    </row>
    <row r="54" spans="1:11" s="3" customFormat="1" ht="12" customHeight="1" x14ac:dyDescent="0.25">
      <c r="A54" s="13" t="s">
        <v>51</v>
      </c>
      <c r="B54" s="17">
        <v>668</v>
      </c>
      <c r="C54" s="19">
        <v>1330</v>
      </c>
      <c r="D54" s="17">
        <v>785</v>
      </c>
      <c r="E54" s="19">
        <v>1544</v>
      </c>
      <c r="F54" s="17">
        <v>1239</v>
      </c>
      <c r="G54" s="20">
        <v>2819</v>
      </c>
      <c r="H54" s="17">
        <f t="shared" si="1"/>
        <v>454</v>
      </c>
      <c r="I54" s="18">
        <f t="shared" si="2"/>
        <v>57.834394904458605</v>
      </c>
      <c r="J54" s="17">
        <f t="shared" si="3"/>
        <v>1275</v>
      </c>
      <c r="K54" s="18">
        <f t="shared" si="4"/>
        <v>82.57772020725389</v>
      </c>
    </row>
    <row r="55" spans="1:11" s="3" customFormat="1" ht="12" customHeight="1" x14ac:dyDescent="0.25">
      <c r="A55" s="13" t="s">
        <v>52</v>
      </c>
      <c r="B55" s="17">
        <v>455</v>
      </c>
      <c r="C55" s="19">
        <v>993</v>
      </c>
      <c r="D55" s="17">
        <v>331</v>
      </c>
      <c r="E55" s="19">
        <v>796</v>
      </c>
      <c r="F55" s="17">
        <v>596</v>
      </c>
      <c r="G55" s="20">
        <v>1302</v>
      </c>
      <c r="H55" s="17">
        <f t="shared" si="1"/>
        <v>265</v>
      </c>
      <c r="I55" s="18">
        <f t="shared" si="2"/>
        <v>80.060422960725077</v>
      </c>
      <c r="J55" s="17">
        <f t="shared" si="3"/>
        <v>506</v>
      </c>
      <c r="K55" s="18">
        <f t="shared" si="4"/>
        <v>63.5678391959799</v>
      </c>
    </row>
    <row r="56" spans="1:11" s="3" customFormat="1" ht="12" customHeight="1" x14ac:dyDescent="0.25">
      <c r="A56" s="13" t="s">
        <v>53</v>
      </c>
      <c r="B56" s="17">
        <v>162</v>
      </c>
      <c r="C56" s="19">
        <v>241</v>
      </c>
      <c r="D56" s="17">
        <v>316</v>
      </c>
      <c r="E56" s="19">
        <v>508</v>
      </c>
      <c r="F56" s="17">
        <v>419</v>
      </c>
      <c r="G56" s="20">
        <v>671</v>
      </c>
      <c r="H56" s="17">
        <f t="shared" si="1"/>
        <v>103</v>
      </c>
      <c r="I56" s="18">
        <f t="shared" si="2"/>
        <v>32.594936708860757</v>
      </c>
      <c r="J56" s="17">
        <f t="shared" si="3"/>
        <v>163</v>
      </c>
      <c r="K56" s="18">
        <f t="shared" si="4"/>
        <v>32.086614173228355</v>
      </c>
    </row>
    <row r="57" spans="1:11" s="3" customFormat="1" ht="12" customHeight="1" x14ac:dyDescent="0.25">
      <c r="A57" s="13" t="s">
        <v>54</v>
      </c>
      <c r="B57" s="17">
        <v>313</v>
      </c>
      <c r="C57" s="19">
        <v>520</v>
      </c>
      <c r="D57" s="17">
        <v>431</v>
      </c>
      <c r="E57" s="19">
        <v>631</v>
      </c>
      <c r="F57" s="17">
        <v>405</v>
      </c>
      <c r="G57" s="20">
        <v>605</v>
      </c>
      <c r="H57" s="17">
        <f t="shared" si="1"/>
        <v>-26</v>
      </c>
      <c r="I57" s="18">
        <f t="shared" si="2"/>
        <v>-6.0324825986078849</v>
      </c>
      <c r="J57" s="17">
        <f t="shared" si="3"/>
        <v>-26</v>
      </c>
      <c r="K57" s="18">
        <f t="shared" si="4"/>
        <v>-4.120443740095098</v>
      </c>
    </row>
    <row r="58" spans="1:11" s="3" customFormat="1" ht="12" customHeight="1" x14ac:dyDescent="0.25">
      <c r="A58" s="13" t="s">
        <v>55</v>
      </c>
      <c r="B58" s="17">
        <v>240</v>
      </c>
      <c r="C58" s="19">
        <v>606</v>
      </c>
      <c r="D58" s="17">
        <v>261</v>
      </c>
      <c r="E58" s="19">
        <v>527</v>
      </c>
      <c r="F58" s="17">
        <v>300</v>
      </c>
      <c r="G58" s="20">
        <v>677</v>
      </c>
      <c r="H58" s="17">
        <f t="shared" si="1"/>
        <v>39</v>
      </c>
      <c r="I58" s="18">
        <f t="shared" si="2"/>
        <v>14.94252873563218</v>
      </c>
      <c r="J58" s="17">
        <f t="shared" si="3"/>
        <v>150</v>
      </c>
      <c r="K58" s="18">
        <f t="shared" si="4"/>
        <v>28.462998102466798</v>
      </c>
    </row>
    <row r="59" spans="1:11" s="3" customFormat="1" ht="12" customHeight="1" x14ac:dyDescent="0.25">
      <c r="A59" s="13" t="s">
        <v>56</v>
      </c>
      <c r="B59" s="17">
        <v>23</v>
      </c>
      <c r="C59" s="19">
        <v>66</v>
      </c>
      <c r="D59" s="17">
        <v>35</v>
      </c>
      <c r="E59" s="19">
        <v>107</v>
      </c>
      <c r="F59" s="17">
        <v>75</v>
      </c>
      <c r="G59" s="20">
        <v>217</v>
      </c>
      <c r="H59" s="17">
        <f t="shared" si="1"/>
        <v>40</v>
      </c>
      <c r="I59" s="18">
        <f t="shared" si="2"/>
        <v>114.28571428571428</v>
      </c>
      <c r="J59" s="17">
        <f t="shared" si="3"/>
        <v>110</v>
      </c>
      <c r="K59" s="18">
        <f t="shared" si="4"/>
        <v>102.803738317757</v>
      </c>
    </row>
    <row r="60" spans="1:11" s="3" customFormat="1" ht="12" customHeight="1" x14ac:dyDescent="0.25">
      <c r="A60" s="13" t="s">
        <v>57</v>
      </c>
      <c r="B60" s="17">
        <v>102</v>
      </c>
      <c r="C60" s="19">
        <v>451</v>
      </c>
      <c r="D60" s="17">
        <v>37</v>
      </c>
      <c r="E60" s="19">
        <v>119</v>
      </c>
      <c r="F60" s="17">
        <v>52</v>
      </c>
      <c r="G60" s="20">
        <v>216</v>
      </c>
      <c r="H60" s="17">
        <f t="shared" si="1"/>
        <v>15</v>
      </c>
      <c r="I60" s="18">
        <f t="shared" si="2"/>
        <v>40.540540540540547</v>
      </c>
      <c r="J60" s="17">
        <f t="shared" si="3"/>
        <v>97</v>
      </c>
      <c r="K60" s="18">
        <f t="shared" si="4"/>
        <v>81.512605042016816</v>
      </c>
    </row>
    <row r="61" spans="1:11" s="3" customFormat="1" ht="12" customHeight="1" x14ac:dyDescent="0.25">
      <c r="A61" s="13" t="s">
        <v>58</v>
      </c>
      <c r="B61" s="17">
        <v>712</v>
      </c>
      <c r="C61" s="19">
        <v>2036</v>
      </c>
      <c r="D61" s="17">
        <v>738</v>
      </c>
      <c r="E61" s="19">
        <v>1884</v>
      </c>
      <c r="F61" s="17">
        <v>1004</v>
      </c>
      <c r="G61" s="20">
        <v>2601</v>
      </c>
      <c r="H61" s="17">
        <f t="shared" si="1"/>
        <v>266</v>
      </c>
      <c r="I61" s="18">
        <f t="shared" si="2"/>
        <v>36.043360433604335</v>
      </c>
      <c r="J61" s="17">
        <f t="shared" si="3"/>
        <v>717</v>
      </c>
      <c r="K61" s="18">
        <f t="shared" si="4"/>
        <v>38.057324840764352</v>
      </c>
    </row>
    <row r="62" spans="1:11" s="3" customFormat="1" ht="12" customHeight="1" x14ac:dyDescent="0.25">
      <c r="A62" s="13" t="s">
        <v>59</v>
      </c>
      <c r="B62" s="17">
        <v>8</v>
      </c>
      <c r="C62" s="19">
        <v>35</v>
      </c>
      <c r="D62" s="17">
        <v>3</v>
      </c>
      <c r="E62" s="19">
        <v>4</v>
      </c>
      <c r="F62" s="17">
        <v>16</v>
      </c>
      <c r="G62" s="20">
        <v>62</v>
      </c>
      <c r="H62" s="17">
        <f t="shared" si="1"/>
        <v>13</v>
      </c>
      <c r="I62" s="18">
        <f t="shared" si="2"/>
        <v>433.33333333333326</v>
      </c>
      <c r="J62" s="17">
        <f t="shared" si="3"/>
        <v>58</v>
      </c>
      <c r="K62" s="18">
        <f t="shared" si="4"/>
        <v>1450</v>
      </c>
    </row>
    <row r="63" spans="1:11" s="3" customFormat="1" ht="12" customHeight="1" x14ac:dyDescent="0.25">
      <c r="A63" s="13" t="s">
        <v>60</v>
      </c>
      <c r="B63" s="17">
        <v>118</v>
      </c>
      <c r="C63" s="19">
        <v>173</v>
      </c>
      <c r="D63" s="17">
        <v>167</v>
      </c>
      <c r="E63" s="19">
        <v>223</v>
      </c>
      <c r="F63" s="17">
        <v>172</v>
      </c>
      <c r="G63" s="20">
        <v>330</v>
      </c>
      <c r="H63" s="17">
        <f t="shared" si="1"/>
        <v>5</v>
      </c>
      <c r="I63" s="18">
        <f t="shared" si="2"/>
        <v>2.9940119760479007</v>
      </c>
      <c r="J63" s="17">
        <f t="shared" si="3"/>
        <v>107</v>
      </c>
      <c r="K63" s="18">
        <f t="shared" si="4"/>
        <v>47.982062780269075</v>
      </c>
    </row>
    <row r="64" spans="1:11" s="3" customFormat="1" ht="12" customHeight="1" x14ac:dyDescent="0.25">
      <c r="A64" s="13" t="s">
        <v>61</v>
      </c>
      <c r="B64" s="17">
        <v>762</v>
      </c>
      <c r="C64" s="19">
        <v>1155</v>
      </c>
      <c r="D64" s="17">
        <v>699</v>
      </c>
      <c r="E64" s="19">
        <v>1063</v>
      </c>
      <c r="F64" s="17">
        <v>899</v>
      </c>
      <c r="G64" s="20">
        <v>1302</v>
      </c>
      <c r="H64" s="17">
        <f t="shared" si="1"/>
        <v>200</v>
      </c>
      <c r="I64" s="18">
        <f t="shared" si="2"/>
        <v>28.6123032904149</v>
      </c>
      <c r="J64" s="17">
        <f t="shared" si="3"/>
        <v>239</v>
      </c>
      <c r="K64" s="18">
        <f t="shared" si="4"/>
        <v>22.483537158984007</v>
      </c>
    </row>
    <row r="65" spans="1:11" s="3" customFormat="1" ht="12" customHeight="1" x14ac:dyDescent="0.25">
      <c r="A65" s="13" t="s">
        <v>62</v>
      </c>
      <c r="B65" s="17">
        <v>196</v>
      </c>
      <c r="C65" s="19">
        <v>1016</v>
      </c>
      <c r="D65" s="17">
        <v>110</v>
      </c>
      <c r="E65" s="19">
        <v>561</v>
      </c>
      <c r="F65" s="17">
        <v>158</v>
      </c>
      <c r="G65" s="20">
        <v>656</v>
      </c>
      <c r="H65" s="17">
        <f t="shared" si="1"/>
        <v>48</v>
      </c>
      <c r="I65" s="18">
        <f t="shared" si="2"/>
        <v>43.636363636363626</v>
      </c>
      <c r="J65" s="17">
        <f t="shared" si="3"/>
        <v>95</v>
      </c>
      <c r="K65" s="18">
        <f t="shared" si="4"/>
        <v>16.934046345811055</v>
      </c>
    </row>
    <row r="66" spans="1:11" s="3" customFormat="1" ht="12" customHeight="1" x14ac:dyDescent="0.25">
      <c r="A66" s="13" t="s">
        <v>63</v>
      </c>
      <c r="B66" s="17">
        <v>41</v>
      </c>
      <c r="C66" s="19">
        <v>171</v>
      </c>
      <c r="D66" s="17">
        <v>15</v>
      </c>
      <c r="E66" s="19">
        <v>67</v>
      </c>
      <c r="F66" s="17">
        <v>17</v>
      </c>
      <c r="G66" s="20">
        <v>80</v>
      </c>
      <c r="H66" s="17">
        <f t="shared" si="1"/>
        <v>2</v>
      </c>
      <c r="I66" s="18">
        <f t="shared" si="2"/>
        <v>13.333333333333329</v>
      </c>
      <c r="J66" s="17">
        <f t="shared" si="3"/>
        <v>13</v>
      </c>
      <c r="K66" s="18">
        <f t="shared" si="4"/>
        <v>19.402985074626855</v>
      </c>
    </row>
    <row r="67" spans="1:11" s="3" customFormat="1" ht="12" customHeight="1" x14ac:dyDescent="0.25">
      <c r="A67" s="13" t="s">
        <v>64</v>
      </c>
      <c r="B67" s="17">
        <v>26</v>
      </c>
      <c r="C67" s="19">
        <v>120</v>
      </c>
      <c r="D67" s="17">
        <v>27</v>
      </c>
      <c r="E67" s="19">
        <v>126</v>
      </c>
      <c r="F67" s="17">
        <v>55</v>
      </c>
      <c r="G67" s="20">
        <v>203</v>
      </c>
      <c r="H67" s="17">
        <f t="shared" si="1"/>
        <v>28</v>
      </c>
      <c r="I67" s="18">
        <f t="shared" si="2"/>
        <v>103.70370370370372</v>
      </c>
      <c r="J67" s="17">
        <f t="shared" si="3"/>
        <v>77</v>
      </c>
      <c r="K67" s="18">
        <f t="shared" si="4"/>
        <v>61.111111111111114</v>
      </c>
    </row>
    <row r="68" spans="1:11" s="3" customFormat="1" ht="12" customHeight="1" x14ac:dyDescent="0.25">
      <c r="A68" s="13" t="s">
        <v>65</v>
      </c>
      <c r="B68" s="17">
        <v>43</v>
      </c>
      <c r="C68" s="19">
        <v>180</v>
      </c>
      <c r="D68" s="17">
        <v>28</v>
      </c>
      <c r="E68" s="19">
        <v>146</v>
      </c>
      <c r="F68" s="17">
        <v>42</v>
      </c>
      <c r="G68" s="20">
        <v>219</v>
      </c>
      <c r="H68" s="17">
        <f t="shared" si="1"/>
        <v>14</v>
      </c>
      <c r="I68" s="18">
        <f t="shared" si="2"/>
        <v>50</v>
      </c>
      <c r="J68" s="17">
        <f t="shared" si="3"/>
        <v>73</v>
      </c>
      <c r="K68" s="18">
        <f t="shared" si="4"/>
        <v>50</v>
      </c>
    </row>
    <row r="69" spans="1:11" s="3" customFormat="1" ht="12" customHeight="1" x14ac:dyDescent="0.25">
      <c r="A69" s="13" t="s">
        <v>66</v>
      </c>
      <c r="B69" s="17">
        <v>109</v>
      </c>
      <c r="C69" s="19">
        <v>480</v>
      </c>
      <c r="D69" s="17">
        <v>53</v>
      </c>
      <c r="E69" s="19">
        <v>248</v>
      </c>
      <c r="F69" s="17">
        <v>102</v>
      </c>
      <c r="G69" s="20">
        <v>337</v>
      </c>
      <c r="H69" s="17">
        <f t="shared" si="1"/>
        <v>49</v>
      </c>
      <c r="I69" s="18">
        <f t="shared" si="2"/>
        <v>92.452830188679258</v>
      </c>
      <c r="J69" s="17">
        <f t="shared" si="3"/>
        <v>89</v>
      </c>
      <c r="K69" s="18">
        <f t="shared" si="4"/>
        <v>35.887096774193537</v>
      </c>
    </row>
    <row r="70" spans="1:11" s="3" customFormat="1" ht="12" customHeight="1" x14ac:dyDescent="0.25">
      <c r="A70" s="13" t="s">
        <v>67</v>
      </c>
      <c r="B70" s="17">
        <v>266</v>
      </c>
      <c r="C70" s="19">
        <v>1310</v>
      </c>
      <c r="D70" s="17">
        <v>310</v>
      </c>
      <c r="E70" s="19">
        <v>1541</v>
      </c>
      <c r="F70" s="17">
        <v>385</v>
      </c>
      <c r="G70" s="20">
        <v>1803</v>
      </c>
      <c r="H70" s="17">
        <f t="shared" si="1"/>
        <v>75</v>
      </c>
      <c r="I70" s="18">
        <f t="shared" si="2"/>
        <v>24.193548387096769</v>
      </c>
      <c r="J70" s="17">
        <f t="shared" si="3"/>
        <v>262</v>
      </c>
      <c r="K70" s="18">
        <f t="shared" si="4"/>
        <v>17.001946787800136</v>
      </c>
    </row>
    <row r="71" spans="1:11" s="3" customFormat="1" ht="12" customHeight="1" x14ac:dyDescent="0.25">
      <c r="A71" s="13" t="s">
        <v>68</v>
      </c>
      <c r="B71" s="17">
        <v>8</v>
      </c>
      <c r="C71" s="19">
        <v>26</v>
      </c>
      <c r="D71" s="17">
        <v>23</v>
      </c>
      <c r="E71" s="19">
        <v>112</v>
      </c>
      <c r="F71" s="17">
        <v>27</v>
      </c>
      <c r="G71" s="20">
        <v>75</v>
      </c>
      <c r="H71" s="17">
        <f t="shared" ref="H71:H78" si="5">F71-D71</f>
        <v>4</v>
      </c>
      <c r="I71" s="18">
        <f t="shared" ref="I71:I78" si="6">F71/D71*100-100</f>
        <v>17.391304347826093</v>
      </c>
      <c r="J71" s="17">
        <f t="shared" ref="J71:J78" si="7">G71-E71</f>
        <v>-37</v>
      </c>
      <c r="K71" s="18">
        <f t="shared" ref="K71:K78" si="8">G71/E71*100-100</f>
        <v>-33.035714285714292</v>
      </c>
    </row>
    <row r="72" spans="1:11" s="3" customFormat="1" ht="12" customHeight="1" x14ac:dyDescent="0.25">
      <c r="A72" s="13" t="s">
        <v>69</v>
      </c>
      <c r="B72" s="17">
        <v>144</v>
      </c>
      <c r="C72" s="19">
        <v>561</v>
      </c>
      <c r="D72" s="17">
        <v>164</v>
      </c>
      <c r="E72" s="19">
        <v>430</v>
      </c>
      <c r="F72" s="17">
        <v>164</v>
      </c>
      <c r="G72" s="20">
        <v>554</v>
      </c>
      <c r="H72" s="17">
        <f t="shared" si="5"/>
        <v>0</v>
      </c>
      <c r="I72" s="18">
        <f t="shared" si="6"/>
        <v>0</v>
      </c>
      <c r="J72" s="17">
        <f t="shared" si="7"/>
        <v>124</v>
      </c>
      <c r="K72" s="18">
        <f t="shared" si="8"/>
        <v>28.83720930232559</v>
      </c>
    </row>
    <row r="73" spans="1:11" s="3" customFormat="1" ht="12" customHeight="1" x14ac:dyDescent="0.25">
      <c r="A73" s="13" t="s">
        <v>70</v>
      </c>
      <c r="B73" s="17">
        <v>1821</v>
      </c>
      <c r="C73" s="19">
        <v>7858</v>
      </c>
      <c r="D73" s="17">
        <v>1190</v>
      </c>
      <c r="E73" s="19">
        <v>5241</v>
      </c>
      <c r="F73" s="17">
        <v>1374</v>
      </c>
      <c r="G73" s="20">
        <v>5831</v>
      </c>
      <c r="H73" s="17">
        <f t="shared" si="5"/>
        <v>184</v>
      </c>
      <c r="I73" s="18">
        <f t="shared" si="6"/>
        <v>15.462184873949568</v>
      </c>
      <c r="J73" s="17">
        <f t="shared" si="7"/>
        <v>590</v>
      </c>
      <c r="K73" s="18">
        <f t="shared" si="8"/>
        <v>11.257393627170401</v>
      </c>
    </row>
    <row r="74" spans="1:11" s="3" customFormat="1" ht="12" customHeight="1" x14ac:dyDescent="0.25">
      <c r="A74" s="13" t="s">
        <v>71</v>
      </c>
      <c r="B74" s="17">
        <v>39</v>
      </c>
      <c r="C74" s="19">
        <v>173</v>
      </c>
      <c r="D74" s="17">
        <v>43</v>
      </c>
      <c r="E74" s="19">
        <v>174</v>
      </c>
      <c r="F74" s="17">
        <v>44</v>
      </c>
      <c r="G74" s="20">
        <v>123</v>
      </c>
      <c r="H74" s="17">
        <f t="shared" si="5"/>
        <v>1</v>
      </c>
      <c r="I74" s="18">
        <f t="shared" si="6"/>
        <v>2.3255813953488484</v>
      </c>
      <c r="J74" s="17">
        <f t="shared" si="7"/>
        <v>-51</v>
      </c>
      <c r="K74" s="18">
        <f t="shared" si="8"/>
        <v>-29.310344827586206</v>
      </c>
    </row>
    <row r="75" spans="1:11" s="3" customFormat="1" ht="12" customHeight="1" x14ac:dyDescent="0.25">
      <c r="A75" s="13" t="s">
        <v>72</v>
      </c>
      <c r="B75" s="17">
        <v>57</v>
      </c>
      <c r="C75" s="19">
        <v>896</v>
      </c>
      <c r="D75" s="17">
        <v>59</v>
      </c>
      <c r="E75" s="19">
        <v>816</v>
      </c>
      <c r="F75" s="17">
        <v>15</v>
      </c>
      <c r="G75" s="20">
        <v>55</v>
      </c>
      <c r="H75" s="17">
        <f t="shared" si="5"/>
        <v>-44</v>
      </c>
      <c r="I75" s="18">
        <f t="shared" si="6"/>
        <v>-74.576271186440678</v>
      </c>
      <c r="J75" s="17">
        <f t="shared" si="7"/>
        <v>-761</v>
      </c>
      <c r="K75" s="18">
        <f t="shared" si="8"/>
        <v>-93.259803921568633</v>
      </c>
    </row>
    <row r="76" spans="1:11" s="3" customFormat="1" ht="12" customHeight="1" x14ac:dyDescent="0.25">
      <c r="A76" s="13" t="s">
        <v>73</v>
      </c>
      <c r="B76" s="17">
        <v>122</v>
      </c>
      <c r="C76" s="19">
        <v>477</v>
      </c>
      <c r="D76" s="17">
        <v>95</v>
      </c>
      <c r="E76" s="19">
        <v>459</v>
      </c>
      <c r="F76" s="17">
        <v>118</v>
      </c>
      <c r="G76" s="20">
        <v>448</v>
      </c>
      <c r="H76" s="17">
        <f t="shared" si="5"/>
        <v>23</v>
      </c>
      <c r="I76" s="18">
        <f t="shared" si="6"/>
        <v>24.21052631578948</v>
      </c>
      <c r="J76" s="17">
        <f t="shared" si="7"/>
        <v>-11</v>
      </c>
      <c r="K76" s="18">
        <f t="shared" si="8"/>
        <v>-2.3965141612200398</v>
      </c>
    </row>
    <row r="77" spans="1:11" s="3" customFormat="1" ht="12" customHeight="1" x14ac:dyDescent="0.25">
      <c r="A77" s="13" t="s">
        <v>74</v>
      </c>
      <c r="B77" s="17">
        <v>127</v>
      </c>
      <c r="C77" s="19">
        <v>485</v>
      </c>
      <c r="D77" s="17">
        <v>120</v>
      </c>
      <c r="E77" s="19">
        <v>557</v>
      </c>
      <c r="F77" s="17">
        <v>125</v>
      </c>
      <c r="G77" s="20">
        <v>550</v>
      </c>
      <c r="H77" s="17">
        <f t="shared" si="5"/>
        <v>5</v>
      </c>
      <c r="I77" s="18">
        <f t="shared" si="6"/>
        <v>4.1666666666666714</v>
      </c>
      <c r="J77" s="17">
        <f t="shared" si="7"/>
        <v>-7</v>
      </c>
      <c r="K77" s="18">
        <f t="shared" si="8"/>
        <v>-1.2567324955116703</v>
      </c>
    </row>
    <row r="78" spans="1:11" s="3" customFormat="1" ht="12" customHeight="1" x14ac:dyDescent="0.25">
      <c r="A78" s="21" t="s">
        <v>75</v>
      </c>
      <c r="B78" s="22">
        <v>26</v>
      </c>
      <c r="C78" s="23">
        <v>100</v>
      </c>
      <c r="D78" s="22">
        <v>13</v>
      </c>
      <c r="E78" s="23">
        <v>27</v>
      </c>
      <c r="F78" s="22">
        <v>18</v>
      </c>
      <c r="G78" s="24">
        <v>64</v>
      </c>
      <c r="H78" s="22">
        <f t="shared" si="5"/>
        <v>5</v>
      </c>
      <c r="I78" s="25">
        <f t="shared" si="6"/>
        <v>38.461538461538453</v>
      </c>
      <c r="J78" s="22">
        <f t="shared" si="7"/>
        <v>37</v>
      </c>
      <c r="K78" s="25">
        <f t="shared" si="8"/>
        <v>137.03703703703701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/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92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0</v>
      </c>
      <c r="C3" s="5"/>
      <c r="D3" s="5"/>
      <c r="E3" s="5"/>
      <c r="F3" s="5"/>
      <c r="G3" s="6"/>
      <c r="H3" s="28" t="s">
        <v>79</v>
      </c>
      <c r="I3" s="29"/>
      <c r="J3" s="29"/>
      <c r="K3" s="30"/>
    </row>
    <row r="4" spans="1:11" s="3" customFormat="1" ht="12" customHeight="1" x14ac:dyDescent="0.25">
      <c r="B4" s="31">
        <v>2014</v>
      </c>
      <c r="C4" s="32"/>
      <c r="D4" s="33">
        <v>2015</v>
      </c>
      <c r="E4" s="34"/>
      <c r="F4" s="35">
        <v>2016</v>
      </c>
      <c r="G4" s="36"/>
      <c r="H4" s="37" t="s">
        <v>1</v>
      </c>
      <c r="I4" s="38"/>
      <c r="J4" s="39" t="s">
        <v>2</v>
      </c>
      <c r="K4" s="38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120022</v>
      </c>
      <c r="C6" s="15">
        <f t="shared" ref="C6:G6" si="0">SUM(C7:C78)</f>
        <v>419855</v>
      </c>
      <c r="D6" s="14">
        <f t="shared" si="0"/>
        <v>127200</v>
      </c>
      <c r="E6" s="15">
        <f t="shared" si="0"/>
        <v>412802</v>
      </c>
      <c r="F6" s="14">
        <f t="shared" si="0"/>
        <v>123904</v>
      </c>
      <c r="G6" s="16">
        <f t="shared" si="0"/>
        <v>376302</v>
      </c>
      <c r="H6" s="14">
        <f>F6-D6</f>
        <v>-3296</v>
      </c>
      <c r="I6" s="26">
        <f>F6/D6*100-100</f>
        <v>-2.5911949685534523</v>
      </c>
      <c r="J6" s="14">
        <f>G6-E6</f>
        <v>-36500</v>
      </c>
      <c r="K6" s="26">
        <f>G6/E6*100-100</f>
        <v>-8.8420114243632497</v>
      </c>
    </row>
    <row r="7" spans="1:11" s="3" customFormat="1" ht="12" customHeight="1" x14ac:dyDescent="0.25">
      <c r="A7" s="13" t="s">
        <v>4</v>
      </c>
      <c r="B7" s="17">
        <v>77973</v>
      </c>
      <c r="C7" s="19">
        <v>221689</v>
      </c>
      <c r="D7" s="17">
        <v>83413</v>
      </c>
      <c r="E7" s="19">
        <v>223578</v>
      </c>
      <c r="F7" s="17">
        <v>85552</v>
      </c>
      <c r="G7" s="20">
        <v>216866</v>
      </c>
      <c r="H7" s="17">
        <f t="shared" ref="H7:H70" si="1">F7-D7</f>
        <v>2139</v>
      </c>
      <c r="I7" s="18">
        <f t="shared" ref="I7:I70" si="2">F7/D7*100-100</f>
        <v>2.5643484828503915</v>
      </c>
      <c r="J7" s="17">
        <f t="shared" ref="J7:J70" si="3">G7-E7</f>
        <v>-6712</v>
      </c>
      <c r="K7" s="18">
        <f t="shared" ref="K7:K70" si="4">G7/E7*100-100</f>
        <v>-3.0020842837846402</v>
      </c>
    </row>
    <row r="8" spans="1:11" s="3" customFormat="1" ht="12" customHeight="1" x14ac:dyDescent="0.25">
      <c r="A8" s="13" t="s">
        <v>5</v>
      </c>
      <c r="B8" s="17">
        <v>6920</v>
      </c>
      <c r="C8" s="19">
        <v>38103</v>
      </c>
      <c r="D8" s="17">
        <v>7241</v>
      </c>
      <c r="E8" s="19">
        <v>35756</v>
      </c>
      <c r="F8" s="17">
        <v>6056</v>
      </c>
      <c r="G8" s="20">
        <v>26789</v>
      </c>
      <c r="H8" s="17">
        <f t="shared" si="1"/>
        <v>-1185</v>
      </c>
      <c r="I8" s="18">
        <f t="shared" si="2"/>
        <v>-16.365142936058547</v>
      </c>
      <c r="J8" s="17">
        <f t="shared" si="3"/>
        <v>-8967</v>
      </c>
      <c r="K8" s="18">
        <f t="shared" si="4"/>
        <v>-25.078308535630384</v>
      </c>
    </row>
    <row r="9" spans="1:11" s="3" customFormat="1" ht="12" customHeight="1" x14ac:dyDescent="0.25">
      <c r="A9" s="13" t="s">
        <v>6</v>
      </c>
      <c r="B9" s="17">
        <v>4995</v>
      </c>
      <c r="C9" s="19">
        <v>14996</v>
      </c>
      <c r="D9" s="17">
        <v>6059</v>
      </c>
      <c r="E9" s="19">
        <v>15531</v>
      </c>
      <c r="F9" s="17">
        <v>5011</v>
      </c>
      <c r="G9" s="20">
        <v>13091</v>
      </c>
      <c r="H9" s="17">
        <f t="shared" si="1"/>
        <v>-1048</v>
      </c>
      <c r="I9" s="18">
        <f t="shared" si="2"/>
        <v>-17.296583594652589</v>
      </c>
      <c r="J9" s="17">
        <f t="shared" si="3"/>
        <v>-2440</v>
      </c>
      <c r="K9" s="18">
        <f t="shared" si="4"/>
        <v>-15.710514454961043</v>
      </c>
    </row>
    <row r="10" spans="1:11" s="3" customFormat="1" ht="12" customHeight="1" x14ac:dyDescent="0.25">
      <c r="A10" s="13" t="s">
        <v>7</v>
      </c>
      <c r="B10" s="17">
        <v>2169</v>
      </c>
      <c r="C10" s="19">
        <v>6084</v>
      </c>
      <c r="D10" s="17">
        <v>2368</v>
      </c>
      <c r="E10" s="19">
        <v>6785</v>
      </c>
      <c r="F10" s="17">
        <v>2382</v>
      </c>
      <c r="G10" s="20">
        <v>6519</v>
      </c>
      <c r="H10" s="17">
        <f t="shared" si="1"/>
        <v>14</v>
      </c>
      <c r="I10" s="18">
        <f t="shared" si="2"/>
        <v>0.59121621621621046</v>
      </c>
      <c r="J10" s="17">
        <f t="shared" si="3"/>
        <v>-266</v>
      </c>
      <c r="K10" s="18">
        <f t="shared" si="4"/>
        <v>-3.9204126750184258</v>
      </c>
    </row>
    <row r="11" spans="1:11" s="3" customFormat="1" ht="12" customHeight="1" x14ac:dyDescent="0.25">
      <c r="A11" s="13" t="s">
        <v>8</v>
      </c>
      <c r="B11" s="17">
        <v>315</v>
      </c>
      <c r="C11" s="19">
        <v>822</v>
      </c>
      <c r="D11" s="17">
        <v>328</v>
      </c>
      <c r="E11" s="19">
        <v>1085</v>
      </c>
      <c r="F11" s="17">
        <v>355</v>
      </c>
      <c r="G11" s="20">
        <v>935</v>
      </c>
      <c r="H11" s="17">
        <f t="shared" si="1"/>
        <v>27</v>
      </c>
      <c r="I11" s="18">
        <f t="shared" si="2"/>
        <v>8.2317073170731732</v>
      </c>
      <c r="J11" s="17">
        <f t="shared" si="3"/>
        <v>-150</v>
      </c>
      <c r="K11" s="18">
        <f t="shared" si="4"/>
        <v>-13.824884792626719</v>
      </c>
    </row>
    <row r="12" spans="1:11" s="3" customFormat="1" ht="12" customHeight="1" x14ac:dyDescent="0.25">
      <c r="A12" s="13" t="s">
        <v>9</v>
      </c>
      <c r="B12" s="17">
        <v>7212</v>
      </c>
      <c r="C12" s="19">
        <v>31079</v>
      </c>
      <c r="D12" s="17">
        <v>7184</v>
      </c>
      <c r="E12" s="19">
        <v>31293</v>
      </c>
      <c r="F12" s="17">
        <v>6200</v>
      </c>
      <c r="G12" s="20">
        <v>28780</v>
      </c>
      <c r="H12" s="17">
        <f t="shared" si="1"/>
        <v>-984</v>
      </c>
      <c r="I12" s="18">
        <f t="shared" si="2"/>
        <v>-13.697104677060139</v>
      </c>
      <c r="J12" s="17">
        <f t="shared" si="3"/>
        <v>-2513</v>
      </c>
      <c r="K12" s="18">
        <f t="shared" si="4"/>
        <v>-8.0305499632505644</v>
      </c>
    </row>
    <row r="13" spans="1:11" s="3" customFormat="1" ht="12" customHeight="1" x14ac:dyDescent="0.25">
      <c r="A13" s="13" t="s">
        <v>10</v>
      </c>
      <c r="B13" s="17">
        <v>104</v>
      </c>
      <c r="C13" s="19">
        <v>520</v>
      </c>
      <c r="D13" s="17">
        <v>119</v>
      </c>
      <c r="E13" s="19">
        <v>546</v>
      </c>
      <c r="F13" s="17">
        <v>118</v>
      </c>
      <c r="G13" s="20">
        <v>498</v>
      </c>
      <c r="H13" s="17">
        <f t="shared" si="1"/>
        <v>-1</v>
      </c>
      <c r="I13" s="18">
        <f t="shared" si="2"/>
        <v>-0.84033613445377853</v>
      </c>
      <c r="J13" s="17">
        <f t="shared" si="3"/>
        <v>-48</v>
      </c>
      <c r="K13" s="18">
        <f t="shared" si="4"/>
        <v>-8.7912087912087884</v>
      </c>
    </row>
    <row r="14" spans="1:11" s="3" customFormat="1" ht="12" customHeight="1" x14ac:dyDescent="0.25">
      <c r="A14" s="13" t="s">
        <v>11</v>
      </c>
      <c r="B14" s="17">
        <v>1714</v>
      </c>
      <c r="C14" s="19">
        <v>8597</v>
      </c>
      <c r="D14" s="17">
        <v>1692</v>
      </c>
      <c r="E14" s="19">
        <v>7788</v>
      </c>
      <c r="F14" s="17">
        <v>1292</v>
      </c>
      <c r="G14" s="20">
        <v>5800</v>
      </c>
      <c r="H14" s="17">
        <f t="shared" si="1"/>
        <v>-400</v>
      </c>
      <c r="I14" s="18">
        <f t="shared" si="2"/>
        <v>-23.640661938534279</v>
      </c>
      <c r="J14" s="17">
        <f t="shared" si="3"/>
        <v>-1988</v>
      </c>
      <c r="K14" s="18">
        <f t="shared" si="4"/>
        <v>-25.526450950179765</v>
      </c>
    </row>
    <row r="15" spans="1:11" s="3" customFormat="1" ht="12" customHeight="1" x14ac:dyDescent="0.25">
      <c r="A15" s="13" t="s">
        <v>12</v>
      </c>
      <c r="B15" s="17">
        <v>3126</v>
      </c>
      <c r="C15" s="19">
        <v>18584</v>
      </c>
      <c r="D15" s="17">
        <v>3512</v>
      </c>
      <c r="E15" s="19">
        <v>18592</v>
      </c>
      <c r="F15" s="17">
        <v>3005</v>
      </c>
      <c r="G15" s="20">
        <v>14822</v>
      </c>
      <c r="H15" s="17">
        <f t="shared" si="1"/>
        <v>-507</v>
      </c>
      <c r="I15" s="18">
        <f t="shared" si="2"/>
        <v>-14.436218678815493</v>
      </c>
      <c r="J15" s="17">
        <f t="shared" si="3"/>
        <v>-3770</v>
      </c>
      <c r="K15" s="18">
        <f t="shared" si="4"/>
        <v>-20.277538726333916</v>
      </c>
    </row>
    <row r="16" spans="1:11" s="3" customFormat="1" ht="12" customHeight="1" x14ac:dyDescent="0.25">
      <c r="A16" s="13" t="s">
        <v>13</v>
      </c>
      <c r="B16" s="17">
        <v>399</v>
      </c>
      <c r="C16" s="19">
        <v>1970</v>
      </c>
      <c r="D16" s="17">
        <v>370</v>
      </c>
      <c r="E16" s="19">
        <v>1880</v>
      </c>
      <c r="F16" s="17">
        <v>236</v>
      </c>
      <c r="G16" s="20">
        <v>1183</v>
      </c>
      <c r="H16" s="17">
        <f t="shared" si="1"/>
        <v>-134</v>
      </c>
      <c r="I16" s="18">
        <f t="shared" si="2"/>
        <v>-36.21621621621621</v>
      </c>
      <c r="J16" s="17">
        <f t="shared" si="3"/>
        <v>-697</v>
      </c>
      <c r="K16" s="18">
        <f t="shared" si="4"/>
        <v>-37.074468085106382</v>
      </c>
    </row>
    <row r="17" spans="1:11" s="3" customFormat="1" ht="12" customHeight="1" x14ac:dyDescent="0.25">
      <c r="A17" s="13" t="s">
        <v>14</v>
      </c>
      <c r="B17" s="17">
        <v>393</v>
      </c>
      <c r="C17" s="19">
        <v>1500</v>
      </c>
      <c r="D17" s="17">
        <v>224</v>
      </c>
      <c r="E17" s="19">
        <v>797</v>
      </c>
      <c r="F17" s="17">
        <v>296</v>
      </c>
      <c r="G17" s="20">
        <v>1623</v>
      </c>
      <c r="H17" s="17">
        <f t="shared" si="1"/>
        <v>72</v>
      </c>
      <c r="I17" s="18">
        <f t="shared" si="2"/>
        <v>32.142857142857139</v>
      </c>
      <c r="J17" s="17">
        <f t="shared" si="3"/>
        <v>826</v>
      </c>
      <c r="K17" s="18">
        <f t="shared" si="4"/>
        <v>103.63864491844416</v>
      </c>
    </row>
    <row r="18" spans="1:11" s="3" customFormat="1" ht="12" customHeight="1" x14ac:dyDescent="0.25">
      <c r="A18" s="13" t="s">
        <v>15</v>
      </c>
      <c r="B18" s="17">
        <v>740</v>
      </c>
      <c r="C18" s="19">
        <v>3204</v>
      </c>
      <c r="D18" s="17">
        <v>784</v>
      </c>
      <c r="E18" s="19">
        <v>3210</v>
      </c>
      <c r="F18" s="17">
        <v>443</v>
      </c>
      <c r="G18" s="20">
        <v>1882</v>
      </c>
      <c r="H18" s="17">
        <f t="shared" si="1"/>
        <v>-341</v>
      </c>
      <c r="I18" s="18">
        <f t="shared" si="2"/>
        <v>-43.494897959183675</v>
      </c>
      <c r="J18" s="17">
        <f t="shared" si="3"/>
        <v>-1328</v>
      </c>
      <c r="K18" s="18">
        <f t="shared" si="4"/>
        <v>-41.370716510903428</v>
      </c>
    </row>
    <row r="19" spans="1:11" s="3" customFormat="1" ht="12" customHeight="1" x14ac:dyDescent="0.25">
      <c r="A19" s="13" t="s">
        <v>16</v>
      </c>
      <c r="B19" s="17">
        <v>558</v>
      </c>
      <c r="C19" s="19">
        <v>2062</v>
      </c>
      <c r="D19" s="17">
        <v>522</v>
      </c>
      <c r="E19" s="19">
        <v>1698</v>
      </c>
      <c r="F19" s="17">
        <v>248</v>
      </c>
      <c r="G19" s="20">
        <v>979</v>
      </c>
      <c r="H19" s="17">
        <f t="shared" si="1"/>
        <v>-274</v>
      </c>
      <c r="I19" s="18">
        <f t="shared" si="2"/>
        <v>-52.490421455938694</v>
      </c>
      <c r="J19" s="17">
        <f t="shared" si="3"/>
        <v>-719</v>
      </c>
      <c r="K19" s="18">
        <f t="shared" si="4"/>
        <v>-42.343934040047117</v>
      </c>
    </row>
    <row r="20" spans="1:11" s="3" customFormat="1" ht="12" customHeight="1" x14ac:dyDescent="0.25">
      <c r="A20" s="13" t="s">
        <v>17</v>
      </c>
      <c r="B20" s="17">
        <v>181</v>
      </c>
      <c r="C20" s="19">
        <v>710</v>
      </c>
      <c r="D20" s="17">
        <v>170</v>
      </c>
      <c r="E20" s="19">
        <v>681</v>
      </c>
      <c r="F20" s="17">
        <v>109</v>
      </c>
      <c r="G20" s="20">
        <v>287</v>
      </c>
      <c r="H20" s="17">
        <f t="shared" si="1"/>
        <v>-61</v>
      </c>
      <c r="I20" s="18">
        <f t="shared" si="2"/>
        <v>-35.882352941176464</v>
      </c>
      <c r="J20" s="17">
        <f t="shared" si="3"/>
        <v>-394</v>
      </c>
      <c r="K20" s="18">
        <f t="shared" si="4"/>
        <v>-57.856093979441994</v>
      </c>
    </row>
    <row r="21" spans="1:11" s="3" customFormat="1" ht="12" customHeight="1" x14ac:dyDescent="0.25">
      <c r="A21" s="13" t="s">
        <v>18</v>
      </c>
      <c r="B21" s="17">
        <v>497</v>
      </c>
      <c r="C21" s="19">
        <v>2192</v>
      </c>
      <c r="D21" s="17">
        <v>639</v>
      </c>
      <c r="E21" s="19">
        <v>2825</v>
      </c>
      <c r="F21" s="17">
        <v>644</v>
      </c>
      <c r="G21" s="20">
        <v>2509</v>
      </c>
      <c r="H21" s="17">
        <f t="shared" si="1"/>
        <v>5</v>
      </c>
      <c r="I21" s="18">
        <f t="shared" si="2"/>
        <v>0.78247261345852337</v>
      </c>
      <c r="J21" s="17">
        <f t="shared" si="3"/>
        <v>-316</v>
      </c>
      <c r="K21" s="18">
        <f t="shared" si="4"/>
        <v>-11.185840707964601</v>
      </c>
    </row>
    <row r="22" spans="1:11" s="3" customFormat="1" ht="12" customHeight="1" x14ac:dyDescent="0.25">
      <c r="A22" s="13" t="s">
        <v>19</v>
      </c>
      <c r="B22" s="17">
        <v>165</v>
      </c>
      <c r="C22" s="19">
        <v>647</v>
      </c>
      <c r="D22" s="17">
        <v>126</v>
      </c>
      <c r="E22" s="19">
        <v>482</v>
      </c>
      <c r="F22" s="17">
        <v>187</v>
      </c>
      <c r="G22" s="20">
        <v>534</v>
      </c>
      <c r="H22" s="17">
        <f t="shared" si="1"/>
        <v>61</v>
      </c>
      <c r="I22" s="18">
        <f t="shared" si="2"/>
        <v>48.412698412698433</v>
      </c>
      <c r="J22" s="17">
        <f t="shared" si="3"/>
        <v>52</v>
      </c>
      <c r="K22" s="18">
        <f t="shared" si="4"/>
        <v>10.788381742738594</v>
      </c>
    </row>
    <row r="23" spans="1:11" s="3" customFormat="1" ht="12" customHeight="1" x14ac:dyDescent="0.25">
      <c r="A23" s="13" t="s">
        <v>20</v>
      </c>
      <c r="B23" s="17">
        <v>133</v>
      </c>
      <c r="C23" s="19">
        <v>561</v>
      </c>
      <c r="D23" s="17">
        <v>150</v>
      </c>
      <c r="E23" s="19">
        <v>723</v>
      </c>
      <c r="F23" s="17">
        <v>143</v>
      </c>
      <c r="G23" s="20">
        <v>855</v>
      </c>
      <c r="H23" s="17">
        <f t="shared" si="1"/>
        <v>-7</v>
      </c>
      <c r="I23" s="18">
        <f t="shared" si="2"/>
        <v>-4.6666666666666572</v>
      </c>
      <c r="J23" s="17">
        <f t="shared" si="3"/>
        <v>132</v>
      </c>
      <c r="K23" s="18">
        <f t="shared" si="4"/>
        <v>18.257261410788388</v>
      </c>
    </row>
    <row r="24" spans="1:11" s="3" customFormat="1" ht="12" customHeight="1" x14ac:dyDescent="0.25">
      <c r="A24" s="13" t="s">
        <v>21</v>
      </c>
      <c r="B24" s="17">
        <v>314</v>
      </c>
      <c r="C24" s="19">
        <v>1584</v>
      </c>
      <c r="D24" s="17">
        <v>332</v>
      </c>
      <c r="E24" s="19">
        <v>1588</v>
      </c>
      <c r="F24" s="17">
        <v>274</v>
      </c>
      <c r="G24" s="20">
        <v>1175</v>
      </c>
      <c r="H24" s="17">
        <f t="shared" si="1"/>
        <v>-58</v>
      </c>
      <c r="I24" s="18">
        <f t="shared" si="2"/>
        <v>-17.46987951807229</v>
      </c>
      <c r="J24" s="17">
        <f t="shared" si="3"/>
        <v>-413</v>
      </c>
      <c r="K24" s="18">
        <f t="shared" si="4"/>
        <v>-26.007556675062972</v>
      </c>
    </row>
    <row r="25" spans="1:11" s="3" customFormat="1" ht="12" customHeight="1" x14ac:dyDescent="0.25">
      <c r="A25" s="13" t="s">
        <v>22</v>
      </c>
      <c r="B25" s="17">
        <v>278</v>
      </c>
      <c r="C25" s="19">
        <v>1154</v>
      </c>
      <c r="D25" s="17">
        <v>437</v>
      </c>
      <c r="E25" s="19">
        <v>1497</v>
      </c>
      <c r="F25" s="17">
        <v>369</v>
      </c>
      <c r="G25" s="20">
        <v>1206</v>
      </c>
      <c r="H25" s="17">
        <f t="shared" si="1"/>
        <v>-68</v>
      </c>
      <c r="I25" s="18">
        <f t="shared" si="2"/>
        <v>-15.560640732265455</v>
      </c>
      <c r="J25" s="17">
        <f t="shared" si="3"/>
        <v>-291</v>
      </c>
      <c r="K25" s="18">
        <f t="shared" si="4"/>
        <v>-19.438877755511015</v>
      </c>
    </row>
    <row r="26" spans="1:11" s="3" customFormat="1" ht="12" customHeight="1" x14ac:dyDescent="0.25">
      <c r="A26" s="13" t="s">
        <v>23</v>
      </c>
      <c r="B26" s="17">
        <v>33</v>
      </c>
      <c r="C26" s="19">
        <v>111</v>
      </c>
      <c r="D26" s="17">
        <v>34</v>
      </c>
      <c r="E26" s="19">
        <v>102</v>
      </c>
      <c r="F26" s="17">
        <v>37</v>
      </c>
      <c r="G26" s="20">
        <v>127</v>
      </c>
      <c r="H26" s="17">
        <f t="shared" si="1"/>
        <v>3</v>
      </c>
      <c r="I26" s="18">
        <f t="shared" si="2"/>
        <v>8.8235294117646959</v>
      </c>
      <c r="J26" s="17">
        <f t="shared" si="3"/>
        <v>25</v>
      </c>
      <c r="K26" s="18">
        <f t="shared" si="4"/>
        <v>24.509803921568633</v>
      </c>
    </row>
    <row r="27" spans="1:11" s="3" customFormat="1" ht="12" customHeight="1" x14ac:dyDescent="0.25">
      <c r="A27" s="13" t="s">
        <v>24</v>
      </c>
      <c r="B27" s="17">
        <v>8</v>
      </c>
      <c r="C27" s="19">
        <v>50</v>
      </c>
      <c r="D27" s="17">
        <v>34</v>
      </c>
      <c r="E27" s="19">
        <v>147</v>
      </c>
      <c r="F27" s="17">
        <v>3</v>
      </c>
      <c r="G27" s="20">
        <v>17</v>
      </c>
      <c r="H27" s="17">
        <f t="shared" si="1"/>
        <v>-31</v>
      </c>
      <c r="I27" s="18">
        <f t="shared" si="2"/>
        <v>-91.17647058823529</v>
      </c>
      <c r="J27" s="17">
        <f t="shared" si="3"/>
        <v>-130</v>
      </c>
      <c r="K27" s="18">
        <f t="shared" si="4"/>
        <v>-88.435374149659864</v>
      </c>
    </row>
    <row r="28" spans="1:11" s="3" customFormat="1" ht="12" customHeight="1" x14ac:dyDescent="0.25">
      <c r="A28" s="13" t="s">
        <v>25</v>
      </c>
      <c r="B28" s="17">
        <v>147</v>
      </c>
      <c r="C28" s="19">
        <v>1260</v>
      </c>
      <c r="D28" s="17">
        <v>150</v>
      </c>
      <c r="E28" s="19">
        <v>786</v>
      </c>
      <c r="F28" s="17">
        <v>126</v>
      </c>
      <c r="G28" s="20">
        <v>484</v>
      </c>
      <c r="H28" s="17">
        <f t="shared" si="1"/>
        <v>-24</v>
      </c>
      <c r="I28" s="18">
        <f t="shared" si="2"/>
        <v>-16</v>
      </c>
      <c r="J28" s="17">
        <f t="shared" si="3"/>
        <v>-302</v>
      </c>
      <c r="K28" s="18">
        <f t="shared" si="4"/>
        <v>-38.422391857506369</v>
      </c>
    </row>
    <row r="29" spans="1:11" s="3" customFormat="1" ht="12" customHeight="1" x14ac:dyDescent="0.25">
      <c r="A29" s="13" t="s">
        <v>26</v>
      </c>
      <c r="B29" s="17">
        <v>46</v>
      </c>
      <c r="C29" s="19">
        <v>144</v>
      </c>
      <c r="D29" s="17">
        <v>51</v>
      </c>
      <c r="E29" s="19">
        <v>145</v>
      </c>
      <c r="F29" s="17">
        <v>37</v>
      </c>
      <c r="G29" s="20">
        <v>123</v>
      </c>
      <c r="H29" s="17">
        <f t="shared" si="1"/>
        <v>-14</v>
      </c>
      <c r="I29" s="18">
        <f t="shared" si="2"/>
        <v>-27.450980392156865</v>
      </c>
      <c r="J29" s="17">
        <f t="shared" si="3"/>
        <v>-22</v>
      </c>
      <c r="K29" s="18">
        <f t="shared" si="4"/>
        <v>-15.172413793103445</v>
      </c>
    </row>
    <row r="30" spans="1:11" s="3" customFormat="1" ht="12" customHeight="1" x14ac:dyDescent="0.25">
      <c r="A30" s="13" t="s">
        <v>27</v>
      </c>
      <c r="B30" s="17">
        <v>27</v>
      </c>
      <c r="C30" s="19">
        <v>187</v>
      </c>
      <c r="D30" s="17">
        <v>58</v>
      </c>
      <c r="E30" s="19">
        <v>362</v>
      </c>
      <c r="F30" s="17">
        <v>45</v>
      </c>
      <c r="G30" s="20">
        <v>282</v>
      </c>
      <c r="H30" s="17">
        <f t="shared" si="1"/>
        <v>-13</v>
      </c>
      <c r="I30" s="18">
        <f t="shared" si="2"/>
        <v>-22.41379310344827</v>
      </c>
      <c r="J30" s="17">
        <f t="shared" si="3"/>
        <v>-80</v>
      </c>
      <c r="K30" s="18">
        <f t="shared" si="4"/>
        <v>-22.099447513812152</v>
      </c>
    </row>
    <row r="31" spans="1:11" s="3" customFormat="1" ht="12" customHeight="1" x14ac:dyDescent="0.25">
      <c r="A31" s="13" t="s">
        <v>28</v>
      </c>
      <c r="B31" s="17">
        <v>51</v>
      </c>
      <c r="C31" s="19">
        <v>316</v>
      </c>
      <c r="D31" s="17">
        <v>51</v>
      </c>
      <c r="E31" s="19">
        <v>308</v>
      </c>
      <c r="F31" s="17">
        <v>64</v>
      </c>
      <c r="G31" s="20">
        <v>203</v>
      </c>
      <c r="H31" s="17">
        <f t="shared" si="1"/>
        <v>13</v>
      </c>
      <c r="I31" s="18">
        <f t="shared" si="2"/>
        <v>25.490196078431367</v>
      </c>
      <c r="J31" s="17">
        <f t="shared" si="3"/>
        <v>-105</v>
      </c>
      <c r="K31" s="18">
        <f t="shared" si="4"/>
        <v>-34.090909090909093</v>
      </c>
    </row>
    <row r="32" spans="1:11" s="3" customFormat="1" ht="12" customHeight="1" x14ac:dyDescent="0.25">
      <c r="A32" s="13" t="s">
        <v>29</v>
      </c>
      <c r="B32" s="17">
        <v>10</v>
      </c>
      <c r="C32" s="19">
        <v>40</v>
      </c>
      <c r="D32" s="17">
        <v>3</v>
      </c>
      <c r="E32" s="19">
        <v>12</v>
      </c>
      <c r="F32" s="17">
        <v>9</v>
      </c>
      <c r="G32" s="20">
        <v>40</v>
      </c>
      <c r="H32" s="17">
        <f t="shared" si="1"/>
        <v>6</v>
      </c>
      <c r="I32" s="18">
        <f t="shared" si="2"/>
        <v>200</v>
      </c>
      <c r="J32" s="17">
        <f t="shared" si="3"/>
        <v>28</v>
      </c>
      <c r="K32" s="18">
        <f t="shared" si="4"/>
        <v>233.33333333333337</v>
      </c>
    </row>
    <row r="33" spans="1:11" s="3" customFormat="1" ht="12" customHeight="1" x14ac:dyDescent="0.25">
      <c r="A33" s="13" t="s">
        <v>30</v>
      </c>
      <c r="B33" s="17">
        <v>15</v>
      </c>
      <c r="C33" s="19">
        <v>115</v>
      </c>
      <c r="D33" s="17">
        <v>12</v>
      </c>
      <c r="E33" s="19">
        <v>80</v>
      </c>
      <c r="F33" s="17">
        <v>22</v>
      </c>
      <c r="G33" s="20">
        <v>105</v>
      </c>
      <c r="H33" s="17">
        <f t="shared" si="1"/>
        <v>10</v>
      </c>
      <c r="I33" s="18">
        <f t="shared" si="2"/>
        <v>83.333333333333314</v>
      </c>
      <c r="J33" s="17">
        <f t="shared" si="3"/>
        <v>25</v>
      </c>
      <c r="K33" s="18">
        <f t="shared" si="4"/>
        <v>31.25</v>
      </c>
    </row>
    <row r="34" spans="1:11" s="3" customFormat="1" ht="12" customHeight="1" x14ac:dyDescent="0.25">
      <c r="A34" s="13" t="s">
        <v>31</v>
      </c>
      <c r="B34" s="17">
        <v>30</v>
      </c>
      <c r="C34" s="19">
        <v>153</v>
      </c>
      <c r="D34" s="17">
        <v>41</v>
      </c>
      <c r="E34" s="19">
        <v>249</v>
      </c>
      <c r="F34" s="17">
        <v>35</v>
      </c>
      <c r="G34" s="20">
        <v>91</v>
      </c>
      <c r="H34" s="17">
        <f t="shared" si="1"/>
        <v>-6</v>
      </c>
      <c r="I34" s="18">
        <f t="shared" si="2"/>
        <v>-14.634146341463421</v>
      </c>
      <c r="J34" s="17">
        <f t="shared" si="3"/>
        <v>-158</v>
      </c>
      <c r="K34" s="18">
        <f t="shared" si="4"/>
        <v>-63.453815261044177</v>
      </c>
    </row>
    <row r="35" spans="1:11" s="3" customFormat="1" ht="12" customHeight="1" x14ac:dyDescent="0.25">
      <c r="A35" s="13" t="s">
        <v>32</v>
      </c>
      <c r="B35" s="17">
        <v>1856</v>
      </c>
      <c r="C35" s="19">
        <v>7328</v>
      </c>
      <c r="D35" s="17">
        <v>1960</v>
      </c>
      <c r="E35" s="19">
        <v>7766</v>
      </c>
      <c r="F35" s="17">
        <v>2346</v>
      </c>
      <c r="G35" s="20">
        <v>9278</v>
      </c>
      <c r="H35" s="17">
        <f t="shared" si="1"/>
        <v>386</v>
      </c>
      <c r="I35" s="18">
        <f t="shared" si="2"/>
        <v>19.693877551020407</v>
      </c>
      <c r="J35" s="17">
        <f t="shared" si="3"/>
        <v>1512</v>
      </c>
      <c r="K35" s="18">
        <f t="shared" si="4"/>
        <v>19.469482359000764</v>
      </c>
    </row>
    <row r="36" spans="1:11" s="3" customFormat="1" ht="12" customHeight="1" x14ac:dyDescent="0.25">
      <c r="A36" s="13" t="s">
        <v>33</v>
      </c>
      <c r="B36" s="17">
        <v>524</v>
      </c>
      <c r="C36" s="19">
        <v>2566</v>
      </c>
      <c r="D36" s="17">
        <v>536</v>
      </c>
      <c r="E36" s="19">
        <v>2407</v>
      </c>
      <c r="F36" s="17">
        <v>395</v>
      </c>
      <c r="G36" s="20">
        <v>1857</v>
      </c>
      <c r="H36" s="17">
        <f t="shared" si="1"/>
        <v>-141</v>
      </c>
      <c r="I36" s="18">
        <f t="shared" si="2"/>
        <v>-26.305970149253739</v>
      </c>
      <c r="J36" s="17">
        <f t="shared" si="3"/>
        <v>-550</v>
      </c>
      <c r="K36" s="18">
        <f t="shared" si="4"/>
        <v>-22.850020772746163</v>
      </c>
    </row>
    <row r="37" spans="1:11" s="3" customFormat="1" ht="12" customHeight="1" x14ac:dyDescent="0.25">
      <c r="A37" s="13" t="s">
        <v>34</v>
      </c>
      <c r="B37" s="17">
        <v>29</v>
      </c>
      <c r="C37" s="19">
        <v>58</v>
      </c>
      <c r="D37" s="17">
        <v>43</v>
      </c>
      <c r="E37" s="19">
        <v>185</v>
      </c>
      <c r="F37" s="17">
        <v>44</v>
      </c>
      <c r="G37" s="20">
        <v>159</v>
      </c>
      <c r="H37" s="17">
        <f t="shared" si="1"/>
        <v>1</v>
      </c>
      <c r="I37" s="18">
        <f t="shared" si="2"/>
        <v>2.3255813953488484</v>
      </c>
      <c r="J37" s="17">
        <f t="shared" si="3"/>
        <v>-26</v>
      </c>
      <c r="K37" s="18">
        <f t="shared" si="4"/>
        <v>-14.054054054054049</v>
      </c>
    </row>
    <row r="38" spans="1:11" s="3" customFormat="1" ht="12" customHeight="1" x14ac:dyDescent="0.25">
      <c r="A38" s="13" t="s">
        <v>35</v>
      </c>
      <c r="B38" s="17">
        <v>572</v>
      </c>
      <c r="C38" s="19">
        <v>2552</v>
      </c>
      <c r="D38" s="17">
        <v>818</v>
      </c>
      <c r="E38" s="19">
        <v>4080</v>
      </c>
      <c r="F38" s="17">
        <v>562</v>
      </c>
      <c r="G38" s="20">
        <v>2819</v>
      </c>
      <c r="H38" s="17">
        <f t="shared" si="1"/>
        <v>-256</v>
      </c>
      <c r="I38" s="18">
        <f t="shared" si="2"/>
        <v>-31.295843520782398</v>
      </c>
      <c r="J38" s="17">
        <f t="shared" si="3"/>
        <v>-1261</v>
      </c>
      <c r="K38" s="18">
        <f t="shared" si="4"/>
        <v>-30.906862745098039</v>
      </c>
    </row>
    <row r="39" spans="1:11" s="3" customFormat="1" ht="12" customHeight="1" x14ac:dyDescent="0.25">
      <c r="A39" s="13" t="s">
        <v>36</v>
      </c>
      <c r="B39" s="17">
        <v>57</v>
      </c>
      <c r="C39" s="19">
        <v>179</v>
      </c>
      <c r="D39" s="17">
        <v>58</v>
      </c>
      <c r="E39" s="19">
        <v>273</v>
      </c>
      <c r="F39" s="17">
        <v>74</v>
      </c>
      <c r="G39" s="20">
        <v>275</v>
      </c>
      <c r="H39" s="17">
        <f t="shared" si="1"/>
        <v>16</v>
      </c>
      <c r="I39" s="18">
        <f t="shared" si="2"/>
        <v>27.58620689655173</v>
      </c>
      <c r="J39" s="17">
        <f t="shared" si="3"/>
        <v>2</v>
      </c>
      <c r="K39" s="18">
        <f t="shared" si="4"/>
        <v>0.73260073260073</v>
      </c>
    </row>
    <row r="40" spans="1:11" s="3" customFormat="1" ht="12" customHeight="1" x14ac:dyDescent="0.25">
      <c r="A40" s="13" t="s">
        <v>37</v>
      </c>
      <c r="B40" s="17">
        <v>103</v>
      </c>
      <c r="C40" s="19">
        <v>373</v>
      </c>
      <c r="D40" s="17">
        <v>65</v>
      </c>
      <c r="E40" s="19">
        <v>292</v>
      </c>
      <c r="F40" s="17">
        <v>103</v>
      </c>
      <c r="G40" s="20">
        <v>693</v>
      </c>
      <c r="H40" s="17">
        <f t="shared" si="1"/>
        <v>38</v>
      </c>
      <c r="I40" s="18">
        <f t="shared" si="2"/>
        <v>58.461538461538453</v>
      </c>
      <c r="J40" s="17">
        <f t="shared" si="3"/>
        <v>401</v>
      </c>
      <c r="K40" s="18">
        <f t="shared" si="4"/>
        <v>137.32876712328766</v>
      </c>
    </row>
    <row r="41" spans="1:11" s="3" customFormat="1" ht="12" customHeight="1" x14ac:dyDescent="0.25">
      <c r="A41" s="13" t="s">
        <v>38</v>
      </c>
      <c r="B41" s="17">
        <v>80</v>
      </c>
      <c r="C41" s="19">
        <v>292</v>
      </c>
      <c r="D41" s="17">
        <v>63</v>
      </c>
      <c r="E41" s="19">
        <v>188</v>
      </c>
      <c r="F41" s="17">
        <v>61</v>
      </c>
      <c r="G41" s="20">
        <v>205</v>
      </c>
      <c r="H41" s="17">
        <f t="shared" si="1"/>
        <v>-2</v>
      </c>
      <c r="I41" s="18">
        <f t="shared" si="2"/>
        <v>-3.1746031746031775</v>
      </c>
      <c r="J41" s="17">
        <f t="shared" si="3"/>
        <v>17</v>
      </c>
      <c r="K41" s="18">
        <f t="shared" si="4"/>
        <v>9.0425531914893611</v>
      </c>
    </row>
    <row r="42" spans="1:11" s="3" customFormat="1" ht="12" customHeight="1" x14ac:dyDescent="0.25">
      <c r="A42" s="13" t="s">
        <v>39</v>
      </c>
      <c r="B42" s="17">
        <v>20</v>
      </c>
      <c r="C42" s="19">
        <v>109</v>
      </c>
      <c r="D42" s="17">
        <v>23</v>
      </c>
      <c r="E42" s="19">
        <v>130</v>
      </c>
      <c r="F42" s="17">
        <v>17</v>
      </c>
      <c r="G42" s="20">
        <v>84</v>
      </c>
      <c r="H42" s="17">
        <f t="shared" si="1"/>
        <v>-6</v>
      </c>
      <c r="I42" s="18">
        <f t="shared" si="2"/>
        <v>-26.08695652173914</v>
      </c>
      <c r="J42" s="17">
        <f t="shared" si="3"/>
        <v>-46</v>
      </c>
      <c r="K42" s="18">
        <f t="shared" si="4"/>
        <v>-35.384615384615387</v>
      </c>
    </row>
    <row r="43" spans="1:11" s="3" customFormat="1" ht="12" customHeight="1" x14ac:dyDescent="0.25">
      <c r="A43" s="13" t="s">
        <v>40</v>
      </c>
      <c r="B43" s="17">
        <v>30</v>
      </c>
      <c r="C43" s="19">
        <v>156</v>
      </c>
      <c r="D43" s="17">
        <v>51</v>
      </c>
      <c r="E43" s="19">
        <v>237</v>
      </c>
      <c r="F43" s="17">
        <v>25</v>
      </c>
      <c r="G43" s="20">
        <v>116</v>
      </c>
      <c r="H43" s="17">
        <f t="shared" si="1"/>
        <v>-26</v>
      </c>
      <c r="I43" s="18">
        <f t="shared" si="2"/>
        <v>-50.980392156862749</v>
      </c>
      <c r="J43" s="17">
        <f t="shared" si="3"/>
        <v>-121</v>
      </c>
      <c r="K43" s="18">
        <f t="shared" si="4"/>
        <v>-51.054852320675103</v>
      </c>
    </row>
    <row r="44" spans="1:11" s="3" customFormat="1" ht="12" customHeight="1" x14ac:dyDescent="0.25">
      <c r="A44" s="13" t="s">
        <v>41</v>
      </c>
      <c r="B44" s="17">
        <v>245</v>
      </c>
      <c r="C44" s="19">
        <v>1156</v>
      </c>
      <c r="D44" s="17">
        <v>155</v>
      </c>
      <c r="E44" s="19">
        <v>931</v>
      </c>
      <c r="F44" s="17">
        <v>136</v>
      </c>
      <c r="G44" s="20">
        <v>758</v>
      </c>
      <c r="H44" s="17">
        <f t="shared" si="1"/>
        <v>-19</v>
      </c>
      <c r="I44" s="18">
        <f t="shared" si="2"/>
        <v>-12.258064516129025</v>
      </c>
      <c r="J44" s="17">
        <f t="shared" si="3"/>
        <v>-173</v>
      </c>
      <c r="K44" s="18">
        <f t="shared" si="4"/>
        <v>-18.582169709989259</v>
      </c>
    </row>
    <row r="45" spans="1:11" s="3" customFormat="1" ht="12" customHeight="1" x14ac:dyDescent="0.25">
      <c r="A45" s="13" t="s">
        <v>42</v>
      </c>
      <c r="B45" s="17">
        <v>67</v>
      </c>
      <c r="C45" s="19">
        <v>413</v>
      </c>
      <c r="D45" s="17">
        <v>77</v>
      </c>
      <c r="E45" s="19">
        <v>307</v>
      </c>
      <c r="F45" s="17">
        <v>71</v>
      </c>
      <c r="G45" s="20">
        <v>324</v>
      </c>
      <c r="H45" s="17">
        <f t="shared" si="1"/>
        <v>-6</v>
      </c>
      <c r="I45" s="18">
        <f t="shared" si="2"/>
        <v>-7.7922077922077904</v>
      </c>
      <c r="J45" s="17">
        <f t="shared" si="3"/>
        <v>17</v>
      </c>
      <c r="K45" s="18">
        <f t="shared" si="4"/>
        <v>5.5374592833876193</v>
      </c>
    </row>
    <row r="46" spans="1:11" s="3" customFormat="1" ht="12" customHeight="1" x14ac:dyDescent="0.25">
      <c r="A46" s="13" t="s">
        <v>43</v>
      </c>
      <c r="B46" s="17">
        <v>16</v>
      </c>
      <c r="C46" s="19">
        <v>35</v>
      </c>
      <c r="D46" s="17">
        <v>6</v>
      </c>
      <c r="E46" s="19">
        <v>14</v>
      </c>
      <c r="F46" s="17">
        <v>13</v>
      </c>
      <c r="G46" s="20">
        <v>55</v>
      </c>
      <c r="H46" s="17">
        <f t="shared" si="1"/>
        <v>7</v>
      </c>
      <c r="I46" s="18">
        <f t="shared" si="2"/>
        <v>116.66666666666666</v>
      </c>
      <c r="J46" s="17">
        <f t="shared" si="3"/>
        <v>41</v>
      </c>
      <c r="K46" s="18">
        <f t="shared" si="4"/>
        <v>292.85714285714283</v>
      </c>
    </row>
    <row r="47" spans="1:11" s="3" customFormat="1" ht="12" customHeight="1" x14ac:dyDescent="0.25">
      <c r="A47" s="13" t="s">
        <v>44</v>
      </c>
      <c r="B47" s="17">
        <v>101</v>
      </c>
      <c r="C47" s="19">
        <v>426</v>
      </c>
      <c r="D47" s="17">
        <v>147</v>
      </c>
      <c r="E47" s="19">
        <v>615</v>
      </c>
      <c r="F47" s="17">
        <v>116</v>
      </c>
      <c r="G47" s="20">
        <v>562</v>
      </c>
      <c r="H47" s="17">
        <f t="shared" si="1"/>
        <v>-31</v>
      </c>
      <c r="I47" s="18">
        <f t="shared" si="2"/>
        <v>-21.088435374149668</v>
      </c>
      <c r="J47" s="17">
        <f t="shared" si="3"/>
        <v>-53</v>
      </c>
      <c r="K47" s="18">
        <f t="shared" si="4"/>
        <v>-8.6178861788617951</v>
      </c>
    </row>
    <row r="48" spans="1:11" s="3" customFormat="1" ht="12" customHeight="1" x14ac:dyDescent="0.25">
      <c r="A48" s="13" t="s">
        <v>45</v>
      </c>
      <c r="B48" s="17">
        <v>58</v>
      </c>
      <c r="C48" s="19">
        <v>157</v>
      </c>
      <c r="D48" s="17">
        <v>107</v>
      </c>
      <c r="E48" s="19">
        <v>307</v>
      </c>
      <c r="F48" s="17">
        <v>104</v>
      </c>
      <c r="G48" s="20">
        <v>394</v>
      </c>
      <c r="H48" s="17">
        <f t="shared" si="1"/>
        <v>-3</v>
      </c>
      <c r="I48" s="18">
        <f t="shared" si="2"/>
        <v>-2.8037383177570092</v>
      </c>
      <c r="J48" s="17">
        <f t="shared" si="3"/>
        <v>87</v>
      </c>
      <c r="K48" s="18">
        <f t="shared" si="4"/>
        <v>28.338762214983717</v>
      </c>
    </row>
    <row r="49" spans="1:11" s="3" customFormat="1" ht="12" customHeight="1" x14ac:dyDescent="0.25">
      <c r="A49" s="13" t="s">
        <v>46</v>
      </c>
      <c r="B49" s="17">
        <v>341</v>
      </c>
      <c r="C49" s="19">
        <v>1526</v>
      </c>
      <c r="D49" s="17">
        <v>346</v>
      </c>
      <c r="E49" s="19">
        <v>1207</v>
      </c>
      <c r="F49" s="17">
        <v>280</v>
      </c>
      <c r="G49" s="20">
        <v>913</v>
      </c>
      <c r="H49" s="17">
        <f t="shared" si="1"/>
        <v>-66</v>
      </c>
      <c r="I49" s="18">
        <f t="shared" si="2"/>
        <v>-19.075144508670519</v>
      </c>
      <c r="J49" s="17">
        <f t="shared" si="3"/>
        <v>-294</v>
      </c>
      <c r="K49" s="18">
        <f t="shared" si="4"/>
        <v>-24.357912178956084</v>
      </c>
    </row>
    <row r="50" spans="1:11" s="3" customFormat="1" ht="12" customHeight="1" x14ac:dyDescent="0.25">
      <c r="A50" s="13" t="s">
        <v>47</v>
      </c>
      <c r="B50" s="17">
        <v>49</v>
      </c>
      <c r="C50" s="19">
        <v>353</v>
      </c>
      <c r="D50" s="17">
        <v>192</v>
      </c>
      <c r="E50" s="19">
        <v>756</v>
      </c>
      <c r="F50" s="17">
        <v>191</v>
      </c>
      <c r="G50" s="20">
        <v>697</v>
      </c>
      <c r="H50" s="17">
        <f t="shared" si="1"/>
        <v>-1</v>
      </c>
      <c r="I50" s="18">
        <f t="shared" si="2"/>
        <v>-0.52083333333334281</v>
      </c>
      <c r="J50" s="17">
        <f t="shared" si="3"/>
        <v>-59</v>
      </c>
      <c r="K50" s="18">
        <f t="shared" si="4"/>
        <v>-7.8042328042327966</v>
      </c>
    </row>
    <row r="51" spans="1:11" s="3" customFormat="1" ht="12" customHeight="1" x14ac:dyDescent="0.25">
      <c r="A51" s="13" t="s">
        <v>48</v>
      </c>
      <c r="B51" s="17">
        <v>51</v>
      </c>
      <c r="C51" s="19">
        <v>257</v>
      </c>
      <c r="D51" s="17">
        <v>26</v>
      </c>
      <c r="E51" s="19">
        <v>60</v>
      </c>
      <c r="F51" s="17">
        <v>17</v>
      </c>
      <c r="G51" s="20">
        <v>41</v>
      </c>
      <c r="H51" s="17">
        <f t="shared" si="1"/>
        <v>-9</v>
      </c>
      <c r="I51" s="18">
        <f t="shared" si="2"/>
        <v>-34.615384615384613</v>
      </c>
      <c r="J51" s="17">
        <f t="shared" si="3"/>
        <v>-19</v>
      </c>
      <c r="K51" s="18">
        <f t="shared" si="4"/>
        <v>-31.666666666666671</v>
      </c>
    </row>
    <row r="52" spans="1:11" s="3" customFormat="1" ht="12" customHeight="1" x14ac:dyDescent="0.25">
      <c r="A52" s="13" t="s">
        <v>49</v>
      </c>
      <c r="B52" s="17">
        <v>54</v>
      </c>
      <c r="C52" s="19">
        <v>198</v>
      </c>
      <c r="D52" s="17">
        <v>49</v>
      </c>
      <c r="E52" s="19">
        <v>116</v>
      </c>
      <c r="F52" s="17">
        <v>58</v>
      </c>
      <c r="G52" s="20">
        <v>201</v>
      </c>
      <c r="H52" s="17">
        <f t="shared" si="1"/>
        <v>9</v>
      </c>
      <c r="I52" s="18">
        <f t="shared" si="2"/>
        <v>18.367346938775512</v>
      </c>
      <c r="J52" s="17">
        <f t="shared" si="3"/>
        <v>85</v>
      </c>
      <c r="K52" s="18">
        <f t="shared" si="4"/>
        <v>73.275862068965523</v>
      </c>
    </row>
    <row r="53" spans="1:11" s="3" customFormat="1" ht="12" customHeight="1" x14ac:dyDescent="0.25">
      <c r="A53" s="13" t="s">
        <v>50</v>
      </c>
      <c r="B53" s="17">
        <v>1123</v>
      </c>
      <c r="C53" s="19">
        <v>5277</v>
      </c>
      <c r="D53" s="17">
        <v>1149</v>
      </c>
      <c r="E53" s="19">
        <v>5576</v>
      </c>
      <c r="F53" s="17">
        <v>933</v>
      </c>
      <c r="G53" s="20">
        <v>4766</v>
      </c>
      <c r="H53" s="17">
        <f t="shared" si="1"/>
        <v>-216</v>
      </c>
      <c r="I53" s="18">
        <f t="shared" si="2"/>
        <v>-18.798955613577021</v>
      </c>
      <c r="J53" s="17">
        <f t="shared" si="3"/>
        <v>-810</v>
      </c>
      <c r="K53" s="18">
        <f t="shared" si="4"/>
        <v>-14.526542324246776</v>
      </c>
    </row>
    <row r="54" spans="1:11" s="3" customFormat="1" ht="12" customHeight="1" x14ac:dyDescent="0.25">
      <c r="A54" s="13" t="s">
        <v>51</v>
      </c>
      <c r="B54" s="17">
        <v>566</v>
      </c>
      <c r="C54" s="19">
        <v>1054</v>
      </c>
      <c r="D54" s="17">
        <v>521</v>
      </c>
      <c r="E54" s="19">
        <v>878</v>
      </c>
      <c r="F54" s="17">
        <v>607</v>
      </c>
      <c r="G54" s="20">
        <v>1385</v>
      </c>
      <c r="H54" s="17">
        <f t="shared" si="1"/>
        <v>86</v>
      </c>
      <c r="I54" s="18">
        <f t="shared" si="2"/>
        <v>16.506717850287899</v>
      </c>
      <c r="J54" s="17">
        <f t="shared" si="3"/>
        <v>507</v>
      </c>
      <c r="K54" s="18">
        <f t="shared" si="4"/>
        <v>57.744874715261943</v>
      </c>
    </row>
    <row r="55" spans="1:11" s="3" customFormat="1" ht="12" customHeight="1" x14ac:dyDescent="0.25">
      <c r="A55" s="13" t="s">
        <v>52</v>
      </c>
      <c r="B55" s="17">
        <v>171</v>
      </c>
      <c r="C55" s="19">
        <v>661</v>
      </c>
      <c r="D55" s="17">
        <v>79</v>
      </c>
      <c r="E55" s="19">
        <v>242</v>
      </c>
      <c r="F55" s="17">
        <v>130</v>
      </c>
      <c r="G55" s="20">
        <v>336</v>
      </c>
      <c r="H55" s="17">
        <f t="shared" si="1"/>
        <v>51</v>
      </c>
      <c r="I55" s="18">
        <f t="shared" si="2"/>
        <v>64.556962025316466</v>
      </c>
      <c r="J55" s="17">
        <f t="shared" si="3"/>
        <v>94</v>
      </c>
      <c r="K55" s="18">
        <f t="shared" si="4"/>
        <v>38.842975206611584</v>
      </c>
    </row>
    <row r="56" spans="1:11" s="3" customFormat="1" ht="12" customHeight="1" x14ac:dyDescent="0.25">
      <c r="A56" s="13" t="s">
        <v>53</v>
      </c>
      <c r="B56" s="17">
        <v>57</v>
      </c>
      <c r="C56" s="19">
        <v>87</v>
      </c>
      <c r="D56" s="17">
        <v>45</v>
      </c>
      <c r="E56" s="19">
        <v>135</v>
      </c>
      <c r="F56" s="17">
        <v>97</v>
      </c>
      <c r="G56" s="20">
        <v>141</v>
      </c>
      <c r="H56" s="17">
        <f t="shared" si="1"/>
        <v>52</v>
      </c>
      <c r="I56" s="18">
        <f t="shared" si="2"/>
        <v>115.55555555555554</v>
      </c>
      <c r="J56" s="17">
        <f t="shared" si="3"/>
        <v>6</v>
      </c>
      <c r="K56" s="18">
        <f t="shared" si="4"/>
        <v>4.4444444444444571</v>
      </c>
    </row>
    <row r="57" spans="1:11" s="3" customFormat="1" ht="12" customHeight="1" x14ac:dyDescent="0.25">
      <c r="A57" s="13" t="s">
        <v>54</v>
      </c>
      <c r="B57" s="17">
        <v>321</v>
      </c>
      <c r="C57" s="19">
        <v>651</v>
      </c>
      <c r="D57" s="17">
        <v>455</v>
      </c>
      <c r="E57" s="19">
        <v>689</v>
      </c>
      <c r="F57" s="17">
        <v>421</v>
      </c>
      <c r="G57" s="20">
        <v>653</v>
      </c>
      <c r="H57" s="17">
        <f t="shared" si="1"/>
        <v>-34</v>
      </c>
      <c r="I57" s="18">
        <f t="shared" si="2"/>
        <v>-7.4725274725274744</v>
      </c>
      <c r="J57" s="17">
        <f t="shared" si="3"/>
        <v>-36</v>
      </c>
      <c r="K57" s="18">
        <f t="shared" si="4"/>
        <v>-5.2249637155297535</v>
      </c>
    </row>
    <row r="58" spans="1:11" s="3" customFormat="1" ht="12" customHeight="1" x14ac:dyDescent="0.25">
      <c r="A58" s="13" t="s">
        <v>55</v>
      </c>
      <c r="B58" s="17">
        <v>55</v>
      </c>
      <c r="C58" s="19">
        <v>96</v>
      </c>
      <c r="D58" s="17">
        <v>43</v>
      </c>
      <c r="E58" s="19">
        <v>98</v>
      </c>
      <c r="F58" s="17">
        <v>43</v>
      </c>
      <c r="G58" s="20">
        <v>103</v>
      </c>
      <c r="H58" s="17">
        <f t="shared" si="1"/>
        <v>0</v>
      </c>
      <c r="I58" s="18">
        <f t="shared" si="2"/>
        <v>0</v>
      </c>
      <c r="J58" s="17">
        <f t="shared" si="3"/>
        <v>5</v>
      </c>
      <c r="K58" s="18">
        <f t="shared" si="4"/>
        <v>5.1020408163265216</v>
      </c>
    </row>
    <row r="59" spans="1:11" s="3" customFormat="1" ht="12" customHeight="1" x14ac:dyDescent="0.25">
      <c r="A59" s="13" t="s">
        <v>56</v>
      </c>
      <c r="B59" s="17">
        <v>15</v>
      </c>
      <c r="C59" s="19">
        <v>67</v>
      </c>
      <c r="D59" s="17">
        <v>24</v>
      </c>
      <c r="E59" s="19">
        <v>116</v>
      </c>
      <c r="F59" s="17">
        <v>22</v>
      </c>
      <c r="G59" s="20">
        <v>72</v>
      </c>
      <c r="H59" s="17">
        <f t="shared" si="1"/>
        <v>-2</v>
      </c>
      <c r="I59" s="18">
        <f t="shared" si="2"/>
        <v>-8.3333333333333428</v>
      </c>
      <c r="J59" s="17">
        <f t="shared" si="3"/>
        <v>-44</v>
      </c>
      <c r="K59" s="18">
        <f t="shared" si="4"/>
        <v>-37.931034482758619</v>
      </c>
    </row>
    <row r="60" spans="1:11" s="3" customFormat="1" ht="12" customHeight="1" x14ac:dyDescent="0.25">
      <c r="A60" s="13" t="s">
        <v>57</v>
      </c>
      <c r="B60" s="17">
        <v>78</v>
      </c>
      <c r="C60" s="19">
        <v>234</v>
      </c>
      <c r="D60" s="17">
        <v>80</v>
      </c>
      <c r="E60" s="19">
        <v>302</v>
      </c>
      <c r="F60" s="17">
        <v>149</v>
      </c>
      <c r="G60" s="20">
        <v>843</v>
      </c>
      <c r="H60" s="17">
        <f t="shared" si="1"/>
        <v>69</v>
      </c>
      <c r="I60" s="18">
        <f t="shared" si="2"/>
        <v>86.25</v>
      </c>
      <c r="J60" s="17">
        <f t="shared" si="3"/>
        <v>541</v>
      </c>
      <c r="K60" s="18">
        <f t="shared" si="4"/>
        <v>179.13907284768214</v>
      </c>
    </row>
    <row r="61" spans="1:11" s="3" customFormat="1" ht="12" customHeight="1" x14ac:dyDescent="0.25">
      <c r="A61" s="13" t="s">
        <v>58</v>
      </c>
      <c r="B61" s="17">
        <v>136</v>
      </c>
      <c r="C61" s="19">
        <v>542</v>
      </c>
      <c r="D61" s="17">
        <v>122</v>
      </c>
      <c r="E61" s="19">
        <v>401</v>
      </c>
      <c r="F61" s="17">
        <v>143</v>
      </c>
      <c r="G61" s="20">
        <v>399</v>
      </c>
      <c r="H61" s="17">
        <f t="shared" si="1"/>
        <v>21</v>
      </c>
      <c r="I61" s="18">
        <f t="shared" si="2"/>
        <v>17.21311475409837</v>
      </c>
      <c r="J61" s="17">
        <f t="shared" si="3"/>
        <v>-2</v>
      </c>
      <c r="K61" s="18">
        <f t="shared" si="4"/>
        <v>-0.49875311720698789</v>
      </c>
    </row>
    <row r="62" spans="1:11" s="3" customFormat="1" ht="12" customHeight="1" x14ac:dyDescent="0.25">
      <c r="A62" s="13" t="s">
        <v>59</v>
      </c>
      <c r="B62" s="17">
        <v>8</v>
      </c>
      <c r="C62" s="19">
        <v>9</v>
      </c>
      <c r="D62" s="17">
        <v>4</v>
      </c>
      <c r="E62" s="19">
        <v>6</v>
      </c>
      <c r="F62" s="17">
        <v>8</v>
      </c>
      <c r="G62" s="20">
        <v>25</v>
      </c>
      <c r="H62" s="17">
        <f t="shared" si="1"/>
        <v>4</v>
      </c>
      <c r="I62" s="18">
        <f t="shared" si="2"/>
        <v>100</v>
      </c>
      <c r="J62" s="17">
        <f t="shared" si="3"/>
        <v>19</v>
      </c>
      <c r="K62" s="18">
        <f t="shared" si="4"/>
        <v>316.66666666666669</v>
      </c>
    </row>
    <row r="63" spans="1:11" s="3" customFormat="1" ht="12" customHeight="1" x14ac:dyDescent="0.25">
      <c r="A63" s="13" t="s">
        <v>60</v>
      </c>
      <c r="B63" s="17">
        <v>72</v>
      </c>
      <c r="C63" s="19">
        <v>158</v>
      </c>
      <c r="D63" s="17">
        <v>87</v>
      </c>
      <c r="E63" s="19">
        <v>170</v>
      </c>
      <c r="F63" s="17">
        <v>66</v>
      </c>
      <c r="G63" s="20">
        <v>87</v>
      </c>
      <c r="H63" s="17">
        <f t="shared" si="1"/>
        <v>-21</v>
      </c>
      <c r="I63" s="18">
        <f t="shared" si="2"/>
        <v>-24.137931034482762</v>
      </c>
      <c r="J63" s="17">
        <f t="shared" si="3"/>
        <v>-83</v>
      </c>
      <c r="K63" s="18">
        <f t="shared" si="4"/>
        <v>-48.82352941176471</v>
      </c>
    </row>
    <row r="64" spans="1:11" s="3" customFormat="1" ht="12" customHeight="1" x14ac:dyDescent="0.25">
      <c r="A64" s="13" t="s">
        <v>61</v>
      </c>
      <c r="B64" s="17">
        <v>69</v>
      </c>
      <c r="C64" s="19">
        <v>104</v>
      </c>
      <c r="D64" s="17">
        <v>150</v>
      </c>
      <c r="E64" s="19">
        <v>432</v>
      </c>
      <c r="F64" s="17">
        <v>340</v>
      </c>
      <c r="G64" s="20">
        <v>613</v>
      </c>
      <c r="H64" s="17">
        <f t="shared" si="1"/>
        <v>190</v>
      </c>
      <c r="I64" s="18">
        <f t="shared" si="2"/>
        <v>126.66666666666666</v>
      </c>
      <c r="J64" s="17">
        <f t="shared" si="3"/>
        <v>181</v>
      </c>
      <c r="K64" s="18">
        <f t="shared" si="4"/>
        <v>41.898148148148152</v>
      </c>
    </row>
    <row r="65" spans="1:11" s="3" customFormat="1" ht="12" customHeight="1" x14ac:dyDescent="0.25">
      <c r="A65" s="13" t="s">
        <v>62</v>
      </c>
      <c r="B65" s="17">
        <v>135</v>
      </c>
      <c r="C65" s="19">
        <v>592</v>
      </c>
      <c r="D65" s="17">
        <v>76</v>
      </c>
      <c r="E65" s="19">
        <v>461</v>
      </c>
      <c r="F65" s="17">
        <v>104</v>
      </c>
      <c r="G65" s="20">
        <v>433</v>
      </c>
      <c r="H65" s="17">
        <f t="shared" si="1"/>
        <v>28</v>
      </c>
      <c r="I65" s="18">
        <f t="shared" si="2"/>
        <v>36.84210526315789</v>
      </c>
      <c r="J65" s="17">
        <f t="shared" si="3"/>
        <v>-28</v>
      </c>
      <c r="K65" s="18">
        <f t="shared" si="4"/>
        <v>-6.073752711496752</v>
      </c>
    </row>
    <row r="66" spans="1:11" s="3" customFormat="1" ht="12" customHeight="1" x14ac:dyDescent="0.25">
      <c r="A66" s="13" t="s">
        <v>63</v>
      </c>
      <c r="B66" s="17">
        <v>11</v>
      </c>
      <c r="C66" s="19">
        <v>81</v>
      </c>
      <c r="D66" s="17">
        <v>34</v>
      </c>
      <c r="E66" s="19">
        <v>169</v>
      </c>
      <c r="F66" s="17">
        <v>24</v>
      </c>
      <c r="G66" s="20">
        <v>173</v>
      </c>
      <c r="H66" s="17">
        <f t="shared" si="1"/>
        <v>-10</v>
      </c>
      <c r="I66" s="18">
        <f t="shared" si="2"/>
        <v>-29.411764705882348</v>
      </c>
      <c r="J66" s="17">
        <f t="shared" si="3"/>
        <v>4</v>
      </c>
      <c r="K66" s="18">
        <f t="shared" si="4"/>
        <v>2.366863905325431</v>
      </c>
    </row>
    <row r="67" spans="1:11" s="3" customFormat="1" ht="12" customHeight="1" x14ac:dyDescent="0.25">
      <c r="A67" s="13" t="s">
        <v>64</v>
      </c>
      <c r="B67" s="17">
        <v>38</v>
      </c>
      <c r="C67" s="19">
        <v>184</v>
      </c>
      <c r="D67" s="17">
        <v>20</v>
      </c>
      <c r="E67" s="19">
        <v>186</v>
      </c>
      <c r="F67" s="17">
        <v>15</v>
      </c>
      <c r="G67" s="20">
        <v>74</v>
      </c>
      <c r="H67" s="17">
        <f t="shared" si="1"/>
        <v>-5</v>
      </c>
      <c r="I67" s="18">
        <f t="shared" si="2"/>
        <v>-25</v>
      </c>
      <c r="J67" s="17">
        <f t="shared" si="3"/>
        <v>-112</v>
      </c>
      <c r="K67" s="18">
        <f t="shared" si="4"/>
        <v>-60.215053763440864</v>
      </c>
    </row>
    <row r="68" spans="1:11" s="3" customFormat="1" ht="12" customHeight="1" x14ac:dyDescent="0.25">
      <c r="A68" s="13" t="s">
        <v>65</v>
      </c>
      <c r="B68" s="17">
        <v>60</v>
      </c>
      <c r="C68" s="19">
        <v>374</v>
      </c>
      <c r="D68" s="17">
        <v>51</v>
      </c>
      <c r="E68" s="19">
        <v>241</v>
      </c>
      <c r="F68" s="17">
        <v>34</v>
      </c>
      <c r="G68" s="20">
        <v>149</v>
      </c>
      <c r="H68" s="17">
        <f t="shared" si="1"/>
        <v>-17</v>
      </c>
      <c r="I68" s="18">
        <f t="shared" si="2"/>
        <v>-33.333333333333343</v>
      </c>
      <c r="J68" s="17">
        <f t="shared" si="3"/>
        <v>-92</v>
      </c>
      <c r="K68" s="18">
        <f t="shared" si="4"/>
        <v>-38.174273858921161</v>
      </c>
    </row>
    <row r="69" spans="1:11" s="3" customFormat="1" ht="12" customHeight="1" x14ac:dyDescent="0.25">
      <c r="A69" s="13" t="s">
        <v>66</v>
      </c>
      <c r="B69" s="17">
        <v>91</v>
      </c>
      <c r="C69" s="19">
        <v>691</v>
      </c>
      <c r="D69" s="17">
        <v>177</v>
      </c>
      <c r="E69" s="19">
        <v>837</v>
      </c>
      <c r="F69" s="17">
        <v>128</v>
      </c>
      <c r="G69" s="20">
        <v>582</v>
      </c>
      <c r="H69" s="17">
        <f t="shared" si="1"/>
        <v>-49</v>
      </c>
      <c r="I69" s="18">
        <f t="shared" si="2"/>
        <v>-27.683615819209038</v>
      </c>
      <c r="J69" s="17">
        <f t="shared" si="3"/>
        <v>-255</v>
      </c>
      <c r="K69" s="18">
        <f t="shared" si="4"/>
        <v>-30.465949820788524</v>
      </c>
    </row>
    <row r="70" spans="1:11" s="3" customFormat="1" ht="12" customHeight="1" x14ac:dyDescent="0.25">
      <c r="A70" s="13" t="s">
        <v>67</v>
      </c>
      <c r="B70" s="17">
        <v>180</v>
      </c>
      <c r="C70" s="19">
        <v>846</v>
      </c>
      <c r="D70" s="17">
        <v>252</v>
      </c>
      <c r="E70" s="19">
        <v>951</v>
      </c>
      <c r="F70" s="17">
        <v>248</v>
      </c>
      <c r="G70" s="20">
        <v>1254</v>
      </c>
      <c r="H70" s="17">
        <f t="shared" si="1"/>
        <v>-4</v>
      </c>
      <c r="I70" s="18">
        <f t="shared" si="2"/>
        <v>-1.5873015873015959</v>
      </c>
      <c r="J70" s="17">
        <f t="shared" si="3"/>
        <v>303</v>
      </c>
      <c r="K70" s="18">
        <f t="shared" si="4"/>
        <v>31.861198738170344</v>
      </c>
    </row>
    <row r="71" spans="1:11" s="3" customFormat="1" ht="12" customHeight="1" x14ac:dyDescent="0.25">
      <c r="A71" s="13" t="s">
        <v>68</v>
      </c>
      <c r="B71" s="17">
        <v>28</v>
      </c>
      <c r="C71" s="19">
        <v>111</v>
      </c>
      <c r="D71" s="17">
        <v>45</v>
      </c>
      <c r="E71" s="19">
        <v>158</v>
      </c>
      <c r="F71" s="17">
        <v>24</v>
      </c>
      <c r="G71" s="20">
        <v>126</v>
      </c>
      <c r="H71" s="17">
        <f t="shared" ref="H71:H78" si="5">F71-D71</f>
        <v>-21</v>
      </c>
      <c r="I71" s="18">
        <f t="shared" ref="I71:I78" si="6">F71/D71*100-100</f>
        <v>-46.666666666666664</v>
      </c>
      <c r="J71" s="17">
        <f t="shared" ref="J71:J78" si="7">G71-E71</f>
        <v>-32</v>
      </c>
      <c r="K71" s="18">
        <f t="shared" ref="K71:K78" si="8">G71/E71*100-100</f>
        <v>-20.25316455696202</v>
      </c>
    </row>
    <row r="72" spans="1:11" s="3" customFormat="1" ht="12" customHeight="1" x14ac:dyDescent="0.25">
      <c r="A72" s="13" t="s">
        <v>69</v>
      </c>
      <c r="B72" s="17">
        <v>83</v>
      </c>
      <c r="C72" s="19">
        <v>463</v>
      </c>
      <c r="D72" s="17">
        <v>97</v>
      </c>
      <c r="E72" s="19">
        <v>452</v>
      </c>
      <c r="F72" s="17">
        <v>107</v>
      </c>
      <c r="G72" s="20">
        <v>563</v>
      </c>
      <c r="H72" s="17">
        <f t="shared" si="5"/>
        <v>10</v>
      </c>
      <c r="I72" s="18">
        <f t="shared" si="6"/>
        <v>10.30927835051547</v>
      </c>
      <c r="J72" s="17">
        <f t="shared" si="7"/>
        <v>111</v>
      </c>
      <c r="K72" s="18">
        <f t="shared" si="8"/>
        <v>24.557522123893818</v>
      </c>
    </row>
    <row r="73" spans="1:11" s="3" customFormat="1" ht="12" customHeight="1" x14ac:dyDescent="0.25">
      <c r="A73" s="13" t="s">
        <v>70</v>
      </c>
      <c r="B73" s="17">
        <v>3333</v>
      </c>
      <c r="C73" s="19">
        <v>27317</v>
      </c>
      <c r="D73" s="17">
        <v>2473</v>
      </c>
      <c r="E73" s="19">
        <v>19582</v>
      </c>
      <c r="F73" s="17">
        <v>1892</v>
      </c>
      <c r="G73" s="20">
        <v>14047</v>
      </c>
      <c r="H73" s="17">
        <f t="shared" si="5"/>
        <v>-581</v>
      </c>
      <c r="I73" s="18">
        <f t="shared" si="6"/>
        <v>-23.493732308936515</v>
      </c>
      <c r="J73" s="17">
        <f t="shared" si="7"/>
        <v>-5535</v>
      </c>
      <c r="K73" s="18">
        <f t="shared" si="8"/>
        <v>-28.265754264120119</v>
      </c>
    </row>
    <row r="74" spans="1:11" s="3" customFormat="1" ht="12" customHeight="1" x14ac:dyDescent="0.25">
      <c r="A74" s="13" t="s">
        <v>71</v>
      </c>
      <c r="B74" s="17">
        <v>54</v>
      </c>
      <c r="C74" s="19">
        <v>230</v>
      </c>
      <c r="D74" s="17">
        <v>24</v>
      </c>
      <c r="E74" s="19">
        <v>94</v>
      </c>
      <c r="F74" s="17">
        <v>33</v>
      </c>
      <c r="G74" s="20">
        <v>141</v>
      </c>
      <c r="H74" s="17">
        <f t="shared" si="5"/>
        <v>9</v>
      </c>
      <c r="I74" s="18">
        <f t="shared" si="6"/>
        <v>37.5</v>
      </c>
      <c r="J74" s="17">
        <f t="shared" si="7"/>
        <v>47</v>
      </c>
      <c r="K74" s="18">
        <f t="shared" si="8"/>
        <v>50</v>
      </c>
    </row>
    <row r="75" spans="1:11" s="3" customFormat="1" ht="12" customHeight="1" x14ac:dyDescent="0.25">
      <c r="A75" s="13" t="s">
        <v>72</v>
      </c>
      <c r="B75" s="17">
        <v>47</v>
      </c>
      <c r="C75" s="19">
        <v>183</v>
      </c>
      <c r="D75" s="17">
        <v>41</v>
      </c>
      <c r="E75" s="19">
        <v>183</v>
      </c>
      <c r="F75" s="17">
        <v>42</v>
      </c>
      <c r="G75" s="20">
        <v>174</v>
      </c>
      <c r="H75" s="17">
        <f t="shared" si="5"/>
        <v>1</v>
      </c>
      <c r="I75" s="18">
        <f t="shared" si="6"/>
        <v>2.4390243902439011</v>
      </c>
      <c r="J75" s="17">
        <f t="shared" si="7"/>
        <v>-9</v>
      </c>
      <c r="K75" s="18">
        <f t="shared" si="8"/>
        <v>-4.9180327868852487</v>
      </c>
    </row>
    <row r="76" spans="1:11" s="3" customFormat="1" ht="12" customHeight="1" x14ac:dyDescent="0.25">
      <c r="A76" s="13" t="s">
        <v>73</v>
      </c>
      <c r="B76" s="17">
        <v>73</v>
      </c>
      <c r="C76" s="19">
        <v>283</v>
      </c>
      <c r="D76" s="17">
        <v>61</v>
      </c>
      <c r="E76" s="19">
        <v>176</v>
      </c>
      <c r="F76" s="17">
        <v>127</v>
      </c>
      <c r="G76" s="20">
        <v>453</v>
      </c>
      <c r="H76" s="17">
        <f t="shared" si="5"/>
        <v>66</v>
      </c>
      <c r="I76" s="18">
        <f t="shared" si="6"/>
        <v>108.19672131147539</v>
      </c>
      <c r="J76" s="17">
        <f t="shared" si="7"/>
        <v>277</v>
      </c>
      <c r="K76" s="18">
        <f t="shared" si="8"/>
        <v>157.38636363636363</v>
      </c>
    </row>
    <row r="77" spans="1:11" s="3" customFormat="1" ht="12" customHeight="1" x14ac:dyDescent="0.25">
      <c r="A77" s="13" t="s">
        <v>74</v>
      </c>
      <c r="B77" s="17">
        <v>396</v>
      </c>
      <c r="C77" s="19">
        <v>2956</v>
      </c>
      <c r="D77" s="17">
        <v>244</v>
      </c>
      <c r="E77" s="19">
        <v>1761</v>
      </c>
      <c r="F77" s="17">
        <v>234</v>
      </c>
      <c r="G77" s="20">
        <v>1431</v>
      </c>
      <c r="H77" s="17">
        <f t="shared" si="5"/>
        <v>-10</v>
      </c>
      <c r="I77" s="18">
        <f t="shared" si="6"/>
        <v>-4.0983606557377072</v>
      </c>
      <c r="J77" s="17">
        <f t="shared" si="7"/>
        <v>-330</v>
      </c>
      <c r="K77" s="18">
        <f t="shared" si="8"/>
        <v>-18.73935264054515</v>
      </c>
    </row>
    <row r="78" spans="1:11" s="3" customFormat="1" ht="12" customHeight="1" x14ac:dyDescent="0.25">
      <c r="A78" s="21" t="s">
        <v>75</v>
      </c>
      <c r="B78" s="22">
        <v>16</v>
      </c>
      <c r="C78" s="23">
        <v>36</v>
      </c>
      <c r="D78" s="22">
        <v>20</v>
      </c>
      <c r="E78" s="23">
        <v>109</v>
      </c>
      <c r="F78" s="22">
        <v>22</v>
      </c>
      <c r="G78" s="24">
        <v>43</v>
      </c>
      <c r="H78" s="22">
        <f t="shared" si="5"/>
        <v>2</v>
      </c>
      <c r="I78" s="25">
        <f t="shared" si="6"/>
        <v>10.000000000000014</v>
      </c>
      <c r="J78" s="22">
        <f t="shared" si="7"/>
        <v>-66</v>
      </c>
      <c r="K78" s="25">
        <f t="shared" si="8"/>
        <v>-60.550458715596328</v>
      </c>
    </row>
  </sheetData>
  <mergeCells count="6">
    <mergeCell ref="H3:K3"/>
    <mergeCell ref="H4:I4"/>
    <mergeCell ref="J4:K4"/>
    <mergeCell ref="B4:C4"/>
    <mergeCell ref="D4:E4"/>
    <mergeCell ref="F4:G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/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92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80</v>
      </c>
      <c r="C3" s="5"/>
      <c r="D3" s="5"/>
      <c r="E3" s="5"/>
      <c r="F3" s="5"/>
      <c r="G3" s="6"/>
      <c r="H3" s="28" t="s">
        <v>79</v>
      </c>
      <c r="I3" s="29"/>
      <c r="J3" s="29"/>
      <c r="K3" s="30"/>
    </row>
    <row r="4" spans="1:11" s="3" customFormat="1" ht="12" customHeight="1" x14ac:dyDescent="0.25">
      <c r="B4" s="31">
        <v>2014</v>
      </c>
      <c r="C4" s="32"/>
      <c r="D4" s="33">
        <v>2015</v>
      </c>
      <c r="E4" s="34"/>
      <c r="F4" s="35">
        <v>2016</v>
      </c>
      <c r="G4" s="36"/>
      <c r="H4" s="37" t="s">
        <v>1</v>
      </c>
      <c r="I4" s="38"/>
      <c r="J4" s="39" t="s">
        <v>2</v>
      </c>
      <c r="K4" s="38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134669</v>
      </c>
      <c r="C6" s="15">
        <f t="shared" ref="C6:G6" si="0">SUM(C7:C78)</f>
        <v>478012</v>
      </c>
      <c r="D6" s="14">
        <f t="shared" si="0"/>
        <v>148593</v>
      </c>
      <c r="E6" s="15">
        <f t="shared" si="0"/>
        <v>513483</v>
      </c>
      <c r="F6" s="14">
        <f t="shared" si="0"/>
        <v>148347</v>
      </c>
      <c r="G6" s="16">
        <f t="shared" si="0"/>
        <v>489244</v>
      </c>
      <c r="H6" s="14">
        <f>F6-D6</f>
        <v>-246</v>
      </c>
      <c r="I6" s="26">
        <f>F6/D6*100-100</f>
        <v>-0.1655528860713531</v>
      </c>
      <c r="J6" s="14">
        <f>G6-E6</f>
        <v>-24239</v>
      </c>
      <c r="K6" s="26">
        <f>G6/E6*100-100</f>
        <v>-4.7205068132732748</v>
      </c>
    </row>
    <row r="7" spans="1:11" s="3" customFormat="1" ht="12" customHeight="1" x14ac:dyDescent="0.25">
      <c r="A7" s="13" t="s">
        <v>4</v>
      </c>
      <c r="B7" s="17">
        <v>83461</v>
      </c>
      <c r="C7" s="19">
        <v>250657</v>
      </c>
      <c r="D7" s="17">
        <v>92850</v>
      </c>
      <c r="E7" s="19">
        <v>278843</v>
      </c>
      <c r="F7" s="17">
        <v>96443</v>
      </c>
      <c r="G7" s="20">
        <v>286230</v>
      </c>
      <c r="H7" s="17">
        <f t="shared" ref="H7:H70" si="1">F7-D7</f>
        <v>3593</v>
      </c>
      <c r="I7" s="18">
        <f t="shared" ref="I7:I70" si="2">F7/D7*100-100</f>
        <v>3.8696822832525584</v>
      </c>
      <c r="J7" s="17">
        <f t="shared" ref="J7:J70" si="3">G7-E7</f>
        <v>7387</v>
      </c>
      <c r="K7" s="18">
        <f t="shared" ref="K7:K70" si="4">G7/E7*100-100</f>
        <v>2.6491609974071508</v>
      </c>
    </row>
    <row r="8" spans="1:11" s="3" customFormat="1" ht="12" customHeight="1" x14ac:dyDescent="0.25">
      <c r="A8" s="13" t="s">
        <v>5</v>
      </c>
      <c r="B8" s="17">
        <v>7706</v>
      </c>
      <c r="C8" s="19">
        <v>31172</v>
      </c>
      <c r="D8" s="17">
        <v>7884</v>
      </c>
      <c r="E8" s="19">
        <v>33420</v>
      </c>
      <c r="F8" s="17">
        <v>7024</v>
      </c>
      <c r="G8" s="20">
        <v>28483</v>
      </c>
      <c r="H8" s="17">
        <f t="shared" si="1"/>
        <v>-860</v>
      </c>
      <c r="I8" s="18">
        <f t="shared" si="2"/>
        <v>-10.908168442415018</v>
      </c>
      <c r="J8" s="17">
        <f t="shared" si="3"/>
        <v>-4937</v>
      </c>
      <c r="K8" s="18">
        <f t="shared" si="4"/>
        <v>-14.772591262716944</v>
      </c>
    </row>
    <row r="9" spans="1:11" s="3" customFormat="1" ht="12" customHeight="1" x14ac:dyDescent="0.25">
      <c r="A9" s="13" t="s">
        <v>6</v>
      </c>
      <c r="B9" s="17">
        <v>8105</v>
      </c>
      <c r="C9" s="19">
        <v>31395</v>
      </c>
      <c r="D9" s="17">
        <v>10359</v>
      </c>
      <c r="E9" s="19">
        <v>33823</v>
      </c>
      <c r="F9" s="17">
        <v>9301</v>
      </c>
      <c r="G9" s="20">
        <v>28847</v>
      </c>
      <c r="H9" s="17">
        <f t="shared" si="1"/>
        <v>-1058</v>
      </c>
      <c r="I9" s="18">
        <f t="shared" si="2"/>
        <v>-10.213341056086506</v>
      </c>
      <c r="J9" s="17">
        <f t="shared" si="3"/>
        <v>-4976</v>
      </c>
      <c r="K9" s="18">
        <f t="shared" si="4"/>
        <v>-14.711882446855697</v>
      </c>
    </row>
    <row r="10" spans="1:11" s="3" customFormat="1" ht="12" customHeight="1" x14ac:dyDescent="0.25">
      <c r="A10" s="13" t="s">
        <v>7</v>
      </c>
      <c r="B10" s="17">
        <v>1873</v>
      </c>
      <c r="C10" s="19">
        <v>4590</v>
      </c>
      <c r="D10" s="17">
        <v>1767</v>
      </c>
      <c r="E10" s="19">
        <v>4360</v>
      </c>
      <c r="F10" s="17">
        <v>1967</v>
      </c>
      <c r="G10" s="20">
        <v>4512</v>
      </c>
      <c r="H10" s="17">
        <f t="shared" si="1"/>
        <v>200</v>
      </c>
      <c r="I10" s="18">
        <f t="shared" si="2"/>
        <v>11.318619128466324</v>
      </c>
      <c r="J10" s="17">
        <f t="shared" si="3"/>
        <v>152</v>
      </c>
      <c r="K10" s="18">
        <f t="shared" si="4"/>
        <v>3.486238532110093</v>
      </c>
    </row>
    <row r="11" spans="1:11" s="3" customFormat="1" ht="12" customHeight="1" x14ac:dyDescent="0.25">
      <c r="A11" s="13" t="s">
        <v>8</v>
      </c>
      <c r="B11" s="17">
        <v>377</v>
      </c>
      <c r="C11" s="19">
        <v>1201</v>
      </c>
      <c r="D11" s="17">
        <v>337</v>
      </c>
      <c r="E11" s="19">
        <v>1578</v>
      </c>
      <c r="F11" s="17">
        <v>354</v>
      </c>
      <c r="G11" s="20">
        <v>1251</v>
      </c>
      <c r="H11" s="17">
        <f t="shared" si="1"/>
        <v>17</v>
      </c>
      <c r="I11" s="18">
        <f t="shared" si="2"/>
        <v>5.0445103857566806</v>
      </c>
      <c r="J11" s="17">
        <f t="shared" si="3"/>
        <v>-327</v>
      </c>
      <c r="K11" s="18">
        <f t="shared" si="4"/>
        <v>-20.722433460076047</v>
      </c>
    </row>
    <row r="12" spans="1:11" s="3" customFormat="1" ht="12" customHeight="1" x14ac:dyDescent="0.25">
      <c r="A12" s="13" t="s">
        <v>9</v>
      </c>
      <c r="B12" s="17">
        <v>8901</v>
      </c>
      <c r="C12" s="19">
        <v>50561</v>
      </c>
      <c r="D12" s="17">
        <v>8772</v>
      </c>
      <c r="E12" s="19">
        <v>42825</v>
      </c>
      <c r="F12" s="17">
        <v>8427</v>
      </c>
      <c r="G12" s="20">
        <v>40318</v>
      </c>
      <c r="H12" s="17">
        <f t="shared" si="1"/>
        <v>-345</v>
      </c>
      <c r="I12" s="18">
        <f t="shared" si="2"/>
        <v>-3.9329685362517068</v>
      </c>
      <c r="J12" s="17">
        <f t="shared" si="3"/>
        <v>-2507</v>
      </c>
      <c r="K12" s="18">
        <f t="shared" si="4"/>
        <v>-5.8540572095738526</v>
      </c>
    </row>
    <row r="13" spans="1:11" s="3" customFormat="1" ht="12" customHeight="1" x14ac:dyDescent="0.25">
      <c r="A13" s="13" t="s">
        <v>10</v>
      </c>
      <c r="B13" s="17">
        <v>163</v>
      </c>
      <c r="C13" s="19">
        <v>700</v>
      </c>
      <c r="D13" s="17">
        <v>122</v>
      </c>
      <c r="E13" s="19">
        <v>465</v>
      </c>
      <c r="F13" s="17">
        <v>141</v>
      </c>
      <c r="G13" s="20">
        <v>544</v>
      </c>
      <c r="H13" s="17">
        <f t="shared" si="1"/>
        <v>19</v>
      </c>
      <c r="I13" s="18">
        <f t="shared" si="2"/>
        <v>15.573770491803288</v>
      </c>
      <c r="J13" s="17">
        <f t="shared" si="3"/>
        <v>79</v>
      </c>
      <c r="K13" s="18">
        <f t="shared" si="4"/>
        <v>16.989247311827967</v>
      </c>
    </row>
    <row r="14" spans="1:11" s="3" customFormat="1" ht="12" customHeight="1" x14ac:dyDescent="0.25">
      <c r="A14" s="13" t="s">
        <v>11</v>
      </c>
      <c r="B14" s="17">
        <v>3838</v>
      </c>
      <c r="C14" s="19">
        <v>18271</v>
      </c>
      <c r="D14" s="17">
        <v>4081</v>
      </c>
      <c r="E14" s="19">
        <v>19307</v>
      </c>
      <c r="F14" s="17">
        <v>3503</v>
      </c>
      <c r="G14" s="20">
        <v>14622</v>
      </c>
      <c r="H14" s="17">
        <f t="shared" si="1"/>
        <v>-578</v>
      </c>
      <c r="I14" s="18">
        <f t="shared" si="2"/>
        <v>-14.163195295270768</v>
      </c>
      <c r="J14" s="17">
        <f t="shared" si="3"/>
        <v>-4685</v>
      </c>
      <c r="K14" s="18">
        <f t="shared" si="4"/>
        <v>-24.265810327860365</v>
      </c>
    </row>
    <row r="15" spans="1:11" s="3" customFormat="1" ht="12" customHeight="1" x14ac:dyDescent="0.25">
      <c r="A15" s="13" t="s">
        <v>12</v>
      </c>
      <c r="B15" s="17">
        <v>3690</v>
      </c>
      <c r="C15" s="19">
        <v>18580</v>
      </c>
      <c r="D15" s="17">
        <v>5423</v>
      </c>
      <c r="E15" s="19">
        <v>29021</v>
      </c>
      <c r="F15" s="17">
        <v>4253</v>
      </c>
      <c r="G15" s="20">
        <v>23950</v>
      </c>
      <c r="H15" s="17">
        <f t="shared" si="1"/>
        <v>-1170</v>
      </c>
      <c r="I15" s="18">
        <f t="shared" si="2"/>
        <v>-21.574774110271065</v>
      </c>
      <c r="J15" s="17">
        <f t="shared" si="3"/>
        <v>-5071</v>
      </c>
      <c r="K15" s="18">
        <f t="shared" si="4"/>
        <v>-17.47355363357569</v>
      </c>
    </row>
    <row r="16" spans="1:11" s="3" customFormat="1" ht="12" customHeight="1" x14ac:dyDescent="0.25">
      <c r="A16" s="13" t="s">
        <v>13</v>
      </c>
      <c r="B16" s="17">
        <v>659</v>
      </c>
      <c r="C16" s="19">
        <v>3577</v>
      </c>
      <c r="D16" s="17">
        <v>683</v>
      </c>
      <c r="E16" s="19">
        <v>4018</v>
      </c>
      <c r="F16" s="17">
        <v>518</v>
      </c>
      <c r="G16" s="20">
        <v>2847</v>
      </c>
      <c r="H16" s="17">
        <f t="shared" si="1"/>
        <v>-165</v>
      </c>
      <c r="I16" s="18">
        <f t="shared" si="2"/>
        <v>-24.158125915080532</v>
      </c>
      <c r="J16" s="17">
        <f t="shared" si="3"/>
        <v>-1171</v>
      </c>
      <c r="K16" s="18">
        <f t="shared" si="4"/>
        <v>-29.143852663016418</v>
      </c>
    </row>
    <row r="17" spans="1:11" s="3" customFormat="1" ht="12" customHeight="1" x14ac:dyDescent="0.25">
      <c r="A17" s="13" t="s">
        <v>14</v>
      </c>
      <c r="B17" s="17">
        <v>592</v>
      </c>
      <c r="C17" s="19">
        <v>2706</v>
      </c>
      <c r="D17" s="17">
        <v>501</v>
      </c>
      <c r="E17" s="19">
        <v>2307</v>
      </c>
      <c r="F17" s="17">
        <v>409</v>
      </c>
      <c r="G17" s="20">
        <v>1884</v>
      </c>
      <c r="H17" s="17">
        <f t="shared" si="1"/>
        <v>-92</v>
      </c>
      <c r="I17" s="18">
        <f t="shared" si="2"/>
        <v>-18.363273453093811</v>
      </c>
      <c r="J17" s="17">
        <f t="shared" si="3"/>
        <v>-423</v>
      </c>
      <c r="K17" s="18">
        <f t="shared" si="4"/>
        <v>-18.335500650195058</v>
      </c>
    </row>
    <row r="18" spans="1:11" s="3" customFormat="1" ht="12" customHeight="1" x14ac:dyDescent="0.25">
      <c r="A18" s="13" t="s">
        <v>15</v>
      </c>
      <c r="B18" s="17">
        <v>1796</v>
      </c>
      <c r="C18" s="19">
        <v>8770</v>
      </c>
      <c r="D18" s="17">
        <v>1616</v>
      </c>
      <c r="E18" s="19">
        <v>7869</v>
      </c>
      <c r="F18" s="17">
        <v>1124</v>
      </c>
      <c r="G18" s="20">
        <v>4046</v>
      </c>
      <c r="H18" s="17">
        <f t="shared" si="1"/>
        <v>-492</v>
      </c>
      <c r="I18" s="18">
        <f t="shared" si="2"/>
        <v>-30.445544554455452</v>
      </c>
      <c r="J18" s="17">
        <f t="shared" si="3"/>
        <v>-3823</v>
      </c>
      <c r="K18" s="18">
        <f t="shared" si="4"/>
        <v>-48.583047401194555</v>
      </c>
    </row>
    <row r="19" spans="1:11" s="3" customFormat="1" ht="12" customHeight="1" x14ac:dyDescent="0.25">
      <c r="A19" s="13" t="s">
        <v>16</v>
      </c>
      <c r="B19" s="17">
        <v>1318</v>
      </c>
      <c r="C19" s="19">
        <v>6443</v>
      </c>
      <c r="D19" s="17">
        <v>1298</v>
      </c>
      <c r="E19" s="19">
        <v>6007</v>
      </c>
      <c r="F19" s="17">
        <v>1148</v>
      </c>
      <c r="G19" s="20">
        <v>4600</v>
      </c>
      <c r="H19" s="17">
        <f t="shared" si="1"/>
        <v>-150</v>
      </c>
      <c r="I19" s="18">
        <f t="shared" si="2"/>
        <v>-11.556240369799696</v>
      </c>
      <c r="J19" s="17">
        <f t="shared" si="3"/>
        <v>-1407</v>
      </c>
      <c r="K19" s="18">
        <f t="shared" si="4"/>
        <v>-23.422673547527879</v>
      </c>
    </row>
    <row r="20" spans="1:11" s="3" customFormat="1" ht="12" customHeight="1" x14ac:dyDescent="0.25">
      <c r="A20" s="13" t="s">
        <v>17</v>
      </c>
      <c r="B20" s="17">
        <v>339</v>
      </c>
      <c r="C20" s="19">
        <v>1590</v>
      </c>
      <c r="D20" s="17">
        <v>281</v>
      </c>
      <c r="E20" s="19">
        <v>1479</v>
      </c>
      <c r="F20" s="17">
        <v>233</v>
      </c>
      <c r="G20" s="20">
        <v>999</v>
      </c>
      <c r="H20" s="17">
        <f t="shared" si="1"/>
        <v>-48</v>
      </c>
      <c r="I20" s="18">
        <f t="shared" si="2"/>
        <v>-17.081850533807824</v>
      </c>
      <c r="J20" s="17">
        <f t="shared" si="3"/>
        <v>-480</v>
      </c>
      <c r="K20" s="18">
        <f t="shared" si="4"/>
        <v>-32.454361054766736</v>
      </c>
    </row>
    <row r="21" spans="1:11" s="3" customFormat="1" ht="12" customHeight="1" x14ac:dyDescent="0.25">
      <c r="A21" s="13" t="s">
        <v>18</v>
      </c>
      <c r="B21" s="17">
        <v>725</v>
      </c>
      <c r="C21" s="19">
        <v>3222</v>
      </c>
      <c r="D21" s="17">
        <v>688</v>
      </c>
      <c r="E21" s="19">
        <v>2990</v>
      </c>
      <c r="F21" s="17">
        <v>599</v>
      </c>
      <c r="G21" s="20">
        <v>2311</v>
      </c>
      <c r="H21" s="17">
        <f t="shared" si="1"/>
        <v>-89</v>
      </c>
      <c r="I21" s="18">
        <f t="shared" si="2"/>
        <v>-12.936046511627907</v>
      </c>
      <c r="J21" s="17">
        <f t="shared" si="3"/>
        <v>-679</v>
      </c>
      <c r="K21" s="18">
        <f t="shared" si="4"/>
        <v>-22.709030100334445</v>
      </c>
    </row>
    <row r="22" spans="1:11" s="3" customFormat="1" ht="12" customHeight="1" x14ac:dyDescent="0.25">
      <c r="A22" s="13" t="s">
        <v>19</v>
      </c>
      <c r="B22" s="17">
        <v>200</v>
      </c>
      <c r="C22" s="19">
        <v>581</v>
      </c>
      <c r="D22" s="17">
        <v>215</v>
      </c>
      <c r="E22" s="19">
        <v>732</v>
      </c>
      <c r="F22" s="17">
        <v>343</v>
      </c>
      <c r="G22" s="20">
        <v>1005</v>
      </c>
      <c r="H22" s="17">
        <f t="shared" si="1"/>
        <v>128</v>
      </c>
      <c r="I22" s="18">
        <f t="shared" si="2"/>
        <v>59.534883720930225</v>
      </c>
      <c r="J22" s="17">
        <f t="shared" si="3"/>
        <v>273</v>
      </c>
      <c r="K22" s="18">
        <f t="shared" si="4"/>
        <v>37.295081967213122</v>
      </c>
    </row>
    <row r="23" spans="1:11" s="3" customFormat="1" ht="12" customHeight="1" x14ac:dyDescent="0.25">
      <c r="A23" s="13" t="s">
        <v>20</v>
      </c>
      <c r="B23" s="17">
        <v>109</v>
      </c>
      <c r="C23" s="19">
        <v>403</v>
      </c>
      <c r="D23" s="17">
        <v>165</v>
      </c>
      <c r="E23" s="19">
        <v>605</v>
      </c>
      <c r="F23" s="17">
        <v>126</v>
      </c>
      <c r="G23" s="20">
        <v>433</v>
      </c>
      <c r="H23" s="17">
        <f t="shared" si="1"/>
        <v>-39</v>
      </c>
      <c r="I23" s="18">
        <f t="shared" si="2"/>
        <v>-23.636363636363626</v>
      </c>
      <c r="J23" s="17">
        <f t="shared" si="3"/>
        <v>-172</v>
      </c>
      <c r="K23" s="18">
        <f t="shared" si="4"/>
        <v>-28.429752066115697</v>
      </c>
    </row>
    <row r="24" spans="1:11" s="3" customFormat="1" ht="12" customHeight="1" x14ac:dyDescent="0.25">
      <c r="A24" s="13" t="s">
        <v>21</v>
      </c>
      <c r="B24" s="17">
        <v>200</v>
      </c>
      <c r="C24" s="19">
        <v>1167</v>
      </c>
      <c r="D24" s="17">
        <v>201</v>
      </c>
      <c r="E24" s="19">
        <v>1040</v>
      </c>
      <c r="F24" s="17">
        <v>162</v>
      </c>
      <c r="G24" s="20">
        <v>831</v>
      </c>
      <c r="H24" s="17">
        <f t="shared" si="1"/>
        <v>-39</v>
      </c>
      <c r="I24" s="18">
        <f t="shared" si="2"/>
        <v>-19.402985074626869</v>
      </c>
      <c r="J24" s="17">
        <f t="shared" si="3"/>
        <v>-209</v>
      </c>
      <c r="K24" s="18">
        <f t="shared" si="4"/>
        <v>-20.09615384615384</v>
      </c>
    </row>
    <row r="25" spans="1:11" s="3" customFormat="1" ht="12" customHeight="1" x14ac:dyDescent="0.25">
      <c r="A25" s="13" t="s">
        <v>22</v>
      </c>
      <c r="B25" s="17">
        <v>289</v>
      </c>
      <c r="C25" s="19">
        <v>1042</v>
      </c>
      <c r="D25" s="17">
        <v>408</v>
      </c>
      <c r="E25" s="19">
        <v>1436</v>
      </c>
      <c r="F25" s="17">
        <v>382</v>
      </c>
      <c r="G25" s="20">
        <v>1363</v>
      </c>
      <c r="H25" s="17">
        <f t="shared" si="1"/>
        <v>-26</v>
      </c>
      <c r="I25" s="18">
        <f t="shared" si="2"/>
        <v>-6.3725490196078454</v>
      </c>
      <c r="J25" s="17">
        <f t="shared" si="3"/>
        <v>-73</v>
      </c>
      <c r="K25" s="18">
        <f t="shared" si="4"/>
        <v>-5.0835654596100284</v>
      </c>
    </row>
    <row r="26" spans="1:11" s="3" customFormat="1" ht="12" customHeight="1" x14ac:dyDescent="0.25">
      <c r="A26" s="13" t="s">
        <v>23</v>
      </c>
      <c r="B26" s="17">
        <v>18</v>
      </c>
      <c r="C26" s="19">
        <v>76</v>
      </c>
      <c r="D26" s="17">
        <v>16</v>
      </c>
      <c r="E26" s="19">
        <v>67</v>
      </c>
      <c r="F26" s="17">
        <v>26</v>
      </c>
      <c r="G26" s="20">
        <v>88</v>
      </c>
      <c r="H26" s="17">
        <f t="shared" si="1"/>
        <v>10</v>
      </c>
      <c r="I26" s="18">
        <f t="shared" si="2"/>
        <v>62.5</v>
      </c>
      <c r="J26" s="17">
        <f t="shared" si="3"/>
        <v>21</v>
      </c>
      <c r="K26" s="18">
        <f t="shared" si="4"/>
        <v>31.343283582089555</v>
      </c>
    </row>
    <row r="27" spans="1:11" s="3" customFormat="1" ht="12" customHeight="1" x14ac:dyDescent="0.25">
      <c r="A27" s="13" t="s">
        <v>24</v>
      </c>
      <c r="B27" s="17">
        <v>13</v>
      </c>
      <c r="C27" s="19">
        <v>60</v>
      </c>
      <c r="D27" s="17">
        <v>14</v>
      </c>
      <c r="E27" s="19">
        <v>63</v>
      </c>
      <c r="F27" s="17">
        <v>14</v>
      </c>
      <c r="G27" s="20">
        <v>62</v>
      </c>
      <c r="H27" s="17">
        <f t="shared" si="1"/>
        <v>0</v>
      </c>
      <c r="I27" s="18">
        <f t="shared" si="2"/>
        <v>0</v>
      </c>
      <c r="J27" s="17">
        <f t="shared" si="3"/>
        <v>-1</v>
      </c>
      <c r="K27" s="18">
        <f t="shared" si="4"/>
        <v>-1.5873015873015959</v>
      </c>
    </row>
    <row r="28" spans="1:11" s="3" customFormat="1" ht="12" customHeight="1" x14ac:dyDescent="0.25">
      <c r="A28" s="13" t="s">
        <v>25</v>
      </c>
      <c r="B28" s="17">
        <v>189</v>
      </c>
      <c r="C28" s="19">
        <v>994</v>
      </c>
      <c r="D28" s="17">
        <v>125</v>
      </c>
      <c r="E28" s="19">
        <v>630</v>
      </c>
      <c r="F28" s="17">
        <v>121</v>
      </c>
      <c r="G28" s="20">
        <v>541</v>
      </c>
      <c r="H28" s="17">
        <f t="shared" si="1"/>
        <v>-4</v>
      </c>
      <c r="I28" s="18">
        <f t="shared" si="2"/>
        <v>-3.2000000000000028</v>
      </c>
      <c r="J28" s="17">
        <f t="shared" si="3"/>
        <v>-89</v>
      </c>
      <c r="K28" s="18">
        <f t="shared" si="4"/>
        <v>-14.126984126984127</v>
      </c>
    </row>
    <row r="29" spans="1:11" s="3" customFormat="1" ht="12" customHeight="1" x14ac:dyDescent="0.25">
      <c r="A29" s="13" t="s">
        <v>26</v>
      </c>
      <c r="B29" s="17">
        <v>30</v>
      </c>
      <c r="C29" s="19">
        <v>85</v>
      </c>
      <c r="D29" s="17">
        <v>70</v>
      </c>
      <c r="E29" s="19">
        <v>230</v>
      </c>
      <c r="F29" s="17">
        <v>73</v>
      </c>
      <c r="G29" s="20">
        <v>176</v>
      </c>
      <c r="H29" s="17">
        <f t="shared" si="1"/>
        <v>3</v>
      </c>
      <c r="I29" s="18">
        <f t="shared" si="2"/>
        <v>4.2857142857142918</v>
      </c>
      <c r="J29" s="17">
        <f t="shared" si="3"/>
        <v>-54</v>
      </c>
      <c r="K29" s="18">
        <f t="shared" si="4"/>
        <v>-23.478260869565219</v>
      </c>
    </row>
    <row r="30" spans="1:11" s="3" customFormat="1" ht="12" customHeight="1" x14ac:dyDescent="0.25">
      <c r="A30" s="13" t="s">
        <v>27</v>
      </c>
      <c r="B30" s="17">
        <v>37</v>
      </c>
      <c r="C30" s="19">
        <v>119</v>
      </c>
      <c r="D30" s="17">
        <v>23</v>
      </c>
      <c r="E30" s="19">
        <v>140</v>
      </c>
      <c r="F30" s="17">
        <v>16</v>
      </c>
      <c r="G30" s="20">
        <v>110</v>
      </c>
      <c r="H30" s="17">
        <f t="shared" si="1"/>
        <v>-7</v>
      </c>
      <c r="I30" s="18">
        <f t="shared" si="2"/>
        <v>-30.434782608695656</v>
      </c>
      <c r="J30" s="17">
        <f t="shared" si="3"/>
        <v>-30</v>
      </c>
      <c r="K30" s="18">
        <f t="shared" si="4"/>
        <v>-21.428571428571431</v>
      </c>
    </row>
    <row r="31" spans="1:11" s="3" customFormat="1" ht="12" customHeight="1" x14ac:dyDescent="0.25">
      <c r="A31" s="13" t="s">
        <v>28</v>
      </c>
      <c r="B31" s="17">
        <v>23</v>
      </c>
      <c r="C31" s="19">
        <v>77</v>
      </c>
      <c r="D31" s="17">
        <v>34</v>
      </c>
      <c r="E31" s="19">
        <v>161</v>
      </c>
      <c r="F31" s="17">
        <v>78</v>
      </c>
      <c r="G31" s="20">
        <v>413</v>
      </c>
      <c r="H31" s="17">
        <f t="shared" si="1"/>
        <v>44</v>
      </c>
      <c r="I31" s="18">
        <f t="shared" si="2"/>
        <v>129.41176470588235</v>
      </c>
      <c r="J31" s="17">
        <f t="shared" si="3"/>
        <v>252</v>
      </c>
      <c r="K31" s="18">
        <f t="shared" si="4"/>
        <v>156.52173913043475</v>
      </c>
    </row>
    <row r="32" spans="1:11" s="3" customFormat="1" ht="12" customHeight="1" x14ac:dyDescent="0.25">
      <c r="A32" s="13" t="s">
        <v>29</v>
      </c>
      <c r="B32" s="17">
        <v>6</v>
      </c>
      <c r="C32" s="19">
        <v>27</v>
      </c>
      <c r="D32" s="17">
        <v>6</v>
      </c>
      <c r="E32" s="19">
        <v>13</v>
      </c>
      <c r="F32" s="17">
        <v>33</v>
      </c>
      <c r="G32" s="20">
        <v>147</v>
      </c>
      <c r="H32" s="17">
        <f t="shared" si="1"/>
        <v>27</v>
      </c>
      <c r="I32" s="18">
        <f t="shared" si="2"/>
        <v>450</v>
      </c>
      <c r="J32" s="17">
        <f t="shared" si="3"/>
        <v>134</v>
      </c>
      <c r="K32" s="18">
        <f t="shared" si="4"/>
        <v>1030.7692307692309</v>
      </c>
    </row>
    <row r="33" spans="1:11" s="3" customFormat="1" ht="12" customHeight="1" x14ac:dyDescent="0.25">
      <c r="A33" s="13" t="s">
        <v>30</v>
      </c>
      <c r="B33" s="17">
        <v>12</v>
      </c>
      <c r="C33" s="19">
        <v>50</v>
      </c>
      <c r="D33" s="17">
        <v>13</v>
      </c>
      <c r="E33" s="19">
        <v>55</v>
      </c>
      <c r="F33" s="17">
        <v>12</v>
      </c>
      <c r="G33" s="20">
        <v>48</v>
      </c>
      <c r="H33" s="17">
        <f t="shared" si="1"/>
        <v>-1</v>
      </c>
      <c r="I33" s="18">
        <f t="shared" si="2"/>
        <v>-7.6923076923076934</v>
      </c>
      <c r="J33" s="17">
        <f t="shared" si="3"/>
        <v>-7</v>
      </c>
      <c r="K33" s="18">
        <f t="shared" si="4"/>
        <v>-12.727272727272734</v>
      </c>
    </row>
    <row r="34" spans="1:11" s="3" customFormat="1" ht="12" customHeight="1" x14ac:dyDescent="0.25">
      <c r="A34" s="13" t="s">
        <v>31</v>
      </c>
      <c r="B34" s="17">
        <v>13</v>
      </c>
      <c r="C34" s="19">
        <v>34</v>
      </c>
      <c r="D34" s="17">
        <v>37</v>
      </c>
      <c r="E34" s="19">
        <v>175</v>
      </c>
      <c r="F34" s="17">
        <v>47</v>
      </c>
      <c r="G34" s="20">
        <v>107</v>
      </c>
      <c r="H34" s="17">
        <f t="shared" si="1"/>
        <v>10</v>
      </c>
      <c r="I34" s="18">
        <f t="shared" si="2"/>
        <v>27.027027027027017</v>
      </c>
      <c r="J34" s="17">
        <f t="shared" si="3"/>
        <v>-68</v>
      </c>
      <c r="K34" s="18">
        <f t="shared" si="4"/>
        <v>-38.857142857142854</v>
      </c>
    </row>
    <row r="35" spans="1:11" s="3" customFormat="1" ht="12" customHeight="1" x14ac:dyDescent="0.25">
      <c r="A35" s="13" t="s">
        <v>32</v>
      </c>
      <c r="B35" s="17">
        <v>2428</v>
      </c>
      <c r="C35" s="19">
        <v>9105</v>
      </c>
      <c r="D35" s="17">
        <v>2333</v>
      </c>
      <c r="E35" s="19">
        <v>9374</v>
      </c>
      <c r="F35" s="17">
        <v>2544</v>
      </c>
      <c r="G35" s="20">
        <v>9441</v>
      </c>
      <c r="H35" s="17">
        <f t="shared" si="1"/>
        <v>211</v>
      </c>
      <c r="I35" s="18">
        <f t="shared" si="2"/>
        <v>9.0441491641663134</v>
      </c>
      <c r="J35" s="17">
        <f t="shared" si="3"/>
        <v>67</v>
      </c>
      <c r="K35" s="18">
        <f t="shared" si="4"/>
        <v>0.71474290590995793</v>
      </c>
    </row>
    <row r="36" spans="1:11" s="3" customFormat="1" ht="12" customHeight="1" x14ac:dyDescent="0.25">
      <c r="A36" s="13" t="s">
        <v>33</v>
      </c>
      <c r="B36" s="17">
        <v>437</v>
      </c>
      <c r="C36" s="19">
        <v>1896</v>
      </c>
      <c r="D36" s="17">
        <v>456</v>
      </c>
      <c r="E36" s="19">
        <v>2222</v>
      </c>
      <c r="F36" s="17">
        <v>526</v>
      </c>
      <c r="G36" s="20">
        <v>2109</v>
      </c>
      <c r="H36" s="17">
        <f t="shared" si="1"/>
        <v>70</v>
      </c>
      <c r="I36" s="18">
        <f t="shared" si="2"/>
        <v>15.350877192982452</v>
      </c>
      <c r="J36" s="17">
        <f t="shared" si="3"/>
        <v>-113</v>
      </c>
      <c r="K36" s="18">
        <f t="shared" si="4"/>
        <v>-5.0855085508550957</v>
      </c>
    </row>
    <row r="37" spans="1:11" s="3" customFormat="1" ht="12" customHeight="1" x14ac:dyDescent="0.25">
      <c r="A37" s="13" t="s">
        <v>34</v>
      </c>
      <c r="B37" s="17">
        <v>13</v>
      </c>
      <c r="C37" s="19">
        <v>38</v>
      </c>
      <c r="D37" s="17">
        <v>31</v>
      </c>
      <c r="E37" s="19">
        <v>108</v>
      </c>
      <c r="F37" s="17">
        <v>17</v>
      </c>
      <c r="G37" s="20">
        <v>42</v>
      </c>
      <c r="H37" s="17">
        <f t="shared" si="1"/>
        <v>-14</v>
      </c>
      <c r="I37" s="18">
        <f t="shared" si="2"/>
        <v>-45.161290322580648</v>
      </c>
      <c r="J37" s="17">
        <f t="shared" si="3"/>
        <v>-66</v>
      </c>
      <c r="K37" s="18">
        <f t="shared" si="4"/>
        <v>-61.111111111111107</v>
      </c>
    </row>
    <row r="38" spans="1:11" s="3" customFormat="1" ht="12" customHeight="1" x14ac:dyDescent="0.25">
      <c r="A38" s="13" t="s">
        <v>35</v>
      </c>
      <c r="B38" s="17">
        <v>297</v>
      </c>
      <c r="C38" s="19">
        <v>1025</v>
      </c>
      <c r="D38" s="17">
        <v>614</v>
      </c>
      <c r="E38" s="19">
        <v>2216</v>
      </c>
      <c r="F38" s="17">
        <v>421</v>
      </c>
      <c r="G38" s="20">
        <v>1314</v>
      </c>
      <c r="H38" s="17">
        <f t="shared" si="1"/>
        <v>-193</v>
      </c>
      <c r="I38" s="18">
        <f t="shared" si="2"/>
        <v>-31.433224755700323</v>
      </c>
      <c r="J38" s="17">
        <f t="shared" si="3"/>
        <v>-902</v>
      </c>
      <c r="K38" s="18">
        <f t="shared" si="4"/>
        <v>-40.703971119133577</v>
      </c>
    </row>
    <row r="39" spans="1:11" s="3" customFormat="1" ht="12" customHeight="1" x14ac:dyDescent="0.25">
      <c r="A39" s="13" t="s">
        <v>36</v>
      </c>
      <c r="B39" s="17">
        <v>50</v>
      </c>
      <c r="C39" s="19">
        <v>190</v>
      </c>
      <c r="D39" s="17">
        <v>56</v>
      </c>
      <c r="E39" s="19">
        <v>350</v>
      </c>
      <c r="F39" s="17">
        <v>72</v>
      </c>
      <c r="G39" s="20">
        <v>349</v>
      </c>
      <c r="H39" s="17">
        <f t="shared" si="1"/>
        <v>16</v>
      </c>
      <c r="I39" s="18">
        <f t="shared" si="2"/>
        <v>28.571428571428584</v>
      </c>
      <c r="J39" s="17">
        <f t="shared" si="3"/>
        <v>-1</v>
      </c>
      <c r="K39" s="18">
        <f t="shared" si="4"/>
        <v>-0.2857142857142918</v>
      </c>
    </row>
    <row r="40" spans="1:11" s="3" customFormat="1" ht="12" customHeight="1" x14ac:dyDescent="0.25">
      <c r="A40" s="13" t="s">
        <v>37</v>
      </c>
      <c r="B40" s="17">
        <v>36</v>
      </c>
      <c r="C40" s="19">
        <v>143</v>
      </c>
      <c r="D40" s="17">
        <v>57</v>
      </c>
      <c r="E40" s="19">
        <v>161</v>
      </c>
      <c r="F40" s="17">
        <v>58</v>
      </c>
      <c r="G40" s="20">
        <v>156</v>
      </c>
      <c r="H40" s="17">
        <f t="shared" si="1"/>
        <v>1</v>
      </c>
      <c r="I40" s="18">
        <f t="shared" si="2"/>
        <v>1.7543859649122879</v>
      </c>
      <c r="J40" s="17">
        <f t="shared" si="3"/>
        <v>-5</v>
      </c>
      <c r="K40" s="18">
        <f t="shared" si="4"/>
        <v>-3.1055900621118013</v>
      </c>
    </row>
    <row r="41" spans="1:11" s="3" customFormat="1" ht="12" customHeight="1" x14ac:dyDescent="0.25">
      <c r="A41" s="13" t="s">
        <v>38</v>
      </c>
      <c r="B41" s="17">
        <v>44</v>
      </c>
      <c r="C41" s="19">
        <v>222</v>
      </c>
      <c r="D41" s="17">
        <v>45</v>
      </c>
      <c r="E41" s="19">
        <v>198</v>
      </c>
      <c r="F41" s="17">
        <v>87</v>
      </c>
      <c r="G41" s="20">
        <v>363</v>
      </c>
      <c r="H41" s="17">
        <f t="shared" si="1"/>
        <v>42</v>
      </c>
      <c r="I41" s="18">
        <f t="shared" si="2"/>
        <v>93.333333333333343</v>
      </c>
      <c r="J41" s="17">
        <f t="shared" si="3"/>
        <v>165</v>
      </c>
      <c r="K41" s="18">
        <f t="shared" si="4"/>
        <v>83.333333333333314</v>
      </c>
    </row>
    <row r="42" spans="1:11" s="3" customFormat="1" ht="12" customHeight="1" x14ac:dyDescent="0.25">
      <c r="A42" s="13" t="s">
        <v>39</v>
      </c>
      <c r="B42" s="17">
        <v>72</v>
      </c>
      <c r="C42" s="19">
        <v>489</v>
      </c>
      <c r="D42" s="17">
        <v>81</v>
      </c>
      <c r="E42" s="19">
        <v>556</v>
      </c>
      <c r="F42" s="17">
        <v>52</v>
      </c>
      <c r="G42" s="20">
        <v>343</v>
      </c>
      <c r="H42" s="17">
        <f t="shared" si="1"/>
        <v>-29</v>
      </c>
      <c r="I42" s="18">
        <f t="shared" si="2"/>
        <v>-35.802469135802468</v>
      </c>
      <c r="J42" s="17">
        <f t="shared" si="3"/>
        <v>-213</v>
      </c>
      <c r="K42" s="18">
        <f t="shared" si="4"/>
        <v>-38.309352517985609</v>
      </c>
    </row>
    <row r="43" spans="1:11" s="3" customFormat="1" ht="12" customHeight="1" x14ac:dyDescent="0.25">
      <c r="A43" s="13" t="s">
        <v>40</v>
      </c>
      <c r="B43" s="17">
        <v>44</v>
      </c>
      <c r="C43" s="19">
        <v>107</v>
      </c>
      <c r="D43" s="17">
        <v>54</v>
      </c>
      <c r="E43" s="19">
        <v>137</v>
      </c>
      <c r="F43" s="17">
        <v>49</v>
      </c>
      <c r="G43" s="20">
        <v>132</v>
      </c>
      <c r="H43" s="17">
        <f t="shared" si="1"/>
        <v>-5</v>
      </c>
      <c r="I43" s="18">
        <f t="shared" si="2"/>
        <v>-9.2592592592592524</v>
      </c>
      <c r="J43" s="17">
        <f t="shared" si="3"/>
        <v>-5</v>
      </c>
      <c r="K43" s="18">
        <f t="shared" si="4"/>
        <v>-3.649635036496349</v>
      </c>
    </row>
    <row r="44" spans="1:11" s="3" customFormat="1" ht="12" customHeight="1" x14ac:dyDescent="0.25">
      <c r="A44" s="13" t="s">
        <v>41</v>
      </c>
      <c r="B44" s="17">
        <v>57</v>
      </c>
      <c r="C44" s="19">
        <v>180</v>
      </c>
      <c r="D44" s="17">
        <v>51</v>
      </c>
      <c r="E44" s="19">
        <v>347</v>
      </c>
      <c r="F44" s="17">
        <v>46</v>
      </c>
      <c r="G44" s="20">
        <v>211</v>
      </c>
      <c r="H44" s="17">
        <f t="shared" si="1"/>
        <v>-5</v>
      </c>
      <c r="I44" s="18">
        <f t="shared" si="2"/>
        <v>-9.8039215686274446</v>
      </c>
      <c r="J44" s="17">
        <f t="shared" si="3"/>
        <v>-136</v>
      </c>
      <c r="K44" s="18">
        <f t="shared" si="4"/>
        <v>-39.19308357348703</v>
      </c>
    </row>
    <row r="45" spans="1:11" s="3" customFormat="1" ht="12" customHeight="1" x14ac:dyDescent="0.25">
      <c r="A45" s="13" t="s">
        <v>42</v>
      </c>
      <c r="B45" s="17">
        <v>62</v>
      </c>
      <c r="C45" s="19">
        <v>225</v>
      </c>
      <c r="D45" s="17">
        <v>114</v>
      </c>
      <c r="E45" s="19">
        <v>363</v>
      </c>
      <c r="F45" s="17">
        <v>119</v>
      </c>
      <c r="G45" s="20">
        <v>369</v>
      </c>
      <c r="H45" s="17">
        <f t="shared" si="1"/>
        <v>5</v>
      </c>
      <c r="I45" s="18">
        <f t="shared" si="2"/>
        <v>4.3859649122806985</v>
      </c>
      <c r="J45" s="17">
        <f t="shared" si="3"/>
        <v>6</v>
      </c>
      <c r="K45" s="18">
        <f t="shared" si="4"/>
        <v>1.6528925619834638</v>
      </c>
    </row>
    <row r="46" spans="1:11" s="3" customFormat="1" ht="12" customHeight="1" x14ac:dyDescent="0.25">
      <c r="A46" s="13" t="s">
        <v>43</v>
      </c>
      <c r="B46" s="17">
        <v>37</v>
      </c>
      <c r="C46" s="19">
        <v>198</v>
      </c>
      <c r="D46" s="17">
        <v>12</v>
      </c>
      <c r="E46" s="19">
        <v>48</v>
      </c>
      <c r="F46" s="17">
        <v>55</v>
      </c>
      <c r="G46" s="20">
        <v>367</v>
      </c>
      <c r="H46" s="17">
        <f t="shared" si="1"/>
        <v>43</v>
      </c>
      <c r="I46" s="18">
        <f t="shared" si="2"/>
        <v>358.33333333333331</v>
      </c>
      <c r="J46" s="17">
        <f t="shared" si="3"/>
        <v>319</v>
      </c>
      <c r="K46" s="18">
        <f t="shared" si="4"/>
        <v>664.58333333333326</v>
      </c>
    </row>
    <row r="47" spans="1:11" s="3" customFormat="1" ht="12" customHeight="1" x14ac:dyDescent="0.25">
      <c r="A47" s="13" t="s">
        <v>44</v>
      </c>
      <c r="B47" s="17">
        <v>167</v>
      </c>
      <c r="C47" s="19">
        <v>719</v>
      </c>
      <c r="D47" s="17">
        <v>280</v>
      </c>
      <c r="E47" s="19">
        <v>1149</v>
      </c>
      <c r="F47" s="17">
        <v>232</v>
      </c>
      <c r="G47" s="20">
        <v>1030</v>
      </c>
      <c r="H47" s="17">
        <f t="shared" si="1"/>
        <v>-48</v>
      </c>
      <c r="I47" s="18">
        <f t="shared" si="2"/>
        <v>-17.142857142857139</v>
      </c>
      <c r="J47" s="17">
        <f t="shared" si="3"/>
        <v>-119</v>
      </c>
      <c r="K47" s="18">
        <f t="shared" si="4"/>
        <v>-10.356832027850302</v>
      </c>
    </row>
    <row r="48" spans="1:11" s="3" customFormat="1" ht="12" customHeight="1" x14ac:dyDescent="0.25">
      <c r="A48" s="13" t="s">
        <v>45</v>
      </c>
      <c r="B48" s="17">
        <v>50</v>
      </c>
      <c r="C48" s="19">
        <v>99</v>
      </c>
      <c r="D48" s="17">
        <v>102</v>
      </c>
      <c r="E48" s="19">
        <v>340</v>
      </c>
      <c r="F48" s="17">
        <v>99</v>
      </c>
      <c r="G48" s="20">
        <v>230</v>
      </c>
      <c r="H48" s="17">
        <f t="shared" si="1"/>
        <v>-3</v>
      </c>
      <c r="I48" s="18">
        <f t="shared" si="2"/>
        <v>-2.941176470588232</v>
      </c>
      <c r="J48" s="17">
        <f t="shared" si="3"/>
        <v>-110</v>
      </c>
      <c r="K48" s="18">
        <f t="shared" si="4"/>
        <v>-32.35294117647058</v>
      </c>
    </row>
    <row r="49" spans="1:11" s="3" customFormat="1" ht="12" customHeight="1" x14ac:dyDescent="0.25">
      <c r="A49" s="13" t="s">
        <v>46</v>
      </c>
      <c r="B49" s="17">
        <v>487</v>
      </c>
      <c r="C49" s="19">
        <v>1817</v>
      </c>
      <c r="D49" s="17">
        <v>395</v>
      </c>
      <c r="E49" s="19">
        <v>1202</v>
      </c>
      <c r="F49" s="17">
        <v>374</v>
      </c>
      <c r="G49" s="20">
        <v>1166</v>
      </c>
      <c r="H49" s="17">
        <f t="shared" si="1"/>
        <v>-21</v>
      </c>
      <c r="I49" s="18">
        <f t="shared" si="2"/>
        <v>-5.3164556962025245</v>
      </c>
      <c r="J49" s="17">
        <f t="shared" si="3"/>
        <v>-36</v>
      </c>
      <c r="K49" s="18">
        <f t="shared" si="4"/>
        <v>-2.9950083194675585</v>
      </c>
    </row>
    <row r="50" spans="1:11" s="3" customFormat="1" ht="12" customHeight="1" x14ac:dyDescent="0.25">
      <c r="A50" s="13" t="s">
        <v>47</v>
      </c>
      <c r="B50" s="17">
        <v>51</v>
      </c>
      <c r="C50" s="19">
        <v>184</v>
      </c>
      <c r="D50" s="17">
        <v>153</v>
      </c>
      <c r="E50" s="19">
        <v>542</v>
      </c>
      <c r="F50" s="17">
        <v>101</v>
      </c>
      <c r="G50" s="20">
        <v>396</v>
      </c>
      <c r="H50" s="17">
        <f t="shared" si="1"/>
        <v>-52</v>
      </c>
      <c r="I50" s="18">
        <f t="shared" si="2"/>
        <v>-33.986928104575171</v>
      </c>
      <c r="J50" s="17">
        <f t="shared" si="3"/>
        <v>-146</v>
      </c>
      <c r="K50" s="18">
        <f t="shared" si="4"/>
        <v>-26.937269372693734</v>
      </c>
    </row>
    <row r="51" spans="1:11" s="3" customFormat="1" ht="12" customHeight="1" x14ac:dyDescent="0.25">
      <c r="A51" s="13" t="s">
        <v>48</v>
      </c>
      <c r="B51" s="17">
        <v>25</v>
      </c>
      <c r="C51" s="19">
        <v>75</v>
      </c>
      <c r="D51" s="17">
        <v>23</v>
      </c>
      <c r="E51" s="19">
        <v>110</v>
      </c>
      <c r="F51" s="17">
        <v>32</v>
      </c>
      <c r="G51" s="20">
        <v>90</v>
      </c>
      <c r="H51" s="17">
        <f t="shared" si="1"/>
        <v>9</v>
      </c>
      <c r="I51" s="18">
        <f t="shared" si="2"/>
        <v>39.130434782608688</v>
      </c>
      <c r="J51" s="17">
        <f t="shared" si="3"/>
        <v>-20</v>
      </c>
      <c r="K51" s="18">
        <f t="shared" si="4"/>
        <v>-18.181818181818173</v>
      </c>
    </row>
    <row r="52" spans="1:11" s="3" customFormat="1" ht="12" customHeight="1" x14ac:dyDescent="0.25">
      <c r="A52" s="13" t="s">
        <v>49</v>
      </c>
      <c r="B52" s="17">
        <v>173</v>
      </c>
      <c r="C52" s="19">
        <v>1035</v>
      </c>
      <c r="D52" s="17">
        <v>134</v>
      </c>
      <c r="E52" s="19">
        <v>732</v>
      </c>
      <c r="F52" s="17">
        <v>146</v>
      </c>
      <c r="G52" s="20">
        <v>509</v>
      </c>
      <c r="H52" s="17">
        <f t="shared" si="1"/>
        <v>12</v>
      </c>
      <c r="I52" s="18">
        <f t="shared" si="2"/>
        <v>8.9552238805970177</v>
      </c>
      <c r="J52" s="17">
        <f t="shared" si="3"/>
        <v>-223</v>
      </c>
      <c r="K52" s="18">
        <f t="shared" si="4"/>
        <v>-30.464480874316934</v>
      </c>
    </row>
    <row r="53" spans="1:11" s="3" customFormat="1" ht="12" customHeight="1" x14ac:dyDescent="0.25">
      <c r="A53" s="13" t="s">
        <v>50</v>
      </c>
      <c r="B53" s="17">
        <v>378</v>
      </c>
      <c r="C53" s="19">
        <v>1594</v>
      </c>
      <c r="D53" s="17">
        <v>275</v>
      </c>
      <c r="E53" s="19">
        <v>1271</v>
      </c>
      <c r="F53" s="17">
        <v>299</v>
      </c>
      <c r="G53" s="20">
        <v>1316</v>
      </c>
      <c r="H53" s="17">
        <f t="shared" si="1"/>
        <v>24</v>
      </c>
      <c r="I53" s="18">
        <f t="shared" si="2"/>
        <v>8.7272727272727195</v>
      </c>
      <c r="J53" s="17">
        <f t="shared" si="3"/>
        <v>45</v>
      </c>
      <c r="K53" s="18">
        <f t="shared" si="4"/>
        <v>3.5405192761605093</v>
      </c>
    </row>
    <row r="54" spans="1:11" s="3" customFormat="1" ht="12" customHeight="1" x14ac:dyDescent="0.25">
      <c r="A54" s="13" t="s">
        <v>51</v>
      </c>
      <c r="B54" s="17">
        <v>1045</v>
      </c>
      <c r="C54" s="19">
        <v>1504</v>
      </c>
      <c r="D54" s="17">
        <v>1783</v>
      </c>
      <c r="E54" s="19">
        <v>3521</v>
      </c>
      <c r="F54" s="17">
        <v>1794</v>
      </c>
      <c r="G54" s="20">
        <v>2957</v>
      </c>
      <c r="H54" s="17">
        <f t="shared" si="1"/>
        <v>11</v>
      </c>
      <c r="I54" s="18">
        <f t="shared" si="2"/>
        <v>0.6169377453729652</v>
      </c>
      <c r="J54" s="17">
        <f t="shared" si="3"/>
        <v>-564</v>
      </c>
      <c r="K54" s="18">
        <f t="shared" si="4"/>
        <v>-16.018176654359564</v>
      </c>
    </row>
    <row r="55" spans="1:11" s="3" customFormat="1" ht="12" customHeight="1" x14ac:dyDescent="0.25">
      <c r="A55" s="13" t="s">
        <v>52</v>
      </c>
      <c r="B55" s="17">
        <v>222</v>
      </c>
      <c r="C55" s="19">
        <v>623</v>
      </c>
      <c r="D55" s="17">
        <v>337</v>
      </c>
      <c r="E55" s="19">
        <v>986</v>
      </c>
      <c r="F55" s="17">
        <v>521</v>
      </c>
      <c r="G55" s="20">
        <v>1597</v>
      </c>
      <c r="H55" s="17">
        <f t="shared" si="1"/>
        <v>184</v>
      </c>
      <c r="I55" s="18">
        <f t="shared" si="2"/>
        <v>54.599406528189917</v>
      </c>
      <c r="J55" s="17">
        <f t="shared" si="3"/>
        <v>611</v>
      </c>
      <c r="K55" s="18">
        <f t="shared" si="4"/>
        <v>61.967545638945239</v>
      </c>
    </row>
    <row r="56" spans="1:11" s="3" customFormat="1" ht="12" customHeight="1" x14ac:dyDescent="0.25">
      <c r="A56" s="13" t="s">
        <v>53</v>
      </c>
      <c r="B56" s="17">
        <v>36</v>
      </c>
      <c r="C56" s="19">
        <v>51</v>
      </c>
      <c r="D56" s="17">
        <v>12</v>
      </c>
      <c r="E56" s="19">
        <v>16</v>
      </c>
      <c r="F56" s="17">
        <v>31</v>
      </c>
      <c r="G56" s="20">
        <v>49</v>
      </c>
      <c r="H56" s="17">
        <f t="shared" si="1"/>
        <v>19</v>
      </c>
      <c r="I56" s="18">
        <f t="shared" si="2"/>
        <v>158.33333333333337</v>
      </c>
      <c r="J56" s="17">
        <f t="shared" si="3"/>
        <v>33</v>
      </c>
      <c r="K56" s="18">
        <f t="shared" si="4"/>
        <v>206.25</v>
      </c>
    </row>
    <row r="57" spans="1:11" s="3" customFormat="1" ht="12" customHeight="1" x14ac:dyDescent="0.25">
      <c r="A57" s="13" t="s">
        <v>54</v>
      </c>
      <c r="B57" s="17">
        <v>245</v>
      </c>
      <c r="C57" s="19">
        <v>383</v>
      </c>
      <c r="D57" s="17">
        <v>421</v>
      </c>
      <c r="E57" s="19">
        <v>590</v>
      </c>
      <c r="F57" s="17">
        <v>409</v>
      </c>
      <c r="G57" s="20">
        <v>597</v>
      </c>
      <c r="H57" s="17">
        <f t="shared" si="1"/>
        <v>-12</v>
      </c>
      <c r="I57" s="18">
        <f t="shared" si="2"/>
        <v>-2.8503562945368088</v>
      </c>
      <c r="J57" s="17">
        <f t="shared" si="3"/>
        <v>7</v>
      </c>
      <c r="K57" s="18">
        <f t="shared" si="4"/>
        <v>1.1864406779660897</v>
      </c>
    </row>
    <row r="58" spans="1:11" s="3" customFormat="1" ht="12" customHeight="1" x14ac:dyDescent="0.25">
      <c r="A58" s="13" t="s">
        <v>55</v>
      </c>
      <c r="B58" s="17">
        <v>64</v>
      </c>
      <c r="C58" s="19">
        <v>279</v>
      </c>
      <c r="D58" s="17">
        <v>78</v>
      </c>
      <c r="E58" s="19">
        <v>189</v>
      </c>
      <c r="F58" s="17">
        <v>99</v>
      </c>
      <c r="G58" s="20">
        <v>323</v>
      </c>
      <c r="H58" s="17">
        <f t="shared" si="1"/>
        <v>21</v>
      </c>
      <c r="I58" s="18">
        <f t="shared" si="2"/>
        <v>26.92307692307692</v>
      </c>
      <c r="J58" s="17">
        <f t="shared" si="3"/>
        <v>134</v>
      </c>
      <c r="K58" s="18">
        <f t="shared" si="4"/>
        <v>70.899470899470913</v>
      </c>
    </row>
    <row r="59" spans="1:11" s="3" customFormat="1" ht="12" customHeight="1" x14ac:dyDescent="0.25">
      <c r="A59" s="13" t="s">
        <v>56</v>
      </c>
      <c r="B59" s="17">
        <v>1</v>
      </c>
      <c r="C59" s="19">
        <v>1</v>
      </c>
      <c r="D59" s="17">
        <v>9</v>
      </c>
      <c r="E59" s="19">
        <v>27</v>
      </c>
      <c r="F59" s="17">
        <v>15</v>
      </c>
      <c r="G59" s="20">
        <v>27</v>
      </c>
      <c r="H59" s="17">
        <f t="shared" si="1"/>
        <v>6</v>
      </c>
      <c r="I59" s="18">
        <f t="shared" si="2"/>
        <v>66.666666666666686</v>
      </c>
      <c r="J59" s="17">
        <f t="shared" si="3"/>
        <v>0</v>
      </c>
      <c r="K59" s="18">
        <f t="shared" si="4"/>
        <v>0</v>
      </c>
    </row>
    <row r="60" spans="1:11" s="3" customFormat="1" ht="12" customHeight="1" x14ac:dyDescent="0.25">
      <c r="A60" s="13" t="s">
        <v>57</v>
      </c>
      <c r="B60" s="17">
        <v>60</v>
      </c>
      <c r="C60" s="19">
        <v>233</v>
      </c>
      <c r="D60" s="17">
        <v>31</v>
      </c>
      <c r="E60" s="19">
        <v>116</v>
      </c>
      <c r="F60" s="17">
        <v>48</v>
      </c>
      <c r="G60" s="20">
        <v>226</v>
      </c>
      <c r="H60" s="17">
        <f t="shared" si="1"/>
        <v>17</v>
      </c>
      <c r="I60" s="18">
        <f t="shared" si="2"/>
        <v>54.838709677419359</v>
      </c>
      <c r="J60" s="17">
        <f t="shared" si="3"/>
        <v>110</v>
      </c>
      <c r="K60" s="18">
        <f t="shared" si="4"/>
        <v>94.827586206896541</v>
      </c>
    </row>
    <row r="61" spans="1:11" s="3" customFormat="1" ht="12" customHeight="1" x14ac:dyDescent="0.25">
      <c r="A61" s="13" t="s">
        <v>58</v>
      </c>
      <c r="B61" s="17">
        <v>100</v>
      </c>
      <c r="C61" s="19">
        <v>419</v>
      </c>
      <c r="D61" s="17">
        <v>174</v>
      </c>
      <c r="E61" s="19">
        <v>494</v>
      </c>
      <c r="F61" s="17">
        <v>316</v>
      </c>
      <c r="G61" s="20">
        <v>1054</v>
      </c>
      <c r="H61" s="17">
        <f t="shared" si="1"/>
        <v>142</v>
      </c>
      <c r="I61" s="18">
        <f t="shared" si="2"/>
        <v>81.609195402298838</v>
      </c>
      <c r="J61" s="17">
        <f t="shared" si="3"/>
        <v>560</v>
      </c>
      <c r="K61" s="18">
        <f t="shared" si="4"/>
        <v>113.36032388663969</v>
      </c>
    </row>
    <row r="62" spans="1:11" s="3" customFormat="1" ht="12" customHeight="1" x14ac:dyDescent="0.25">
      <c r="A62" s="13" t="s">
        <v>59</v>
      </c>
      <c r="B62" s="17">
        <v>9</v>
      </c>
      <c r="C62" s="19">
        <v>30</v>
      </c>
      <c r="D62" s="17">
        <v>29</v>
      </c>
      <c r="E62" s="19">
        <v>195</v>
      </c>
      <c r="F62" s="17">
        <v>47</v>
      </c>
      <c r="G62" s="20">
        <v>185</v>
      </c>
      <c r="H62" s="17">
        <f t="shared" si="1"/>
        <v>18</v>
      </c>
      <c r="I62" s="18">
        <f t="shared" si="2"/>
        <v>62.068965517241367</v>
      </c>
      <c r="J62" s="17">
        <f t="shared" si="3"/>
        <v>-10</v>
      </c>
      <c r="K62" s="18">
        <f t="shared" si="4"/>
        <v>-5.1282051282051384</v>
      </c>
    </row>
    <row r="63" spans="1:11" s="3" customFormat="1" ht="12" customHeight="1" x14ac:dyDescent="0.25">
      <c r="A63" s="13" t="s">
        <v>60</v>
      </c>
      <c r="B63" s="17">
        <v>56</v>
      </c>
      <c r="C63" s="19">
        <v>78</v>
      </c>
      <c r="D63" s="17">
        <v>141</v>
      </c>
      <c r="E63" s="19">
        <v>191</v>
      </c>
      <c r="F63" s="17">
        <v>395</v>
      </c>
      <c r="G63" s="20">
        <v>573</v>
      </c>
      <c r="H63" s="17">
        <f t="shared" si="1"/>
        <v>254</v>
      </c>
      <c r="I63" s="18">
        <f t="shared" si="2"/>
        <v>180.1418439716312</v>
      </c>
      <c r="J63" s="17">
        <f t="shared" si="3"/>
        <v>382</v>
      </c>
      <c r="K63" s="18">
        <f t="shared" si="4"/>
        <v>200</v>
      </c>
    </row>
    <row r="64" spans="1:11" s="3" customFormat="1" ht="12" customHeight="1" x14ac:dyDescent="0.25">
      <c r="A64" s="13" t="s">
        <v>61</v>
      </c>
      <c r="B64" s="17">
        <v>226</v>
      </c>
      <c r="C64" s="19">
        <v>480</v>
      </c>
      <c r="D64" s="17">
        <v>177</v>
      </c>
      <c r="E64" s="19">
        <v>328</v>
      </c>
      <c r="F64" s="17">
        <v>388</v>
      </c>
      <c r="G64" s="20">
        <v>849</v>
      </c>
      <c r="H64" s="17">
        <f t="shared" si="1"/>
        <v>211</v>
      </c>
      <c r="I64" s="18">
        <f t="shared" si="2"/>
        <v>119.20903954802259</v>
      </c>
      <c r="J64" s="17">
        <f t="shared" si="3"/>
        <v>521</v>
      </c>
      <c r="K64" s="18">
        <f t="shared" si="4"/>
        <v>158.84146341463412</v>
      </c>
    </row>
    <row r="65" spans="1:11" s="3" customFormat="1" ht="12" customHeight="1" x14ac:dyDescent="0.25">
      <c r="A65" s="13" t="s">
        <v>62</v>
      </c>
      <c r="B65" s="17">
        <v>81</v>
      </c>
      <c r="C65" s="19">
        <v>417</v>
      </c>
      <c r="D65" s="17">
        <v>122</v>
      </c>
      <c r="E65" s="19">
        <v>611</v>
      </c>
      <c r="F65" s="17">
        <v>207</v>
      </c>
      <c r="G65" s="20">
        <v>823</v>
      </c>
      <c r="H65" s="17">
        <f t="shared" si="1"/>
        <v>85</v>
      </c>
      <c r="I65" s="18">
        <f t="shared" si="2"/>
        <v>69.672131147540995</v>
      </c>
      <c r="J65" s="17">
        <f t="shared" si="3"/>
        <v>212</v>
      </c>
      <c r="K65" s="18">
        <f t="shared" si="4"/>
        <v>34.697217675941062</v>
      </c>
    </row>
    <row r="66" spans="1:11" s="3" customFormat="1" ht="12" customHeight="1" x14ac:dyDescent="0.25">
      <c r="A66" s="13" t="s">
        <v>63</v>
      </c>
      <c r="B66" s="17">
        <v>62</v>
      </c>
      <c r="C66" s="19">
        <v>216</v>
      </c>
      <c r="D66" s="17">
        <v>36</v>
      </c>
      <c r="E66" s="19">
        <v>139</v>
      </c>
      <c r="F66" s="17">
        <v>48</v>
      </c>
      <c r="G66" s="20">
        <v>223</v>
      </c>
      <c r="H66" s="17">
        <f t="shared" si="1"/>
        <v>12</v>
      </c>
      <c r="I66" s="18">
        <f t="shared" si="2"/>
        <v>33.333333333333314</v>
      </c>
      <c r="J66" s="17">
        <f t="shared" si="3"/>
        <v>84</v>
      </c>
      <c r="K66" s="18">
        <f t="shared" si="4"/>
        <v>60.431654676259001</v>
      </c>
    </row>
    <row r="67" spans="1:11" s="3" customFormat="1" ht="12" customHeight="1" x14ac:dyDescent="0.25">
      <c r="A67" s="13" t="s">
        <v>64</v>
      </c>
      <c r="B67" s="17">
        <v>34</v>
      </c>
      <c r="C67" s="19">
        <v>140</v>
      </c>
      <c r="D67" s="17">
        <v>26</v>
      </c>
      <c r="E67" s="19">
        <v>150</v>
      </c>
      <c r="F67" s="17">
        <v>26</v>
      </c>
      <c r="G67" s="20">
        <v>106</v>
      </c>
      <c r="H67" s="17">
        <f t="shared" si="1"/>
        <v>0</v>
      </c>
      <c r="I67" s="18">
        <f t="shared" si="2"/>
        <v>0</v>
      </c>
      <c r="J67" s="17">
        <f t="shared" si="3"/>
        <v>-44</v>
      </c>
      <c r="K67" s="18">
        <f t="shared" si="4"/>
        <v>-29.333333333333329</v>
      </c>
    </row>
    <row r="68" spans="1:11" s="3" customFormat="1" ht="12" customHeight="1" x14ac:dyDescent="0.25">
      <c r="A68" s="13" t="s">
        <v>65</v>
      </c>
      <c r="B68" s="17">
        <v>21</v>
      </c>
      <c r="C68" s="19">
        <v>112</v>
      </c>
      <c r="D68" s="17">
        <v>45</v>
      </c>
      <c r="E68" s="19">
        <v>182</v>
      </c>
      <c r="F68" s="17">
        <v>20</v>
      </c>
      <c r="G68" s="20">
        <v>92</v>
      </c>
      <c r="H68" s="17">
        <f t="shared" si="1"/>
        <v>-25</v>
      </c>
      <c r="I68" s="18">
        <f t="shared" si="2"/>
        <v>-55.555555555555557</v>
      </c>
      <c r="J68" s="17">
        <f t="shared" si="3"/>
        <v>-90</v>
      </c>
      <c r="K68" s="18">
        <f t="shared" si="4"/>
        <v>-49.450549450549453</v>
      </c>
    </row>
    <row r="69" spans="1:11" s="3" customFormat="1" ht="12" customHeight="1" x14ac:dyDescent="0.25">
      <c r="A69" s="13" t="s">
        <v>66</v>
      </c>
      <c r="B69" s="17">
        <v>188</v>
      </c>
      <c r="C69" s="19">
        <v>1170</v>
      </c>
      <c r="D69" s="17">
        <v>172</v>
      </c>
      <c r="E69" s="19">
        <v>1325</v>
      </c>
      <c r="F69" s="17">
        <v>52</v>
      </c>
      <c r="G69" s="20">
        <v>272</v>
      </c>
      <c r="H69" s="17">
        <f t="shared" si="1"/>
        <v>-120</v>
      </c>
      <c r="I69" s="18">
        <f t="shared" si="2"/>
        <v>-69.767441860465112</v>
      </c>
      <c r="J69" s="17">
        <f t="shared" si="3"/>
        <v>-1053</v>
      </c>
      <c r="K69" s="18">
        <f t="shared" si="4"/>
        <v>-79.471698113207552</v>
      </c>
    </row>
    <row r="70" spans="1:11" s="3" customFormat="1" ht="12" customHeight="1" x14ac:dyDescent="0.25">
      <c r="A70" s="13" t="s">
        <v>67</v>
      </c>
      <c r="B70" s="17">
        <v>371</v>
      </c>
      <c r="C70" s="19">
        <v>2201</v>
      </c>
      <c r="D70" s="17">
        <v>452</v>
      </c>
      <c r="E70" s="19">
        <v>2678</v>
      </c>
      <c r="F70" s="17">
        <v>420</v>
      </c>
      <c r="G70" s="20">
        <v>2266</v>
      </c>
      <c r="H70" s="17">
        <f t="shared" si="1"/>
        <v>-32</v>
      </c>
      <c r="I70" s="18">
        <f t="shared" si="2"/>
        <v>-7.0796460176991189</v>
      </c>
      <c r="J70" s="17">
        <f t="shared" si="3"/>
        <v>-412</v>
      </c>
      <c r="K70" s="18">
        <f t="shared" si="4"/>
        <v>-15.384615384615387</v>
      </c>
    </row>
    <row r="71" spans="1:11" s="3" customFormat="1" ht="12" customHeight="1" x14ac:dyDescent="0.25">
      <c r="A71" s="13" t="s">
        <v>68</v>
      </c>
      <c r="B71" s="17">
        <v>27</v>
      </c>
      <c r="C71" s="19">
        <v>112</v>
      </c>
      <c r="D71" s="17">
        <v>12</v>
      </c>
      <c r="E71" s="19">
        <v>49</v>
      </c>
      <c r="F71" s="17">
        <v>25</v>
      </c>
      <c r="G71" s="20">
        <v>110</v>
      </c>
      <c r="H71" s="17">
        <f t="shared" ref="H71:H78" si="5">F71-D71</f>
        <v>13</v>
      </c>
      <c r="I71" s="18">
        <f t="shared" ref="I71:I78" si="6">F71/D71*100-100</f>
        <v>108.33333333333334</v>
      </c>
      <c r="J71" s="17">
        <f t="shared" ref="J71:J78" si="7">G71-E71</f>
        <v>61</v>
      </c>
      <c r="K71" s="18">
        <f t="shared" ref="K71:K78" si="8">G71/E71*100-100</f>
        <v>124.48979591836732</v>
      </c>
    </row>
    <row r="72" spans="1:11" s="3" customFormat="1" ht="12" customHeight="1" x14ac:dyDescent="0.25">
      <c r="A72" s="13" t="s">
        <v>69</v>
      </c>
      <c r="B72" s="17">
        <v>86</v>
      </c>
      <c r="C72" s="19">
        <v>416</v>
      </c>
      <c r="D72" s="17">
        <v>98</v>
      </c>
      <c r="E72" s="19">
        <v>431</v>
      </c>
      <c r="F72" s="17">
        <v>124</v>
      </c>
      <c r="G72" s="20">
        <v>573</v>
      </c>
      <c r="H72" s="17">
        <f t="shared" si="5"/>
        <v>26</v>
      </c>
      <c r="I72" s="18">
        <f t="shared" si="6"/>
        <v>26.530612244897966</v>
      </c>
      <c r="J72" s="17">
        <f t="shared" si="7"/>
        <v>142</v>
      </c>
      <c r="K72" s="18">
        <f t="shared" si="8"/>
        <v>32.946635730858475</v>
      </c>
    </row>
    <row r="73" spans="1:11" s="3" customFormat="1" ht="12" customHeight="1" x14ac:dyDescent="0.25">
      <c r="A73" s="13" t="s">
        <v>70</v>
      </c>
      <c r="B73" s="17">
        <v>1777</v>
      </c>
      <c r="C73" s="19">
        <v>9963</v>
      </c>
      <c r="D73" s="17">
        <v>829</v>
      </c>
      <c r="E73" s="19">
        <v>4471</v>
      </c>
      <c r="F73" s="17">
        <v>855</v>
      </c>
      <c r="G73" s="20">
        <v>4481</v>
      </c>
      <c r="H73" s="17">
        <f t="shared" si="5"/>
        <v>26</v>
      </c>
      <c r="I73" s="18">
        <f t="shared" si="6"/>
        <v>3.1363088057900939</v>
      </c>
      <c r="J73" s="17">
        <f t="shared" si="7"/>
        <v>10</v>
      </c>
      <c r="K73" s="18">
        <f t="shared" si="8"/>
        <v>0.22366360993066792</v>
      </c>
    </row>
    <row r="74" spans="1:11" s="3" customFormat="1" ht="12" customHeight="1" x14ac:dyDescent="0.25">
      <c r="A74" s="13" t="s">
        <v>71</v>
      </c>
      <c r="B74" s="17">
        <v>25</v>
      </c>
      <c r="C74" s="19">
        <v>118</v>
      </c>
      <c r="D74" s="17">
        <v>46</v>
      </c>
      <c r="E74" s="19">
        <v>168</v>
      </c>
      <c r="F74" s="17">
        <v>44</v>
      </c>
      <c r="G74" s="20">
        <v>110</v>
      </c>
      <c r="H74" s="17">
        <f t="shared" si="5"/>
        <v>-2</v>
      </c>
      <c r="I74" s="18">
        <f t="shared" si="6"/>
        <v>-4.3478260869565162</v>
      </c>
      <c r="J74" s="17">
        <f t="shared" si="7"/>
        <v>-58</v>
      </c>
      <c r="K74" s="18">
        <f t="shared" si="8"/>
        <v>-34.523809523809518</v>
      </c>
    </row>
    <row r="75" spans="1:11" s="3" customFormat="1" ht="12" customHeight="1" x14ac:dyDescent="0.25">
      <c r="A75" s="13" t="s">
        <v>72</v>
      </c>
      <c r="B75" s="17">
        <v>49</v>
      </c>
      <c r="C75" s="19">
        <v>275</v>
      </c>
      <c r="D75" s="17">
        <v>37</v>
      </c>
      <c r="E75" s="19">
        <v>180</v>
      </c>
      <c r="F75" s="17">
        <v>43</v>
      </c>
      <c r="G75" s="20">
        <v>150</v>
      </c>
      <c r="H75" s="17">
        <f t="shared" si="5"/>
        <v>6</v>
      </c>
      <c r="I75" s="18">
        <f t="shared" si="6"/>
        <v>16.21621621621621</v>
      </c>
      <c r="J75" s="17">
        <f t="shared" si="7"/>
        <v>-30</v>
      </c>
      <c r="K75" s="18">
        <f t="shared" si="8"/>
        <v>-16.666666666666657</v>
      </c>
    </row>
    <row r="76" spans="1:11" s="3" customFormat="1" ht="12" customHeight="1" x14ac:dyDescent="0.25">
      <c r="A76" s="13" t="s">
        <v>73</v>
      </c>
      <c r="B76" s="17">
        <v>136</v>
      </c>
      <c r="C76" s="19">
        <v>642</v>
      </c>
      <c r="D76" s="17">
        <v>148</v>
      </c>
      <c r="E76" s="19">
        <v>650</v>
      </c>
      <c r="F76" s="17">
        <v>85</v>
      </c>
      <c r="G76" s="20">
        <v>378</v>
      </c>
      <c r="H76" s="17">
        <f t="shared" si="5"/>
        <v>-63</v>
      </c>
      <c r="I76" s="18">
        <f t="shared" si="6"/>
        <v>-42.567567567567565</v>
      </c>
      <c r="J76" s="17">
        <f t="shared" si="7"/>
        <v>-272</v>
      </c>
      <c r="K76" s="18">
        <f t="shared" si="8"/>
        <v>-41.846153846153847</v>
      </c>
    </row>
    <row r="77" spans="1:11" s="3" customFormat="1" ht="12" customHeight="1" x14ac:dyDescent="0.25">
      <c r="A77" s="13" t="s">
        <v>74</v>
      </c>
      <c r="B77" s="17">
        <v>131</v>
      </c>
      <c r="C77" s="19">
        <v>552</v>
      </c>
      <c r="D77" s="17">
        <v>113</v>
      </c>
      <c r="E77" s="19">
        <v>634</v>
      </c>
      <c r="F77" s="17">
        <v>111</v>
      </c>
      <c r="G77" s="20">
        <v>395</v>
      </c>
      <c r="H77" s="17">
        <f t="shared" si="5"/>
        <v>-2</v>
      </c>
      <c r="I77" s="18">
        <f t="shared" si="6"/>
        <v>-1.7699115044247833</v>
      </c>
      <c r="J77" s="17">
        <f t="shared" si="7"/>
        <v>-239</v>
      </c>
      <c r="K77" s="18">
        <f t="shared" si="8"/>
        <v>-37.697160883280759</v>
      </c>
    </row>
    <row r="78" spans="1:11" s="3" customFormat="1" ht="12" customHeight="1" x14ac:dyDescent="0.25">
      <c r="A78" s="21" t="s">
        <v>75</v>
      </c>
      <c r="B78" s="22">
        <v>27</v>
      </c>
      <c r="C78" s="23">
        <v>106</v>
      </c>
      <c r="D78" s="22">
        <v>10</v>
      </c>
      <c r="E78" s="23">
        <v>77</v>
      </c>
      <c r="F78" s="22">
        <v>18</v>
      </c>
      <c r="G78" s="24">
        <v>127</v>
      </c>
      <c r="H78" s="22">
        <f t="shared" si="5"/>
        <v>8</v>
      </c>
      <c r="I78" s="25">
        <f t="shared" si="6"/>
        <v>80</v>
      </c>
      <c r="J78" s="22">
        <f t="shared" si="7"/>
        <v>50</v>
      </c>
      <c r="K78" s="25">
        <f t="shared" si="8"/>
        <v>64.935064935064929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/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92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81</v>
      </c>
      <c r="C3" s="5"/>
      <c r="D3" s="5"/>
      <c r="E3" s="5"/>
      <c r="F3" s="5"/>
      <c r="G3" s="6"/>
      <c r="H3" s="28" t="s">
        <v>79</v>
      </c>
      <c r="I3" s="29"/>
      <c r="J3" s="29"/>
      <c r="K3" s="30"/>
    </row>
    <row r="4" spans="1:11" s="3" customFormat="1" ht="12" customHeight="1" x14ac:dyDescent="0.25">
      <c r="B4" s="31">
        <v>2014</v>
      </c>
      <c r="C4" s="32"/>
      <c r="D4" s="33">
        <v>2015</v>
      </c>
      <c r="E4" s="34"/>
      <c r="F4" s="35">
        <v>2016</v>
      </c>
      <c r="G4" s="36"/>
      <c r="H4" s="37" t="s">
        <v>1</v>
      </c>
      <c r="I4" s="38"/>
      <c r="J4" s="39" t="s">
        <v>2</v>
      </c>
      <c r="K4" s="38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148099</v>
      </c>
      <c r="C6" s="15">
        <f t="shared" ref="C6:G6" si="0">SUM(C7:C78)</f>
        <v>473006</v>
      </c>
      <c r="D6" s="14">
        <f t="shared" si="0"/>
        <v>128665</v>
      </c>
      <c r="E6" s="15">
        <f t="shared" si="0"/>
        <v>399577</v>
      </c>
      <c r="F6" s="14">
        <f t="shared" si="0"/>
        <v>145720</v>
      </c>
      <c r="G6" s="16">
        <f t="shared" si="0"/>
        <v>449821</v>
      </c>
      <c r="H6" s="14">
        <f>F6-D6</f>
        <v>17055</v>
      </c>
      <c r="I6" s="26">
        <f>F6/D6*100-100</f>
        <v>13.255353048614623</v>
      </c>
      <c r="J6" s="14">
        <f>G6-E6</f>
        <v>50244</v>
      </c>
      <c r="K6" s="26">
        <f>G6/E6*100-100</f>
        <v>12.57429731941528</v>
      </c>
    </row>
    <row r="7" spans="1:11" s="3" customFormat="1" ht="12" customHeight="1" x14ac:dyDescent="0.25">
      <c r="A7" s="13" t="s">
        <v>4</v>
      </c>
      <c r="B7" s="17">
        <v>92246</v>
      </c>
      <c r="C7" s="19">
        <v>243189</v>
      </c>
      <c r="D7" s="17">
        <v>83743</v>
      </c>
      <c r="E7" s="19">
        <v>214747</v>
      </c>
      <c r="F7" s="17">
        <v>95650</v>
      </c>
      <c r="G7" s="20">
        <v>246126</v>
      </c>
      <c r="H7" s="17">
        <f t="shared" ref="H7" si="1">F7-D7</f>
        <v>11907</v>
      </c>
      <c r="I7" s="18">
        <f t="shared" ref="I7" si="2">F7/D7*100-100</f>
        <v>14.218501844930316</v>
      </c>
      <c r="J7" s="17">
        <f t="shared" ref="J7" si="3">G7-E7</f>
        <v>31379</v>
      </c>
      <c r="K7" s="18">
        <f t="shared" ref="K7" si="4">G7/E7*100-100</f>
        <v>14.612078399232573</v>
      </c>
    </row>
    <row r="8" spans="1:11" s="3" customFormat="1" ht="12" customHeight="1" x14ac:dyDescent="0.25">
      <c r="A8" s="13" t="s">
        <v>5</v>
      </c>
      <c r="B8" s="17">
        <v>11031</v>
      </c>
      <c r="C8" s="19">
        <v>53304</v>
      </c>
      <c r="D8" s="17">
        <v>9892</v>
      </c>
      <c r="E8" s="19">
        <v>46832</v>
      </c>
      <c r="F8" s="17">
        <v>10297</v>
      </c>
      <c r="G8" s="20">
        <v>48788</v>
      </c>
      <c r="H8" s="17">
        <f t="shared" ref="H8:H71" si="5">F8-D8</f>
        <v>405</v>
      </c>
      <c r="I8" s="18">
        <f t="shared" ref="I8:I71" si="6">F8/D8*100-100</f>
        <v>4.0942175495349886</v>
      </c>
      <c r="J8" s="17">
        <f t="shared" ref="J8:J71" si="7">G8-E8</f>
        <v>1956</v>
      </c>
      <c r="K8" s="18">
        <f t="shared" ref="K8:K71" si="8">G8/E8*100-100</f>
        <v>4.1766313631704861</v>
      </c>
    </row>
    <row r="9" spans="1:11" s="3" customFormat="1" ht="12" customHeight="1" x14ac:dyDescent="0.25">
      <c r="A9" s="13" t="s">
        <v>6</v>
      </c>
      <c r="B9" s="17">
        <v>8371</v>
      </c>
      <c r="C9" s="19">
        <v>25604</v>
      </c>
      <c r="D9" s="17">
        <v>6169</v>
      </c>
      <c r="E9" s="19">
        <v>17469</v>
      </c>
      <c r="F9" s="17">
        <v>6760</v>
      </c>
      <c r="G9" s="20">
        <v>19454</v>
      </c>
      <c r="H9" s="17">
        <f t="shared" si="5"/>
        <v>591</v>
      </c>
      <c r="I9" s="18">
        <f t="shared" si="6"/>
        <v>9.5801588588101794</v>
      </c>
      <c r="J9" s="17">
        <f t="shared" si="7"/>
        <v>1985</v>
      </c>
      <c r="K9" s="18">
        <f t="shared" si="8"/>
        <v>11.362985860667465</v>
      </c>
    </row>
    <row r="10" spans="1:11" s="3" customFormat="1" ht="12" customHeight="1" x14ac:dyDescent="0.25">
      <c r="A10" s="13" t="s">
        <v>7</v>
      </c>
      <c r="B10" s="17">
        <v>1944</v>
      </c>
      <c r="C10" s="19">
        <v>4491</v>
      </c>
      <c r="D10" s="17">
        <v>1372</v>
      </c>
      <c r="E10" s="19">
        <v>2933</v>
      </c>
      <c r="F10" s="17">
        <v>1902</v>
      </c>
      <c r="G10" s="20">
        <v>4404</v>
      </c>
      <c r="H10" s="17">
        <f t="shared" si="5"/>
        <v>530</v>
      </c>
      <c r="I10" s="18">
        <f t="shared" si="6"/>
        <v>38.629737609329453</v>
      </c>
      <c r="J10" s="17">
        <f t="shared" si="7"/>
        <v>1471</v>
      </c>
      <c r="K10" s="18">
        <f t="shared" si="8"/>
        <v>50.153426525741565</v>
      </c>
    </row>
    <row r="11" spans="1:11" s="3" customFormat="1" ht="12" customHeight="1" x14ac:dyDescent="0.25">
      <c r="A11" s="13" t="s">
        <v>8</v>
      </c>
      <c r="B11" s="17">
        <v>423</v>
      </c>
      <c r="C11" s="19">
        <v>1390</v>
      </c>
      <c r="D11" s="17">
        <v>462</v>
      </c>
      <c r="E11" s="19">
        <v>1425</v>
      </c>
      <c r="F11" s="17">
        <v>422</v>
      </c>
      <c r="G11" s="20">
        <v>1506</v>
      </c>
      <c r="H11" s="17">
        <f t="shared" si="5"/>
        <v>-40</v>
      </c>
      <c r="I11" s="18">
        <f t="shared" si="6"/>
        <v>-8.6580086580086544</v>
      </c>
      <c r="J11" s="17">
        <f t="shared" si="7"/>
        <v>81</v>
      </c>
      <c r="K11" s="18">
        <f t="shared" si="8"/>
        <v>5.6842105263157805</v>
      </c>
    </row>
    <row r="12" spans="1:11" s="3" customFormat="1" ht="12" customHeight="1" x14ac:dyDescent="0.25">
      <c r="A12" s="13" t="s">
        <v>9</v>
      </c>
      <c r="B12" s="17">
        <v>9339</v>
      </c>
      <c r="C12" s="19">
        <v>37007</v>
      </c>
      <c r="D12" s="17">
        <v>7813</v>
      </c>
      <c r="E12" s="19">
        <v>35930</v>
      </c>
      <c r="F12" s="17">
        <v>8486</v>
      </c>
      <c r="G12" s="20">
        <v>38438</v>
      </c>
      <c r="H12" s="17">
        <f t="shared" si="5"/>
        <v>673</v>
      </c>
      <c r="I12" s="18">
        <f t="shared" si="6"/>
        <v>8.6138487136823159</v>
      </c>
      <c r="J12" s="17">
        <f t="shared" si="7"/>
        <v>2508</v>
      </c>
      <c r="K12" s="18">
        <f t="shared" si="8"/>
        <v>6.9802393543000392</v>
      </c>
    </row>
    <row r="13" spans="1:11" s="3" customFormat="1" ht="12" customHeight="1" x14ac:dyDescent="0.25">
      <c r="A13" s="13" t="s">
        <v>10</v>
      </c>
      <c r="B13" s="17">
        <v>124</v>
      </c>
      <c r="C13" s="19">
        <v>527</v>
      </c>
      <c r="D13" s="17">
        <v>132</v>
      </c>
      <c r="E13" s="19">
        <v>431</v>
      </c>
      <c r="F13" s="17">
        <v>134</v>
      </c>
      <c r="G13" s="20">
        <v>683</v>
      </c>
      <c r="H13" s="17">
        <f t="shared" si="5"/>
        <v>2</v>
      </c>
      <c r="I13" s="18">
        <f t="shared" si="6"/>
        <v>1.5151515151515156</v>
      </c>
      <c r="J13" s="17">
        <f t="shared" si="7"/>
        <v>252</v>
      </c>
      <c r="K13" s="18">
        <f t="shared" si="8"/>
        <v>58.46867749419954</v>
      </c>
    </row>
    <row r="14" spans="1:11" s="3" customFormat="1" ht="12" customHeight="1" x14ac:dyDescent="0.25">
      <c r="A14" s="13" t="s">
        <v>11</v>
      </c>
      <c r="B14" s="17">
        <v>2953</v>
      </c>
      <c r="C14" s="19">
        <v>12693</v>
      </c>
      <c r="D14" s="17">
        <v>2020</v>
      </c>
      <c r="E14" s="19">
        <v>8564</v>
      </c>
      <c r="F14" s="17">
        <v>2106</v>
      </c>
      <c r="G14" s="20">
        <v>10038</v>
      </c>
      <c r="H14" s="17">
        <f t="shared" si="5"/>
        <v>86</v>
      </c>
      <c r="I14" s="18">
        <f t="shared" si="6"/>
        <v>4.2574257425742559</v>
      </c>
      <c r="J14" s="17">
        <f t="shared" si="7"/>
        <v>1474</v>
      </c>
      <c r="K14" s="18">
        <f t="shared" si="8"/>
        <v>17.211583372255944</v>
      </c>
    </row>
    <row r="15" spans="1:11" s="3" customFormat="1" ht="12" customHeight="1" x14ac:dyDescent="0.25">
      <c r="A15" s="13" t="s">
        <v>12</v>
      </c>
      <c r="B15" s="17">
        <v>5533</v>
      </c>
      <c r="C15" s="19">
        <v>31189</v>
      </c>
      <c r="D15" s="17">
        <v>2960</v>
      </c>
      <c r="E15" s="19">
        <v>17572</v>
      </c>
      <c r="F15" s="17">
        <v>3975</v>
      </c>
      <c r="G15" s="20">
        <v>21025</v>
      </c>
      <c r="H15" s="17">
        <f t="shared" si="5"/>
        <v>1015</v>
      </c>
      <c r="I15" s="18">
        <f t="shared" si="6"/>
        <v>34.290540540540547</v>
      </c>
      <c r="J15" s="17">
        <f t="shared" si="7"/>
        <v>3453</v>
      </c>
      <c r="K15" s="18">
        <f t="shared" si="8"/>
        <v>19.650580468927842</v>
      </c>
    </row>
    <row r="16" spans="1:11" s="3" customFormat="1" ht="12" customHeight="1" x14ac:dyDescent="0.25">
      <c r="A16" s="13" t="s">
        <v>13</v>
      </c>
      <c r="B16" s="17">
        <v>386</v>
      </c>
      <c r="C16" s="19">
        <v>1745</v>
      </c>
      <c r="D16" s="17">
        <v>280</v>
      </c>
      <c r="E16" s="19">
        <v>1289</v>
      </c>
      <c r="F16" s="17">
        <v>340</v>
      </c>
      <c r="G16" s="20">
        <v>1471</v>
      </c>
      <c r="H16" s="17">
        <f t="shared" si="5"/>
        <v>60</v>
      </c>
      <c r="I16" s="18">
        <f t="shared" si="6"/>
        <v>21.428571428571416</v>
      </c>
      <c r="J16" s="17">
        <f t="shared" si="7"/>
        <v>182</v>
      </c>
      <c r="K16" s="18">
        <f t="shared" si="8"/>
        <v>14.119472459270739</v>
      </c>
    </row>
    <row r="17" spans="1:11" s="3" customFormat="1" ht="12" customHeight="1" x14ac:dyDescent="0.25">
      <c r="A17" s="13" t="s">
        <v>14</v>
      </c>
      <c r="B17" s="17">
        <v>419</v>
      </c>
      <c r="C17" s="19">
        <v>1948</v>
      </c>
      <c r="D17" s="17">
        <v>222</v>
      </c>
      <c r="E17" s="19">
        <v>856</v>
      </c>
      <c r="F17" s="17">
        <v>404</v>
      </c>
      <c r="G17" s="20">
        <v>1494</v>
      </c>
      <c r="H17" s="17">
        <f t="shared" si="5"/>
        <v>182</v>
      </c>
      <c r="I17" s="18">
        <f t="shared" si="6"/>
        <v>81.981981981981988</v>
      </c>
      <c r="J17" s="17">
        <f t="shared" si="7"/>
        <v>638</v>
      </c>
      <c r="K17" s="18">
        <f t="shared" si="8"/>
        <v>74.532710280373834</v>
      </c>
    </row>
    <row r="18" spans="1:11" s="3" customFormat="1" ht="12" customHeight="1" x14ac:dyDescent="0.25">
      <c r="A18" s="13" t="s">
        <v>15</v>
      </c>
      <c r="B18" s="17">
        <v>1782</v>
      </c>
      <c r="C18" s="19">
        <v>7448</v>
      </c>
      <c r="D18" s="17">
        <v>1472</v>
      </c>
      <c r="E18" s="19">
        <v>6603</v>
      </c>
      <c r="F18" s="17">
        <v>1292</v>
      </c>
      <c r="G18" s="20">
        <v>6430</v>
      </c>
      <c r="H18" s="17">
        <f t="shared" si="5"/>
        <v>-180</v>
      </c>
      <c r="I18" s="18">
        <f t="shared" si="6"/>
        <v>-12.228260869565219</v>
      </c>
      <c r="J18" s="17">
        <f t="shared" si="7"/>
        <v>-173</v>
      </c>
      <c r="K18" s="18">
        <f t="shared" si="8"/>
        <v>-2.6200212024837271</v>
      </c>
    </row>
    <row r="19" spans="1:11" s="3" customFormat="1" ht="12" customHeight="1" x14ac:dyDescent="0.25">
      <c r="A19" s="13" t="s">
        <v>16</v>
      </c>
      <c r="B19" s="17">
        <v>1062</v>
      </c>
      <c r="C19" s="19">
        <v>4632</v>
      </c>
      <c r="D19" s="17">
        <v>988</v>
      </c>
      <c r="E19" s="19">
        <v>4078</v>
      </c>
      <c r="F19" s="17">
        <v>642</v>
      </c>
      <c r="G19" s="20">
        <v>2914</v>
      </c>
      <c r="H19" s="17">
        <f t="shared" si="5"/>
        <v>-346</v>
      </c>
      <c r="I19" s="18">
        <f t="shared" si="6"/>
        <v>-35.020242914979761</v>
      </c>
      <c r="J19" s="17">
        <f t="shared" si="7"/>
        <v>-1164</v>
      </c>
      <c r="K19" s="18">
        <f t="shared" si="8"/>
        <v>-28.543403629230014</v>
      </c>
    </row>
    <row r="20" spans="1:11" s="3" customFormat="1" ht="12" customHeight="1" x14ac:dyDescent="0.25">
      <c r="A20" s="13" t="s">
        <v>17</v>
      </c>
      <c r="B20" s="17">
        <v>230</v>
      </c>
      <c r="C20" s="19">
        <v>877</v>
      </c>
      <c r="D20" s="17">
        <v>238</v>
      </c>
      <c r="E20" s="19">
        <v>1042</v>
      </c>
      <c r="F20" s="17">
        <v>285</v>
      </c>
      <c r="G20" s="20">
        <v>1126</v>
      </c>
      <c r="H20" s="17">
        <f t="shared" si="5"/>
        <v>47</v>
      </c>
      <c r="I20" s="18">
        <f t="shared" si="6"/>
        <v>19.747899159663859</v>
      </c>
      <c r="J20" s="17">
        <f t="shared" si="7"/>
        <v>84</v>
      </c>
      <c r="K20" s="18">
        <f t="shared" si="8"/>
        <v>8.061420345489438</v>
      </c>
    </row>
    <row r="21" spans="1:11" s="3" customFormat="1" ht="12" customHeight="1" x14ac:dyDescent="0.25">
      <c r="A21" s="13" t="s">
        <v>18</v>
      </c>
      <c r="B21" s="17">
        <v>575</v>
      </c>
      <c r="C21" s="19">
        <v>1959</v>
      </c>
      <c r="D21" s="17">
        <v>641</v>
      </c>
      <c r="E21" s="19">
        <v>2010</v>
      </c>
      <c r="F21" s="17">
        <v>645</v>
      </c>
      <c r="G21" s="20">
        <v>2432</v>
      </c>
      <c r="H21" s="17">
        <f t="shared" si="5"/>
        <v>4</v>
      </c>
      <c r="I21" s="18">
        <f t="shared" si="6"/>
        <v>0.6240249609984545</v>
      </c>
      <c r="J21" s="17">
        <f t="shared" si="7"/>
        <v>422</v>
      </c>
      <c r="K21" s="18">
        <f t="shared" si="8"/>
        <v>20.99502487562188</v>
      </c>
    </row>
    <row r="22" spans="1:11" s="3" customFormat="1" ht="12" customHeight="1" x14ac:dyDescent="0.25">
      <c r="A22" s="13" t="s">
        <v>19</v>
      </c>
      <c r="B22" s="17">
        <v>312</v>
      </c>
      <c r="C22" s="19">
        <v>1485</v>
      </c>
      <c r="D22" s="17">
        <v>189</v>
      </c>
      <c r="E22" s="19">
        <v>668</v>
      </c>
      <c r="F22" s="17">
        <v>257</v>
      </c>
      <c r="G22" s="20">
        <v>958</v>
      </c>
      <c r="H22" s="17">
        <f t="shared" si="5"/>
        <v>68</v>
      </c>
      <c r="I22" s="18">
        <f t="shared" si="6"/>
        <v>35.978835978835974</v>
      </c>
      <c r="J22" s="17">
        <f t="shared" si="7"/>
        <v>290</v>
      </c>
      <c r="K22" s="18">
        <f t="shared" si="8"/>
        <v>43.41317365269461</v>
      </c>
    </row>
    <row r="23" spans="1:11" s="3" customFormat="1" ht="12" customHeight="1" x14ac:dyDescent="0.25">
      <c r="A23" s="13" t="s">
        <v>20</v>
      </c>
      <c r="B23" s="17">
        <v>101</v>
      </c>
      <c r="C23" s="19">
        <v>395</v>
      </c>
      <c r="D23" s="17">
        <v>79</v>
      </c>
      <c r="E23" s="19">
        <v>321</v>
      </c>
      <c r="F23" s="17">
        <v>151</v>
      </c>
      <c r="G23" s="20">
        <v>499</v>
      </c>
      <c r="H23" s="17">
        <f t="shared" si="5"/>
        <v>72</v>
      </c>
      <c r="I23" s="18">
        <f t="shared" si="6"/>
        <v>91.139240506329116</v>
      </c>
      <c r="J23" s="17">
        <f t="shared" si="7"/>
        <v>178</v>
      </c>
      <c r="K23" s="18">
        <f t="shared" si="8"/>
        <v>55.451713395638649</v>
      </c>
    </row>
    <row r="24" spans="1:11" s="3" customFormat="1" ht="12" customHeight="1" x14ac:dyDescent="0.25">
      <c r="A24" s="13" t="s">
        <v>21</v>
      </c>
      <c r="B24" s="17">
        <v>106</v>
      </c>
      <c r="C24" s="19">
        <v>481</v>
      </c>
      <c r="D24" s="17">
        <v>82</v>
      </c>
      <c r="E24" s="19">
        <v>377</v>
      </c>
      <c r="F24" s="17">
        <v>68</v>
      </c>
      <c r="G24" s="20">
        <v>280</v>
      </c>
      <c r="H24" s="17">
        <f t="shared" si="5"/>
        <v>-14</v>
      </c>
      <c r="I24" s="18">
        <f t="shared" si="6"/>
        <v>-17.073170731707322</v>
      </c>
      <c r="J24" s="17">
        <f t="shared" si="7"/>
        <v>-97</v>
      </c>
      <c r="K24" s="18">
        <f t="shared" si="8"/>
        <v>-25.729442970822276</v>
      </c>
    </row>
    <row r="25" spans="1:11" s="3" customFormat="1" ht="12" customHeight="1" x14ac:dyDescent="0.25">
      <c r="A25" s="13" t="s">
        <v>22</v>
      </c>
      <c r="B25" s="17">
        <v>403</v>
      </c>
      <c r="C25" s="19">
        <v>1179</v>
      </c>
      <c r="D25" s="17">
        <v>255</v>
      </c>
      <c r="E25" s="19">
        <v>699</v>
      </c>
      <c r="F25" s="17">
        <v>233</v>
      </c>
      <c r="G25" s="20">
        <v>830</v>
      </c>
      <c r="H25" s="17">
        <f t="shared" si="5"/>
        <v>-22</v>
      </c>
      <c r="I25" s="18">
        <f t="shared" si="6"/>
        <v>-8.6274509803921546</v>
      </c>
      <c r="J25" s="17">
        <f t="shared" si="7"/>
        <v>131</v>
      </c>
      <c r="K25" s="18">
        <f t="shared" si="8"/>
        <v>18.74105865522175</v>
      </c>
    </row>
    <row r="26" spans="1:11" s="3" customFormat="1" ht="12" customHeight="1" x14ac:dyDescent="0.25">
      <c r="A26" s="13" t="s">
        <v>23</v>
      </c>
      <c r="B26" s="17">
        <v>45</v>
      </c>
      <c r="C26" s="19">
        <v>188</v>
      </c>
      <c r="D26" s="17">
        <v>56</v>
      </c>
      <c r="E26" s="19">
        <v>237</v>
      </c>
      <c r="F26" s="17">
        <v>70</v>
      </c>
      <c r="G26" s="20">
        <v>206</v>
      </c>
      <c r="H26" s="17">
        <f t="shared" si="5"/>
        <v>14</v>
      </c>
      <c r="I26" s="18">
        <f t="shared" si="6"/>
        <v>25</v>
      </c>
      <c r="J26" s="17">
        <f t="shared" si="7"/>
        <v>-31</v>
      </c>
      <c r="K26" s="18">
        <f t="shared" si="8"/>
        <v>-13.080168776371309</v>
      </c>
    </row>
    <row r="27" spans="1:11" s="3" customFormat="1" ht="12" customHeight="1" x14ac:dyDescent="0.25">
      <c r="A27" s="13" t="s">
        <v>24</v>
      </c>
      <c r="B27" s="17">
        <v>22</v>
      </c>
      <c r="C27" s="19">
        <v>51</v>
      </c>
      <c r="D27" s="17">
        <v>20</v>
      </c>
      <c r="E27" s="19">
        <v>75</v>
      </c>
      <c r="F27" s="17">
        <v>23</v>
      </c>
      <c r="G27" s="20">
        <v>65</v>
      </c>
      <c r="H27" s="17">
        <f t="shared" si="5"/>
        <v>3</v>
      </c>
      <c r="I27" s="18">
        <f t="shared" si="6"/>
        <v>14.999999999999986</v>
      </c>
      <c r="J27" s="17">
        <f t="shared" si="7"/>
        <v>-10</v>
      </c>
      <c r="K27" s="18">
        <f t="shared" si="8"/>
        <v>-13.333333333333329</v>
      </c>
    </row>
    <row r="28" spans="1:11" s="3" customFormat="1" ht="12" customHeight="1" x14ac:dyDescent="0.25">
      <c r="A28" s="13" t="s">
        <v>25</v>
      </c>
      <c r="B28" s="17">
        <v>236</v>
      </c>
      <c r="C28" s="19">
        <v>1160</v>
      </c>
      <c r="D28" s="17">
        <v>187</v>
      </c>
      <c r="E28" s="19">
        <v>984</v>
      </c>
      <c r="F28" s="17">
        <v>233</v>
      </c>
      <c r="G28" s="20">
        <v>1112</v>
      </c>
      <c r="H28" s="17">
        <f t="shared" si="5"/>
        <v>46</v>
      </c>
      <c r="I28" s="18">
        <f t="shared" si="6"/>
        <v>24.598930481283432</v>
      </c>
      <c r="J28" s="17">
        <f t="shared" si="7"/>
        <v>128</v>
      </c>
      <c r="K28" s="18">
        <f t="shared" si="8"/>
        <v>13.00813008130082</v>
      </c>
    </row>
    <row r="29" spans="1:11" s="3" customFormat="1" ht="12" customHeight="1" x14ac:dyDescent="0.25">
      <c r="A29" s="13" t="s">
        <v>26</v>
      </c>
      <c r="B29" s="17">
        <v>40</v>
      </c>
      <c r="C29" s="19">
        <v>121</v>
      </c>
      <c r="D29" s="17">
        <v>35</v>
      </c>
      <c r="E29" s="19">
        <v>119</v>
      </c>
      <c r="F29" s="17">
        <v>75</v>
      </c>
      <c r="G29" s="20">
        <v>177</v>
      </c>
      <c r="H29" s="17">
        <f t="shared" si="5"/>
        <v>40</v>
      </c>
      <c r="I29" s="18">
        <f t="shared" si="6"/>
        <v>114.28571428571428</v>
      </c>
      <c r="J29" s="17">
        <f t="shared" si="7"/>
        <v>58</v>
      </c>
      <c r="K29" s="18">
        <f t="shared" si="8"/>
        <v>48.739495798319325</v>
      </c>
    </row>
    <row r="30" spans="1:11" s="3" customFormat="1" ht="12" customHeight="1" x14ac:dyDescent="0.25">
      <c r="A30" s="13" t="s">
        <v>27</v>
      </c>
      <c r="B30" s="17">
        <v>39</v>
      </c>
      <c r="C30" s="19">
        <v>181</v>
      </c>
      <c r="D30" s="17">
        <v>16</v>
      </c>
      <c r="E30" s="19">
        <v>71</v>
      </c>
      <c r="F30" s="17">
        <v>39</v>
      </c>
      <c r="G30" s="20">
        <v>214</v>
      </c>
      <c r="H30" s="17">
        <f t="shared" si="5"/>
        <v>23</v>
      </c>
      <c r="I30" s="18">
        <f t="shared" si="6"/>
        <v>143.75</v>
      </c>
      <c r="J30" s="17">
        <f t="shared" si="7"/>
        <v>143</v>
      </c>
      <c r="K30" s="18">
        <f t="shared" si="8"/>
        <v>201.40845070422534</v>
      </c>
    </row>
    <row r="31" spans="1:11" s="3" customFormat="1" ht="12" customHeight="1" x14ac:dyDescent="0.25">
      <c r="A31" s="13" t="s">
        <v>28</v>
      </c>
      <c r="B31" s="17">
        <v>61</v>
      </c>
      <c r="C31" s="19">
        <v>198</v>
      </c>
      <c r="D31" s="17">
        <v>33</v>
      </c>
      <c r="E31" s="19">
        <v>196</v>
      </c>
      <c r="F31" s="17">
        <v>24</v>
      </c>
      <c r="G31" s="20">
        <v>105</v>
      </c>
      <c r="H31" s="17">
        <f t="shared" si="5"/>
        <v>-9</v>
      </c>
      <c r="I31" s="18">
        <f t="shared" si="6"/>
        <v>-27.272727272727266</v>
      </c>
      <c r="J31" s="17">
        <f t="shared" si="7"/>
        <v>-91</v>
      </c>
      <c r="K31" s="18">
        <f t="shared" si="8"/>
        <v>-46.428571428571431</v>
      </c>
    </row>
    <row r="32" spans="1:11" s="3" customFormat="1" ht="12" customHeight="1" x14ac:dyDescent="0.25">
      <c r="A32" s="13" t="s">
        <v>29</v>
      </c>
      <c r="B32" s="17">
        <v>3</v>
      </c>
      <c r="C32" s="19">
        <v>9</v>
      </c>
      <c r="D32" s="17">
        <v>7</v>
      </c>
      <c r="E32" s="19">
        <v>44</v>
      </c>
      <c r="F32" s="17">
        <v>12</v>
      </c>
      <c r="G32" s="20">
        <v>44</v>
      </c>
      <c r="H32" s="17">
        <f t="shared" si="5"/>
        <v>5</v>
      </c>
      <c r="I32" s="18">
        <f t="shared" si="6"/>
        <v>71.428571428571416</v>
      </c>
      <c r="J32" s="17">
        <f t="shared" si="7"/>
        <v>0</v>
      </c>
      <c r="K32" s="18">
        <f t="shared" si="8"/>
        <v>0</v>
      </c>
    </row>
    <row r="33" spans="1:11" s="3" customFormat="1" ht="12" customHeight="1" x14ac:dyDescent="0.25">
      <c r="A33" s="13" t="s">
        <v>30</v>
      </c>
      <c r="B33" s="17">
        <v>11</v>
      </c>
      <c r="C33" s="19">
        <v>63</v>
      </c>
      <c r="D33" s="17">
        <v>8</v>
      </c>
      <c r="E33" s="19">
        <v>50</v>
      </c>
      <c r="F33" s="17">
        <v>7</v>
      </c>
      <c r="G33" s="20">
        <v>37</v>
      </c>
      <c r="H33" s="17">
        <f t="shared" si="5"/>
        <v>-1</v>
      </c>
      <c r="I33" s="18">
        <f t="shared" si="6"/>
        <v>-12.5</v>
      </c>
      <c r="J33" s="17">
        <f t="shared" si="7"/>
        <v>-13</v>
      </c>
      <c r="K33" s="18">
        <f t="shared" si="8"/>
        <v>-26</v>
      </c>
    </row>
    <row r="34" spans="1:11" s="3" customFormat="1" ht="12" customHeight="1" x14ac:dyDescent="0.25">
      <c r="A34" s="13" t="s">
        <v>31</v>
      </c>
      <c r="B34" s="17">
        <v>7</v>
      </c>
      <c r="C34" s="19">
        <v>37</v>
      </c>
      <c r="D34" s="17">
        <v>11</v>
      </c>
      <c r="E34" s="19">
        <v>60</v>
      </c>
      <c r="F34" s="17">
        <v>11</v>
      </c>
      <c r="G34" s="20">
        <v>28</v>
      </c>
      <c r="H34" s="17">
        <f t="shared" si="5"/>
        <v>0</v>
      </c>
      <c r="I34" s="18">
        <f t="shared" si="6"/>
        <v>0</v>
      </c>
      <c r="J34" s="17">
        <f t="shared" si="7"/>
        <v>-32</v>
      </c>
      <c r="K34" s="18">
        <f t="shared" si="8"/>
        <v>-53.333333333333336</v>
      </c>
    </row>
    <row r="35" spans="1:11" s="3" customFormat="1" ht="12" customHeight="1" x14ac:dyDescent="0.25">
      <c r="A35" s="13" t="s">
        <v>32</v>
      </c>
      <c r="B35" s="17">
        <v>2514</v>
      </c>
      <c r="C35" s="19">
        <v>9351</v>
      </c>
      <c r="D35" s="17">
        <v>2497</v>
      </c>
      <c r="E35" s="19">
        <v>9365</v>
      </c>
      <c r="F35" s="17">
        <v>2763</v>
      </c>
      <c r="G35" s="20">
        <v>10771</v>
      </c>
      <c r="H35" s="17">
        <f t="shared" si="5"/>
        <v>266</v>
      </c>
      <c r="I35" s="18">
        <f t="shared" si="6"/>
        <v>10.652783340008014</v>
      </c>
      <c r="J35" s="17">
        <f t="shared" si="7"/>
        <v>1406</v>
      </c>
      <c r="K35" s="18">
        <f t="shared" si="8"/>
        <v>15.013347570742127</v>
      </c>
    </row>
    <row r="36" spans="1:11" s="3" customFormat="1" ht="12" customHeight="1" x14ac:dyDescent="0.25">
      <c r="A36" s="13" t="s">
        <v>33</v>
      </c>
      <c r="B36" s="17">
        <v>693</v>
      </c>
      <c r="C36" s="19">
        <v>2798</v>
      </c>
      <c r="D36" s="17">
        <v>593</v>
      </c>
      <c r="E36" s="19">
        <v>2672</v>
      </c>
      <c r="F36" s="17">
        <v>494</v>
      </c>
      <c r="G36" s="20">
        <v>2194</v>
      </c>
      <c r="H36" s="17">
        <f t="shared" si="5"/>
        <v>-99</v>
      </c>
      <c r="I36" s="18">
        <f t="shared" si="6"/>
        <v>-16.694772344013487</v>
      </c>
      <c r="J36" s="17">
        <f t="shared" si="7"/>
        <v>-478</v>
      </c>
      <c r="K36" s="18">
        <f t="shared" si="8"/>
        <v>-17.889221556886227</v>
      </c>
    </row>
    <row r="37" spans="1:11" s="3" customFormat="1" ht="12" customHeight="1" x14ac:dyDescent="0.25">
      <c r="A37" s="13" t="s">
        <v>34</v>
      </c>
      <c r="B37" s="17">
        <v>69</v>
      </c>
      <c r="C37" s="19">
        <v>115</v>
      </c>
      <c r="D37" s="17">
        <v>49</v>
      </c>
      <c r="E37" s="19">
        <v>223</v>
      </c>
      <c r="F37" s="17">
        <v>77</v>
      </c>
      <c r="G37" s="20">
        <v>231</v>
      </c>
      <c r="H37" s="17">
        <f t="shared" si="5"/>
        <v>28</v>
      </c>
      <c r="I37" s="18">
        <f t="shared" si="6"/>
        <v>57.142857142857139</v>
      </c>
      <c r="J37" s="17">
        <f t="shared" si="7"/>
        <v>8</v>
      </c>
      <c r="K37" s="18">
        <f t="shared" si="8"/>
        <v>3.5874439461883583</v>
      </c>
    </row>
    <row r="38" spans="1:11" s="3" customFormat="1" ht="12" customHeight="1" x14ac:dyDescent="0.25">
      <c r="A38" s="13" t="s">
        <v>35</v>
      </c>
      <c r="B38" s="17">
        <v>409</v>
      </c>
      <c r="C38" s="19">
        <v>1566</v>
      </c>
      <c r="D38" s="17">
        <v>182</v>
      </c>
      <c r="E38" s="19">
        <v>650</v>
      </c>
      <c r="F38" s="17">
        <v>214</v>
      </c>
      <c r="G38" s="20">
        <v>597</v>
      </c>
      <c r="H38" s="17">
        <f t="shared" si="5"/>
        <v>32</v>
      </c>
      <c r="I38" s="18">
        <f t="shared" si="6"/>
        <v>17.582417582417591</v>
      </c>
      <c r="J38" s="17">
        <f t="shared" si="7"/>
        <v>-53</v>
      </c>
      <c r="K38" s="18">
        <f t="shared" si="8"/>
        <v>-8.1538461538461604</v>
      </c>
    </row>
    <row r="39" spans="1:11" s="3" customFormat="1" ht="12" customHeight="1" x14ac:dyDescent="0.25">
      <c r="A39" s="13" t="s">
        <v>36</v>
      </c>
      <c r="B39" s="17">
        <v>34</v>
      </c>
      <c r="C39" s="19">
        <v>136</v>
      </c>
      <c r="D39" s="17">
        <v>72</v>
      </c>
      <c r="E39" s="19">
        <v>233</v>
      </c>
      <c r="F39" s="17">
        <v>39</v>
      </c>
      <c r="G39" s="20">
        <v>141</v>
      </c>
      <c r="H39" s="17">
        <f t="shared" si="5"/>
        <v>-33</v>
      </c>
      <c r="I39" s="18">
        <f t="shared" si="6"/>
        <v>-45.833333333333336</v>
      </c>
      <c r="J39" s="17">
        <f t="shared" si="7"/>
        <v>-92</v>
      </c>
      <c r="K39" s="18">
        <f t="shared" si="8"/>
        <v>-39.484978540772531</v>
      </c>
    </row>
    <row r="40" spans="1:11" s="3" customFormat="1" ht="12" customHeight="1" x14ac:dyDescent="0.25">
      <c r="A40" s="13" t="s">
        <v>37</v>
      </c>
      <c r="B40" s="17">
        <v>40</v>
      </c>
      <c r="C40" s="19">
        <v>121</v>
      </c>
      <c r="D40" s="17">
        <v>81</v>
      </c>
      <c r="E40" s="19">
        <v>179</v>
      </c>
      <c r="F40" s="17">
        <v>52</v>
      </c>
      <c r="G40" s="20">
        <v>131</v>
      </c>
      <c r="H40" s="17">
        <f t="shared" si="5"/>
        <v>-29</v>
      </c>
      <c r="I40" s="18">
        <f t="shared" si="6"/>
        <v>-35.802469135802468</v>
      </c>
      <c r="J40" s="17">
        <f t="shared" si="7"/>
        <v>-48</v>
      </c>
      <c r="K40" s="18">
        <f t="shared" si="8"/>
        <v>-26.815642458100569</v>
      </c>
    </row>
    <row r="41" spans="1:11" s="3" customFormat="1" ht="12" customHeight="1" x14ac:dyDescent="0.25">
      <c r="A41" s="13" t="s">
        <v>38</v>
      </c>
      <c r="B41" s="17">
        <v>47</v>
      </c>
      <c r="C41" s="19">
        <v>105</v>
      </c>
      <c r="D41" s="17">
        <v>45</v>
      </c>
      <c r="E41" s="19">
        <v>171</v>
      </c>
      <c r="F41" s="17">
        <v>51</v>
      </c>
      <c r="G41" s="20">
        <v>140</v>
      </c>
      <c r="H41" s="17">
        <f t="shared" si="5"/>
        <v>6</v>
      </c>
      <c r="I41" s="18">
        <f t="shared" si="6"/>
        <v>13.333333333333329</v>
      </c>
      <c r="J41" s="17">
        <f t="shared" si="7"/>
        <v>-31</v>
      </c>
      <c r="K41" s="18">
        <f t="shared" si="8"/>
        <v>-18.128654970760238</v>
      </c>
    </row>
    <row r="42" spans="1:11" s="3" customFormat="1" ht="12" customHeight="1" x14ac:dyDescent="0.25">
      <c r="A42" s="13" t="s">
        <v>39</v>
      </c>
      <c r="B42" s="17">
        <v>10</v>
      </c>
      <c r="C42" s="19">
        <v>49</v>
      </c>
      <c r="D42" s="17">
        <v>8</v>
      </c>
      <c r="E42" s="19">
        <v>12</v>
      </c>
      <c r="F42" s="17">
        <v>8</v>
      </c>
      <c r="G42" s="20">
        <v>42</v>
      </c>
      <c r="H42" s="17">
        <f t="shared" si="5"/>
        <v>0</v>
      </c>
      <c r="I42" s="18">
        <f t="shared" si="6"/>
        <v>0</v>
      </c>
      <c r="J42" s="17">
        <f t="shared" si="7"/>
        <v>30</v>
      </c>
      <c r="K42" s="18">
        <f t="shared" si="8"/>
        <v>250</v>
      </c>
    </row>
    <row r="43" spans="1:11" s="3" customFormat="1" ht="12" customHeight="1" x14ac:dyDescent="0.25">
      <c r="A43" s="13" t="s">
        <v>40</v>
      </c>
      <c r="B43" s="17">
        <v>32</v>
      </c>
      <c r="C43" s="19">
        <v>154</v>
      </c>
      <c r="D43" s="17">
        <v>22</v>
      </c>
      <c r="E43" s="19">
        <v>131</v>
      </c>
      <c r="F43" s="17">
        <v>35</v>
      </c>
      <c r="G43" s="20">
        <v>224</v>
      </c>
      <c r="H43" s="17">
        <f t="shared" si="5"/>
        <v>13</v>
      </c>
      <c r="I43" s="18">
        <f t="shared" si="6"/>
        <v>59.090909090909093</v>
      </c>
      <c r="J43" s="17">
        <f t="shared" si="7"/>
        <v>93</v>
      </c>
      <c r="K43" s="18">
        <f t="shared" si="8"/>
        <v>70.992366412213727</v>
      </c>
    </row>
    <row r="44" spans="1:11" s="3" customFormat="1" ht="12" customHeight="1" x14ac:dyDescent="0.25">
      <c r="A44" s="13" t="s">
        <v>41</v>
      </c>
      <c r="B44" s="17">
        <v>111</v>
      </c>
      <c r="C44" s="19">
        <v>429</v>
      </c>
      <c r="D44" s="17">
        <v>81</v>
      </c>
      <c r="E44" s="19">
        <v>328</v>
      </c>
      <c r="F44" s="17">
        <v>118</v>
      </c>
      <c r="G44" s="20">
        <v>601</v>
      </c>
      <c r="H44" s="17">
        <f t="shared" si="5"/>
        <v>37</v>
      </c>
      <c r="I44" s="18">
        <f t="shared" si="6"/>
        <v>45.679012345679013</v>
      </c>
      <c r="J44" s="17">
        <f t="shared" si="7"/>
        <v>273</v>
      </c>
      <c r="K44" s="18">
        <f t="shared" si="8"/>
        <v>83.231707317073159</v>
      </c>
    </row>
    <row r="45" spans="1:11" s="3" customFormat="1" ht="12" customHeight="1" x14ac:dyDescent="0.25">
      <c r="A45" s="13" t="s">
        <v>42</v>
      </c>
      <c r="B45" s="17">
        <v>188</v>
      </c>
      <c r="C45" s="19">
        <v>1030</v>
      </c>
      <c r="D45" s="17">
        <v>151</v>
      </c>
      <c r="E45" s="19">
        <v>860</v>
      </c>
      <c r="F45" s="17">
        <v>230</v>
      </c>
      <c r="G45" s="20">
        <v>1171</v>
      </c>
      <c r="H45" s="17">
        <f t="shared" si="5"/>
        <v>79</v>
      </c>
      <c r="I45" s="18">
        <f t="shared" si="6"/>
        <v>52.317880794701978</v>
      </c>
      <c r="J45" s="17">
        <f t="shared" si="7"/>
        <v>311</v>
      </c>
      <c r="K45" s="18">
        <f t="shared" si="8"/>
        <v>36.162790697674438</v>
      </c>
    </row>
    <row r="46" spans="1:11" s="3" customFormat="1" ht="12" customHeight="1" x14ac:dyDescent="0.25">
      <c r="A46" s="13" t="s">
        <v>43</v>
      </c>
      <c r="B46" s="17">
        <v>13</v>
      </c>
      <c r="C46" s="19">
        <v>31</v>
      </c>
      <c r="D46" s="17">
        <v>4</v>
      </c>
      <c r="E46" s="19">
        <v>12</v>
      </c>
      <c r="F46" s="17">
        <v>3</v>
      </c>
      <c r="G46" s="20">
        <v>13</v>
      </c>
      <c r="H46" s="17">
        <f t="shared" si="5"/>
        <v>-1</v>
      </c>
      <c r="I46" s="18">
        <f t="shared" si="6"/>
        <v>-25</v>
      </c>
      <c r="J46" s="17">
        <f t="shared" si="7"/>
        <v>1</v>
      </c>
      <c r="K46" s="18">
        <f t="shared" si="8"/>
        <v>8.3333333333333286</v>
      </c>
    </row>
    <row r="47" spans="1:11" s="3" customFormat="1" ht="12" customHeight="1" x14ac:dyDescent="0.25">
      <c r="A47" s="13" t="s">
        <v>44</v>
      </c>
      <c r="B47" s="17">
        <v>205</v>
      </c>
      <c r="C47" s="19">
        <v>887</v>
      </c>
      <c r="D47" s="17">
        <v>225</v>
      </c>
      <c r="E47" s="19">
        <v>1266</v>
      </c>
      <c r="F47" s="17">
        <v>217</v>
      </c>
      <c r="G47" s="20">
        <v>1040</v>
      </c>
      <c r="H47" s="17">
        <f t="shared" si="5"/>
        <v>-8</v>
      </c>
      <c r="I47" s="18">
        <f t="shared" si="6"/>
        <v>-3.5555555555555571</v>
      </c>
      <c r="J47" s="17">
        <f t="shared" si="7"/>
        <v>-226</v>
      </c>
      <c r="K47" s="18">
        <f t="shared" si="8"/>
        <v>-17.851500789889414</v>
      </c>
    </row>
    <row r="48" spans="1:11" s="3" customFormat="1" ht="12" customHeight="1" x14ac:dyDescent="0.25">
      <c r="A48" s="13" t="s">
        <v>45</v>
      </c>
      <c r="B48" s="17">
        <v>141</v>
      </c>
      <c r="C48" s="19">
        <v>481</v>
      </c>
      <c r="D48" s="17">
        <v>139</v>
      </c>
      <c r="E48" s="19">
        <v>418</v>
      </c>
      <c r="F48" s="17">
        <v>249</v>
      </c>
      <c r="G48" s="20">
        <v>960</v>
      </c>
      <c r="H48" s="17">
        <f t="shared" si="5"/>
        <v>110</v>
      </c>
      <c r="I48" s="18">
        <f t="shared" si="6"/>
        <v>79.136690647481998</v>
      </c>
      <c r="J48" s="17">
        <f t="shared" si="7"/>
        <v>542</v>
      </c>
      <c r="K48" s="18">
        <f t="shared" si="8"/>
        <v>129.66507177033492</v>
      </c>
    </row>
    <row r="49" spans="1:11" s="3" customFormat="1" ht="12" customHeight="1" x14ac:dyDescent="0.25">
      <c r="A49" s="13" t="s">
        <v>46</v>
      </c>
      <c r="B49" s="17">
        <v>558</v>
      </c>
      <c r="C49" s="19">
        <v>1898</v>
      </c>
      <c r="D49" s="17">
        <v>418</v>
      </c>
      <c r="E49" s="19">
        <v>1574</v>
      </c>
      <c r="F49" s="17">
        <v>471</v>
      </c>
      <c r="G49" s="20">
        <v>1670</v>
      </c>
      <c r="H49" s="17">
        <f t="shared" si="5"/>
        <v>53</v>
      </c>
      <c r="I49" s="18">
        <f t="shared" si="6"/>
        <v>12.679425837320579</v>
      </c>
      <c r="J49" s="17">
        <f t="shared" si="7"/>
        <v>96</v>
      </c>
      <c r="K49" s="18">
        <f t="shared" si="8"/>
        <v>6.0991105463786539</v>
      </c>
    </row>
    <row r="50" spans="1:11" s="3" customFormat="1" ht="12" customHeight="1" x14ac:dyDescent="0.25">
      <c r="A50" s="13" t="s">
        <v>47</v>
      </c>
      <c r="B50" s="17">
        <v>78</v>
      </c>
      <c r="C50" s="19">
        <v>214</v>
      </c>
      <c r="D50" s="17">
        <v>99</v>
      </c>
      <c r="E50" s="19">
        <v>392</v>
      </c>
      <c r="F50" s="17">
        <v>54</v>
      </c>
      <c r="G50" s="20">
        <v>147</v>
      </c>
      <c r="H50" s="17">
        <f t="shared" si="5"/>
        <v>-45</v>
      </c>
      <c r="I50" s="18">
        <f t="shared" si="6"/>
        <v>-45.45454545454546</v>
      </c>
      <c r="J50" s="17">
        <f t="shared" si="7"/>
        <v>-245</v>
      </c>
      <c r="K50" s="18">
        <f t="shared" si="8"/>
        <v>-62.5</v>
      </c>
    </row>
    <row r="51" spans="1:11" s="3" customFormat="1" ht="12" customHeight="1" x14ac:dyDescent="0.25">
      <c r="A51" s="13" t="s">
        <v>48</v>
      </c>
      <c r="B51" s="17">
        <v>4</v>
      </c>
      <c r="C51" s="19">
        <v>18</v>
      </c>
      <c r="D51" s="17">
        <v>46</v>
      </c>
      <c r="E51" s="19">
        <v>240</v>
      </c>
      <c r="F51" s="17">
        <v>55</v>
      </c>
      <c r="G51" s="20">
        <v>235</v>
      </c>
      <c r="H51" s="17">
        <f t="shared" si="5"/>
        <v>9</v>
      </c>
      <c r="I51" s="18">
        <f t="shared" si="6"/>
        <v>19.565217391304344</v>
      </c>
      <c r="J51" s="17">
        <f t="shared" si="7"/>
        <v>-5</v>
      </c>
      <c r="K51" s="18">
        <f t="shared" si="8"/>
        <v>-2.0833333333333428</v>
      </c>
    </row>
    <row r="52" spans="1:11" s="3" customFormat="1" ht="12" customHeight="1" x14ac:dyDescent="0.25">
      <c r="A52" s="13" t="s">
        <v>49</v>
      </c>
      <c r="B52" s="17">
        <v>27</v>
      </c>
      <c r="C52" s="19">
        <v>127</v>
      </c>
      <c r="D52" s="17">
        <v>9</v>
      </c>
      <c r="E52" s="19">
        <v>42</v>
      </c>
      <c r="F52" s="17">
        <v>25</v>
      </c>
      <c r="G52" s="20">
        <v>393</v>
      </c>
      <c r="H52" s="17">
        <f t="shared" si="5"/>
        <v>16</v>
      </c>
      <c r="I52" s="18">
        <f t="shared" si="6"/>
        <v>177.77777777777777</v>
      </c>
      <c r="J52" s="17">
        <f t="shared" si="7"/>
        <v>351</v>
      </c>
      <c r="K52" s="18">
        <f t="shared" si="8"/>
        <v>835.71428571428578</v>
      </c>
    </row>
    <row r="53" spans="1:11" s="3" customFormat="1" ht="12" customHeight="1" x14ac:dyDescent="0.25">
      <c r="A53" s="13" t="s">
        <v>50</v>
      </c>
      <c r="B53" s="17">
        <v>267</v>
      </c>
      <c r="C53" s="19">
        <v>998</v>
      </c>
      <c r="D53" s="17">
        <v>244</v>
      </c>
      <c r="E53" s="19">
        <v>812</v>
      </c>
      <c r="F53" s="17">
        <v>320</v>
      </c>
      <c r="G53" s="20">
        <v>1085</v>
      </c>
      <c r="H53" s="17">
        <f t="shared" si="5"/>
        <v>76</v>
      </c>
      <c r="I53" s="18">
        <f t="shared" si="6"/>
        <v>31.147540983606547</v>
      </c>
      <c r="J53" s="17">
        <f t="shared" si="7"/>
        <v>273</v>
      </c>
      <c r="K53" s="18">
        <f t="shared" si="8"/>
        <v>33.620689655172413</v>
      </c>
    </row>
    <row r="54" spans="1:11" s="3" customFormat="1" ht="12" customHeight="1" x14ac:dyDescent="0.25">
      <c r="A54" s="13" t="s">
        <v>51</v>
      </c>
      <c r="B54" s="17">
        <v>587</v>
      </c>
      <c r="C54" s="19">
        <v>892</v>
      </c>
      <c r="D54" s="17">
        <v>958</v>
      </c>
      <c r="E54" s="19">
        <v>1314</v>
      </c>
      <c r="F54" s="17">
        <v>824</v>
      </c>
      <c r="G54" s="20">
        <v>1315</v>
      </c>
      <c r="H54" s="17">
        <f t="shared" si="5"/>
        <v>-134</v>
      </c>
      <c r="I54" s="18">
        <f t="shared" si="6"/>
        <v>-13.987473903966603</v>
      </c>
      <c r="J54" s="17">
        <f t="shared" si="7"/>
        <v>1</v>
      </c>
      <c r="K54" s="18">
        <f t="shared" si="8"/>
        <v>7.6103500761036003E-2</v>
      </c>
    </row>
    <row r="55" spans="1:11" s="3" customFormat="1" ht="12" customHeight="1" x14ac:dyDescent="0.25">
      <c r="A55" s="13" t="s">
        <v>52</v>
      </c>
      <c r="B55" s="17">
        <v>115</v>
      </c>
      <c r="C55" s="19">
        <v>247</v>
      </c>
      <c r="D55" s="17">
        <v>209</v>
      </c>
      <c r="E55" s="19">
        <v>653</v>
      </c>
      <c r="F55" s="17">
        <v>505</v>
      </c>
      <c r="G55" s="20">
        <v>1168</v>
      </c>
      <c r="H55" s="17">
        <f t="shared" si="5"/>
        <v>296</v>
      </c>
      <c r="I55" s="18">
        <f t="shared" si="6"/>
        <v>141.6267942583732</v>
      </c>
      <c r="J55" s="17">
        <f t="shared" si="7"/>
        <v>515</v>
      </c>
      <c r="K55" s="18">
        <f t="shared" si="8"/>
        <v>78.866768759571215</v>
      </c>
    </row>
    <row r="56" spans="1:11" s="3" customFormat="1" ht="12" customHeight="1" x14ac:dyDescent="0.25">
      <c r="A56" s="13" t="s">
        <v>53</v>
      </c>
      <c r="B56" s="17">
        <v>90</v>
      </c>
      <c r="C56" s="19">
        <v>342</v>
      </c>
      <c r="D56" s="17">
        <v>70</v>
      </c>
      <c r="E56" s="19">
        <v>368</v>
      </c>
      <c r="F56" s="17">
        <v>168</v>
      </c>
      <c r="G56" s="20">
        <v>589</v>
      </c>
      <c r="H56" s="17">
        <f t="shared" si="5"/>
        <v>98</v>
      </c>
      <c r="I56" s="18">
        <f t="shared" si="6"/>
        <v>140</v>
      </c>
      <c r="J56" s="17">
        <f t="shared" si="7"/>
        <v>221</v>
      </c>
      <c r="K56" s="18">
        <f t="shared" si="8"/>
        <v>60.054347826086968</v>
      </c>
    </row>
    <row r="57" spans="1:11" s="3" customFormat="1" ht="12" customHeight="1" x14ac:dyDescent="0.25">
      <c r="A57" s="13" t="s">
        <v>54</v>
      </c>
      <c r="B57" s="17">
        <v>172</v>
      </c>
      <c r="C57" s="19">
        <v>225</v>
      </c>
      <c r="D57" s="17">
        <v>264</v>
      </c>
      <c r="E57" s="19">
        <v>400</v>
      </c>
      <c r="F57" s="17">
        <v>484</v>
      </c>
      <c r="G57" s="20">
        <v>736</v>
      </c>
      <c r="H57" s="17">
        <f t="shared" si="5"/>
        <v>220</v>
      </c>
      <c r="I57" s="18">
        <f t="shared" si="6"/>
        <v>83.333333333333314</v>
      </c>
      <c r="J57" s="17">
        <f t="shared" si="7"/>
        <v>336</v>
      </c>
      <c r="K57" s="18">
        <f t="shared" si="8"/>
        <v>84</v>
      </c>
    </row>
    <row r="58" spans="1:11" s="3" customFormat="1" ht="12" customHeight="1" x14ac:dyDescent="0.25">
      <c r="A58" s="13" t="s">
        <v>55</v>
      </c>
      <c r="B58" s="17">
        <v>50</v>
      </c>
      <c r="C58" s="19">
        <v>90</v>
      </c>
      <c r="D58" s="17">
        <v>42</v>
      </c>
      <c r="E58" s="19">
        <v>99</v>
      </c>
      <c r="F58" s="17">
        <v>117</v>
      </c>
      <c r="G58" s="20">
        <v>226</v>
      </c>
      <c r="H58" s="17">
        <f t="shared" si="5"/>
        <v>75</v>
      </c>
      <c r="I58" s="18">
        <f t="shared" si="6"/>
        <v>178.57142857142856</v>
      </c>
      <c r="J58" s="17">
        <f t="shared" si="7"/>
        <v>127</v>
      </c>
      <c r="K58" s="18">
        <f t="shared" si="8"/>
        <v>128.28282828282829</v>
      </c>
    </row>
    <row r="59" spans="1:11" s="3" customFormat="1" ht="12" customHeight="1" x14ac:dyDescent="0.25">
      <c r="A59" s="13" t="s">
        <v>56</v>
      </c>
      <c r="B59" s="17">
        <v>7</v>
      </c>
      <c r="C59" s="19">
        <v>11</v>
      </c>
      <c r="D59" s="17">
        <v>14</v>
      </c>
      <c r="E59" s="19">
        <v>50</v>
      </c>
      <c r="F59" s="17">
        <v>62</v>
      </c>
      <c r="G59" s="20">
        <v>243</v>
      </c>
      <c r="H59" s="17">
        <f t="shared" si="5"/>
        <v>48</v>
      </c>
      <c r="I59" s="18">
        <f t="shared" si="6"/>
        <v>342.85714285714289</v>
      </c>
      <c r="J59" s="17">
        <f t="shared" si="7"/>
        <v>193</v>
      </c>
      <c r="K59" s="18">
        <f t="shared" si="8"/>
        <v>386.00000000000006</v>
      </c>
    </row>
    <row r="60" spans="1:11" s="3" customFormat="1" ht="12" customHeight="1" x14ac:dyDescent="0.25">
      <c r="A60" s="13" t="s">
        <v>57</v>
      </c>
      <c r="B60" s="17">
        <v>103</v>
      </c>
      <c r="C60" s="19">
        <v>387</v>
      </c>
      <c r="D60" s="17">
        <v>31</v>
      </c>
      <c r="E60" s="19">
        <v>89</v>
      </c>
      <c r="F60" s="17">
        <v>132</v>
      </c>
      <c r="G60" s="20">
        <v>519</v>
      </c>
      <c r="H60" s="17">
        <f t="shared" si="5"/>
        <v>101</v>
      </c>
      <c r="I60" s="18">
        <f t="shared" si="6"/>
        <v>325.80645161290317</v>
      </c>
      <c r="J60" s="17">
        <f t="shared" si="7"/>
        <v>430</v>
      </c>
      <c r="K60" s="18">
        <f t="shared" si="8"/>
        <v>483.14606741573027</v>
      </c>
    </row>
    <row r="61" spans="1:11" s="3" customFormat="1" ht="12" customHeight="1" x14ac:dyDescent="0.25">
      <c r="A61" s="13" t="s">
        <v>58</v>
      </c>
      <c r="B61" s="17">
        <v>237</v>
      </c>
      <c r="C61" s="19">
        <v>456</v>
      </c>
      <c r="D61" s="17">
        <v>128</v>
      </c>
      <c r="E61" s="19">
        <v>337</v>
      </c>
      <c r="F61" s="17">
        <v>220</v>
      </c>
      <c r="G61" s="20">
        <v>513</v>
      </c>
      <c r="H61" s="17">
        <f t="shared" si="5"/>
        <v>92</v>
      </c>
      <c r="I61" s="18">
        <f t="shared" si="6"/>
        <v>71.875</v>
      </c>
      <c r="J61" s="17">
        <f t="shared" si="7"/>
        <v>176</v>
      </c>
      <c r="K61" s="18">
        <f t="shared" si="8"/>
        <v>52.225519287833833</v>
      </c>
    </row>
    <row r="62" spans="1:11" s="3" customFormat="1" ht="12" customHeight="1" x14ac:dyDescent="0.25">
      <c r="A62" s="13" t="s">
        <v>59</v>
      </c>
      <c r="B62" s="17">
        <v>3</v>
      </c>
      <c r="C62" s="19">
        <v>11</v>
      </c>
      <c r="D62" s="17">
        <v>53</v>
      </c>
      <c r="E62" s="19">
        <v>203</v>
      </c>
      <c r="F62" s="17">
        <v>64</v>
      </c>
      <c r="G62" s="20">
        <v>477</v>
      </c>
      <c r="H62" s="17">
        <f t="shared" si="5"/>
        <v>11</v>
      </c>
      <c r="I62" s="18">
        <f t="shared" si="6"/>
        <v>20.754716981132077</v>
      </c>
      <c r="J62" s="17">
        <f t="shared" si="7"/>
        <v>274</v>
      </c>
      <c r="K62" s="18">
        <f t="shared" si="8"/>
        <v>134.97536945812806</v>
      </c>
    </row>
    <row r="63" spans="1:11" s="3" customFormat="1" ht="12" customHeight="1" x14ac:dyDescent="0.25">
      <c r="A63" s="13" t="s">
        <v>60</v>
      </c>
      <c r="B63" s="17">
        <v>129</v>
      </c>
      <c r="C63" s="19">
        <v>153</v>
      </c>
      <c r="D63" s="17">
        <v>181</v>
      </c>
      <c r="E63" s="19">
        <v>331</v>
      </c>
      <c r="F63" s="17">
        <v>258</v>
      </c>
      <c r="G63" s="20">
        <v>346</v>
      </c>
      <c r="H63" s="17">
        <f t="shared" si="5"/>
        <v>77</v>
      </c>
      <c r="I63" s="18">
        <f t="shared" si="6"/>
        <v>42.541436464088378</v>
      </c>
      <c r="J63" s="17">
        <f t="shared" si="7"/>
        <v>15</v>
      </c>
      <c r="K63" s="18">
        <f t="shared" si="8"/>
        <v>4.5317220543806656</v>
      </c>
    </row>
    <row r="64" spans="1:11" s="3" customFormat="1" ht="12" customHeight="1" x14ac:dyDescent="0.25">
      <c r="A64" s="13" t="s">
        <v>61</v>
      </c>
      <c r="B64" s="17">
        <v>324</v>
      </c>
      <c r="C64" s="19">
        <v>521</v>
      </c>
      <c r="D64" s="17">
        <v>634</v>
      </c>
      <c r="E64" s="19">
        <v>1121</v>
      </c>
      <c r="F64" s="17">
        <v>731</v>
      </c>
      <c r="G64" s="20">
        <v>1187</v>
      </c>
      <c r="H64" s="17">
        <f t="shared" si="5"/>
        <v>97</v>
      </c>
      <c r="I64" s="18">
        <f t="shared" si="6"/>
        <v>15.299684542586746</v>
      </c>
      <c r="J64" s="17">
        <f t="shared" si="7"/>
        <v>66</v>
      </c>
      <c r="K64" s="18">
        <f t="shared" si="8"/>
        <v>5.8876003568242794</v>
      </c>
    </row>
    <row r="65" spans="1:11" s="3" customFormat="1" ht="12" customHeight="1" x14ac:dyDescent="0.25">
      <c r="A65" s="13" t="s">
        <v>62</v>
      </c>
      <c r="B65" s="17">
        <v>75</v>
      </c>
      <c r="C65" s="19">
        <v>317</v>
      </c>
      <c r="D65" s="17">
        <v>60</v>
      </c>
      <c r="E65" s="19">
        <v>284</v>
      </c>
      <c r="F65" s="17">
        <v>113</v>
      </c>
      <c r="G65" s="20">
        <v>542</v>
      </c>
      <c r="H65" s="17">
        <f t="shared" si="5"/>
        <v>53</v>
      </c>
      <c r="I65" s="18">
        <f t="shared" si="6"/>
        <v>88.333333333333343</v>
      </c>
      <c r="J65" s="17">
        <f t="shared" si="7"/>
        <v>258</v>
      </c>
      <c r="K65" s="18">
        <f t="shared" si="8"/>
        <v>90.845070422535201</v>
      </c>
    </row>
    <row r="66" spans="1:11" s="3" customFormat="1" ht="12" customHeight="1" x14ac:dyDescent="0.25">
      <c r="A66" s="13" t="s">
        <v>63</v>
      </c>
      <c r="B66" s="17">
        <v>28</v>
      </c>
      <c r="C66" s="19">
        <v>153</v>
      </c>
      <c r="D66" s="17">
        <v>20</v>
      </c>
      <c r="E66" s="19">
        <v>78</v>
      </c>
      <c r="F66" s="17">
        <v>69</v>
      </c>
      <c r="G66" s="20">
        <v>339</v>
      </c>
      <c r="H66" s="17">
        <f t="shared" si="5"/>
        <v>49</v>
      </c>
      <c r="I66" s="18">
        <f t="shared" si="6"/>
        <v>245</v>
      </c>
      <c r="J66" s="17">
        <f t="shared" si="7"/>
        <v>261</v>
      </c>
      <c r="K66" s="18">
        <f t="shared" si="8"/>
        <v>334.61538461538458</v>
      </c>
    </row>
    <row r="67" spans="1:11" s="3" customFormat="1" ht="12" customHeight="1" x14ac:dyDescent="0.25">
      <c r="A67" s="13" t="s">
        <v>64</v>
      </c>
      <c r="B67" s="17">
        <v>54</v>
      </c>
      <c r="C67" s="19">
        <v>365</v>
      </c>
      <c r="D67" s="17">
        <v>68</v>
      </c>
      <c r="E67" s="19">
        <v>398</v>
      </c>
      <c r="F67" s="17">
        <v>71</v>
      </c>
      <c r="G67" s="20">
        <v>419</v>
      </c>
      <c r="H67" s="17">
        <f t="shared" si="5"/>
        <v>3</v>
      </c>
      <c r="I67" s="18">
        <f t="shared" si="6"/>
        <v>4.4117647058823621</v>
      </c>
      <c r="J67" s="17">
        <f t="shared" si="7"/>
        <v>21</v>
      </c>
      <c r="K67" s="18">
        <f t="shared" si="8"/>
        <v>5.2763819095477373</v>
      </c>
    </row>
    <row r="68" spans="1:11" s="3" customFormat="1" ht="12" customHeight="1" x14ac:dyDescent="0.25">
      <c r="A68" s="13" t="s">
        <v>65</v>
      </c>
      <c r="B68" s="17">
        <v>42</v>
      </c>
      <c r="C68" s="19">
        <v>242</v>
      </c>
      <c r="D68" s="17">
        <v>29</v>
      </c>
      <c r="E68" s="19">
        <v>149</v>
      </c>
      <c r="F68" s="17">
        <v>35</v>
      </c>
      <c r="G68" s="20">
        <v>176</v>
      </c>
      <c r="H68" s="17">
        <f t="shared" si="5"/>
        <v>6</v>
      </c>
      <c r="I68" s="18">
        <f t="shared" si="6"/>
        <v>20.689655172413794</v>
      </c>
      <c r="J68" s="17">
        <f t="shared" si="7"/>
        <v>27</v>
      </c>
      <c r="K68" s="18">
        <f t="shared" si="8"/>
        <v>18.120805369127524</v>
      </c>
    </row>
    <row r="69" spans="1:11" s="3" customFormat="1" ht="12" customHeight="1" x14ac:dyDescent="0.25">
      <c r="A69" s="13" t="s">
        <v>66</v>
      </c>
      <c r="B69" s="17">
        <v>148</v>
      </c>
      <c r="C69" s="19">
        <v>917</v>
      </c>
      <c r="D69" s="17">
        <v>94</v>
      </c>
      <c r="E69" s="19">
        <v>600</v>
      </c>
      <c r="F69" s="17">
        <v>98</v>
      </c>
      <c r="G69" s="20">
        <v>365</v>
      </c>
      <c r="H69" s="17">
        <f t="shared" si="5"/>
        <v>4</v>
      </c>
      <c r="I69" s="18">
        <f t="shared" si="6"/>
        <v>4.2553191489361808</v>
      </c>
      <c r="J69" s="17">
        <f t="shared" si="7"/>
        <v>-235</v>
      </c>
      <c r="K69" s="18">
        <f t="shared" si="8"/>
        <v>-39.166666666666671</v>
      </c>
    </row>
    <row r="70" spans="1:11" s="3" customFormat="1" ht="12" customHeight="1" x14ac:dyDescent="0.25">
      <c r="A70" s="13" t="s">
        <v>67</v>
      </c>
      <c r="B70" s="17">
        <v>312</v>
      </c>
      <c r="C70" s="19">
        <v>1623</v>
      </c>
      <c r="D70" s="17">
        <v>265</v>
      </c>
      <c r="E70" s="19">
        <v>1383</v>
      </c>
      <c r="F70" s="17">
        <v>380</v>
      </c>
      <c r="G70" s="20">
        <v>1693</v>
      </c>
      <c r="H70" s="17">
        <f t="shared" si="5"/>
        <v>115</v>
      </c>
      <c r="I70" s="18">
        <f t="shared" si="6"/>
        <v>43.396226415094333</v>
      </c>
      <c r="J70" s="17">
        <f t="shared" si="7"/>
        <v>310</v>
      </c>
      <c r="K70" s="18">
        <f t="shared" si="8"/>
        <v>22.415039768618939</v>
      </c>
    </row>
    <row r="71" spans="1:11" s="3" customFormat="1" ht="12" customHeight="1" x14ac:dyDescent="0.25">
      <c r="A71" s="13" t="s">
        <v>68</v>
      </c>
      <c r="B71" s="17">
        <v>21</v>
      </c>
      <c r="C71" s="19">
        <v>119</v>
      </c>
      <c r="D71" s="17">
        <v>10</v>
      </c>
      <c r="E71" s="19">
        <v>52</v>
      </c>
      <c r="F71" s="17">
        <v>41</v>
      </c>
      <c r="G71" s="20">
        <v>74</v>
      </c>
      <c r="H71" s="17">
        <f t="shared" si="5"/>
        <v>31</v>
      </c>
      <c r="I71" s="18">
        <f t="shared" si="6"/>
        <v>309.99999999999994</v>
      </c>
      <c r="J71" s="17">
        <f t="shared" si="7"/>
        <v>22</v>
      </c>
      <c r="K71" s="18">
        <f t="shared" si="8"/>
        <v>42.307692307692321</v>
      </c>
    </row>
    <row r="72" spans="1:11" s="3" customFormat="1" ht="12" customHeight="1" x14ac:dyDescent="0.25">
      <c r="A72" s="13" t="s">
        <v>69</v>
      </c>
      <c r="B72" s="17">
        <v>107</v>
      </c>
      <c r="C72" s="19">
        <v>395</v>
      </c>
      <c r="D72" s="17">
        <v>83</v>
      </c>
      <c r="E72" s="19">
        <v>336</v>
      </c>
      <c r="F72" s="17">
        <v>100</v>
      </c>
      <c r="G72" s="20">
        <v>382</v>
      </c>
      <c r="H72" s="17">
        <f t="shared" ref="H72:H78" si="9">F72-D72</f>
        <v>17</v>
      </c>
      <c r="I72" s="18">
        <f t="shared" ref="I72:I78" si="10">F72/D72*100-100</f>
        <v>20.481927710843379</v>
      </c>
      <c r="J72" s="17">
        <f t="shared" ref="J72:J78" si="11">G72-E72</f>
        <v>46</v>
      </c>
      <c r="K72" s="18">
        <f t="shared" ref="K72:K78" si="12">G72/E72*100-100</f>
        <v>13.69047619047619</v>
      </c>
    </row>
    <row r="73" spans="1:11" s="3" customFormat="1" ht="12" customHeight="1" x14ac:dyDescent="0.25">
      <c r="A73" s="13" t="s">
        <v>70</v>
      </c>
      <c r="B73" s="17">
        <v>1746</v>
      </c>
      <c r="C73" s="19">
        <v>9328</v>
      </c>
      <c r="D73" s="17">
        <v>872</v>
      </c>
      <c r="E73" s="19">
        <v>4933</v>
      </c>
      <c r="F73" s="17">
        <v>932</v>
      </c>
      <c r="G73" s="20">
        <v>4543</v>
      </c>
      <c r="H73" s="17">
        <f t="shared" si="9"/>
        <v>60</v>
      </c>
      <c r="I73" s="18">
        <f t="shared" si="10"/>
        <v>6.8807339449541161</v>
      </c>
      <c r="J73" s="17">
        <f t="shared" si="11"/>
        <v>-390</v>
      </c>
      <c r="K73" s="18">
        <f t="shared" si="12"/>
        <v>-7.9059395905128724</v>
      </c>
    </row>
    <row r="74" spans="1:11" s="3" customFormat="1" ht="12" customHeight="1" x14ac:dyDescent="0.25">
      <c r="A74" s="13" t="s">
        <v>71</v>
      </c>
      <c r="B74" s="17">
        <v>50</v>
      </c>
      <c r="C74" s="19">
        <v>181</v>
      </c>
      <c r="D74" s="17">
        <v>20</v>
      </c>
      <c r="E74" s="19">
        <v>105</v>
      </c>
      <c r="F74" s="17">
        <v>30</v>
      </c>
      <c r="G74" s="20">
        <v>95</v>
      </c>
      <c r="H74" s="17">
        <f t="shared" si="9"/>
        <v>10</v>
      </c>
      <c r="I74" s="18">
        <f t="shared" si="10"/>
        <v>50</v>
      </c>
      <c r="J74" s="17">
        <f t="shared" si="11"/>
        <v>-10</v>
      </c>
      <c r="K74" s="18">
        <f t="shared" si="12"/>
        <v>-9.5238095238095184</v>
      </c>
    </row>
    <row r="75" spans="1:11" s="3" customFormat="1" ht="12" customHeight="1" x14ac:dyDescent="0.25">
      <c r="A75" s="13" t="s">
        <v>72</v>
      </c>
      <c r="B75" s="17">
        <v>88</v>
      </c>
      <c r="C75" s="19">
        <v>266</v>
      </c>
      <c r="D75" s="17">
        <v>21</v>
      </c>
      <c r="E75" s="19">
        <v>44</v>
      </c>
      <c r="F75" s="17">
        <v>22</v>
      </c>
      <c r="G75" s="20">
        <v>94</v>
      </c>
      <c r="H75" s="17">
        <f t="shared" si="9"/>
        <v>1</v>
      </c>
      <c r="I75" s="18">
        <f t="shared" si="10"/>
        <v>4.7619047619047734</v>
      </c>
      <c r="J75" s="17">
        <f t="shared" si="11"/>
        <v>50</v>
      </c>
      <c r="K75" s="18">
        <f t="shared" si="12"/>
        <v>113.63636363636363</v>
      </c>
    </row>
    <row r="76" spans="1:11" s="3" customFormat="1" ht="12" customHeight="1" x14ac:dyDescent="0.25">
      <c r="A76" s="13" t="s">
        <v>73</v>
      </c>
      <c r="B76" s="17">
        <v>209</v>
      </c>
      <c r="C76" s="19">
        <v>911</v>
      </c>
      <c r="D76" s="17">
        <v>103</v>
      </c>
      <c r="E76" s="19">
        <v>463</v>
      </c>
      <c r="F76" s="17">
        <v>143</v>
      </c>
      <c r="G76" s="20">
        <v>549</v>
      </c>
      <c r="H76" s="17">
        <f t="shared" si="9"/>
        <v>40</v>
      </c>
      <c r="I76" s="18">
        <f t="shared" si="10"/>
        <v>38.834951456310677</v>
      </c>
      <c r="J76" s="17">
        <f t="shared" si="11"/>
        <v>86</v>
      </c>
      <c r="K76" s="18">
        <f t="shared" si="12"/>
        <v>18.574514038876885</v>
      </c>
    </row>
    <row r="77" spans="1:11" s="3" customFormat="1" ht="12" customHeight="1" x14ac:dyDescent="0.25">
      <c r="A77" s="13" t="s">
        <v>74</v>
      </c>
      <c r="B77" s="17">
        <v>103</v>
      </c>
      <c r="C77" s="19">
        <v>606</v>
      </c>
      <c r="D77" s="17">
        <v>67</v>
      </c>
      <c r="E77" s="19">
        <v>412</v>
      </c>
      <c r="F77" s="17">
        <v>90</v>
      </c>
      <c r="G77" s="20">
        <v>519</v>
      </c>
      <c r="H77" s="17">
        <f t="shared" si="9"/>
        <v>23</v>
      </c>
      <c r="I77" s="18">
        <f t="shared" si="10"/>
        <v>34.328358208955223</v>
      </c>
      <c r="J77" s="17">
        <f t="shared" si="11"/>
        <v>107</v>
      </c>
      <c r="K77" s="18">
        <f t="shared" si="12"/>
        <v>25.970873786407765</v>
      </c>
    </row>
    <row r="78" spans="1:11" s="3" customFormat="1" ht="12" customHeight="1" x14ac:dyDescent="0.25">
      <c r="A78" s="21" t="s">
        <v>75</v>
      </c>
      <c r="B78" s="22">
        <v>55</v>
      </c>
      <c r="C78" s="23">
        <v>189</v>
      </c>
      <c r="D78" s="22">
        <v>22</v>
      </c>
      <c r="E78" s="23">
        <v>113</v>
      </c>
      <c r="F78" s="22">
        <v>13</v>
      </c>
      <c r="G78" s="24">
        <v>42</v>
      </c>
      <c r="H78" s="22">
        <f t="shared" si="9"/>
        <v>-9</v>
      </c>
      <c r="I78" s="25">
        <f t="shared" si="10"/>
        <v>-40.909090909090907</v>
      </c>
      <c r="J78" s="22">
        <f t="shared" si="11"/>
        <v>-71</v>
      </c>
      <c r="K78" s="25">
        <f t="shared" si="12"/>
        <v>-62.831858407079643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/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92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82</v>
      </c>
      <c r="C3" s="5"/>
      <c r="D3" s="5"/>
      <c r="E3" s="5"/>
      <c r="F3" s="5"/>
      <c r="G3" s="6"/>
      <c r="H3" s="28" t="s">
        <v>79</v>
      </c>
      <c r="I3" s="29"/>
      <c r="J3" s="29"/>
      <c r="K3" s="30"/>
    </row>
    <row r="4" spans="1:11" s="3" customFormat="1" ht="12" customHeight="1" x14ac:dyDescent="0.25">
      <c r="B4" s="31">
        <v>2014</v>
      </c>
      <c r="C4" s="32"/>
      <c r="D4" s="33">
        <v>2015</v>
      </c>
      <c r="E4" s="34"/>
      <c r="F4" s="35">
        <v>2016</v>
      </c>
      <c r="G4" s="36"/>
      <c r="H4" s="37" t="s">
        <v>1</v>
      </c>
      <c r="I4" s="38"/>
      <c r="J4" s="39" t="s">
        <v>2</v>
      </c>
      <c r="K4" s="38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97129</v>
      </c>
      <c r="C6" s="15">
        <f t="shared" ref="C6:G6" si="0">SUM(C7:C78)</f>
        <v>262167</v>
      </c>
      <c r="D6" s="14">
        <f t="shared" si="0"/>
        <v>90457</v>
      </c>
      <c r="E6" s="15">
        <f t="shared" si="0"/>
        <v>238724</v>
      </c>
      <c r="F6" s="14">
        <f t="shared" si="0"/>
        <v>86728</v>
      </c>
      <c r="G6" s="16">
        <f t="shared" si="0"/>
        <v>201470</v>
      </c>
      <c r="H6" s="14">
        <f>F6-D6</f>
        <v>-3729</v>
      </c>
      <c r="I6" s="26">
        <f>F6/D6*100-100</f>
        <v>-4.122400698674511</v>
      </c>
      <c r="J6" s="14">
        <f>G6-E6</f>
        <v>-37254</v>
      </c>
      <c r="K6" s="26">
        <f>G6/E6*100-100</f>
        <v>-15.605469077260764</v>
      </c>
    </row>
    <row r="7" spans="1:11" s="3" customFormat="1" ht="12" customHeight="1" x14ac:dyDescent="0.25">
      <c r="A7" s="13" t="s">
        <v>4</v>
      </c>
      <c r="B7" s="17">
        <v>57903</v>
      </c>
      <c r="C7" s="19">
        <v>128633</v>
      </c>
      <c r="D7" s="17">
        <v>58672</v>
      </c>
      <c r="E7" s="19">
        <v>130220</v>
      </c>
      <c r="F7" s="17">
        <v>56268</v>
      </c>
      <c r="G7" s="20">
        <v>115360</v>
      </c>
      <c r="H7" s="17">
        <f t="shared" ref="H7" si="1">F7-D7</f>
        <v>-2404</v>
      </c>
      <c r="I7" s="18">
        <f t="shared" ref="I7" si="2">F7/D7*100-100</f>
        <v>-4.0973547859285588</v>
      </c>
      <c r="J7" s="17">
        <f t="shared" ref="J7" si="3">G7-E7</f>
        <v>-14860</v>
      </c>
      <c r="K7" s="18">
        <f t="shared" ref="K7" si="4">G7/E7*100-100</f>
        <v>-11.411457533405013</v>
      </c>
    </row>
    <row r="8" spans="1:11" s="3" customFormat="1" ht="12" customHeight="1" x14ac:dyDescent="0.25">
      <c r="A8" s="13" t="s">
        <v>5</v>
      </c>
      <c r="B8" s="17">
        <v>7879</v>
      </c>
      <c r="C8" s="19">
        <v>35791</v>
      </c>
      <c r="D8" s="17">
        <v>5525</v>
      </c>
      <c r="E8" s="19">
        <v>25693</v>
      </c>
      <c r="F8" s="17">
        <v>4664</v>
      </c>
      <c r="G8" s="20">
        <v>15862</v>
      </c>
      <c r="H8" s="17">
        <f t="shared" ref="H8:H71" si="5">F8-D8</f>
        <v>-861</v>
      </c>
      <c r="I8" s="18">
        <f t="shared" ref="I8:I71" si="6">F8/D8*100-100</f>
        <v>-15.58371040723982</v>
      </c>
      <c r="J8" s="17">
        <f t="shared" ref="J8:J71" si="7">G8-E8</f>
        <v>-9831</v>
      </c>
      <c r="K8" s="18">
        <f t="shared" ref="K8:K71" si="8">G8/E8*100-100</f>
        <v>-38.263340209395558</v>
      </c>
    </row>
    <row r="9" spans="1:11" s="3" customFormat="1" ht="12" customHeight="1" x14ac:dyDescent="0.25">
      <c r="A9" s="13" t="s">
        <v>6</v>
      </c>
      <c r="B9" s="17">
        <v>4464</v>
      </c>
      <c r="C9" s="19">
        <v>9660</v>
      </c>
      <c r="D9" s="17">
        <v>3841</v>
      </c>
      <c r="E9" s="19">
        <v>8942</v>
      </c>
      <c r="F9" s="17">
        <v>4282</v>
      </c>
      <c r="G9" s="20">
        <v>8170</v>
      </c>
      <c r="H9" s="17">
        <f t="shared" si="5"/>
        <v>441</v>
      </c>
      <c r="I9" s="18">
        <f t="shared" si="6"/>
        <v>11.481385055974997</v>
      </c>
      <c r="J9" s="17">
        <f t="shared" si="7"/>
        <v>-772</v>
      </c>
      <c r="K9" s="18">
        <f t="shared" si="8"/>
        <v>-8.6334153433236338</v>
      </c>
    </row>
    <row r="10" spans="1:11" s="3" customFormat="1" ht="12" customHeight="1" x14ac:dyDescent="0.25">
      <c r="A10" s="13" t="s">
        <v>7</v>
      </c>
      <c r="B10" s="17">
        <v>1549</v>
      </c>
      <c r="C10" s="19">
        <v>3107</v>
      </c>
      <c r="D10" s="17">
        <v>1292</v>
      </c>
      <c r="E10" s="19">
        <v>2793</v>
      </c>
      <c r="F10" s="17">
        <v>1295</v>
      </c>
      <c r="G10" s="20">
        <v>2441</v>
      </c>
      <c r="H10" s="17">
        <f t="shared" si="5"/>
        <v>3</v>
      </c>
      <c r="I10" s="18">
        <f t="shared" si="6"/>
        <v>0.23219814241485892</v>
      </c>
      <c r="J10" s="17">
        <f t="shared" si="7"/>
        <v>-352</v>
      </c>
      <c r="K10" s="18">
        <f t="shared" si="8"/>
        <v>-12.602935911206586</v>
      </c>
    </row>
    <row r="11" spans="1:11" s="3" customFormat="1" ht="12" customHeight="1" x14ac:dyDescent="0.25">
      <c r="A11" s="13" t="s">
        <v>8</v>
      </c>
      <c r="B11" s="17">
        <v>545</v>
      </c>
      <c r="C11" s="19">
        <v>1241</v>
      </c>
      <c r="D11" s="17">
        <v>477</v>
      </c>
      <c r="E11" s="19">
        <v>1253</v>
      </c>
      <c r="F11" s="17">
        <v>483</v>
      </c>
      <c r="G11" s="20">
        <v>1271</v>
      </c>
      <c r="H11" s="17">
        <f t="shared" si="5"/>
        <v>6</v>
      </c>
      <c r="I11" s="18">
        <f t="shared" si="6"/>
        <v>1.2578616352201237</v>
      </c>
      <c r="J11" s="17">
        <f t="shared" si="7"/>
        <v>18</v>
      </c>
      <c r="K11" s="18">
        <f t="shared" si="8"/>
        <v>1.4365522745410857</v>
      </c>
    </row>
    <row r="12" spans="1:11" s="3" customFormat="1" ht="12" customHeight="1" x14ac:dyDescent="0.25">
      <c r="A12" s="13" t="s">
        <v>9</v>
      </c>
      <c r="B12" s="17">
        <v>5674</v>
      </c>
      <c r="C12" s="19">
        <v>25948</v>
      </c>
      <c r="D12" s="17">
        <v>3550</v>
      </c>
      <c r="E12" s="19">
        <v>18317</v>
      </c>
      <c r="F12" s="17">
        <v>3337</v>
      </c>
      <c r="G12" s="20">
        <v>14472</v>
      </c>
      <c r="H12" s="17">
        <f t="shared" si="5"/>
        <v>-213</v>
      </c>
      <c r="I12" s="18">
        <f t="shared" si="6"/>
        <v>-6</v>
      </c>
      <c r="J12" s="17">
        <f t="shared" si="7"/>
        <v>-3845</v>
      </c>
      <c r="K12" s="18">
        <f t="shared" si="8"/>
        <v>-20.991428727411702</v>
      </c>
    </row>
    <row r="13" spans="1:11" s="3" customFormat="1" ht="12" customHeight="1" x14ac:dyDescent="0.25">
      <c r="A13" s="13" t="s">
        <v>10</v>
      </c>
      <c r="B13" s="17">
        <v>112</v>
      </c>
      <c r="C13" s="19">
        <v>310</v>
      </c>
      <c r="D13" s="17">
        <v>55</v>
      </c>
      <c r="E13" s="19">
        <v>168</v>
      </c>
      <c r="F13" s="17">
        <v>35</v>
      </c>
      <c r="G13" s="20">
        <v>174</v>
      </c>
      <c r="H13" s="17">
        <f t="shared" si="5"/>
        <v>-20</v>
      </c>
      <c r="I13" s="18">
        <f t="shared" si="6"/>
        <v>-36.363636363636367</v>
      </c>
      <c r="J13" s="17">
        <f t="shared" si="7"/>
        <v>6</v>
      </c>
      <c r="K13" s="18">
        <f t="shared" si="8"/>
        <v>3.5714285714285836</v>
      </c>
    </row>
    <row r="14" spans="1:11" s="3" customFormat="1" ht="12" customHeight="1" x14ac:dyDescent="0.25">
      <c r="A14" s="13" t="s">
        <v>11</v>
      </c>
      <c r="B14" s="17">
        <v>1138</v>
      </c>
      <c r="C14" s="19">
        <v>4119</v>
      </c>
      <c r="D14" s="17">
        <v>813</v>
      </c>
      <c r="E14" s="19">
        <v>2900</v>
      </c>
      <c r="F14" s="17">
        <v>1038</v>
      </c>
      <c r="G14" s="20">
        <v>3369</v>
      </c>
      <c r="H14" s="17">
        <f t="shared" si="5"/>
        <v>225</v>
      </c>
      <c r="I14" s="18">
        <f t="shared" si="6"/>
        <v>27.67527675276753</v>
      </c>
      <c r="J14" s="17">
        <f t="shared" si="7"/>
        <v>469</v>
      </c>
      <c r="K14" s="18">
        <f t="shared" si="8"/>
        <v>16.172413793103459</v>
      </c>
    </row>
    <row r="15" spans="1:11" s="3" customFormat="1" ht="12" customHeight="1" x14ac:dyDescent="0.25">
      <c r="A15" s="13" t="s">
        <v>12</v>
      </c>
      <c r="B15" s="17">
        <v>3868</v>
      </c>
      <c r="C15" s="19">
        <v>16235</v>
      </c>
      <c r="D15" s="17">
        <v>2758</v>
      </c>
      <c r="E15" s="19">
        <v>15745</v>
      </c>
      <c r="F15" s="17">
        <v>2082</v>
      </c>
      <c r="G15" s="20">
        <v>11656</v>
      </c>
      <c r="H15" s="17">
        <f t="shared" si="5"/>
        <v>-676</v>
      </c>
      <c r="I15" s="18">
        <f t="shared" si="6"/>
        <v>-24.510514865844812</v>
      </c>
      <c r="J15" s="17">
        <f t="shared" si="7"/>
        <v>-4089</v>
      </c>
      <c r="K15" s="18">
        <f t="shared" si="8"/>
        <v>-25.97014925373135</v>
      </c>
    </row>
    <row r="16" spans="1:11" s="3" customFormat="1" ht="12" customHeight="1" x14ac:dyDescent="0.25">
      <c r="A16" s="13" t="s">
        <v>13</v>
      </c>
      <c r="B16" s="17">
        <v>247</v>
      </c>
      <c r="C16" s="19">
        <v>1358</v>
      </c>
      <c r="D16" s="17">
        <v>254</v>
      </c>
      <c r="E16" s="19">
        <v>1140</v>
      </c>
      <c r="F16" s="17">
        <v>118</v>
      </c>
      <c r="G16" s="20">
        <v>691</v>
      </c>
      <c r="H16" s="17">
        <f t="shared" si="5"/>
        <v>-136</v>
      </c>
      <c r="I16" s="18">
        <f t="shared" si="6"/>
        <v>-53.54330708661417</v>
      </c>
      <c r="J16" s="17">
        <f t="shared" si="7"/>
        <v>-449</v>
      </c>
      <c r="K16" s="18">
        <f t="shared" si="8"/>
        <v>-39.385964912280699</v>
      </c>
    </row>
    <row r="17" spans="1:11" s="3" customFormat="1" ht="12" customHeight="1" x14ac:dyDescent="0.25">
      <c r="A17" s="13" t="s">
        <v>14</v>
      </c>
      <c r="B17" s="17">
        <v>244</v>
      </c>
      <c r="C17" s="19">
        <v>826</v>
      </c>
      <c r="D17" s="17">
        <v>95</v>
      </c>
      <c r="E17" s="19">
        <v>319</v>
      </c>
      <c r="F17" s="17">
        <v>62</v>
      </c>
      <c r="G17" s="20">
        <v>190</v>
      </c>
      <c r="H17" s="17">
        <f t="shared" si="5"/>
        <v>-33</v>
      </c>
      <c r="I17" s="18">
        <f t="shared" si="6"/>
        <v>-34.73684210526315</v>
      </c>
      <c r="J17" s="17">
        <f t="shared" si="7"/>
        <v>-129</v>
      </c>
      <c r="K17" s="18">
        <f t="shared" si="8"/>
        <v>-40.438871473354233</v>
      </c>
    </row>
    <row r="18" spans="1:11" s="3" customFormat="1" ht="12" customHeight="1" x14ac:dyDescent="0.25">
      <c r="A18" s="13" t="s">
        <v>15</v>
      </c>
      <c r="B18" s="17">
        <v>625</v>
      </c>
      <c r="C18" s="19">
        <v>2648</v>
      </c>
      <c r="D18" s="17">
        <v>521</v>
      </c>
      <c r="E18" s="19">
        <v>2320</v>
      </c>
      <c r="F18" s="17">
        <v>227</v>
      </c>
      <c r="G18" s="20">
        <v>926</v>
      </c>
      <c r="H18" s="17">
        <f t="shared" si="5"/>
        <v>-294</v>
      </c>
      <c r="I18" s="18">
        <f t="shared" si="6"/>
        <v>-56.429942418426101</v>
      </c>
      <c r="J18" s="17">
        <f t="shared" si="7"/>
        <v>-1394</v>
      </c>
      <c r="K18" s="18">
        <f t="shared" si="8"/>
        <v>-60.086206896551722</v>
      </c>
    </row>
    <row r="19" spans="1:11" s="3" customFormat="1" ht="12" customHeight="1" x14ac:dyDescent="0.25">
      <c r="A19" s="13" t="s">
        <v>16</v>
      </c>
      <c r="B19" s="17">
        <v>464</v>
      </c>
      <c r="C19" s="19">
        <v>1580</v>
      </c>
      <c r="D19" s="17">
        <v>229</v>
      </c>
      <c r="E19" s="19">
        <v>722</v>
      </c>
      <c r="F19" s="17">
        <v>235</v>
      </c>
      <c r="G19" s="20">
        <v>646</v>
      </c>
      <c r="H19" s="17">
        <f t="shared" si="5"/>
        <v>6</v>
      </c>
      <c r="I19" s="18">
        <f t="shared" si="6"/>
        <v>2.620087336244552</v>
      </c>
      <c r="J19" s="17">
        <f t="shared" si="7"/>
        <v>-76</v>
      </c>
      <c r="K19" s="18">
        <f t="shared" si="8"/>
        <v>-10.526315789473685</v>
      </c>
    </row>
    <row r="20" spans="1:11" s="3" customFormat="1" ht="12" customHeight="1" x14ac:dyDescent="0.25">
      <c r="A20" s="13" t="s">
        <v>17</v>
      </c>
      <c r="B20" s="17">
        <v>216</v>
      </c>
      <c r="C20" s="19">
        <v>778</v>
      </c>
      <c r="D20" s="17">
        <v>122</v>
      </c>
      <c r="E20" s="19">
        <v>405</v>
      </c>
      <c r="F20" s="17">
        <v>65</v>
      </c>
      <c r="G20" s="20">
        <v>329</v>
      </c>
      <c r="H20" s="17">
        <f t="shared" si="5"/>
        <v>-57</v>
      </c>
      <c r="I20" s="18">
        <f t="shared" si="6"/>
        <v>-46.721311475409834</v>
      </c>
      <c r="J20" s="17">
        <f t="shared" si="7"/>
        <v>-76</v>
      </c>
      <c r="K20" s="18">
        <f t="shared" si="8"/>
        <v>-18.76543209876543</v>
      </c>
    </row>
    <row r="21" spans="1:11" s="3" customFormat="1" ht="12" customHeight="1" x14ac:dyDescent="0.25">
      <c r="A21" s="13" t="s">
        <v>18</v>
      </c>
      <c r="B21" s="17">
        <v>624</v>
      </c>
      <c r="C21" s="19">
        <v>1866</v>
      </c>
      <c r="D21" s="17">
        <v>376</v>
      </c>
      <c r="E21" s="19">
        <v>1354</v>
      </c>
      <c r="F21" s="17">
        <v>446</v>
      </c>
      <c r="G21" s="20">
        <v>1047</v>
      </c>
      <c r="H21" s="17">
        <f t="shared" si="5"/>
        <v>70</v>
      </c>
      <c r="I21" s="18">
        <f t="shared" si="6"/>
        <v>18.61702127659575</v>
      </c>
      <c r="J21" s="17">
        <f t="shared" si="7"/>
        <v>-307</v>
      </c>
      <c r="K21" s="18">
        <f t="shared" si="8"/>
        <v>-22.673559822747407</v>
      </c>
    </row>
    <row r="22" spans="1:11" s="3" customFormat="1" ht="12" customHeight="1" x14ac:dyDescent="0.25">
      <c r="A22" s="13" t="s">
        <v>19</v>
      </c>
      <c r="B22" s="17">
        <v>226</v>
      </c>
      <c r="C22" s="19">
        <v>805</v>
      </c>
      <c r="D22" s="17">
        <v>164</v>
      </c>
      <c r="E22" s="19">
        <v>556</v>
      </c>
      <c r="F22" s="17">
        <v>146</v>
      </c>
      <c r="G22" s="20">
        <v>302</v>
      </c>
      <c r="H22" s="17">
        <f t="shared" si="5"/>
        <v>-18</v>
      </c>
      <c r="I22" s="18">
        <f t="shared" si="6"/>
        <v>-10.975609756097555</v>
      </c>
      <c r="J22" s="17">
        <f t="shared" si="7"/>
        <v>-254</v>
      </c>
      <c r="K22" s="18">
        <f t="shared" si="8"/>
        <v>-45.683453237410077</v>
      </c>
    </row>
    <row r="23" spans="1:11" s="3" customFormat="1" ht="12" customHeight="1" x14ac:dyDescent="0.25">
      <c r="A23" s="13" t="s">
        <v>20</v>
      </c>
      <c r="B23" s="17">
        <v>38</v>
      </c>
      <c r="C23" s="19">
        <v>117</v>
      </c>
      <c r="D23" s="17">
        <v>41</v>
      </c>
      <c r="E23" s="19">
        <v>127</v>
      </c>
      <c r="F23" s="17">
        <v>43</v>
      </c>
      <c r="G23" s="20">
        <v>132</v>
      </c>
      <c r="H23" s="17">
        <f t="shared" si="5"/>
        <v>2</v>
      </c>
      <c r="I23" s="18">
        <f t="shared" si="6"/>
        <v>4.8780487804878021</v>
      </c>
      <c r="J23" s="17">
        <f t="shared" si="7"/>
        <v>5</v>
      </c>
      <c r="K23" s="18">
        <f t="shared" si="8"/>
        <v>3.9370078740157339</v>
      </c>
    </row>
    <row r="24" spans="1:11" s="3" customFormat="1" ht="12" customHeight="1" x14ac:dyDescent="0.25">
      <c r="A24" s="13" t="s">
        <v>21</v>
      </c>
      <c r="B24" s="17">
        <v>24</v>
      </c>
      <c r="C24" s="19">
        <v>62</v>
      </c>
      <c r="D24" s="17">
        <v>25</v>
      </c>
      <c r="E24" s="19">
        <v>77</v>
      </c>
      <c r="F24" s="17">
        <v>29</v>
      </c>
      <c r="G24" s="20">
        <v>69</v>
      </c>
      <c r="H24" s="17">
        <f t="shared" si="5"/>
        <v>4</v>
      </c>
      <c r="I24" s="18">
        <f t="shared" si="6"/>
        <v>15.999999999999986</v>
      </c>
      <c r="J24" s="17">
        <f t="shared" si="7"/>
        <v>-8</v>
      </c>
      <c r="K24" s="18">
        <f t="shared" si="8"/>
        <v>-10.389610389610397</v>
      </c>
    </row>
    <row r="25" spans="1:11" s="3" customFormat="1" ht="12" customHeight="1" x14ac:dyDescent="0.25">
      <c r="A25" s="13" t="s">
        <v>22</v>
      </c>
      <c r="B25" s="17">
        <v>285</v>
      </c>
      <c r="C25" s="19">
        <v>698</v>
      </c>
      <c r="D25" s="17">
        <v>333</v>
      </c>
      <c r="E25" s="19">
        <v>774</v>
      </c>
      <c r="F25" s="17">
        <v>267</v>
      </c>
      <c r="G25" s="20">
        <v>575</v>
      </c>
      <c r="H25" s="17">
        <f t="shared" si="5"/>
        <v>-66</v>
      </c>
      <c r="I25" s="18">
        <f t="shared" si="6"/>
        <v>-19.819819819819813</v>
      </c>
      <c r="J25" s="17">
        <f t="shared" si="7"/>
        <v>-199</v>
      </c>
      <c r="K25" s="18">
        <f t="shared" si="8"/>
        <v>-25.710594315245487</v>
      </c>
    </row>
    <row r="26" spans="1:11" s="3" customFormat="1" ht="12" customHeight="1" x14ac:dyDescent="0.25">
      <c r="A26" s="13" t="s">
        <v>23</v>
      </c>
      <c r="B26" s="17">
        <v>93</v>
      </c>
      <c r="C26" s="19">
        <v>228</v>
      </c>
      <c r="D26" s="17">
        <v>33</v>
      </c>
      <c r="E26" s="19">
        <v>81</v>
      </c>
      <c r="F26" s="17">
        <v>57</v>
      </c>
      <c r="G26" s="20">
        <v>118</v>
      </c>
      <c r="H26" s="17">
        <f t="shared" si="5"/>
        <v>24</v>
      </c>
      <c r="I26" s="18">
        <f t="shared" si="6"/>
        <v>72.72727272727272</v>
      </c>
      <c r="J26" s="17">
        <f t="shared" si="7"/>
        <v>37</v>
      </c>
      <c r="K26" s="18">
        <f t="shared" si="8"/>
        <v>45.679012345679013</v>
      </c>
    </row>
    <row r="27" spans="1:11" s="3" customFormat="1" ht="12" customHeight="1" x14ac:dyDescent="0.25">
      <c r="A27" s="13" t="s">
        <v>24</v>
      </c>
      <c r="B27" s="17">
        <v>25</v>
      </c>
      <c r="C27" s="19">
        <v>41</v>
      </c>
      <c r="D27" s="17">
        <v>13</v>
      </c>
      <c r="E27" s="19">
        <v>26</v>
      </c>
      <c r="F27" s="17">
        <v>10</v>
      </c>
      <c r="G27" s="20">
        <v>10</v>
      </c>
      <c r="H27" s="17">
        <f t="shared" si="5"/>
        <v>-3</v>
      </c>
      <c r="I27" s="18">
        <f t="shared" si="6"/>
        <v>-23.076923076923066</v>
      </c>
      <c r="J27" s="17">
        <f t="shared" si="7"/>
        <v>-16</v>
      </c>
      <c r="K27" s="18">
        <f t="shared" si="8"/>
        <v>-61.538461538461533</v>
      </c>
    </row>
    <row r="28" spans="1:11" s="3" customFormat="1" ht="12" customHeight="1" x14ac:dyDescent="0.25">
      <c r="A28" s="13" t="s">
        <v>25</v>
      </c>
      <c r="B28" s="17">
        <v>137</v>
      </c>
      <c r="C28" s="19">
        <v>721</v>
      </c>
      <c r="D28" s="17">
        <v>178</v>
      </c>
      <c r="E28" s="19">
        <v>756</v>
      </c>
      <c r="F28" s="17">
        <v>126</v>
      </c>
      <c r="G28" s="20">
        <v>455</v>
      </c>
      <c r="H28" s="17">
        <f t="shared" si="5"/>
        <v>-52</v>
      </c>
      <c r="I28" s="18">
        <f t="shared" si="6"/>
        <v>-29.213483146067418</v>
      </c>
      <c r="J28" s="17">
        <f t="shared" si="7"/>
        <v>-301</v>
      </c>
      <c r="K28" s="18">
        <f t="shared" si="8"/>
        <v>-39.814814814814817</v>
      </c>
    </row>
    <row r="29" spans="1:11" s="3" customFormat="1" ht="12" customHeight="1" x14ac:dyDescent="0.25">
      <c r="A29" s="13" t="s">
        <v>26</v>
      </c>
      <c r="B29" s="17">
        <v>48</v>
      </c>
      <c r="C29" s="19">
        <v>182</v>
      </c>
      <c r="D29" s="17">
        <v>14</v>
      </c>
      <c r="E29" s="19">
        <v>23</v>
      </c>
      <c r="F29" s="17">
        <v>27</v>
      </c>
      <c r="G29" s="20">
        <v>47</v>
      </c>
      <c r="H29" s="17">
        <f t="shared" si="5"/>
        <v>13</v>
      </c>
      <c r="I29" s="18">
        <f t="shared" si="6"/>
        <v>92.857142857142861</v>
      </c>
      <c r="J29" s="17">
        <f t="shared" si="7"/>
        <v>24</v>
      </c>
      <c r="K29" s="18">
        <f t="shared" si="8"/>
        <v>104.34782608695653</v>
      </c>
    </row>
    <row r="30" spans="1:11" s="3" customFormat="1" ht="12" customHeight="1" x14ac:dyDescent="0.25">
      <c r="A30" s="13" t="s">
        <v>27</v>
      </c>
      <c r="B30" s="17">
        <v>22</v>
      </c>
      <c r="C30" s="19">
        <v>50</v>
      </c>
      <c r="D30" s="17">
        <v>10</v>
      </c>
      <c r="E30" s="19">
        <v>57</v>
      </c>
      <c r="F30" s="17">
        <v>2</v>
      </c>
      <c r="G30" s="20">
        <v>27</v>
      </c>
      <c r="H30" s="17">
        <f t="shared" si="5"/>
        <v>-8</v>
      </c>
      <c r="I30" s="18">
        <f t="shared" si="6"/>
        <v>-80</v>
      </c>
      <c r="J30" s="17">
        <f t="shared" si="7"/>
        <v>-30</v>
      </c>
      <c r="K30" s="18">
        <f t="shared" si="8"/>
        <v>-52.631578947368425</v>
      </c>
    </row>
    <row r="31" spans="1:11" s="3" customFormat="1" ht="12" customHeight="1" x14ac:dyDescent="0.25">
      <c r="A31" s="13" t="s">
        <v>28</v>
      </c>
      <c r="B31" s="17">
        <v>16</v>
      </c>
      <c r="C31" s="19">
        <v>54</v>
      </c>
      <c r="D31" s="17">
        <v>17</v>
      </c>
      <c r="E31" s="19">
        <v>83</v>
      </c>
      <c r="F31" s="17">
        <v>22</v>
      </c>
      <c r="G31" s="20">
        <v>64</v>
      </c>
      <c r="H31" s="17">
        <f t="shared" si="5"/>
        <v>5</v>
      </c>
      <c r="I31" s="18">
        <f t="shared" si="6"/>
        <v>29.411764705882348</v>
      </c>
      <c r="J31" s="17">
        <f t="shared" si="7"/>
        <v>-19</v>
      </c>
      <c r="K31" s="18">
        <f t="shared" si="8"/>
        <v>-22.891566265060234</v>
      </c>
    </row>
    <row r="32" spans="1:11" s="3" customFormat="1" ht="12" customHeight="1" x14ac:dyDescent="0.25">
      <c r="A32" s="13" t="s">
        <v>29</v>
      </c>
      <c r="B32" s="17">
        <v>11</v>
      </c>
      <c r="C32" s="19">
        <v>41</v>
      </c>
      <c r="D32" s="17">
        <v>6</v>
      </c>
      <c r="E32" s="19">
        <v>12</v>
      </c>
      <c r="F32" s="17">
        <v>5</v>
      </c>
      <c r="G32" s="20">
        <v>29</v>
      </c>
      <c r="H32" s="17">
        <f t="shared" si="5"/>
        <v>-1</v>
      </c>
      <c r="I32" s="18">
        <f t="shared" si="6"/>
        <v>-16.666666666666657</v>
      </c>
      <c r="J32" s="17">
        <f t="shared" si="7"/>
        <v>17</v>
      </c>
      <c r="K32" s="18">
        <f t="shared" si="8"/>
        <v>141.66666666666666</v>
      </c>
    </row>
    <row r="33" spans="1:11" s="3" customFormat="1" ht="12" customHeight="1" x14ac:dyDescent="0.25">
      <c r="A33" s="13" t="s">
        <v>30</v>
      </c>
      <c r="B33" s="17">
        <v>4</v>
      </c>
      <c r="C33" s="19">
        <v>4</v>
      </c>
      <c r="D33" s="17">
        <v>7</v>
      </c>
      <c r="E33" s="19">
        <v>14</v>
      </c>
      <c r="F33" s="17">
        <v>18</v>
      </c>
      <c r="G33" s="20">
        <v>54</v>
      </c>
      <c r="H33" s="17">
        <f t="shared" si="5"/>
        <v>11</v>
      </c>
      <c r="I33" s="18">
        <f t="shared" si="6"/>
        <v>157.14285714285717</v>
      </c>
      <c r="J33" s="17">
        <f t="shared" si="7"/>
        <v>40</v>
      </c>
      <c r="K33" s="18">
        <f t="shared" si="8"/>
        <v>285.71428571428572</v>
      </c>
    </row>
    <row r="34" spans="1:11" s="3" customFormat="1" ht="12" customHeight="1" x14ac:dyDescent="0.25">
      <c r="A34" s="13" t="s">
        <v>31</v>
      </c>
      <c r="B34" s="17">
        <v>14</v>
      </c>
      <c r="C34" s="19">
        <v>22</v>
      </c>
      <c r="D34" s="17">
        <v>10</v>
      </c>
      <c r="E34" s="19">
        <v>18</v>
      </c>
      <c r="F34" s="17">
        <v>2</v>
      </c>
      <c r="G34" s="20">
        <v>5</v>
      </c>
      <c r="H34" s="17">
        <f t="shared" si="5"/>
        <v>-8</v>
      </c>
      <c r="I34" s="18">
        <f t="shared" si="6"/>
        <v>-80</v>
      </c>
      <c r="J34" s="17">
        <f t="shared" si="7"/>
        <v>-13</v>
      </c>
      <c r="K34" s="18">
        <f t="shared" si="8"/>
        <v>-72.222222222222229</v>
      </c>
    </row>
    <row r="35" spans="1:11" s="3" customFormat="1" ht="12" customHeight="1" x14ac:dyDescent="0.25">
      <c r="A35" s="13" t="s">
        <v>32</v>
      </c>
      <c r="B35" s="17">
        <v>1315</v>
      </c>
      <c r="C35" s="19">
        <v>3561</v>
      </c>
      <c r="D35" s="17">
        <v>1738</v>
      </c>
      <c r="E35" s="19">
        <v>4474</v>
      </c>
      <c r="F35" s="17">
        <v>1924</v>
      </c>
      <c r="G35" s="20">
        <v>4483</v>
      </c>
      <c r="H35" s="17">
        <f t="shared" si="5"/>
        <v>186</v>
      </c>
      <c r="I35" s="18">
        <f t="shared" si="6"/>
        <v>10.701956271576535</v>
      </c>
      <c r="J35" s="17">
        <f t="shared" si="7"/>
        <v>9</v>
      </c>
      <c r="K35" s="18">
        <f t="shared" si="8"/>
        <v>0.20116227089852146</v>
      </c>
    </row>
    <row r="36" spans="1:11" s="3" customFormat="1" ht="12" customHeight="1" x14ac:dyDescent="0.25">
      <c r="A36" s="13" t="s">
        <v>33</v>
      </c>
      <c r="B36" s="17">
        <v>288</v>
      </c>
      <c r="C36" s="19">
        <v>722</v>
      </c>
      <c r="D36" s="17">
        <v>238</v>
      </c>
      <c r="E36" s="19">
        <v>592</v>
      </c>
      <c r="F36" s="17">
        <v>222</v>
      </c>
      <c r="G36" s="20">
        <v>590</v>
      </c>
      <c r="H36" s="17">
        <f t="shared" si="5"/>
        <v>-16</v>
      </c>
      <c r="I36" s="18">
        <f t="shared" si="6"/>
        <v>-6.7226890756302566</v>
      </c>
      <c r="J36" s="17">
        <f t="shared" si="7"/>
        <v>-2</v>
      </c>
      <c r="K36" s="18">
        <f t="shared" si="8"/>
        <v>-0.33783783783783861</v>
      </c>
    </row>
    <row r="37" spans="1:11" s="3" customFormat="1" ht="12" customHeight="1" x14ac:dyDescent="0.25">
      <c r="A37" s="13" t="s">
        <v>34</v>
      </c>
      <c r="B37" s="17">
        <v>39</v>
      </c>
      <c r="C37" s="19">
        <v>131</v>
      </c>
      <c r="D37" s="17">
        <v>34</v>
      </c>
      <c r="E37" s="19">
        <v>211</v>
      </c>
      <c r="F37" s="17">
        <v>34</v>
      </c>
      <c r="G37" s="20">
        <v>110</v>
      </c>
      <c r="H37" s="17">
        <f t="shared" si="5"/>
        <v>0</v>
      </c>
      <c r="I37" s="18">
        <f t="shared" si="6"/>
        <v>0</v>
      </c>
      <c r="J37" s="17">
        <f t="shared" si="7"/>
        <v>-101</v>
      </c>
      <c r="K37" s="18">
        <f t="shared" si="8"/>
        <v>-47.867298578199048</v>
      </c>
    </row>
    <row r="38" spans="1:11" s="3" customFormat="1" ht="12" customHeight="1" x14ac:dyDescent="0.25">
      <c r="A38" s="13" t="s">
        <v>35</v>
      </c>
      <c r="B38" s="17">
        <v>322</v>
      </c>
      <c r="C38" s="19">
        <v>726</v>
      </c>
      <c r="D38" s="17">
        <v>315</v>
      </c>
      <c r="E38" s="19">
        <v>661</v>
      </c>
      <c r="F38" s="17">
        <v>226</v>
      </c>
      <c r="G38" s="20">
        <v>420</v>
      </c>
      <c r="H38" s="17">
        <f t="shared" si="5"/>
        <v>-89</v>
      </c>
      <c r="I38" s="18">
        <f t="shared" si="6"/>
        <v>-28.253968253968253</v>
      </c>
      <c r="J38" s="17">
        <f t="shared" si="7"/>
        <v>-241</v>
      </c>
      <c r="K38" s="18">
        <f t="shared" si="8"/>
        <v>-36.459909228441759</v>
      </c>
    </row>
    <row r="39" spans="1:11" s="3" customFormat="1" ht="12" customHeight="1" x14ac:dyDescent="0.25">
      <c r="A39" s="13" t="s">
        <v>36</v>
      </c>
      <c r="B39" s="17">
        <v>35</v>
      </c>
      <c r="C39" s="19">
        <v>61</v>
      </c>
      <c r="D39" s="17">
        <v>23</v>
      </c>
      <c r="E39" s="19">
        <v>46</v>
      </c>
      <c r="F39" s="17">
        <v>32</v>
      </c>
      <c r="G39" s="20">
        <v>63</v>
      </c>
      <c r="H39" s="17">
        <f t="shared" si="5"/>
        <v>9</v>
      </c>
      <c r="I39" s="18">
        <f t="shared" si="6"/>
        <v>39.130434782608688</v>
      </c>
      <c r="J39" s="17">
        <f t="shared" si="7"/>
        <v>17</v>
      </c>
      <c r="K39" s="18">
        <f t="shared" si="8"/>
        <v>36.956521739130437</v>
      </c>
    </row>
    <row r="40" spans="1:11" s="3" customFormat="1" ht="12" customHeight="1" x14ac:dyDescent="0.25">
      <c r="A40" s="13" t="s">
        <v>37</v>
      </c>
      <c r="B40" s="17">
        <v>69</v>
      </c>
      <c r="C40" s="19">
        <v>147</v>
      </c>
      <c r="D40" s="17">
        <v>72</v>
      </c>
      <c r="E40" s="19">
        <v>171</v>
      </c>
      <c r="F40" s="17">
        <v>30</v>
      </c>
      <c r="G40" s="20">
        <v>96</v>
      </c>
      <c r="H40" s="17">
        <f t="shared" si="5"/>
        <v>-42</v>
      </c>
      <c r="I40" s="18">
        <f t="shared" si="6"/>
        <v>-58.333333333333329</v>
      </c>
      <c r="J40" s="17">
        <f t="shared" si="7"/>
        <v>-75</v>
      </c>
      <c r="K40" s="18">
        <f t="shared" si="8"/>
        <v>-43.859649122807021</v>
      </c>
    </row>
    <row r="41" spans="1:11" s="3" customFormat="1" ht="12" customHeight="1" x14ac:dyDescent="0.25">
      <c r="A41" s="13" t="s">
        <v>38</v>
      </c>
      <c r="B41" s="17">
        <v>98</v>
      </c>
      <c r="C41" s="19">
        <v>191</v>
      </c>
      <c r="D41" s="17">
        <v>85</v>
      </c>
      <c r="E41" s="19">
        <v>161</v>
      </c>
      <c r="F41" s="17">
        <v>27</v>
      </c>
      <c r="G41" s="20">
        <v>82</v>
      </c>
      <c r="H41" s="17">
        <f t="shared" si="5"/>
        <v>-58</v>
      </c>
      <c r="I41" s="18">
        <f t="shared" si="6"/>
        <v>-68.235294117647058</v>
      </c>
      <c r="J41" s="17">
        <f t="shared" si="7"/>
        <v>-79</v>
      </c>
      <c r="K41" s="18">
        <f t="shared" si="8"/>
        <v>-49.068322981366464</v>
      </c>
    </row>
    <row r="42" spans="1:11" s="3" customFormat="1" ht="12" customHeight="1" x14ac:dyDescent="0.25">
      <c r="A42" s="13" t="s">
        <v>39</v>
      </c>
      <c r="B42" s="17">
        <v>28</v>
      </c>
      <c r="C42" s="19">
        <v>226</v>
      </c>
      <c r="D42" s="17">
        <v>59</v>
      </c>
      <c r="E42" s="19">
        <v>355</v>
      </c>
      <c r="F42" s="17">
        <v>39</v>
      </c>
      <c r="G42" s="20">
        <v>214</v>
      </c>
      <c r="H42" s="17">
        <f t="shared" si="5"/>
        <v>-20</v>
      </c>
      <c r="I42" s="18">
        <f t="shared" si="6"/>
        <v>-33.898305084745758</v>
      </c>
      <c r="J42" s="17">
        <f t="shared" si="7"/>
        <v>-141</v>
      </c>
      <c r="K42" s="18">
        <f t="shared" si="8"/>
        <v>-39.718309859154935</v>
      </c>
    </row>
    <row r="43" spans="1:11" s="3" customFormat="1" ht="12" customHeight="1" x14ac:dyDescent="0.25">
      <c r="A43" s="13" t="s">
        <v>40</v>
      </c>
      <c r="B43" s="17">
        <v>24</v>
      </c>
      <c r="C43" s="19">
        <v>71</v>
      </c>
      <c r="D43" s="17">
        <v>28</v>
      </c>
      <c r="E43" s="19">
        <v>97</v>
      </c>
      <c r="F43" s="17">
        <v>11</v>
      </c>
      <c r="G43" s="20">
        <v>30</v>
      </c>
      <c r="H43" s="17">
        <f t="shared" si="5"/>
        <v>-17</v>
      </c>
      <c r="I43" s="18">
        <f t="shared" si="6"/>
        <v>-60.714285714285715</v>
      </c>
      <c r="J43" s="17">
        <f t="shared" si="7"/>
        <v>-67</v>
      </c>
      <c r="K43" s="18">
        <f t="shared" si="8"/>
        <v>-69.072164948453604</v>
      </c>
    </row>
    <row r="44" spans="1:11" s="3" customFormat="1" ht="12" customHeight="1" x14ac:dyDescent="0.25">
      <c r="A44" s="13" t="s">
        <v>41</v>
      </c>
      <c r="B44" s="17">
        <v>84</v>
      </c>
      <c r="C44" s="19">
        <v>354</v>
      </c>
      <c r="D44" s="17">
        <v>51</v>
      </c>
      <c r="E44" s="19">
        <v>150</v>
      </c>
      <c r="F44" s="17">
        <v>41</v>
      </c>
      <c r="G44" s="20">
        <v>189</v>
      </c>
      <c r="H44" s="17">
        <f t="shared" si="5"/>
        <v>-10</v>
      </c>
      <c r="I44" s="18">
        <f t="shared" si="6"/>
        <v>-19.607843137254903</v>
      </c>
      <c r="J44" s="17">
        <f t="shared" si="7"/>
        <v>39</v>
      </c>
      <c r="K44" s="18">
        <f t="shared" si="8"/>
        <v>26</v>
      </c>
    </row>
    <row r="45" spans="1:11" s="3" customFormat="1" ht="12" customHeight="1" x14ac:dyDescent="0.25">
      <c r="A45" s="13" t="s">
        <v>42</v>
      </c>
      <c r="B45" s="17">
        <v>139</v>
      </c>
      <c r="C45" s="19">
        <v>677</v>
      </c>
      <c r="D45" s="17">
        <v>135</v>
      </c>
      <c r="E45" s="19">
        <v>669</v>
      </c>
      <c r="F45" s="17">
        <v>72</v>
      </c>
      <c r="G45" s="20">
        <v>241</v>
      </c>
      <c r="H45" s="17">
        <f t="shared" si="5"/>
        <v>-63</v>
      </c>
      <c r="I45" s="18">
        <f t="shared" si="6"/>
        <v>-46.666666666666664</v>
      </c>
      <c r="J45" s="17">
        <f t="shared" si="7"/>
        <v>-428</v>
      </c>
      <c r="K45" s="18">
        <f t="shared" si="8"/>
        <v>-63.97608370702541</v>
      </c>
    </row>
    <row r="46" spans="1:11" s="3" customFormat="1" ht="12" customHeight="1" x14ac:dyDescent="0.25">
      <c r="A46" s="13" t="s">
        <v>43</v>
      </c>
      <c r="B46" s="17">
        <v>7</v>
      </c>
      <c r="C46" s="19">
        <v>20</v>
      </c>
      <c r="D46" s="17">
        <v>56</v>
      </c>
      <c r="E46" s="19">
        <v>256</v>
      </c>
      <c r="F46" s="17">
        <v>38</v>
      </c>
      <c r="G46" s="20">
        <v>224</v>
      </c>
      <c r="H46" s="17">
        <f t="shared" si="5"/>
        <v>-18</v>
      </c>
      <c r="I46" s="18">
        <f t="shared" si="6"/>
        <v>-32.142857142857139</v>
      </c>
      <c r="J46" s="17">
        <f t="shared" si="7"/>
        <v>-32</v>
      </c>
      <c r="K46" s="18">
        <f t="shared" si="8"/>
        <v>-12.5</v>
      </c>
    </row>
    <row r="47" spans="1:11" s="3" customFormat="1" ht="12" customHeight="1" x14ac:dyDescent="0.25">
      <c r="A47" s="13" t="s">
        <v>44</v>
      </c>
      <c r="B47" s="17">
        <v>151</v>
      </c>
      <c r="C47" s="19">
        <v>533</v>
      </c>
      <c r="D47" s="17">
        <v>146</v>
      </c>
      <c r="E47" s="19">
        <v>563</v>
      </c>
      <c r="F47" s="17">
        <v>178</v>
      </c>
      <c r="G47" s="20">
        <v>452</v>
      </c>
      <c r="H47" s="17">
        <f t="shared" si="5"/>
        <v>32</v>
      </c>
      <c r="I47" s="18">
        <f t="shared" si="6"/>
        <v>21.917808219178085</v>
      </c>
      <c r="J47" s="17">
        <f t="shared" si="7"/>
        <v>-111</v>
      </c>
      <c r="K47" s="18">
        <f t="shared" si="8"/>
        <v>-19.715808170515089</v>
      </c>
    </row>
    <row r="48" spans="1:11" s="3" customFormat="1" ht="12" customHeight="1" x14ac:dyDescent="0.25">
      <c r="A48" s="13" t="s">
        <v>45</v>
      </c>
      <c r="B48" s="17">
        <v>419</v>
      </c>
      <c r="C48" s="19">
        <v>681</v>
      </c>
      <c r="D48" s="17">
        <v>387</v>
      </c>
      <c r="E48" s="19">
        <v>792</v>
      </c>
      <c r="F48" s="17">
        <v>470</v>
      </c>
      <c r="G48" s="20">
        <v>1023</v>
      </c>
      <c r="H48" s="17">
        <f t="shared" si="5"/>
        <v>83</v>
      </c>
      <c r="I48" s="18">
        <f t="shared" si="6"/>
        <v>21.447028423772622</v>
      </c>
      <c r="J48" s="17">
        <f t="shared" si="7"/>
        <v>231</v>
      </c>
      <c r="K48" s="18">
        <f t="shared" si="8"/>
        <v>29.166666666666686</v>
      </c>
    </row>
    <row r="49" spans="1:11" s="3" customFormat="1" ht="12" customHeight="1" x14ac:dyDescent="0.25">
      <c r="A49" s="13" t="s">
        <v>46</v>
      </c>
      <c r="B49" s="17">
        <v>966</v>
      </c>
      <c r="C49" s="19">
        <v>1516</v>
      </c>
      <c r="D49" s="17">
        <v>494</v>
      </c>
      <c r="E49" s="19">
        <v>936</v>
      </c>
      <c r="F49" s="17">
        <v>789</v>
      </c>
      <c r="G49" s="20">
        <v>1356</v>
      </c>
      <c r="H49" s="17">
        <f t="shared" si="5"/>
        <v>295</v>
      </c>
      <c r="I49" s="18">
        <f t="shared" si="6"/>
        <v>59.716599190283404</v>
      </c>
      <c r="J49" s="17">
        <f t="shared" si="7"/>
        <v>420</v>
      </c>
      <c r="K49" s="18">
        <f t="shared" si="8"/>
        <v>44.871794871794862</v>
      </c>
    </row>
    <row r="50" spans="1:11" s="3" customFormat="1" ht="12" customHeight="1" x14ac:dyDescent="0.25">
      <c r="A50" s="13" t="s">
        <v>47</v>
      </c>
      <c r="B50" s="17">
        <v>101</v>
      </c>
      <c r="C50" s="19">
        <v>223</v>
      </c>
      <c r="D50" s="17">
        <v>119</v>
      </c>
      <c r="E50" s="19">
        <v>197</v>
      </c>
      <c r="F50" s="17">
        <v>52</v>
      </c>
      <c r="G50" s="20">
        <v>68</v>
      </c>
      <c r="H50" s="17">
        <f t="shared" si="5"/>
        <v>-67</v>
      </c>
      <c r="I50" s="18">
        <f t="shared" si="6"/>
        <v>-56.30252100840336</v>
      </c>
      <c r="J50" s="17">
        <f t="shared" si="7"/>
        <v>-129</v>
      </c>
      <c r="K50" s="18">
        <f t="shared" si="8"/>
        <v>-65.482233502538065</v>
      </c>
    </row>
    <row r="51" spans="1:11" s="3" customFormat="1" ht="12" customHeight="1" x14ac:dyDescent="0.25">
      <c r="A51" s="13" t="s">
        <v>48</v>
      </c>
      <c r="B51" s="17">
        <v>70</v>
      </c>
      <c r="C51" s="19">
        <v>352</v>
      </c>
      <c r="D51" s="17">
        <v>19</v>
      </c>
      <c r="E51" s="19">
        <v>52</v>
      </c>
      <c r="F51" s="17">
        <v>21</v>
      </c>
      <c r="G51" s="20">
        <v>66</v>
      </c>
      <c r="H51" s="17">
        <f t="shared" si="5"/>
        <v>2</v>
      </c>
      <c r="I51" s="18">
        <f t="shared" si="6"/>
        <v>10.526315789473699</v>
      </c>
      <c r="J51" s="17">
        <f t="shared" si="7"/>
        <v>14</v>
      </c>
      <c r="K51" s="18">
        <f t="shared" si="8"/>
        <v>26.92307692307692</v>
      </c>
    </row>
    <row r="52" spans="1:11" s="3" customFormat="1" ht="12" customHeight="1" x14ac:dyDescent="0.25">
      <c r="A52" s="13" t="s">
        <v>49</v>
      </c>
      <c r="B52" s="17">
        <v>37</v>
      </c>
      <c r="C52" s="19">
        <v>204</v>
      </c>
      <c r="D52" s="17">
        <v>29</v>
      </c>
      <c r="E52" s="19">
        <v>87</v>
      </c>
      <c r="F52" s="17">
        <v>15</v>
      </c>
      <c r="G52" s="20">
        <v>22</v>
      </c>
      <c r="H52" s="17">
        <f t="shared" si="5"/>
        <v>-14</v>
      </c>
      <c r="I52" s="18">
        <f t="shared" si="6"/>
        <v>-48.275862068965516</v>
      </c>
      <c r="J52" s="17">
        <f t="shared" si="7"/>
        <v>-65</v>
      </c>
      <c r="K52" s="18">
        <f t="shared" si="8"/>
        <v>-74.712643678160916</v>
      </c>
    </row>
    <row r="53" spans="1:11" s="3" customFormat="1" ht="12" customHeight="1" x14ac:dyDescent="0.25">
      <c r="A53" s="13" t="s">
        <v>50</v>
      </c>
      <c r="B53" s="17">
        <v>472</v>
      </c>
      <c r="C53" s="19">
        <v>1241</v>
      </c>
      <c r="D53" s="17">
        <v>401</v>
      </c>
      <c r="E53" s="19">
        <v>908</v>
      </c>
      <c r="F53" s="17">
        <v>290</v>
      </c>
      <c r="G53" s="20">
        <v>785</v>
      </c>
      <c r="H53" s="17">
        <f t="shared" si="5"/>
        <v>-111</v>
      </c>
      <c r="I53" s="18">
        <f t="shared" si="6"/>
        <v>-27.680798004987523</v>
      </c>
      <c r="J53" s="17">
        <f t="shared" si="7"/>
        <v>-123</v>
      </c>
      <c r="K53" s="18">
        <f t="shared" si="8"/>
        <v>-13.546255506607935</v>
      </c>
    </row>
    <row r="54" spans="1:11" s="3" customFormat="1" ht="12" customHeight="1" x14ac:dyDescent="0.25">
      <c r="A54" s="13" t="s">
        <v>51</v>
      </c>
      <c r="B54" s="17">
        <v>909</v>
      </c>
      <c r="C54" s="19">
        <v>1231</v>
      </c>
      <c r="D54" s="17">
        <v>1246</v>
      </c>
      <c r="E54" s="19">
        <v>1697</v>
      </c>
      <c r="F54" s="17">
        <v>850</v>
      </c>
      <c r="G54" s="20">
        <v>1240</v>
      </c>
      <c r="H54" s="17">
        <f t="shared" si="5"/>
        <v>-396</v>
      </c>
      <c r="I54" s="18">
        <f t="shared" si="6"/>
        <v>-31.781701444622783</v>
      </c>
      <c r="J54" s="17">
        <f t="shared" si="7"/>
        <v>-457</v>
      </c>
      <c r="K54" s="18">
        <f t="shared" si="8"/>
        <v>-26.92987625220978</v>
      </c>
    </row>
    <row r="55" spans="1:11" s="3" customFormat="1" ht="12" customHeight="1" x14ac:dyDescent="0.25">
      <c r="A55" s="13" t="s">
        <v>52</v>
      </c>
      <c r="B55" s="17">
        <v>413</v>
      </c>
      <c r="C55" s="19">
        <v>1208</v>
      </c>
      <c r="D55" s="17">
        <v>488</v>
      </c>
      <c r="E55" s="19">
        <v>911</v>
      </c>
      <c r="F55" s="17">
        <v>401</v>
      </c>
      <c r="G55" s="20">
        <v>492</v>
      </c>
      <c r="H55" s="17">
        <f t="shared" si="5"/>
        <v>-87</v>
      </c>
      <c r="I55" s="18">
        <f t="shared" si="6"/>
        <v>-17.827868852459019</v>
      </c>
      <c r="J55" s="17">
        <f t="shared" si="7"/>
        <v>-419</v>
      </c>
      <c r="K55" s="18">
        <f t="shared" si="8"/>
        <v>-45.993413830954999</v>
      </c>
    </row>
    <row r="56" spans="1:11" s="3" customFormat="1" ht="12" customHeight="1" x14ac:dyDescent="0.25">
      <c r="A56" s="13" t="s">
        <v>53</v>
      </c>
      <c r="B56" s="17">
        <v>95</v>
      </c>
      <c r="C56" s="19">
        <v>131</v>
      </c>
      <c r="D56" s="17">
        <v>52</v>
      </c>
      <c r="E56" s="19">
        <v>114</v>
      </c>
      <c r="F56" s="17">
        <v>128</v>
      </c>
      <c r="G56" s="20">
        <v>319</v>
      </c>
      <c r="H56" s="17">
        <f t="shared" si="5"/>
        <v>76</v>
      </c>
      <c r="I56" s="18">
        <f t="shared" si="6"/>
        <v>146.15384615384616</v>
      </c>
      <c r="J56" s="17">
        <f t="shared" si="7"/>
        <v>205</v>
      </c>
      <c r="K56" s="18">
        <f t="shared" si="8"/>
        <v>179.82456140350877</v>
      </c>
    </row>
    <row r="57" spans="1:11" s="3" customFormat="1" ht="12" customHeight="1" x14ac:dyDescent="0.25">
      <c r="A57" s="13" t="s">
        <v>54</v>
      </c>
      <c r="B57" s="17">
        <v>387</v>
      </c>
      <c r="C57" s="19">
        <v>576</v>
      </c>
      <c r="D57" s="17">
        <v>538</v>
      </c>
      <c r="E57" s="19">
        <v>723</v>
      </c>
      <c r="F57" s="17">
        <v>868</v>
      </c>
      <c r="G57" s="20">
        <v>1105</v>
      </c>
      <c r="H57" s="17">
        <f t="shared" si="5"/>
        <v>330</v>
      </c>
      <c r="I57" s="18">
        <f t="shared" si="6"/>
        <v>61.338289962825286</v>
      </c>
      <c r="J57" s="17">
        <f t="shared" si="7"/>
        <v>382</v>
      </c>
      <c r="K57" s="18">
        <f t="shared" si="8"/>
        <v>52.835408022129997</v>
      </c>
    </row>
    <row r="58" spans="1:11" s="3" customFormat="1" ht="12" customHeight="1" x14ac:dyDescent="0.25">
      <c r="A58" s="13" t="s">
        <v>55</v>
      </c>
      <c r="B58" s="17">
        <v>110</v>
      </c>
      <c r="C58" s="19">
        <v>173</v>
      </c>
      <c r="D58" s="17">
        <v>96</v>
      </c>
      <c r="E58" s="19">
        <v>159</v>
      </c>
      <c r="F58" s="17">
        <v>123</v>
      </c>
      <c r="G58" s="20">
        <v>165</v>
      </c>
      <c r="H58" s="17">
        <f t="shared" si="5"/>
        <v>27</v>
      </c>
      <c r="I58" s="18">
        <f t="shared" si="6"/>
        <v>28.125</v>
      </c>
      <c r="J58" s="17">
        <f t="shared" si="7"/>
        <v>6</v>
      </c>
      <c r="K58" s="18">
        <f t="shared" si="8"/>
        <v>3.7735849056603712</v>
      </c>
    </row>
    <row r="59" spans="1:11" s="3" customFormat="1" ht="12" customHeight="1" x14ac:dyDescent="0.25">
      <c r="A59" s="13" t="s">
        <v>56</v>
      </c>
      <c r="B59" s="17">
        <v>68</v>
      </c>
      <c r="C59" s="19">
        <v>95</v>
      </c>
      <c r="D59" s="17">
        <v>93</v>
      </c>
      <c r="E59" s="19">
        <v>230</v>
      </c>
      <c r="F59" s="17">
        <v>39</v>
      </c>
      <c r="G59" s="20">
        <v>77</v>
      </c>
      <c r="H59" s="17">
        <f t="shared" si="5"/>
        <v>-54</v>
      </c>
      <c r="I59" s="18">
        <f t="shared" si="6"/>
        <v>-58.064516129032256</v>
      </c>
      <c r="J59" s="17">
        <f t="shared" si="7"/>
        <v>-153</v>
      </c>
      <c r="K59" s="18">
        <f t="shared" si="8"/>
        <v>-66.521739130434781</v>
      </c>
    </row>
    <row r="60" spans="1:11" s="3" customFormat="1" ht="12" customHeight="1" x14ac:dyDescent="0.25">
      <c r="A60" s="13" t="s">
        <v>57</v>
      </c>
      <c r="B60" s="17">
        <v>130</v>
      </c>
      <c r="C60" s="19">
        <v>332</v>
      </c>
      <c r="D60" s="17">
        <v>71</v>
      </c>
      <c r="E60" s="19">
        <v>145</v>
      </c>
      <c r="F60" s="17">
        <v>63</v>
      </c>
      <c r="G60" s="20">
        <v>201</v>
      </c>
      <c r="H60" s="17">
        <f t="shared" si="5"/>
        <v>-8</v>
      </c>
      <c r="I60" s="18">
        <f t="shared" si="6"/>
        <v>-11.267605633802816</v>
      </c>
      <c r="J60" s="17">
        <f t="shared" si="7"/>
        <v>56</v>
      </c>
      <c r="K60" s="18">
        <f t="shared" si="8"/>
        <v>38.620689655172413</v>
      </c>
    </row>
    <row r="61" spans="1:11" s="3" customFormat="1" ht="12" customHeight="1" x14ac:dyDescent="0.25">
      <c r="A61" s="13" t="s">
        <v>58</v>
      </c>
      <c r="B61" s="17">
        <v>205</v>
      </c>
      <c r="C61" s="19">
        <v>561</v>
      </c>
      <c r="D61" s="17">
        <v>236</v>
      </c>
      <c r="E61" s="19">
        <v>586</v>
      </c>
      <c r="F61" s="17">
        <v>213</v>
      </c>
      <c r="G61" s="20">
        <v>521</v>
      </c>
      <c r="H61" s="17">
        <f t="shared" si="5"/>
        <v>-23</v>
      </c>
      <c r="I61" s="18">
        <f t="shared" si="6"/>
        <v>-9.7457627118644012</v>
      </c>
      <c r="J61" s="17">
        <f t="shared" si="7"/>
        <v>-65</v>
      </c>
      <c r="K61" s="18">
        <f t="shared" si="8"/>
        <v>-11.092150170648466</v>
      </c>
    </row>
    <row r="62" spans="1:11" s="3" customFormat="1" ht="12" customHeight="1" x14ac:dyDescent="0.25">
      <c r="A62" s="13" t="s">
        <v>59</v>
      </c>
      <c r="B62" s="17">
        <v>88</v>
      </c>
      <c r="C62" s="19">
        <v>581</v>
      </c>
      <c r="D62" s="17">
        <v>7</v>
      </c>
      <c r="E62" s="19">
        <v>16</v>
      </c>
      <c r="F62" s="17">
        <v>7</v>
      </c>
      <c r="G62" s="20">
        <v>59</v>
      </c>
      <c r="H62" s="17">
        <f t="shared" si="5"/>
        <v>0</v>
      </c>
      <c r="I62" s="18">
        <f t="shared" si="6"/>
        <v>0</v>
      </c>
      <c r="J62" s="17">
        <f t="shared" si="7"/>
        <v>43</v>
      </c>
      <c r="K62" s="18">
        <f t="shared" si="8"/>
        <v>268.75</v>
      </c>
    </row>
    <row r="63" spans="1:11" s="3" customFormat="1" ht="12" customHeight="1" x14ac:dyDescent="0.25">
      <c r="A63" s="13" t="s">
        <v>60</v>
      </c>
      <c r="B63" s="17">
        <v>341</v>
      </c>
      <c r="C63" s="19">
        <v>409</v>
      </c>
      <c r="D63" s="17">
        <v>425</v>
      </c>
      <c r="E63" s="19">
        <v>609</v>
      </c>
      <c r="F63" s="17">
        <v>374</v>
      </c>
      <c r="G63" s="20">
        <v>541</v>
      </c>
      <c r="H63" s="17">
        <f t="shared" si="5"/>
        <v>-51</v>
      </c>
      <c r="I63" s="18">
        <f t="shared" si="6"/>
        <v>-12</v>
      </c>
      <c r="J63" s="17">
        <f t="shared" si="7"/>
        <v>-68</v>
      </c>
      <c r="K63" s="18">
        <f t="shared" si="8"/>
        <v>-11.165845648604261</v>
      </c>
    </row>
    <row r="64" spans="1:11" s="3" customFormat="1" ht="12" customHeight="1" x14ac:dyDescent="0.25">
      <c r="A64" s="13" t="s">
        <v>61</v>
      </c>
      <c r="B64" s="17">
        <v>1655</v>
      </c>
      <c r="C64" s="19">
        <v>2392</v>
      </c>
      <c r="D64" s="17">
        <v>2242</v>
      </c>
      <c r="E64" s="19">
        <v>3121</v>
      </c>
      <c r="F64" s="17">
        <v>2527</v>
      </c>
      <c r="G64" s="20">
        <v>3453</v>
      </c>
      <c r="H64" s="17">
        <f t="shared" si="5"/>
        <v>285</v>
      </c>
      <c r="I64" s="18">
        <f t="shared" si="6"/>
        <v>12.711864406779668</v>
      </c>
      <c r="J64" s="17">
        <f t="shared" si="7"/>
        <v>332</v>
      </c>
      <c r="K64" s="18">
        <f t="shared" si="8"/>
        <v>10.63761614867029</v>
      </c>
    </row>
    <row r="65" spans="1:11" s="3" customFormat="1" ht="12" customHeight="1" x14ac:dyDescent="0.25">
      <c r="A65" s="13" t="s">
        <v>62</v>
      </c>
      <c r="B65" s="17">
        <v>91</v>
      </c>
      <c r="C65" s="19">
        <v>514</v>
      </c>
      <c r="D65" s="17">
        <v>61</v>
      </c>
      <c r="E65" s="19">
        <v>361</v>
      </c>
      <c r="F65" s="17">
        <v>107</v>
      </c>
      <c r="G65" s="20">
        <v>246</v>
      </c>
      <c r="H65" s="17">
        <f t="shared" si="5"/>
        <v>46</v>
      </c>
      <c r="I65" s="18">
        <f t="shared" si="6"/>
        <v>75.409836065573757</v>
      </c>
      <c r="J65" s="17">
        <f t="shared" si="7"/>
        <v>-115</v>
      </c>
      <c r="K65" s="18">
        <f t="shared" si="8"/>
        <v>-31.855955678670355</v>
      </c>
    </row>
    <row r="66" spans="1:11" s="3" customFormat="1" ht="12" customHeight="1" x14ac:dyDescent="0.25">
      <c r="A66" s="13" t="s">
        <v>63</v>
      </c>
      <c r="B66" s="17">
        <v>1</v>
      </c>
      <c r="C66" s="19">
        <v>17</v>
      </c>
      <c r="D66" s="17">
        <v>2</v>
      </c>
      <c r="E66" s="19">
        <v>12</v>
      </c>
      <c r="F66" s="17">
        <v>12</v>
      </c>
      <c r="G66" s="20">
        <v>31</v>
      </c>
      <c r="H66" s="17">
        <f t="shared" si="5"/>
        <v>10</v>
      </c>
      <c r="I66" s="18">
        <f t="shared" si="6"/>
        <v>500</v>
      </c>
      <c r="J66" s="17">
        <f t="shared" si="7"/>
        <v>19</v>
      </c>
      <c r="K66" s="18">
        <f t="shared" si="8"/>
        <v>158.33333333333337</v>
      </c>
    </row>
    <row r="67" spans="1:11" s="3" customFormat="1" ht="12" customHeight="1" x14ac:dyDescent="0.25">
      <c r="A67" s="13" t="s">
        <v>64</v>
      </c>
      <c r="B67" s="17">
        <v>7</v>
      </c>
      <c r="C67" s="19">
        <v>23</v>
      </c>
      <c r="D67" s="17">
        <v>10</v>
      </c>
      <c r="E67" s="19">
        <v>41</v>
      </c>
      <c r="F67" s="17">
        <v>7</v>
      </c>
      <c r="G67" s="20">
        <v>17</v>
      </c>
      <c r="H67" s="17">
        <f t="shared" si="5"/>
        <v>-3</v>
      </c>
      <c r="I67" s="18">
        <f t="shared" si="6"/>
        <v>-30</v>
      </c>
      <c r="J67" s="17">
        <f t="shared" si="7"/>
        <v>-24</v>
      </c>
      <c r="K67" s="18">
        <f t="shared" si="8"/>
        <v>-58.536585365853661</v>
      </c>
    </row>
    <row r="68" spans="1:11" s="3" customFormat="1" ht="12" customHeight="1" x14ac:dyDescent="0.25">
      <c r="A68" s="13" t="s">
        <v>65</v>
      </c>
      <c r="B68" s="17">
        <v>10</v>
      </c>
      <c r="C68" s="19">
        <v>55</v>
      </c>
      <c r="D68" s="17">
        <v>19</v>
      </c>
      <c r="E68" s="19">
        <v>126</v>
      </c>
      <c r="F68" s="17">
        <v>19</v>
      </c>
      <c r="G68" s="20">
        <v>84</v>
      </c>
      <c r="H68" s="17">
        <f t="shared" si="5"/>
        <v>0</v>
      </c>
      <c r="I68" s="18">
        <f t="shared" si="6"/>
        <v>0</v>
      </c>
      <c r="J68" s="17">
        <f t="shared" si="7"/>
        <v>-42</v>
      </c>
      <c r="K68" s="18">
        <f t="shared" si="8"/>
        <v>-33.333333333333343</v>
      </c>
    </row>
    <row r="69" spans="1:11" s="3" customFormat="1" ht="12" customHeight="1" x14ac:dyDescent="0.25">
      <c r="A69" s="13" t="s">
        <v>66</v>
      </c>
      <c r="B69" s="17">
        <v>53</v>
      </c>
      <c r="C69" s="19">
        <v>219</v>
      </c>
      <c r="D69" s="17">
        <v>43</v>
      </c>
      <c r="E69" s="19">
        <v>291</v>
      </c>
      <c r="F69" s="17">
        <v>41</v>
      </c>
      <c r="G69" s="20">
        <v>170</v>
      </c>
      <c r="H69" s="17">
        <f t="shared" si="5"/>
        <v>-2</v>
      </c>
      <c r="I69" s="18">
        <f t="shared" si="6"/>
        <v>-4.6511627906976685</v>
      </c>
      <c r="J69" s="17">
        <f t="shared" si="7"/>
        <v>-121</v>
      </c>
      <c r="K69" s="18">
        <f t="shared" si="8"/>
        <v>-41.580756013745699</v>
      </c>
    </row>
    <row r="70" spans="1:11" s="3" customFormat="1" ht="12" customHeight="1" x14ac:dyDescent="0.25">
      <c r="A70" s="13" t="s">
        <v>67</v>
      </c>
      <c r="B70" s="17">
        <v>175</v>
      </c>
      <c r="C70" s="19">
        <v>874</v>
      </c>
      <c r="D70" s="17">
        <v>209</v>
      </c>
      <c r="E70" s="19">
        <v>1075</v>
      </c>
      <c r="F70" s="17">
        <v>221</v>
      </c>
      <c r="G70" s="20">
        <v>969</v>
      </c>
      <c r="H70" s="17">
        <f t="shared" si="5"/>
        <v>12</v>
      </c>
      <c r="I70" s="18">
        <f t="shared" si="6"/>
        <v>5.7416267942583801</v>
      </c>
      <c r="J70" s="17">
        <f t="shared" si="7"/>
        <v>-106</v>
      </c>
      <c r="K70" s="18">
        <f t="shared" si="8"/>
        <v>-9.8604651162790731</v>
      </c>
    </row>
    <row r="71" spans="1:11" s="3" customFormat="1" ht="12" customHeight="1" x14ac:dyDescent="0.25">
      <c r="A71" s="13" t="s">
        <v>68</v>
      </c>
      <c r="B71" s="17">
        <v>11</v>
      </c>
      <c r="C71" s="19">
        <v>28</v>
      </c>
      <c r="D71" s="17">
        <v>39</v>
      </c>
      <c r="E71" s="19">
        <v>94</v>
      </c>
      <c r="F71" s="17">
        <v>47</v>
      </c>
      <c r="G71" s="20">
        <v>139</v>
      </c>
      <c r="H71" s="17">
        <f t="shared" si="5"/>
        <v>8</v>
      </c>
      <c r="I71" s="18">
        <f t="shared" si="6"/>
        <v>20.512820512820511</v>
      </c>
      <c r="J71" s="17">
        <f t="shared" si="7"/>
        <v>45</v>
      </c>
      <c r="K71" s="18">
        <f t="shared" si="8"/>
        <v>47.872340425531917</v>
      </c>
    </row>
    <row r="72" spans="1:11" s="3" customFormat="1" ht="12" customHeight="1" x14ac:dyDescent="0.25">
      <c r="A72" s="13" t="s">
        <v>69</v>
      </c>
      <c r="B72" s="17">
        <v>71</v>
      </c>
      <c r="C72" s="19">
        <v>361</v>
      </c>
      <c r="D72" s="17">
        <v>56</v>
      </c>
      <c r="E72" s="19">
        <v>147</v>
      </c>
      <c r="F72" s="17">
        <v>85</v>
      </c>
      <c r="G72" s="20">
        <v>207</v>
      </c>
      <c r="H72" s="17">
        <f t="shared" ref="H72:H78" si="9">F72-D72</f>
        <v>29</v>
      </c>
      <c r="I72" s="18">
        <f t="shared" ref="I72:I78" si="10">F72/D72*100-100</f>
        <v>51.785714285714278</v>
      </c>
      <c r="J72" s="17">
        <f t="shared" ref="J72:J78" si="11">G72-E72</f>
        <v>60</v>
      </c>
      <c r="K72" s="18">
        <f t="shared" ref="K72:K78" si="12">G72/E72*100-100</f>
        <v>40.816326530612258</v>
      </c>
    </row>
    <row r="73" spans="1:11" s="3" customFormat="1" ht="12" customHeight="1" x14ac:dyDescent="0.25">
      <c r="A73" s="13" t="s">
        <v>70</v>
      </c>
      <c r="B73" s="17">
        <v>913</v>
      </c>
      <c r="C73" s="19">
        <v>2841</v>
      </c>
      <c r="D73" s="17">
        <v>505</v>
      </c>
      <c r="E73" s="19">
        <v>1489</v>
      </c>
      <c r="F73" s="17">
        <v>355</v>
      </c>
      <c r="G73" s="20">
        <v>1605</v>
      </c>
      <c r="H73" s="17">
        <f t="shared" si="9"/>
        <v>-150</v>
      </c>
      <c r="I73" s="18">
        <f t="shared" si="10"/>
        <v>-29.702970297029708</v>
      </c>
      <c r="J73" s="17">
        <f t="shared" si="11"/>
        <v>116</v>
      </c>
      <c r="K73" s="18">
        <f t="shared" si="12"/>
        <v>7.7904633982538627</v>
      </c>
    </row>
    <row r="74" spans="1:11" s="3" customFormat="1" ht="12" customHeight="1" x14ac:dyDescent="0.25">
      <c r="A74" s="13" t="s">
        <v>71</v>
      </c>
      <c r="B74" s="17">
        <v>33</v>
      </c>
      <c r="C74" s="19">
        <v>125</v>
      </c>
      <c r="D74" s="17">
        <v>19</v>
      </c>
      <c r="E74" s="19">
        <v>69</v>
      </c>
      <c r="F74" s="17">
        <v>51</v>
      </c>
      <c r="G74" s="20">
        <v>152</v>
      </c>
      <c r="H74" s="17">
        <f t="shared" si="9"/>
        <v>32</v>
      </c>
      <c r="I74" s="18">
        <f t="shared" si="10"/>
        <v>168.42105263157896</v>
      </c>
      <c r="J74" s="17">
        <f t="shared" si="11"/>
        <v>83</v>
      </c>
      <c r="K74" s="18">
        <f t="shared" si="12"/>
        <v>120.28985507246378</v>
      </c>
    </row>
    <row r="75" spans="1:11" s="3" customFormat="1" ht="12" customHeight="1" x14ac:dyDescent="0.25">
      <c r="A75" s="13" t="s">
        <v>72</v>
      </c>
      <c r="B75" s="17">
        <v>31</v>
      </c>
      <c r="C75" s="19">
        <v>72</v>
      </c>
      <c r="D75" s="17">
        <v>44</v>
      </c>
      <c r="E75" s="19">
        <v>138</v>
      </c>
      <c r="F75" s="17">
        <v>20</v>
      </c>
      <c r="G75" s="20">
        <v>32</v>
      </c>
      <c r="H75" s="17">
        <f t="shared" si="9"/>
        <v>-24</v>
      </c>
      <c r="I75" s="18">
        <f t="shared" si="10"/>
        <v>-54.545454545454547</v>
      </c>
      <c r="J75" s="17">
        <f t="shared" si="11"/>
        <v>-106</v>
      </c>
      <c r="K75" s="18">
        <f t="shared" si="12"/>
        <v>-76.811594202898547</v>
      </c>
    </row>
    <row r="76" spans="1:11" s="3" customFormat="1" ht="12" customHeight="1" x14ac:dyDescent="0.25">
      <c r="A76" s="13" t="s">
        <v>73</v>
      </c>
      <c r="B76" s="17">
        <v>117</v>
      </c>
      <c r="C76" s="19">
        <v>387</v>
      </c>
      <c r="D76" s="17">
        <v>50</v>
      </c>
      <c r="E76" s="19">
        <v>99</v>
      </c>
      <c r="F76" s="17">
        <v>90</v>
      </c>
      <c r="G76" s="20">
        <v>245</v>
      </c>
      <c r="H76" s="17">
        <f t="shared" si="9"/>
        <v>40</v>
      </c>
      <c r="I76" s="18">
        <f t="shared" si="10"/>
        <v>80</v>
      </c>
      <c r="J76" s="17">
        <f t="shared" si="11"/>
        <v>146</v>
      </c>
      <c r="K76" s="18">
        <f t="shared" si="12"/>
        <v>147.47474747474749</v>
      </c>
    </row>
    <row r="77" spans="1:11" s="3" customFormat="1" ht="12" customHeight="1" x14ac:dyDescent="0.25">
      <c r="A77" s="13" t="s">
        <v>74</v>
      </c>
      <c r="B77" s="17">
        <v>44</v>
      </c>
      <c r="C77" s="19">
        <v>171</v>
      </c>
      <c r="D77" s="17">
        <v>36</v>
      </c>
      <c r="E77" s="19">
        <v>179</v>
      </c>
      <c r="F77" s="17">
        <v>165</v>
      </c>
      <c r="G77" s="20">
        <v>342</v>
      </c>
      <c r="H77" s="17">
        <f t="shared" si="9"/>
        <v>129</v>
      </c>
      <c r="I77" s="18">
        <f t="shared" si="10"/>
        <v>358.33333333333331</v>
      </c>
      <c r="J77" s="17">
        <f t="shared" si="11"/>
        <v>163</v>
      </c>
      <c r="K77" s="18">
        <f t="shared" si="12"/>
        <v>91.061452513966486</v>
      </c>
    </row>
    <row r="78" spans="1:11" s="3" customFormat="1" ht="12" customHeight="1" x14ac:dyDescent="0.25">
      <c r="A78" s="21" t="s">
        <v>75</v>
      </c>
      <c r="B78" s="22">
        <v>12</v>
      </c>
      <c r="C78" s="23">
        <v>29</v>
      </c>
      <c r="D78" s="22">
        <v>10</v>
      </c>
      <c r="E78" s="23">
        <v>19</v>
      </c>
      <c r="F78" s="22">
        <v>13</v>
      </c>
      <c r="G78" s="24">
        <v>53</v>
      </c>
      <c r="H78" s="22">
        <f t="shared" si="9"/>
        <v>3</v>
      </c>
      <c r="I78" s="25">
        <f t="shared" si="10"/>
        <v>30</v>
      </c>
      <c r="J78" s="22">
        <f t="shared" si="11"/>
        <v>34</v>
      </c>
      <c r="K78" s="25">
        <f t="shared" si="12"/>
        <v>178.9473684210526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H6" sqref="H6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92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83</v>
      </c>
      <c r="C3" s="5"/>
      <c r="D3" s="5"/>
      <c r="E3" s="5"/>
      <c r="F3" s="5"/>
      <c r="G3" s="6"/>
      <c r="H3" s="28" t="s">
        <v>79</v>
      </c>
      <c r="I3" s="29"/>
      <c r="J3" s="29"/>
      <c r="K3" s="30"/>
    </row>
    <row r="4" spans="1:11" s="3" customFormat="1" ht="12" customHeight="1" x14ac:dyDescent="0.25">
      <c r="B4" s="31">
        <v>2014</v>
      </c>
      <c r="C4" s="32"/>
      <c r="D4" s="33">
        <v>2015</v>
      </c>
      <c r="E4" s="34"/>
      <c r="F4" s="35">
        <v>2016</v>
      </c>
      <c r="G4" s="36"/>
      <c r="H4" s="37" t="s">
        <v>1</v>
      </c>
      <c r="I4" s="38"/>
      <c r="J4" s="39" t="s">
        <v>2</v>
      </c>
      <c r="K4" s="38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67462</v>
      </c>
      <c r="C6" s="15">
        <f t="shared" ref="C6:G6" si="0">SUM(C7:C78)</f>
        <v>125049</v>
      </c>
      <c r="D6" s="14">
        <f t="shared" si="0"/>
        <v>69229</v>
      </c>
      <c r="E6" s="15">
        <f t="shared" si="0"/>
        <v>122890</v>
      </c>
      <c r="F6" s="14">
        <f t="shared" si="0"/>
        <v>70990</v>
      </c>
      <c r="G6" s="16">
        <f t="shared" si="0"/>
        <v>123570</v>
      </c>
      <c r="H6" s="14">
        <f>F6-D6</f>
        <v>1761</v>
      </c>
      <c r="I6" s="26">
        <f>F6/D6*100-100</f>
        <v>2.5437316731427728</v>
      </c>
      <c r="J6" s="14">
        <f>G6-E6</f>
        <v>680</v>
      </c>
      <c r="K6" s="26">
        <f>G6/E6*100-100</f>
        <v>0.55334038571079702</v>
      </c>
    </row>
    <row r="7" spans="1:11" s="3" customFormat="1" ht="12" customHeight="1" x14ac:dyDescent="0.25">
      <c r="A7" s="13" t="s">
        <v>4</v>
      </c>
      <c r="B7" s="17">
        <v>38941</v>
      </c>
      <c r="C7" s="19">
        <v>70700</v>
      </c>
      <c r="D7" s="17">
        <v>39732</v>
      </c>
      <c r="E7" s="19">
        <v>68154</v>
      </c>
      <c r="F7" s="17">
        <v>39170</v>
      </c>
      <c r="G7" s="20">
        <v>68013</v>
      </c>
      <c r="H7" s="17">
        <f t="shared" ref="H7" si="1">F7-D7</f>
        <v>-562</v>
      </c>
      <c r="I7" s="18">
        <f t="shared" ref="I7" si="2">F7/D7*100-100</f>
        <v>-1.4144769958723487</v>
      </c>
      <c r="J7" s="17">
        <f t="shared" ref="J7" si="3">G7-E7</f>
        <v>-141</v>
      </c>
      <c r="K7" s="18">
        <f t="shared" ref="K7" si="4">G7/E7*100-100</f>
        <v>-0.20688440883880332</v>
      </c>
    </row>
    <row r="8" spans="1:11" s="3" customFormat="1" ht="12" customHeight="1" x14ac:dyDescent="0.25">
      <c r="A8" s="13" t="s">
        <v>5</v>
      </c>
      <c r="B8" s="17">
        <v>5716</v>
      </c>
      <c r="C8" s="19">
        <v>13545</v>
      </c>
      <c r="D8" s="17">
        <v>5545</v>
      </c>
      <c r="E8" s="19">
        <v>13464</v>
      </c>
      <c r="F8" s="17">
        <v>4741</v>
      </c>
      <c r="G8" s="20">
        <v>9711</v>
      </c>
      <c r="H8" s="17">
        <f t="shared" ref="H8:H71" si="5">F8-D8</f>
        <v>-804</v>
      </c>
      <c r="I8" s="18">
        <f t="shared" ref="I8:I71" si="6">F8/D8*100-100</f>
        <v>-14.499549143372406</v>
      </c>
      <c r="J8" s="17">
        <f t="shared" ref="J8:J71" si="7">G8-E8</f>
        <v>-3753</v>
      </c>
      <c r="K8" s="18">
        <f t="shared" ref="K8:K71" si="8">G8/E8*100-100</f>
        <v>-27.87433155080214</v>
      </c>
    </row>
    <row r="9" spans="1:11" s="3" customFormat="1" ht="12" customHeight="1" x14ac:dyDescent="0.25">
      <c r="A9" s="13" t="s">
        <v>6</v>
      </c>
      <c r="B9" s="17">
        <v>2948</v>
      </c>
      <c r="C9" s="19">
        <v>5306</v>
      </c>
      <c r="D9" s="17">
        <v>2698</v>
      </c>
      <c r="E9" s="19">
        <v>4673</v>
      </c>
      <c r="F9" s="17">
        <v>2910</v>
      </c>
      <c r="G9" s="20">
        <v>4874</v>
      </c>
      <c r="H9" s="17">
        <f t="shared" si="5"/>
        <v>212</v>
      </c>
      <c r="I9" s="18">
        <f t="shared" si="6"/>
        <v>7.8576723498888157</v>
      </c>
      <c r="J9" s="17">
        <f t="shared" si="7"/>
        <v>201</v>
      </c>
      <c r="K9" s="18">
        <f t="shared" si="8"/>
        <v>4.3013053712818419</v>
      </c>
    </row>
    <row r="10" spans="1:11" s="3" customFormat="1" ht="12" customHeight="1" x14ac:dyDescent="0.25">
      <c r="A10" s="13" t="s">
        <v>7</v>
      </c>
      <c r="B10" s="17">
        <v>1374</v>
      </c>
      <c r="C10" s="19">
        <v>2539</v>
      </c>
      <c r="D10" s="17">
        <v>921</v>
      </c>
      <c r="E10" s="19">
        <v>1457</v>
      </c>
      <c r="F10" s="17">
        <v>988</v>
      </c>
      <c r="G10" s="20">
        <v>1672</v>
      </c>
      <c r="H10" s="17">
        <f t="shared" si="5"/>
        <v>67</v>
      </c>
      <c r="I10" s="18">
        <f t="shared" si="6"/>
        <v>7.274701411509227</v>
      </c>
      <c r="J10" s="17">
        <f t="shared" si="7"/>
        <v>215</v>
      </c>
      <c r="K10" s="18">
        <f t="shared" si="8"/>
        <v>14.756348661633496</v>
      </c>
    </row>
    <row r="11" spans="1:11" s="3" customFormat="1" ht="12" customHeight="1" x14ac:dyDescent="0.25">
      <c r="A11" s="13" t="s">
        <v>8</v>
      </c>
      <c r="B11" s="17">
        <v>505</v>
      </c>
      <c r="C11" s="19">
        <v>859</v>
      </c>
      <c r="D11" s="17">
        <v>463</v>
      </c>
      <c r="E11" s="19">
        <v>892</v>
      </c>
      <c r="F11" s="17">
        <v>588</v>
      </c>
      <c r="G11" s="20">
        <v>1024</v>
      </c>
      <c r="H11" s="17">
        <f t="shared" si="5"/>
        <v>125</v>
      </c>
      <c r="I11" s="18">
        <f t="shared" si="6"/>
        <v>26.997840172786169</v>
      </c>
      <c r="J11" s="17">
        <f t="shared" si="7"/>
        <v>132</v>
      </c>
      <c r="K11" s="18">
        <f t="shared" si="8"/>
        <v>14.79820627802691</v>
      </c>
    </row>
    <row r="12" spans="1:11" s="3" customFormat="1" ht="12" customHeight="1" x14ac:dyDescent="0.25">
      <c r="A12" s="13" t="s">
        <v>9</v>
      </c>
      <c r="B12" s="17">
        <v>1643</v>
      </c>
      <c r="C12" s="19">
        <v>3758</v>
      </c>
      <c r="D12" s="17">
        <v>1236</v>
      </c>
      <c r="E12" s="19">
        <v>2774</v>
      </c>
      <c r="F12" s="17">
        <v>1299</v>
      </c>
      <c r="G12" s="20">
        <v>2544</v>
      </c>
      <c r="H12" s="17">
        <f t="shared" si="5"/>
        <v>63</v>
      </c>
      <c r="I12" s="18">
        <f t="shared" si="6"/>
        <v>5.0970873786407793</v>
      </c>
      <c r="J12" s="17">
        <f t="shared" si="7"/>
        <v>-230</v>
      </c>
      <c r="K12" s="18">
        <f t="shared" si="8"/>
        <v>-8.2912761355443507</v>
      </c>
    </row>
    <row r="13" spans="1:11" s="3" customFormat="1" ht="12" customHeight="1" x14ac:dyDescent="0.25">
      <c r="A13" s="13" t="s">
        <v>10</v>
      </c>
      <c r="B13" s="17">
        <v>40</v>
      </c>
      <c r="C13" s="19">
        <v>66</v>
      </c>
      <c r="D13" s="17">
        <v>58</v>
      </c>
      <c r="E13" s="19">
        <v>85</v>
      </c>
      <c r="F13" s="17">
        <v>57</v>
      </c>
      <c r="G13" s="20">
        <v>116</v>
      </c>
      <c r="H13" s="17">
        <f t="shared" si="5"/>
        <v>-1</v>
      </c>
      <c r="I13" s="18">
        <f t="shared" si="6"/>
        <v>-1.7241379310344911</v>
      </c>
      <c r="J13" s="17">
        <f t="shared" si="7"/>
        <v>31</v>
      </c>
      <c r="K13" s="18">
        <f t="shared" si="8"/>
        <v>36.470588235294116</v>
      </c>
    </row>
    <row r="14" spans="1:11" s="3" customFormat="1" ht="12" customHeight="1" x14ac:dyDescent="0.25">
      <c r="A14" s="13" t="s">
        <v>11</v>
      </c>
      <c r="B14" s="17">
        <v>744</v>
      </c>
      <c r="C14" s="19">
        <v>2230</v>
      </c>
      <c r="D14" s="17">
        <v>687</v>
      </c>
      <c r="E14" s="19">
        <v>2012</v>
      </c>
      <c r="F14" s="17">
        <v>775</v>
      </c>
      <c r="G14" s="20">
        <v>2189</v>
      </c>
      <c r="H14" s="17">
        <f t="shared" si="5"/>
        <v>88</v>
      </c>
      <c r="I14" s="18">
        <f t="shared" si="6"/>
        <v>12.809315866084432</v>
      </c>
      <c r="J14" s="17">
        <f t="shared" si="7"/>
        <v>177</v>
      </c>
      <c r="K14" s="18">
        <f t="shared" si="8"/>
        <v>8.7972166998011971</v>
      </c>
    </row>
    <row r="15" spans="1:11" s="3" customFormat="1" ht="12" customHeight="1" x14ac:dyDescent="0.25">
      <c r="A15" s="13" t="s">
        <v>12</v>
      </c>
      <c r="B15" s="17">
        <v>695</v>
      </c>
      <c r="C15" s="19">
        <v>1166</v>
      </c>
      <c r="D15" s="17">
        <v>581</v>
      </c>
      <c r="E15" s="19">
        <v>951</v>
      </c>
      <c r="F15" s="17">
        <v>485</v>
      </c>
      <c r="G15" s="20">
        <v>889</v>
      </c>
      <c r="H15" s="17">
        <f t="shared" si="5"/>
        <v>-96</v>
      </c>
      <c r="I15" s="18">
        <f t="shared" si="6"/>
        <v>-16.523235800344239</v>
      </c>
      <c r="J15" s="17">
        <f t="shared" si="7"/>
        <v>-62</v>
      </c>
      <c r="K15" s="18">
        <f t="shared" si="8"/>
        <v>-6.5194532071503772</v>
      </c>
    </row>
    <row r="16" spans="1:11" s="3" customFormat="1" ht="12" customHeight="1" x14ac:dyDescent="0.25">
      <c r="A16" s="13" t="s">
        <v>13</v>
      </c>
      <c r="B16" s="17">
        <v>62</v>
      </c>
      <c r="C16" s="19">
        <v>176</v>
      </c>
      <c r="D16" s="17">
        <v>63</v>
      </c>
      <c r="E16" s="19">
        <v>166</v>
      </c>
      <c r="F16" s="17">
        <v>82</v>
      </c>
      <c r="G16" s="20">
        <v>152</v>
      </c>
      <c r="H16" s="17">
        <f t="shared" si="5"/>
        <v>19</v>
      </c>
      <c r="I16" s="18">
        <f t="shared" si="6"/>
        <v>30.158730158730151</v>
      </c>
      <c r="J16" s="17">
        <f t="shared" si="7"/>
        <v>-14</v>
      </c>
      <c r="K16" s="18">
        <f t="shared" si="8"/>
        <v>-8.4337349397590344</v>
      </c>
    </row>
    <row r="17" spans="1:11" s="3" customFormat="1" ht="12" customHeight="1" x14ac:dyDescent="0.25">
      <c r="A17" s="13" t="s">
        <v>14</v>
      </c>
      <c r="B17" s="17">
        <v>54</v>
      </c>
      <c r="C17" s="19">
        <v>102</v>
      </c>
      <c r="D17" s="17">
        <v>39</v>
      </c>
      <c r="E17" s="19">
        <v>57</v>
      </c>
      <c r="F17" s="17">
        <v>70</v>
      </c>
      <c r="G17" s="20">
        <v>110</v>
      </c>
      <c r="H17" s="17">
        <f t="shared" si="5"/>
        <v>31</v>
      </c>
      <c r="I17" s="18">
        <f t="shared" si="6"/>
        <v>79.487179487179503</v>
      </c>
      <c r="J17" s="17">
        <f t="shared" si="7"/>
        <v>53</v>
      </c>
      <c r="K17" s="18">
        <f t="shared" si="8"/>
        <v>92.982456140350877</v>
      </c>
    </row>
    <row r="18" spans="1:11" s="3" customFormat="1" ht="12" customHeight="1" x14ac:dyDescent="0.25">
      <c r="A18" s="13" t="s">
        <v>15</v>
      </c>
      <c r="B18" s="17">
        <v>95</v>
      </c>
      <c r="C18" s="19">
        <v>208</v>
      </c>
      <c r="D18" s="17">
        <v>150</v>
      </c>
      <c r="E18" s="19">
        <v>309</v>
      </c>
      <c r="F18" s="17">
        <v>120</v>
      </c>
      <c r="G18" s="20">
        <v>168</v>
      </c>
      <c r="H18" s="17">
        <f t="shared" si="5"/>
        <v>-30</v>
      </c>
      <c r="I18" s="18">
        <f t="shared" si="6"/>
        <v>-20</v>
      </c>
      <c r="J18" s="17">
        <f t="shared" si="7"/>
        <v>-141</v>
      </c>
      <c r="K18" s="18">
        <f t="shared" si="8"/>
        <v>-45.631067961165051</v>
      </c>
    </row>
    <row r="19" spans="1:11" s="3" customFormat="1" ht="12" customHeight="1" x14ac:dyDescent="0.25">
      <c r="A19" s="13" t="s">
        <v>16</v>
      </c>
      <c r="B19" s="17">
        <v>69</v>
      </c>
      <c r="C19" s="19">
        <v>107</v>
      </c>
      <c r="D19" s="17">
        <v>51</v>
      </c>
      <c r="E19" s="19">
        <v>78</v>
      </c>
      <c r="F19" s="17">
        <v>96</v>
      </c>
      <c r="G19" s="20">
        <v>141</v>
      </c>
      <c r="H19" s="17">
        <f t="shared" si="5"/>
        <v>45</v>
      </c>
      <c r="I19" s="18">
        <f t="shared" si="6"/>
        <v>88.235294117647044</v>
      </c>
      <c r="J19" s="17">
        <f t="shared" si="7"/>
        <v>63</v>
      </c>
      <c r="K19" s="18">
        <f t="shared" si="8"/>
        <v>80.769230769230774</v>
      </c>
    </row>
    <row r="20" spans="1:11" s="3" customFormat="1" ht="12" customHeight="1" x14ac:dyDescent="0.25">
      <c r="A20" s="13" t="s">
        <v>17</v>
      </c>
      <c r="B20" s="17">
        <v>41</v>
      </c>
      <c r="C20" s="19">
        <v>57</v>
      </c>
      <c r="D20" s="17">
        <v>64</v>
      </c>
      <c r="E20" s="19">
        <v>116</v>
      </c>
      <c r="F20" s="17">
        <v>52</v>
      </c>
      <c r="G20" s="20">
        <v>86</v>
      </c>
      <c r="H20" s="17">
        <f t="shared" si="5"/>
        <v>-12</v>
      </c>
      <c r="I20" s="18">
        <f t="shared" si="6"/>
        <v>-18.75</v>
      </c>
      <c r="J20" s="17">
        <f t="shared" si="7"/>
        <v>-30</v>
      </c>
      <c r="K20" s="18">
        <f t="shared" si="8"/>
        <v>-25.862068965517238</v>
      </c>
    </row>
    <row r="21" spans="1:11" s="3" customFormat="1" ht="12" customHeight="1" x14ac:dyDescent="0.25">
      <c r="A21" s="13" t="s">
        <v>18</v>
      </c>
      <c r="B21" s="17">
        <v>318</v>
      </c>
      <c r="C21" s="19">
        <v>518</v>
      </c>
      <c r="D21" s="17">
        <v>278</v>
      </c>
      <c r="E21" s="19">
        <v>457</v>
      </c>
      <c r="F21" s="17">
        <v>446</v>
      </c>
      <c r="G21" s="20">
        <v>663</v>
      </c>
      <c r="H21" s="17">
        <f t="shared" si="5"/>
        <v>168</v>
      </c>
      <c r="I21" s="18">
        <f t="shared" si="6"/>
        <v>60.431654676259001</v>
      </c>
      <c r="J21" s="17">
        <f t="shared" si="7"/>
        <v>206</v>
      </c>
      <c r="K21" s="18">
        <f t="shared" si="8"/>
        <v>45.076586433260388</v>
      </c>
    </row>
    <row r="22" spans="1:11" s="3" customFormat="1" ht="12" customHeight="1" x14ac:dyDescent="0.25">
      <c r="A22" s="13" t="s">
        <v>19</v>
      </c>
      <c r="B22" s="17">
        <v>124</v>
      </c>
      <c r="C22" s="19">
        <v>295</v>
      </c>
      <c r="D22" s="17">
        <v>149</v>
      </c>
      <c r="E22" s="19">
        <v>465</v>
      </c>
      <c r="F22" s="17">
        <v>144</v>
      </c>
      <c r="G22" s="20">
        <v>226</v>
      </c>
      <c r="H22" s="17">
        <f t="shared" si="5"/>
        <v>-5</v>
      </c>
      <c r="I22" s="18">
        <f t="shared" si="6"/>
        <v>-3.3557046979865675</v>
      </c>
      <c r="J22" s="17">
        <f t="shared" si="7"/>
        <v>-239</v>
      </c>
      <c r="K22" s="18">
        <f t="shared" si="8"/>
        <v>-51.397849462365592</v>
      </c>
    </row>
    <row r="23" spans="1:11" s="3" customFormat="1" ht="12" customHeight="1" x14ac:dyDescent="0.25">
      <c r="A23" s="13" t="s">
        <v>20</v>
      </c>
      <c r="B23" s="17">
        <v>12</v>
      </c>
      <c r="C23" s="19">
        <v>50</v>
      </c>
      <c r="D23" s="17">
        <v>31</v>
      </c>
      <c r="E23" s="19">
        <v>61</v>
      </c>
      <c r="F23" s="17">
        <v>28</v>
      </c>
      <c r="G23" s="20">
        <v>40</v>
      </c>
      <c r="H23" s="17">
        <f t="shared" si="5"/>
        <v>-3</v>
      </c>
      <c r="I23" s="18">
        <f t="shared" si="6"/>
        <v>-9.6774193548387188</v>
      </c>
      <c r="J23" s="17">
        <f t="shared" si="7"/>
        <v>-21</v>
      </c>
      <c r="K23" s="18">
        <f t="shared" si="8"/>
        <v>-34.426229508196727</v>
      </c>
    </row>
    <row r="24" spans="1:11" s="3" customFormat="1" ht="12" customHeight="1" x14ac:dyDescent="0.25">
      <c r="A24" s="13" t="s">
        <v>21</v>
      </c>
      <c r="B24" s="17">
        <v>11</v>
      </c>
      <c r="C24" s="19">
        <v>16</v>
      </c>
      <c r="D24" s="17">
        <v>13</v>
      </c>
      <c r="E24" s="19">
        <v>20</v>
      </c>
      <c r="F24" s="17">
        <v>17</v>
      </c>
      <c r="G24" s="20">
        <v>28</v>
      </c>
      <c r="H24" s="17">
        <f t="shared" si="5"/>
        <v>4</v>
      </c>
      <c r="I24" s="18">
        <f t="shared" si="6"/>
        <v>30.769230769230774</v>
      </c>
      <c r="J24" s="17">
        <f t="shared" si="7"/>
        <v>8</v>
      </c>
      <c r="K24" s="18">
        <f t="shared" si="8"/>
        <v>40</v>
      </c>
    </row>
    <row r="25" spans="1:11" s="3" customFormat="1" ht="12" customHeight="1" x14ac:dyDescent="0.25">
      <c r="A25" s="13" t="s">
        <v>22</v>
      </c>
      <c r="B25" s="17">
        <v>360</v>
      </c>
      <c r="C25" s="19">
        <v>751</v>
      </c>
      <c r="D25" s="17">
        <v>258</v>
      </c>
      <c r="E25" s="19">
        <v>518</v>
      </c>
      <c r="F25" s="17">
        <v>174</v>
      </c>
      <c r="G25" s="20">
        <v>284</v>
      </c>
      <c r="H25" s="17">
        <f t="shared" si="5"/>
        <v>-84</v>
      </c>
      <c r="I25" s="18">
        <f t="shared" si="6"/>
        <v>-32.558139534883722</v>
      </c>
      <c r="J25" s="17">
        <f t="shared" si="7"/>
        <v>-234</v>
      </c>
      <c r="K25" s="18">
        <f t="shared" si="8"/>
        <v>-45.173745173745175</v>
      </c>
    </row>
    <row r="26" spans="1:11" s="3" customFormat="1" ht="12" customHeight="1" x14ac:dyDescent="0.25">
      <c r="A26" s="13" t="s">
        <v>23</v>
      </c>
      <c r="B26" s="17">
        <v>18</v>
      </c>
      <c r="C26" s="19">
        <v>19</v>
      </c>
      <c r="D26" s="17">
        <v>50</v>
      </c>
      <c r="E26" s="19">
        <v>67</v>
      </c>
      <c r="F26" s="17">
        <v>48</v>
      </c>
      <c r="G26" s="20">
        <v>67</v>
      </c>
      <c r="H26" s="17">
        <f t="shared" si="5"/>
        <v>-2</v>
      </c>
      <c r="I26" s="18">
        <f t="shared" si="6"/>
        <v>-4</v>
      </c>
      <c r="J26" s="17">
        <f t="shared" si="7"/>
        <v>0</v>
      </c>
      <c r="K26" s="18">
        <f t="shared" si="8"/>
        <v>0</v>
      </c>
    </row>
    <row r="27" spans="1:11" s="3" customFormat="1" ht="12" customHeight="1" x14ac:dyDescent="0.25">
      <c r="A27" s="13" t="s">
        <v>24</v>
      </c>
      <c r="B27" s="17">
        <v>5</v>
      </c>
      <c r="C27" s="19">
        <v>6</v>
      </c>
      <c r="D27" s="17">
        <v>0</v>
      </c>
      <c r="E27" s="19">
        <v>0</v>
      </c>
      <c r="F27" s="17">
        <v>9</v>
      </c>
      <c r="G27" s="20">
        <v>13</v>
      </c>
      <c r="H27" s="17">
        <f t="shared" si="5"/>
        <v>9</v>
      </c>
      <c r="I27" s="27" t="s">
        <v>84</v>
      </c>
      <c r="J27" s="17">
        <f t="shared" si="7"/>
        <v>13</v>
      </c>
      <c r="K27" s="27" t="s">
        <v>84</v>
      </c>
    </row>
    <row r="28" spans="1:11" s="3" customFormat="1" ht="12" customHeight="1" x14ac:dyDescent="0.25">
      <c r="A28" s="13" t="s">
        <v>25</v>
      </c>
      <c r="B28" s="17">
        <v>89</v>
      </c>
      <c r="C28" s="19">
        <v>185</v>
      </c>
      <c r="D28" s="17">
        <v>128</v>
      </c>
      <c r="E28" s="19">
        <v>287</v>
      </c>
      <c r="F28" s="17">
        <v>164</v>
      </c>
      <c r="G28" s="20">
        <v>252</v>
      </c>
      <c r="H28" s="17">
        <f t="shared" si="5"/>
        <v>36</v>
      </c>
      <c r="I28" s="18">
        <f t="shared" si="6"/>
        <v>28.125</v>
      </c>
      <c r="J28" s="17">
        <f t="shared" si="7"/>
        <v>-35</v>
      </c>
      <c r="K28" s="18">
        <f t="shared" si="8"/>
        <v>-12.195121951219505</v>
      </c>
    </row>
    <row r="29" spans="1:11" s="3" customFormat="1" ht="12" customHeight="1" x14ac:dyDescent="0.25">
      <c r="A29" s="13" t="s">
        <v>26</v>
      </c>
      <c r="B29" s="17">
        <v>37</v>
      </c>
      <c r="C29" s="19">
        <v>76</v>
      </c>
      <c r="D29" s="17">
        <v>76</v>
      </c>
      <c r="E29" s="19">
        <v>104</v>
      </c>
      <c r="F29" s="17">
        <v>46</v>
      </c>
      <c r="G29" s="20">
        <v>77</v>
      </c>
      <c r="H29" s="17">
        <f t="shared" si="5"/>
        <v>-30</v>
      </c>
      <c r="I29" s="18">
        <f t="shared" si="6"/>
        <v>-39.473684210526315</v>
      </c>
      <c r="J29" s="17">
        <f t="shared" si="7"/>
        <v>-27</v>
      </c>
      <c r="K29" s="18">
        <f t="shared" si="8"/>
        <v>-25.961538461538453</v>
      </c>
    </row>
    <row r="30" spans="1:11" s="3" customFormat="1" ht="12" customHeight="1" x14ac:dyDescent="0.25">
      <c r="A30" s="13" t="s">
        <v>27</v>
      </c>
      <c r="B30" s="17">
        <v>4</v>
      </c>
      <c r="C30" s="19">
        <v>4</v>
      </c>
      <c r="D30" s="17">
        <v>9</v>
      </c>
      <c r="E30" s="19">
        <v>17</v>
      </c>
      <c r="F30" s="17">
        <v>6</v>
      </c>
      <c r="G30" s="20">
        <v>10</v>
      </c>
      <c r="H30" s="17">
        <f t="shared" si="5"/>
        <v>-3</v>
      </c>
      <c r="I30" s="18">
        <f t="shared" si="6"/>
        <v>-33.333333333333343</v>
      </c>
      <c r="J30" s="17">
        <f t="shared" si="7"/>
        <v>-7</v>
      </c>
      <c r="K30" s="18">
        <f t="shared" si="8"/>
        <v>-41.17647058823529</v>
      </c>
    </row>
    <row r="31" spans="1:11" s="3" customFormat="1" ht="12" customHeight="1" x14ac:dyDescent="0.25">
      <c r="A31" s="13" t="s">
        <v>28</v>
      </c>
      <c r="B31" s="17">
        <v>36</v>
      </c>
      <c r="C31" s="19">
        <v>122</v>
      </c>
      <c r="D31" s="17">
        <v>42</v>
      </c>
      <c r="E31" s="19">
        <v>42</v>
      </c>
      <c r="F31" s="17">
        <v>12</v>
      </c>
      <c r="G31" s="20">
        <v>17</v>
      </c>
      <c r="H31" s="17">
        <f t="shared" si="5"/>
        <v>-30</v>
      </c>
      <c r="I31" s="18">
        <f t="shared" si="6"/>
        <v>-71.428571428571431</v>
      </c>
      <c r="J31" s="17">
        <f t="shared" si="7"/>
        <v>-25</v>
      </c>
      <c r="K31" s="18">
        <f t="shared" si="8"/>
        <v>-59.523809523809526</v>
      </c>
    </row>
    <row r="32" spans="1:11" s="3" customFormat="1" ht="12" customHeight="1" x14ac:dyDescent="0.25">
      <c r="A32" s="13" t="s">
        <v>29</v>
      </c>
      <c r="B32" s="17">
        <v>3</v>
      </c>
      <c r="C32" s="19">
        <v>22</v>
      </c>
      <c r="D32" s="17">
        <v>5</v>
      </c>
      <c r="E32" s="19">
        <v>5</v>
      </c>
      <c r="F32" s="17">
        <v>1</v>
      </c>
      <c r="G32" s="20">
        <v>4</v>
      </c>
      <c r="H32" s="17">
        <f t="shared" si="5"/>
        <v>-4</v>
      </c>
      <c r="I32" s="18">
        <f t="shared" si="6"/>
        <v>-80</v>
      </c>
      <c r="J32" s="17">
        <f t="shared" si="7"/>
        <v>-1</v>
      </c>
      <c r="K32" s="18">
        <f t="shared" si="8"/>
        <v>-20</v>
      </c>
    </row>
    <row r="33" spans="1:11" s="3" customFormat="1" ht="12" customHeight="1" x14ac:dyDescent="0.25">
      <c r="A33" s="13" t="s">
        <v>30</v>
      </c>
      <c r="B33" s="17">
        <v>0</v>
      </c>
      <c r="C33" s="19">
        <v>0</v>
      </c>
      <c r="D33" s="17">
        <v>2</v>
      </c>
      <c r="E33" s="19">
        <v>2</v>
      </c>
      <c r="F33" s="17">
        <v>354</v>
      </c>
      <c r="G33" s="20">
        <v>356</v>
      </c>
      <c r="H33" s="17">
        <f t="shared" si="5"/>
        <v>352</v>
      </c>
      <c r="I33" s="18">
        <f t="shared" si="6"/>
        <v>17600</v>
      </c>
      <c r="J33" s="17">
        <f t="shared" si="7"/>
        <v>354</v>
      </c>
      <c r="K33" s="18">
        <f t="shared" si="8"/>
        <v>17700</v>
      </c>
    </row>
    <row r="34" spans="1:11" s="3" customFormat="1" ht="12" customHeight="1" x14ac:dyDescent="0.25">
      <c r="A34" s="13" t="s">
        <v>31</v>
      </c>
      <c r="B34" s="17">
        <v>12</v>
      </c>
      <c r="C34" s="19">
        <v>13</v>
      </c>
      <c r="D34" s="17">
        <v>4</v>
      </c>
      <c r="E34" s="19">
        <v>13</v>
      </c>
      <c r="F34" s="17">
        <v>15</v>
      </c>
      <c r="G34" s="20">
        <v>17</v>
      </c>
      <c r="H34" s="17">
        <f t="shared" si="5"/>
        <v>11</v>
      </c>
      <c r="I34" s="18">
        <f t="shared" si="6"/>
        <v>275</v>
      </c>
      <c r="J34" s="17">
        <f t="shared" si="7"/>
        <v>4</v>
      </c>
      <c r="K34" s="18">
        <f t="shared" si="8"/>
        <v>30.769230769230774</v>
      </c>
    </row>
    <row r="35" spans="1:11" s="3" customFormat="1" ht="12" customHeight="1" x14ac:dyDescent="0.25">
      <c r="A35" s="13" t="s">
        <v>32</v>
      </c>
      <c r="B35" s="17">
        <v>2197</v>
      </c>
      <c r="C35" s="19">
        <v>3833</v>
      </c>
      <c r="D35" s="17">
        <v>2764</v>
      </c>
      <c r="E35" s="19">
        <v>4770</v>
      </c>
      <c r="F35" s="17">
        <v>3006</v>
      </c>
      <c r="G35" s="20">
        <v>5243</v>
      </c>
      <c r="H35" s="17">
        <f t="shared" si="5"/>
        <v>242</v>
      </c>
      <c r="I35" s="18">
        <f t="shared" si="6"/>
        <v>8.7554269175108601</v>
      </c>
      <c r="J35" s="17">
        <f t="shared" si="7"/>
        <v>473</v>
      </c>
      <c r="K35" s="18">
        <f t="shared" si="8"/>
        <v>9.9161425576519804</v>
      </c>
    </row>
    <row r="36" spans="1:11" s="3" customFormat="1" ht="12" customHeight="1" x14ac:dyDescent="0.25">
      <c r="A36" s="13" t="s">
        <v>33</v>
      </c>
      <c r="B36" s="17">
        <v>369</v>
      </c>
      <c r="C36" s="19">
        <v>647</v>
      </c>
      <c r="D36" s="17">
        <v>366</v>
      </c>
      <c r="E36" s="19">
        <v>595</v>
      </c>
      <c r="F36" s="17">
        <v>412</v>
      </c>
      <c r="G36" s="20">
        <v>824</v>
      </c>
      <c r="H36" s="17">
        <f t="shared" si="5"/>
        <v>46</v>
      </c>
      <c r="I36" s="18">
        <f t="shared" si="6"/>
        <v>12.56830601092895</v>
      </c>
      <c r="J36" s="17">
        <f t="shared" si="7"/>
        <v>229</v>
      </c>
      <c r="K36" s="18">
        <f t="shared" si="8"/>
        <v>38.487394957983184</v>
      </c>
    </row>
    <row r="37" spans="1:11" s="3" customFormat="1" ht="12" customHeight="1" x14ac:dyDescent="0.25">
      <c r="A37" s="13" t="s">
        <v>34</v>
      </c>
      <c r="B37" s="17">
        <v>15</v>
      </c>
      <c r="C37" s="19">
        <v>30</v>
      </c>
      <c r="D37" s="17">
        <v>37</v>
      </c>
      <c r="E37" s="19">
        <v>60</v>
      </c>
      <c r="F37" s="17">
        <v>47</v>
      </c>
      <c r="G37" s="20">
        <v>64</v>
      </c>
      <c r="H37" s="17">
        <f t="shared" si="5"/>
        <v>10</v>
      </c>
      <c r="I37" s="18">
        <f t="shared" si="6"/>
        <v>27.027027027027017</v>
      </c>
      <c r="J37" s="17">
        <f t="shared" si="7"/>
        <v>4</v>
      </c>
      <c r="K37" s="18">
        <f t="shared" si="8"/>
        <v>6.6666666666666714</v>
      </c>
    </row>
    <row r="38" spans="1:11" s="3" customFormat="1" ht="12" customHeight="1" x14ac:dyDescent="0.25">
      <c r="A38" s="13" t="s">
        <v>35</v>
      </c>
      <c r="B38" s="17">
        <v>216</v>
      </c>
      <c r="C38" s="19">
        <v>407</v>
      </c>
      <c r="D38" s="17">
        <v>344</v>
      </c>
      <c r="E38" s="19">
        <v>594</v>
      </c>
      <c r="F38" s="17">
        <v>287</v>
      </c>
      <c r="G38" s="20">
        <v>538</v>
      </c>
      <c r="H38" s="17">
        <f t="shared" si="5"/>
        <v>-57</v>
      </c>
      <c r="I38" s="18">
        <f t="shared" si="6"/>
        <v>-16.569767441860463</v>
      </c>
      <c r="J38" s="17">
        <f t="shared" si="7"/>
        <v>-56</v>
      </c>
      <c r="K38" s="18">
        <f t="shared" si="8"/>
        <v>-9.4276094276094256</v>
      </c>
    </row>
    <row r="39" spans="1:11" s="3" customFormat="1" ht="12" customHeight="1" x14ac:dyDescent="0.25">
      <c r="A39" s="13" t="s">
        <v>36</v>
      </c>
      <c r="B39" s="17">
        <v>53</v>
      </c>
      <c r="C39" s="19">
        <v>104</v>
      </c>
      <c r="D39" s="17">
        <v>27</v>
      </c>
      <c r="E39" s="19">
        <v>37</v>
      </c>
      <c r="F39" s="17">
        <v>41</v>
      </c>
      <c r="G39" s="20">
        <v>57</v>
      </c>
      <c r="H39" s="17">
        <f t="shared" si="5"/>
        <v>14</v>
      </c>
      <c r="I39" s="18">
        <f t="shared" si="6"/>
        <v>51.851851851851848</v>
      </c>
      <c r="J39" s="17">
        <f t="shared" si="7"/>
        <v>20</v>
      </c>
      <c r="K39" s="18">
        <f t="shared" si="8"/>
        <v>54.054054054054063</v>
      </c>
    </row>
    <row r="40" spans="1:11" s="3" customFormat="1" ht="12" customHeight="1" x14ac:dyDescent="0.25">
      <c r="A40" s="13" t="s">
        <v>37</v>
      </c>
      <c r="B40" s="17">
        <v>39</v>
      </c>
      <c r="C40" s="19">
        <v>80</v>
      </c>
      <c r="D40" s="17">
        <v>77</v>
      </c>
      <c r="E40" s="19">
        <v>134</v>
      </c>
      <c r="F40" s="17">
        <v>58</v>
      </c>
      <c r="G40" s="20">
        <v>100</v>
      </c>
      <c r="H40" s="17">
        <f t="shared" si="5"/>
        <v>-19</v>
      </c>
      <c r="I40" s="18">
        <f t="shared" si="6"/>
        <v>-24.675324675324674</v>
      </c>
      <c r="J40" s="17">
        <f t="shared" si="7"/>
        <v>-34</v>
      </c>
      <c r="K40" s="18">
        <f t="shared" si="8"/>
        <v>-25.373134328358205</v>
      </c>
    </row>
    <row r="41" spans="1:11" s="3" customFormat="1" ht="12" customHeight="1" x14ac:dyDescent="0.25">
      <c r="A41" s="13" t="s">
        <v>38</v>
      </c>
      <c r="B41" s="17">
        <v>28</v>
      </c>
      <c r="C41" s="19">
        <v>38</v>
      </c>
      <c r="D41" s="17">
        <v>292</v>
      </c>
      <c r="E41" s="19">
        <v>334</v>
      </c>
      <c r="F41" s="17">
        <v>36</v>
      </c>
      <c r="G41" s="20">
        <v>70</v>
      </c>
      <c r="H41" s="17">
        <f t="shared" si="5"/>
        <v>-256</v>
      </c>
      <c r="I41" s="18">
        <f t="shared" si="6"/>
        <v>-87.671232876712324</v>
      </c>
      <c r="J41" s="17">
        <f t="shared" si="7"/>
        <v>-264</v>
      </c>
      <c r="K41" s="18">
        <f t="shared" si="8"/>
        <v>-79.041916167664681</v>
      </c>
    </row>
    <row r="42" spans="1:11" s="3" customFormat="1" ht="12" customHeight="1" x14ac:dyDescent="0.25">
      <c r="A42" s="13" t="s">
        <v>39</v>
      </c>
      <c r="B42" s="17">
        <v>39</v>
      </c>
      <c r="C42" s="19">
        <v>70</v>
      </c>
      <c r="D42" s="17">
        <v>3</v>
      </c>
      <c r="E42" s="19">
        <v>5</v>
      </c>
      <c r="F42" s="17">
        <v>22</v>
      </c>
      <c r="G42" s="20">
        <v>51</v>
      </c>
      <c r="H42" s="17">
        <f t="shared" si="5"/>
        <v>19</v>
      </c>
      <c r="I42" s="18">
        <f t="shared" si="6"/>
        <v>633.33333333333326</v>
      </c>
      <c r="J42" s="17">
        <f t="shared" si="7"/>
        <v>46</v>
      </c>
      <c r="K42" s="18">
        <f t="shared" si="8"/>
        <v>919.99999999999989</v>
      </c>
    </row>
    <row r="43" spans="1:11" s="3" customFormat="1" ht="12" customHeight="1" x14ac:dyDescent="0.25">
      <c r="A43" s="13" t="s">
        <v>40</v>
      </c>
      <c r="B43" s="17">
        <v>15</v>
      </c>
      <c r="C43" s="19">
        <v>19</v>
      </c>
      <c r="D43" s="17">
        <v>14</v>
      </c>
      <c r="E43" s="19">
        <v>20</v>
      </c>
      <c r="F43" s="17">
        <v>11</v>
      </c>
      <c r="G43" s="20">
        <v>20</v>
      </c>
      <c r="H43" s="17">
        <f t="shared" si="5"/>
        <v>-3</v>
      </c>
      <c r="I43" s="18">
        <f t="shared" si="6"/>
        <v>-21.428571428571431</v>
      </c>
      <c r="J43" s="17">
        <f t="shared" si="7"/>
        <v>0</v>
      </c>
      <c r="K43" s="18">
        <f t="shared" si="8"/>
        <v>0</v>
      </c>
    </row>
    <row r="44" spans="1:11" s="3" customFormat="1" ht="12" customHeight="1" x14ac:dyDescent="0.25">
      <c r="A44" s="13" t="s">
        <v>41</v>
      </c>
      <c r="B44" s="17">
        <v>26</v>
      </c>
      <c r="C44" s="19">
        <v>47</v>
      </c>
      <c r="D44" s="17">
        <v>40</v>
      </c>
      <c r="E44" s="19">
        <v>74</v>
      </c>
      <c r="F44" s="17">
        <v>37</v>
      </c>
      <c r="G44" s="20">
        <v>58</v>
      </c>
      <c r="H44" s="17">
        <f t="shared" si="5"/>
        <v>-3</v>
      </c>
      <c r="I44" s="18">
        <f t="shared" si="6"/>
        <v>-7.5</v>
      </c>
      <c r="J44" s="17">
        <f t="shared" si="7"/>
        <v>-16</v>
      </c>
      <c r="K44" s="18">
        <f t="shared" si="8"/>
        <v>-21.621621621621628</v>
      </c>
    </row>
    <row r="45" spans="1:11" s="3" customFormat="1" ht="12" customHeight="1" x14ac:dyDescent="0.25">
      <c r="A45" s="13" t="s">
        <v>42</v>
      </c>
      <c r="B45" s="17">
        <v>87</v>
      </c>
      <c r="C45" s="19">
        <v>210</v>
      </c>
      <c r="D45" s="17">
        <v>33</v>
      </c>
      <c r="E45" s="19">
        <v>81</v>
      </c>
      <c r="F45" s="17">
        <v>43</v>
      </c>
      <c r="G45" s="20">
        <v>74</v>
      </c>
      <c r="H45" s="17">
        <f t="shared" si="5"/>
        <v>10</v>
      </c>
      <c r="I45" s="18">
        <f t="shared" si="6"/>
        <v>30.303030303030312</v>
      </c>
      <c r="J45" s="17">
        <f t="shared" si="7"/>
        <v>-7</v>
      </c>
      <c r="K45" s="18">
        <f t="shared" si="8"/>
        <v>-8.6419753086419746</v>
      </c>
    </row>
    <row r="46" spans="1:11" s="3" customFormat="1" ht="12" customHeight="1" x14ac:dyDescent="0.25">
      <c r="A46" s="13" t="s">
        <v>43</v>
      </c>
      <c r="B46" s="17">
        <v>0</v>
      </c>
      <c r="C46" s="19">
        <v>0</v>
      </c>
      <c r="D46" s="17">
        <v>4</v>
      </c>
      <c r="E46" s="19">
        <v>6</v>
      </c>
      <c r="F46" s="17">
        <v>2</v>
      </c>
      <c r="G46" s="20">
        <v>4</v>
      </c>
      <c r="H46" s="17">
        <f t="shared" si="5"/>
        <v>-2</v>
      </c>
      <c r="I46" s="18">
        <f t="shared" si="6"/>
        <v>-50</v>
      </c>
      <c r="J46" s="17">
        <f t="shared" si="7"/>
        <v>-2</v>
      </c>
      <c r="K46" s="18">
        <f t="shared" si="8"/>
        <v>-33.333333333333343</v>
      </c>
    </row>
    <row r="47" spans="1:11" s="3" customFormat="1" ht="12" customHeight="1" x14ac:dyDescent="0.25">
      <c r="A47" s="13" t="s">
        <v>44</v>
      </c>
      <c r="B47" s="17">
        <v>73</v>
      </c>
      <c r="C47" s="19">
        <v>147</v>
      </c>
      <c r="D47" s="17">
        <v>81</v>
      </c>
      <c r="E47" s="19">
        <v>123</v>
      </c>
      <c r="F47" s="17">
        <v>97</v>
      </c>
      <c r="G47" s="20">
        <v>175</v>
      </c>
      <c r="H47" s="17">
        <f t="shared" si="5"/>
        <v>16</v>
      </c>
      <c r="I47" s="18">
        <f t="shared" si="6"/>
        <v>19.753086419753089</v>
      </c>
      <c r="J47" s="17">
        <f t="shared" si="7"/>
        <v>52</v>
      </c>
      <c r="K47" s="18">
        <f t="shared" si="8"/>
        <v>42.276422764227647</v>
      </c>
    </row>
    <row r="48" spans="1:11" s="3" customFormat="1" ht="12" customHeight="1" x14ac:dyDescent="0.25">
      <c r="A48" s="13" t="s">
        <v>45</v>
      </c>
      <c r="B48" s="17">
        <v>1075</v>
      </c>
      <c r="C48" s="19">
        <v>2749</v>
      </c>
      <c r="D48" s="17">
        <v>1529</v>
      </c>
      <c r="E48" s="19">
        <v>3762</v>
      </c>
      <c r="F48" s="17">
        <v>1820</v>
      </c>
      <c r="G48" s="20">
        <v>4493</v>
      </c>
      <c r="H48" s="17">
        <f t="shared" si="5"/>
        <v>291</v>
      </c>
      <c r="I48" s="18">
        <f t="shared" si="6"/>
        <v>19.032047089601051</v>
      </c>
      <c r="J48" s="17">
        <f t="shared" si="7"/>
        <v>731</v>
      </c>
      <c r="K48" s="18">
        <f t="shared" si="8"/>
        <v>19.431153641679956</v>
      </c>
    </row>
    <row r="49" spans="1:11" s="3" customFormat="1" ht="12" customHeight="1" x14ac:dyDescent="0.25">
      <c r="A49" s="13" t="s">
        <v>46</v>
      </c>
      <c r="B49" s="17">
        <v>1723</v>
      </c>
      <c r="C49" s="19">
        <v>2473</v>
      </c>
      <c r="D49" s="17">
        <v>2105</v>
      </c>
      <c r="E49" s="19">
        <v>3349</v>
      </c>
      <c r="F49" s="17">
        <v>1978</v>
      </c>
      <c r="G49" s="20">
        <v>3364</v>
      </c>
      <c r="H49" s="17">
        <f t="shared" si="5"/>
        <v>-127</v>
      </c>
      <c r="I49" s="18">
        <f t="shared" si="6"/>
        <v>-6.0332541567696012</v>
      </c>
      <c r="J49" s="17">
        <f t="shared" si="7"/>
        <v>15</v>
      </c>
      <c r="K49" s="18">
        <f t="shared" si="8"/>
        <v>0.44789489399821036</v>
      </c>
    </row>
    <row r="50" spans="1:11" s="3" customFormat="1" ht="12" customHeight="1" x14ac:dyDescent="0.25">
      <c r="A50" s="13" t="s">
        <v>47</v>
      </c>
      <c r="B50" s="17">
        <v>42</v>
      </c>
      <c r="C50" s="19">
        <v>73</v>
      </c>
      <c r="D50" s="17">
        <v>94</v>
      </c>
      <c r="E50" s="19">
        <v>122</v>
      </c>
      <c r="F50" s="17">
        <v>50</v>
      </c>
      <c r="G50" s="20">
        <v>83</v>
      </c>
      <c r="H50" s="17">
        <f t="shared" si="5"/>
        <v>-44</v>
      </c>
      <c r="I50" s="18">
        <f t="shared" si="6"/>
        <v>-46.808510638297875</v>
      </c>
      <c r="J50" s="17">
        <f t="shared" si="7"/>
        <v>-39</v>
      </c>
      <c r="K50" s="18">
        <f t="shared" si="8"/>
        <v>-31.967213114754102</v>
      </c>
    </row>
    <row r="51" spans="1:11" s="3" customFormat="1" ht="12" customHeight="1" x14ac:dyDescent="0.25">
      <c r="A51" s="13" t="s">
        <v>48</v>
      </c>
      <c r="B51" s="17">
        <v>8</v>
      </c>
      <c r="C51" s="19">
        <v>13</v>
      </c>
      <c r="D51" s="17">
        <v>62</v>
      </c>
      <c r="E51" s="19">
        <v>66</v>
      </c>
      <c r="F51" s="17">
        <v>4</v>
      </c>
      <c r="G51" s="20">
        <v>8</v>
      </c>
      <c r="H51" s="17">
        <f t="shared" si="5"/>
        <v>-58</v>
      </c>
      <c r="I51" s="18">
        <f t="shared" si="6"/>
        <v>-93.548387096774192</v>
      </c>
      <c r="J51" s="17">
        <f t="shared" si="7"/>
        <v>-58</v>
      </c>
      <c r="K51" s="18">
        <f t="shared" si="8"/>
        <v>-87.878787878787875</v>
      </c>
    </row>
    <row r="52" spans="1:11" s="3" customFormat="1" ht="12" customHeight="1" x14ac:dyDescent="0.25">
      <c r="A52" s="13" t="s">
        <v>49</v>
      </c>
      <c r="B52" s="17">
        <v>3</v>
      </c>
      <c r="C52" s="19">
        <v>6</v>
      </c>
      <c r="D52" s="17">
        <v>17</v>
      </c>
      <c r="E52" s="19">
        <v>38</v>
      </c>
      <c r="F52" s="17">
        <v>16</v>
      </c>
      <c r="G52" s="20">
        <v>23</v>
      </c>
      <c r="H52" s="17">
        <f t="shared" si="5"/>
        <v>-1</v>
      </c>
      <c r="I52" s="18">
        <f t="shared" si="6"/>
        <v>-5.8823529411764781</v>
      </c>
      <c r="J52" s="17">
        <f t="shared" si="7"/>
        <v>-15</v>
      </c>
      <c r="K52" s="18">
        <f t="shared" si="8"/>
        <v>-39.473684210526315</v>
      </c>
    </row>
    <row r="53" spans="1:11" s="3" customFormat="1" ht="12" customHeight="1" x14ac:dyDescent="0.25">
      <c r="A53" s="13" t="s">
        <v>50</v>
      </c>
      <c r="B53" s="17">
        <v>577</v>
      </c>
      <c r="C53" s="19">
        <v>1030</v>
      </c>
      <c r="D53" s="17">
        <v>713</v>
      </c>
      <c r="E53" s="19">
        <v>1275</v>
      </c>
      <c r="F53" s="17">
        <v>639</v>
      </c>
      <c r="G53" s="20">
        <v>1158</v>
      </c>
      <c r="H53" s="17">
        <f t="shared" si="5"/>
        <v>-74</v>
      </c>
      <c r="I53" s="18">
        <f t="shared" si="6"/>
        <v>-10.378681626928483</v>
      </c>
      <c r="J53" s="17">
        <f t="shared" si="7"/>
        <v>-117</v>
      </c>
      <c r="K53" s="18">
        <f t="shared" si="8"/>
        <v>-9.1764705882353041</v>
      </c>
    </row>
    <row r="54" spans="1:11" s="3" customFormat="1" ht="12" customHeight="1" x14ac:dyDescent="0.25">
      <c r="A54" s="13" t="s">
        <v>51</v>
      </c>
      <c r="B54" s="17">
        <v>1358</v>
      </c>
      <c r="C54" s="19">
        <v>1665</v>
      </c>
      <c r="D54" s="17">
        <v>1504</v>
      </c>
      <c r="E54" s="19">
        <v>1863</v>
      </c>
      <c r="F54" s="17">
        <v>1595</v>
      </c>
      <c r="G54" s="20">
        <v>2162</v>
      </c>
      <c r="H54" s="17">
        <f t="shared" si="5"/>
        <v>91</v>
      </c>
      <c r="I54" s="18">
        <f t="shared" si="6"/>
        <v>6.0505319148936252</v>
      </c>
      <c r="J54" s="17">
        <f t="shared" si="7"/>
        <v>299</v>
      </c>
      <c r="K54" s="18">
        <f t="shared" si="8"/>
        <v>16.049382716049394</v>
      </c>
    </row>
    <row r="55" spans="1:11" s="3" customFormat="1" ht="12" customHeight="1" x14ac:dyDescent="0.25">
      <c r="A55" s="13" t="s">
        <v>52</v>
      </c>
      <c r="B55" s="17">
        <v>534</v>
      </c>
      <c r="C55" s="19">
        <v>729</v>
      </c>
      <c r="D55" s="17">
        <v>701</v>
      </c>
      <c r="E55" s="19">
        <v>934</v>
      </c>
      <c r="F55" s="17">
        <v>1051</v>
      </c>
      <c r="G55" s="20">
        <v>1316</v>
      </c>
      <c r="H55" s="17">
        <f t="shared" si="5"/>
        <v>350</v>
      </c>
      <c r="I55" s="18">
        <f t="shared" si="6"/>
        <v>49.928673323823119</v>
      </c>
      <c r="J55" s="17">
        <f t="shared" si="7"/>
        <v>382</v>
      </c>
      <c r="K55" s="18">
        <f t="shared" si="8"/>
        <v>40.899357601713064</v>
      </c>
    </row>
    <row r="56" spans="1:11" s="3" customFormat="1" ht="12" customHeight="1" x14ac:dyDescent="0.25">
      <c r="A56" s="13" t="s">
        <v>53</v>
      </c>
      <c r="B56" s="17">
        <v>106</v>
      </c>
      <c r="C56" s="19">
        <v>141</v>
      </c>
      <c r="D56" s="17">
        <v>83</v>
      </c>
      <c r="E56" s="19">
        <v>112</v>
      </c>
      <c r="F56" s="17">
        <v>128</v>
      </c>
      <c r="G56" s="20">
        <v>192</v>
      </c>
      <c r="H56" s="17">
        <f t="shared" si="5"/>
        <v>45</v>
      </c>
      <c r="I56" s="18">
        <f t="shared" si="6"/>
        <v>54.216867469879531</v>
      </c>
      <c r="J56" s="17">
        <f t="shared" si="7"/>
        <v>80</v>
      </c>
      <c r="K56" s="18">
        <f t="shared" si="8"/>
        <v>71.428571428571416</v>
      </c>
    </row>
    <row r="57" spans="1:11" s="3" customFormat="1" ht="12" customHeight="1" x14ac:dyDescent="0.25">
      <c r="A57" s="13" t="s">
        <v>54</v>
      </c>
      <c r="B57" s="17">
        <v>1012</v>
      </c>
      <c r="C57" s="19">
        <v>1455</v>
      </c>
      <c r="D57" s="17">
        <v>1094</v>
      </c>
      <c r="E57" s="19">
        <v>1499</v>
      </c>
      <c r="F57" s="17">
        <v>1516</v>
      </c>
      <c r="G57" s="20">
        <v>1982</v>
      </c>
      <c r="H57" s="17">
        <f t="shared" si="5"/>
        <v>422</v>
      </c>
      <c r="I57" s="18">
        <f t="shared" si="6"/>
        <v>38.574040219378418</v>
      </c>
      <c r="J57" s="17">
        <f t="shared" si="7"/>
        <v>483</v>
      </c>
      <c r="K57" s="18">
        <f t="shared" si="8"/>
        <v>32.221480987324895</v>
      </c>
    </row>
    <row r="58" spans="1:11" s="3" customFormat="1" ht="12" customHeight="1" x14ac:dyDescent="0.25">
      <c r="A58" s="13" t="s">
        <v>55</v>
      </c>
      <c r="B58" s="17">
        <v>136</v>
      </c>
      <c r="C58" s="19">
        <v>197</v>
      </c>
      <c r="D58" s="17">
        <v>102</v>
      </c>
      <c r="E58" s="19">
        <v>195</v>
      </c>
      <c r="F58" s="17">
        <v>104</v>
      </c>
      <c r="G58" s="20">
        <v>159</v>
      </c>
      <c r="H58" s="17">
        <f t="shared" si="5"/>
        <v>2</v>
      </c>
      <c r="I58" s="18">
        <f t="shared" si="6"/>
        <v>1.9607843137254832</v>
      </c>
      <c r="J58" s="17">
        <f t="shared" si="7"/>
        <v>-36</v>
      </c>
      <c r="K58" s="18">
        <f t="shared" si="8"/>
        <v>-18.461538461538467</v>
      </c>
    </row>
    <row r="59" spans="1:11" s="3" customFormat="1" ht="12" customHeight="1" x14ac:dyDescent="0.25">
      <c r="A59" s="13" t="s">
        <v>56</v>
      </c>
      <c r="B59" s="17">
        <v>80</v>
      </c>
      <c r="C59" s="19">
        <v>153</v>
      </c>
      <c r="D59" s="17">
        <v>60</v>
      </c>
      <c r="E59" s="19">
        <v>169</v>
      </c>
      <c r="F59" s="17">
        <v>23</v>
      </c>
      <c r="G59" s="20">
        <v>42</v>
      </c>
      <c r="H59" s="17">
        <f t="shared" si="5"/>
        <v>-37</v>
      </c>
      <c r="I59" s="18">
        <f t="shared" si="6"/>
        <v>-61.666666666666664</v>
      </c>
      <c r="J59" s="17">
        <f t="shared" si="7"/>
        <v>-127</v>
      </c>
      <c r="K59" s="18">
        <f t="shared" si="8"/>
        <v>-75.147928994082832</v>
      </c>
    </row>
    <row r="60" spans="1:11" s="3" customFormat="1" ht="12" customHeight="1" x14ac:dyDescent="0.25">
      <c r="A60" s="13" t="s">
        <v>57</v>
      </c>
      <c r="B60" s="17">
        <v>255</v>
      </c>
      <c r="C60" s="19">
        <v>388</v>
      </c>
      <c r="D60" s="17">
        <v>82</v>
      </c>
      <c r="E60" s="19">
        <v>124</v>
      </c>
      <c r="F60" s="17">
        <v>74</v>
      </c>
      <c r="G60" s="20">
        <v>140</v>
      </c>
      <c r="H60" s="17">
        <f t="shared" si="5"/>
        <v>-8</v>
      </c>
      <c r="I60" s="18">
        <f t="shared" si="6"/>
        <v>-9.7560975609756042</v>
      </c>
      <c r="J60" s="17">
        <f t="shared" si="7"/>
        <v>16</v>
      </c>
      <c r="K60" s="18">
        <f t="shared" si="8"/>
        <v>12.90322580645163</v>
      </c>
    </row>
    <row r="61" spans="1:11" s="3" customFormat="1" ht="12" customHeight="1" x14ac:dyDescent="0.25">
      <c r="A61" s="13" t="s">
        <v>58</v>
      </c>
      <c r="B61" s="17">
        <v>315</v>
      </c>
      <c r="C61" s="19">
        <v>465</v>
      </c>
      <c r="D61" s="17">
        <v>147</v>
      </c>
      <c r="E61" s="19">
        <v>273</v>
      </c>
      <c r="F61" s="17">
        <v>265</v>
      </c>
      <c r="G61" s="20">
        <v>460</v>
      </c>
      <c r="H61" s="17">
        <f t="shared" si="5"/>
        <v>118</v>
      </c>
      <c r="I61" s="18">
        <f t="shared" si="6"/>
        <v>80.27210884353741</v>
      </c>
      <c r="J61" s="17">
        <f t="shared" si="7"/>
        <v>187</v>
      </c>
      <c r="K61" s="18">
        <f t="shared" si="8"/>
        <v>68.498168498168496</v>
      </c>
    </row>
    <row r="62" spans="1:11" s="3" customFormat="1" ht="12" customHeight="1" x14ac:dyDescent="0.25">
      <c r="A62" s="13" t="s">
        <v>59</v>
      </c>
      <c r="B62" s="17">
        <v>6</v>
      </c>
      <c r="C62" s="19">
        <v>10</v>
      </c>
      <c r="D62" s="17">
        <v>7</v>
      </c>
      <c r="E62" s="19">
        <v>7</v>
      </c>
      <c r="F62" s="17">
        <v>14</v>
      </c>
      <c r="G62" s="20">
        <v>24</v>
      </c>
      <c r="H62" s="17">
        <f t="shared" si="5"/>
        <v>7</v>
      </c>
      <c r="I62" s="18">
        <f t="shared" si="6"/>
        <v>100</v>
      </c>
      <c r="J62" s="17">
        <f t="shared" si="7"/>
        <v>17</v>
      </c>
      <c r="K62" s="18">
        <f t="shared" si="8"/>
        <v>242.85714285714283</v>
      </c>
    </row>
    <row r="63" spans="1:11" s="3" customFormat="1" ht="12" customHeight="1" x14ac:dyDescent="0.25">
      <c r="A63" s="13" t="s">
        <v>60</v>
      </c>
      <c r="B63" s="17">
        <v>905</v>
      </c>
      <c r="C63" s="19">
        <v>1246</v>
      </c>
      <c r="D63" s="17">
        <v>1101</v>
      </c>
      <c r="E63" s="19">
        <v>1465</v>
      </c>
      <c r="F63" s="17">
        <v>2022</v>
      </c>
      <c r="G63" s="20">
        <v>2799</v>
      </c>
      <c r="H63" s="17">
        <f t="shared" si="5"/>
        <v>921</v>
      </c>
      <c r="I63" s="18">
        <f t="shared" si="6"/>
        <v>83.651226158038156</v>
      </c>
      <c r="J63" s="17">
        <f t="shared" si="7"/>
        <v>1334</v>
      </c>
      <c r="K63" s="18">
        <f t="shared" si="8"/>
        <v>91.058020477815717</v>
      </c>
    </row>
    <row r="64" spans="1:11" s="3" customFormat="1" ht="12" customHeight="1" x14ac:dyDescent="0.25">
      <c r="A64" s="13" t="s">
        <v>61</v>
      </c>
      <c r="B64" s="17">
        <v>1133</v>
      </c>
      <c r="C64" s="19">
        <v>1599</v>
      </c>
      <c r="D64" s="17">
        <v>1543</v>
      </c>
      <c r="E64" s="19">
        <v>2008</v>
      </c>
      <c r="F64" s="17">
        <v>1838</v>
      </c>
      <c r="G64" s="20">
        <v>2470</v>
      </c>
      <c r="H64" s="17">
        <f t="shared" si="5"/>
        <v>295</v>
      </c>
      <c r="I64" s="18">
        <f t="shared" si="6"/>
        <v>19.118600129617633</v>
      </c>
      <c r="J64" s="17">
        <f t="shared" si="7"/>
        <v>462</v>
      </c>
      <c r="K64" s="18">
        <f t="shared" si="8"/>
        <v>23.007968127490045</v>
      </c>
    </row>
    <row r="65" spans="1:11" s="3" customFormat="1" ht="12" customHeight="1" x14ac:dyDescent="0.25">
      <c r="A65" s="13" t="s">
        <v>62</v>
      </c>
      <c r="B65" s="17">
        <v>49</v>
      </c>
      <c r="C65" s="19">
        <v>124</v>
      </c>
      <c r="D65" s="17">
        <v>31</v>
      </c>
      <c r="E65" s="19">
        <v>73</v>
      </c>
      <c r="F65" s="17">
        <v>25</v>
      </c>
      <c r="G65" s="20">
        <v>50</v>
      </c>
      <c r="H65" s="17">
        <f t="shared" si="5"/>
        <v>-6</v>
      </c>
      <c r="I65" s="18">
        <f t="shared" si="6"/>
        <v>-19.354838709677423</v>
      </c>
      <c r="J65" s="17">
        <f t="shared" si="7"/>
        <v>-23</v>
      </c>
      <c r="K65" s="18">
        <f t="shared" si="8"/>
        <v>-31.506849315068493</v>
      </c>
    </row>
    <row r="66" spans="1:11" s="3" customFormat="1" ht="12" customHeight="1" x14ac:dyDescent="0.25">
      <c r="A66" s="13" t="s">
        <v>63</v>
      </c>
      <c r="B66" s="17">
        <v>4</v>
      </c>
      <c r="C66" s="19">
        <v>10</v>
      </c>
      <c r="D66" s="17">
        <v>5</v>
      </c>
      <c r="E66" s="19">
        <v>5</v>
      </c>
      <c r="F66" s="17">
        <v>2</v>
      </c>
      <c r="G66" s="20">
        <v>2</v>
      </c>
      <c r="H66" s="17">
        <f t="shared" si="5"/>
        <v>-3</v>
      </c>
      <c r="I66" s="18">
        <f t="shared" si="6"/>
        <v>-60</v>
      </c>
      <c r="J66" s="17">
        <f t="shared" si="7"/>
        <v>-3</v>
      </c>
      <c r="K66" s="18">
        <f t="shared" si="8"/>
        <v>-60</v>
      </c>
    </row>
    <row r="67" spans="1:11" s="3" customFormat="1" ht="12" customHeight="1" x14ac:dyDescent="0.25">
      <c r="A67" s="13" t="s">
        <v>64</v>
      </c>
      <c r="B67" s="17">
        <v>4</v>
      </c>
      <c r="C67" s="19">
        <v>12</v>
      </c>
      <c r="D67" s="17">
        <v>5</v>
      </c>
      <c r="E67" s="19">
        <v>7</v>
      </c>
      <c r="F67" s="17">
        <v>6</v>
      </c>
      <c r="G67" s="20">
        <v>11</v>
      </c>
      <c r="H67" s="17">
        <f t="shared" si="5"/>
        <v>1</v>
      </c>
      <c r="I67" s="18">
        <f t="shared" si="6"/>
        <v>20</v>
      </c>
      <c r="J67" s="17">
        <f t="shared" si="7"/>
        <v>4</v>
      </c>
      <c r="K67" s="18">
        <f t="shared" si="8"/>
        <v>57.142857142857139</v>
      </c>
    </row>
    <row r="68" spans="1:11" s="3" customFormat="1" ht="12" customHeight="1" x14ac:dyDescent="0.25">
      <c r="A68" s="13" t="s">
        <v>65</v>
      </c>
      <c r="B68" s="17">
        <v>5</v>
      </c>
      <c r="C68" s="19">
        <v>11</v>
      </c>
      <c r="D68" s="17">
        <v>11</v>
      </c>
      <c r="E68" s="19">
        <v>23</v>
      </c>
      <c r="F68" s="17">
        <v>0</v>
      </c>
      <c r="G68" s="20">
        <v>3</v>
      </c>
      <c r="H68" s="17">
        <f t="shared" si="5"/>
        <v>-11</v>
      </c>
      <c r="I68" s="18">
        <f t="shared" si="6"/>
        <v>-100</v>
      </c>
      <c r="J68" s="17">
        <f t="shared" si="7"/>
        <v>-20</v>
      </c>
      <c r="K68" s="18">
        <f t="shared" si="8"/>
        <v>-86.956521739130437</v>
      </c>
    </row>
    <row r="69" spans="1:11" s="3" customFormat="1" ht="12" customHeight="1" x14ac:dyDescent="0.25">
      <c r="A69" s="13" t="s">
        <v>66</v>
      </c>
      <c r="B69" s="17">
        <v>26</v>
      </c>
      <c r="C69" s="19">
        <v>44</v>
      </c>
      <c r="D69" s="17">
        <v>31</v>
      </c>
      <c r="E69" s="19">
        <v>72</v>
      </c>
      <c r="F69" s="17">
        <v>77</v>
      </c>
      <c r="G69" s="20">
        <v>263</v>
      </c>
      <c r="H69" s="17">
        <f t="shared" si="5"/>
        <v>46</v>
      </c>
      <c r="I69" s="18">
        <f t="shared" si="6"/>
        <v>148.38709677419354</v>
      </c>
      <c r="J69" s="17">
        <f t="shared" si="7"/>
        <v>191</v>
      </c>
      <c r="K69" s="18">
        <f t="shared" si="8"/>
        <v>265.27777777777777</v>
      </c>
    </row>
    <row r="70" spans="1:11" s="3" customFormat="1" ht="12" customHeight="1" x14ac:dyDescent="0.25">
      <c r="A70" s="13" t="s">
        <v>67</v>
      </c>
      <c r="B70" s="17">
        <v>103</v>
      </c>
      <c r="C70" s="19">
        <v>202</v>
      </c>
      <c r="D70" s="17">
        <v>77</v>
      </c>
      <c r="E70" s="19">
        <v>133</v>
      </c>
      <c r="F70" s="17">
        <v>94</v>
      </c>
      <c r="G70" s="20">
        <v>189</v>
      </c>
      <c r="H70" s="17">
        <f t="shared" si="5"/>
        <v>17</v>
      </c>
      <c r="I70" s="18">
        <f t="shared" si="6"/>
        <v>22.077922077922068</v>
      </c>
      <c r="J70" s="17">
        <f t="shared" si="7"/>
        <v>56</v>
      </c>
      <c r="K70" s="18">
        <f t="shared" si="8"/>
        <v>42.10526315789474</v>
      </c>
    </row>
    <row r="71" spans="1:11" s="3" customFormat="1" ht="12" customHeight="1" x14ac:dyDescent="0.25">
      <c r="A71" s="13" t="s">
        <v>68</v>
      </c>
      <c r="B71" s="17">
        <v>10</v>
      </c>
      <c r="C71" s="19">
        <v>17</v>
      </c>
      <c r="D71" s="17">
        <v>13</v>
      </c>
      <c r="E71" s="19">
        <v>19</v>
      </c>
      <c r="F71" s="17">
        <v>6</v>
      </c>
      <c r="G71" s="20">
        <v>8</v>
      </c>
      <c r="H71" s="17">
        <f t="shared" si="5"/>
        <v>-7</v>
      </c>
      <c r="I71" s="18">
        <f t="shared" si="6"/>
        <v>-53.846153846153847</v>
      </c>
      <c r="J71" s="17">
        <f t="shared" si="7"/>
        <v>-11</v>
      </c>
      <c r="K71" s="18">
        <f t="shared" si="8"/>
        <v>-57.894736842105267</v>
      </c>
    </row>
    <row r="72" spans="1:11" s="3" customFormat="1" ht="12" customHeight="1" x14ac:dyDescent="0.25">
      <c r="A72" s="13" t="s">
        <v>69</v>
      </c>
      <c r="B72" s="17">
        <v>50</v>
      </c>
      <c r="C72" s="19">
        <v>90</v>
      </c>
      <c r="D72" s="17">
        <v>72</v>
      </c>
      <c r="E72" s="19">
        <v>202</v>
      </c>
      <c r="F72" s="17">
        <v>61</v>
      </c>
      <c r="G72" s="20">
        <v>121</v>
      </c>
      <c r="H72" s="17">
        <f t="shared" ref="H72:H78" si="9">F72-D72</f>
        <v>-11</v>
      </c>
      <c r="I72" s="18">
        <f t="shared" ref="I72:I78" si="10">F72/D72*100-100</f>
        <v>-15.277777777777786</v>
      </c>
      <c r="J72" s="17">
        <f t="shared" ref="J72:J78" si="11">G72-E72</f>
        <v>-81</v>
      </c>
      <c r="K72" s="18">
        <f t="shared" ref="K72:K78" si="12">G72/E72*100-100</f>
        <v>-40.099009900990104</v>
      </c>
    </row>
    <row r="73" spans="1:11" s="3" customFormat="1" ht="12" customHeight="1" x14ac:dyDescent="0.25">
      <c r="A73" s="13" t="s">
        <v>70</v>
      </c>
      <c r="B73" s="17">
        <v>600</v>
      </c>
      <c r="C73" s="19">
        <v>1132</v>
      </c>
      <c r="D73" s="17">
        <v>441</v>
      </c>
      <c r="E73" s="19">
        <v>724</v>
      </c>
      <c r="F73" s="17">
        <v>367</v>
      </c>
      <c r="G73" s="20">
        <v>645</v>
      </c>
      <c r="H73" s="17">
        <f t="shared" si="9"/>
        <v>-74</v>
      </c>
      <c r="I73" s="18">
        <f t="shared" si="10"/>
        <v>-16.78004535147393</v>
      </c>
      <c r="J73" s="17">
        <f t="shared" si="11"/>
        <v>-79</v>
      </c>
      <c r="K73" s="18">
        <f t="shared" si="12"/>
        <v>-10.911602209944746</v>
      </c>
    </row>
    <row r="74" spans="1:11" s="3" customFormat="1" ht="12" customHeight="1" x14ac:dyDescent="0.25">
      <c r="A74" s="13" t="s">
        <v>71</v>
      </c>
      <c r="B74" s="17">
        <v>76</v>
      </c>
      <c r="C74" s="19">
        <v>92</v>
      </c>
      <c r="D74" s="17">
        <v>16</v>
      </c>
      <c r="E74" s="19">
        <v>16</v>
      </c>
      <c r="F74" s="17">
        <v>28</v>
      </c>
      <c r="G74" s="20">
        <v>51</v>
      </c>
      <c r="H74" s="17">
        <f t="shared" si="9"/>
        <v>12</v>
      </c>
      <c r="I74" s="18">
        <f t="shared" si="10"/>
        <v>75</v>
      </c>
      <c r="J74" s="17">
        <f t="shared" si="11"/>
        <v>35</v>
      </c>
      <c r="K74" s="18">
        <f t="shared" si="12"/>
        <v>218.75</v>
      </c>
    </row>
    <row r="75" spans="1:11" s="3" customFormat="1" ht="12" customHeight="1" x14ac:dyDescent="0.25">
      <c r="A75" s="13" t="s">
        <v>72</v>
      </c>
      <c r="B75" s="17">
        <v>38</v>
      </c>
      <c r="C75" s="19">
        <v>140</v>
      </c>
      <c r="D75" s="17">
        <v>15</v>
      </c>
      <c r="E75" s="19">
        <v>22</v>
      </c>
      <c r="F75" s="17">
        <v>19</v>
      </c>
      <c r="G75" s="20">
        <v>50</v>
      </c>
      <c r="H75" s="17">
        <f t="shared" si="9"/>
        <v>4</v>
      </c>
      <c r="I75" s="18">
        <f t="shared" si="10"/>
        <v>26.666666666666657</v>
      </c>
      <c r="J75" s="17">
        <f t="shared" si="11"/>
        <v>28</v>
      </c>
      <c r="K75" s="18">
        <f t="shared" si="12"/>
        <v>127.27272727272728</v>
      </c>
    </row>
    <row r="76" spans="1:11" s="3" customFormat="1" ht="12" customHeight="1" x14ac:dyDescent="0.25">
      <c r="A76" s="13" t="s">
        <v>73</v>
      </c>
      <c r="B76" s="17">
        <v>79</v>
      </c>
      <c r="C76" s="19">
        <v>138</v>
      </c>
      <c r="D76" s="17">
        <v>105</v>
      </c>
      <c r="E76" s="19">
        <v>181</v>
      </c>
      <c r="F76" s="17">
        <v>96</v>
      </c>
      <c r="G76" s="20">
        <v>149</v>
      </c>
      <c r="H76" s="17">
        <f t="shared" si="9"/>
        <v>-9</v>
      </c>
      <c r="I76" s="18">
        <f t="shared" si="10"/>
        <v>-8.5714285714285694</v>
      </c>
      <c r="J76" s="17">
        <f t="shared" si="11"/>
        <v>-32</v>
      </c>
      <c r="K76" s="18">
        <f t="shared" si="12"/>
        <v>-17.679558011049721</v>
      </c>
    </row>
    <row r="77" spans="1:11" s="3" customFormat="1" ht="12" customHeight="1" x14ac:dyDescent="0.25">
      <c r="A77" s="13" t="s">
        <v>74</v>
      </c>
      <c r="B77" s="17">
        <v>19</v>
      </c>
      <c r="C77" s="19">
        <v>84</v>
      </c>
      <c r="D77" s="17">
        <v>27</v>
      </c>
      <c r="E77" s="19">
        <v>47</v>
      </c>
      <c r="F77" s="17">
        <v>62</v>
      </c>
      <c r="G77" s="20">
        <v>105</v>
      </c>
      <c r="H77" s="17">
        <f t="shared" si="9"/>
        <v>35</v>
      </c>
      <c r="I77" s="18">
        <f t="shared" si="10"/>
        <v>129.62962962962962</v>
      </c>
      <c r="J77" s="17">
        <f t="shared" si="11"/>
        <v>58</v>
      </c>
      <c r="K77" s="18">
        <f t="shared" si="12"/>
        <v>123.40425531914892</v>
      </c>
    </row>
    <row r="78" spans="1:11" s="3" customFormat="1" ht="12" customHeight="1" x14ac:dyDescent="0.25">
      <c r="A78" s="21" t="s">
        <v>75</v>
      </c>
      <c r="B78" s="22">
        <v>18</v>
      </c>
      <c r="C78" s="23">
        <v>33</v>
      </c>
      <c r="D78" s="22">
        <v>21</v>
      </c>
      <c r="E78" s="23">
        <v>26</v>
      </c>
      <c r="F78" s="22">
        <v>14</v>
      </c>
      <c r="G78" s="24">
        <v>27</v>
      </c>
      <c r="H78" s="22">
        <f t="shared" si="9"/>
        <v>-7</v>
      </c>
      <c r="I78" s="25">
        <f t="shared" si="10"/>
        <v>-33.333333333333343</v>
      </c>
      <c r="J78" s="22">
        <f t="shared" si="11"/>
        <v>1</v>
      </c>
      <c r="K78" s="25">
        <f t="shared" si="12"/>
        <v>3.8461538461538538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H6" sqref="H6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92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85</v>
      </c>
      <c r="C3" s="5"/>
      <c r="D3" s="5"/>
      <c r="E3" s="5"/>
      <c r="F3" s="5"/>
      <c r="G3" s="6"/>
      <c r="H3" s="28" t="s">
        <v>79</v>
      </c>
      <c r="I3" s="29"/>
      <c r="J3" s="29"/>
      <c r="K3" s="30"/>
    </row>
    <row r="4" spans="1:11" s="3" customFormat="1" ht="12" customHeight="1" x14ac:dyDescent="0.25">
      <c r="B4" s="31">
        <v>2014</v>
      </c>
      <c r="C4" s="32"/>
      <c r="D4" s="33">
        <v>2015</v>
      </c>
      <c r="E4" s="34"/>
      <c r="F4" s="35">
        <v>2016</v>
      </c>
      <c r="G4" s="36"/>
      <c r="H4" s="37" t="s">
        <v>1</v>
      </c>
      <c r="I4" s="38"/>
      <c r="J4" s="39" t="s">
        <v>2</v>
      </c>
      <c r="K4" s="38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119153</v>
      </c>
      <c r="C6" s="15">
        <f t="shared" ref="C6:G6" si="0">SUM(C7:C78)</f>
        <v>236476</v>
      </c>
      <c r="D6" s="14">
        <f t="shared" si="0"/>
        <v>124136</v>
      </c>
      <c r="E6" s="15">
        <f t="shared" si="0"/>
        <v>234191</v>
      </c>
      <c r="F6" s="14">
        <f t="shared" si="0"/>
        <v>111626</v>
      </c>
      <c r="G6" s="16">
        <f t="shared" si="0"/>
        <v>210791</v>
      </c>
      <c r="H6" s="14">
        <f>F6-D6</f>
        <v>-12510</v>
      </c>
      <c r="I6" s="26">
        <f>F6/D6*100-100</f>
        <v>-10.077656763549655</v>
      </c>
      <c r="J6" s="14">
        <f>G6-E6</f>
        <v>-23400</v>
      </c>
      <c r="K6" s="26">
        <f>G6/E6*100-100</f>
        <v>-9.9918442638700924</v>
      </c>
    </row>
    <row r="7" spans="1:11" s="3" customFormat="1" ht="12" customHeight="1" x14ac:dyDescent="0.25">
      <c r="A7" s="13" t="s">
        <v>4</v>
      </c>
      <c r="B7" s="17">
        <v>61140</v>
      </c>
      <c r="C7" s="19">
        <v>115249</v>
      </c>
      <c r="D7" s="17">
        <v>68447</v>
      </c>
      <c r="E7" s="19">
        <v>121867</v>
      </c>
      <c r="F7" s="17">
        <v>53667</v>
      </c>
      <c r="G7" s="20">
        <v>98544</v>
      </c>
      <c r="H7" s="17">
        <f t="shared" ref="H7:H70" si="1">F7-D7</f>
        <v>-14780</v>
      </c>
      <c r="I7" s="18">
        <f t="shared" ref="I7:I70" si="2">F7/D7*100-100</f>
        <v>-21.593349598959776</v>
      </c>
      <c r="J7" s="17">
        <f t="shared" ref="J7:J70" si="3">G7-E7</f>
        <v>-23323</v>
      </c>
      <c r="K7" s="18">
        <f t="shared" ref="K7:K70" si="4">G7/E7*100-100</f>
        <v>-19.13807675580756</v>
      </c>
    </row>
    <row r="8" spans="1:11" s="3" customFormat="1" ht="12" customHeight="1" x14ac:dyDescent="0.25">
      <c r="A8" s="13" t="s">
        <v>5</v>
      </c>
      <c r="B8" s="17">
        <v>11638</v>
      </c>
      <c r="C8" s="19">
        <v>26689</v>
      </c>
      <c r="D8" s="17">
        <v>9172</v>
      </c>
      <c r="E8" s="19">
        <v>21022</v>
      </c>
      <c r="F8" s="17">
        <v>8405</v>
      </c>
      <c r="G8" s="20">
        <v>18141</v>
      </c>
      <c r="H8" s="17">
        <f t="shared" si="1"/>
        <v>-767</v>
      </c>
      <c r="I8" s="18">
        <f t="shared" si="2"/>
        <v>-8.3624073266463199</v>
      </c>
      <c r="J8" s="17">
        <f t="shared" si="3"/>
        <v>-2881</v>
      </c>
      <c r="K8" s="18">
        <f t="shared" si="4"/>
        <v>-13.704690324422032</v>
      </c>
    </row>
    <row r="9" spans="1:11" s="3" customFormat="1" ht="12" customHeight="1" x14ac:dyDescent="0.25">
      <c r="A9" s="13" t="s">
        <v>6</v>
      </c>
      <c r="B9" s="17">
        <v>6059</v>
      </c>
      <c r="C9" s="19">
        <v>9482</v>
      </c>
      <c r="D9" s="17">
        <v>5876</v>
      </c>
      <c r="E9" s="19">
        <v>9049</v>
      </c>
      <c r="F9" s="17">
        <v>5122</v>
      </c>
      <c r="G9" s="20">
        <v>7732</v>
      </c>
      <c r="H9" s="17">
        <f t="shared" si="1"/>
        <v>-754</v>
      </c>
      <c r="I9" s="18">
        <f t="shared" si="2"/>
        <v>-12.83185840707965</v>
      </c>
      <c r="J9" s="17">
        <f t="shared" si="3"/>
        <v>-1317</v>
      </c>
      <c r="K9" s="18">
        <f t="shared" si="4"/>
        <v>-14.55409437506907</v>
      </c>
    </row>
    <row r="10" spans="1:11" s="3" customFormat="1" ht="12" customHeight="1" x14ac:dyDescent="0.25">
      <c r="A10" s="13" t="s">
        <v>7</v>
      </c>
      <c r="B10" s="17">
        <v>1455</v>
      </c>
      <c r="C10" s="19">
        <v>2831</v>
      </c>
      <c r="D10" s="17">
        <v>1268</v>
      </c>
      <c r="E10" s="19">
        <v>2146</v>
      </c>
      <c r="F10" s="17">
        <v>1424</v>
      </c>
      <c r="G10" s="20">
        <v>2539</v>
      </c>
      <c r="H10" s="17">
        <f t="shared" si="1"/>
        <v>156</v>
      </c>
      <c r="I10" s="18">
        <f t="shared" si="2"/>
        <v>12.302839116719227</v>
      </c>
      <c r="J10" s="17">
        <f t="shared" si="3"/>
        <v>393</v>
      </c>
      <c r="K10" s="18">
        <f t="shared" si="4"/>
        <v>18.313140726933838</v>
      </c>
    </row>
    <row r="11" spans="1:11" s="3" customFormat="1" ht="12" customHeight="1" x14ac:dyDescent="0.25">
      <c r="A11" s="13" t="s">
        <v>8</v>
      </c>
      <c r="B11" s="17">
        <v>1067</v>
      </c>
      <c r="C11" s="19">
        <v>1972</v>
      </c>
      <c r="D11" s="17">
        <v>1079</v>
      </c>
      <c r="E11" s="19">
        <v>1947</v>
      </c>
      <c r="F11" s="17">
        <v>1213</v>
      </c>
      <c r="G11" s="20">
        <v>2507</v>
      </c>
      <c r="H11" s="17">
        <f t="shared" si="1"/>
        <v>134</v>
      </c>
      <c r="I11" s="18">
        <f t="shared" si="2"/>
        <v>12.418906394810008</v>
      </c>
      <c r="J11" s="17">
        <f t="shared" si="3"/>
        <v>560</v>
      </c>
      <c r="K11" s="18">
        <f t="shared" si="4"/>
        <v>28.762198253723682</v>
      </c>
    </row>
    <row r="12" spans="1:11" s="3" customFormat="1" ht="12" customHeight="1" x14ac:dyDescent="0.25">
      <c r="A12" s="13" t="s">
        <v>9</v>
      </c>
      <c r="B12" s="17">
        <v>4732</v>
      </c>
      <c r="C12" s="19">
        <v>11863</v>
      </c>
      <c r="D12" s="17">
        <v>4791</v>
      </c>
      <c r="E12" s="19">
        <v>10950</v>
      </c>
      <c r="F12" s="17">
        <v>4725</v>
      </c>
      <c r="G12" s="20">
        <v>10295</v>
      </c>
      <c r="H12" s="17">
        <f t="shared" si="1"/>
        <v>-66</v>
      </c>
      <c r="I12" s="18">
        <f t="shared" si="2"/>
        <v>-1.377582968065127</v>
      </c>
      <c r="J12" s="17">
        <f t="shared" si="3"/>
        <v>-655</v>
      </c>
      <c r="K12" s="18">
        <f t="shared" si="4"/>
        <v>-5.9817351598173474</v>
      </c>
    </row>
    <row r="13" spans="1:11" s="3" customFormat="1" ht="12" customHeight="1" x14ac:dyDescent="0.25">
      <c r="A13" s="13" t="s">
        <v>10</v>
      </c>
      <c r="B13" s="17">
        <v>104</v>
      </c>
      <c r="C13" s="19">
        <v>277</v>
      </c>
      <c r="D13" s="17">
        <v>84</v>
      </c>
      <c r="E13" s="19">
        <v>125</v>
      </c>
      <c r="F13" s="17">
        <v>101</v>
      </c>
      <c r="G13" s="20">
        <v>184</v>
      </c>
      <c r="H13" s="17">
        <f t="shared" si="1"/>
        <v>17</v>
      </c>
      <c r="I13" s="18">
        <f t="shared" si="2"/>
        <v>20.238095238095227</v>
      </c>
      <c r="J13" s="17">
        <f t="shared" si="3"/>
        <v>59</v>
      </c>
      <c r="K13" s="18">
        <f t="shared" si="4"/>
        <v>47.199999999999989</v>
      </c>
    </row>
    <row r="14" spans="1:11" s="3" customFormat="1" ht="12" customHeight="1" x14ac:dyDescent="0.25">
      <c r="A14" s="13" t="s">
        <v>11</v>
      </c>
      <c r="B14" s="17">
        <v>1697</v>
      </c>
      <c r="C14" s="19">
        <v>5340</v>
      </c>
      <c r="D14" s="17">
        <v>1324</v>
      </c>
      <c r="E14" s="19">
        <v>4035</v>
      </c>
      <c r="F14" s="17">
        <v>1632</v>
      </c>
      <c r="G14" s="20">
        <v>4288</v>
      </c>
      <c r="H14" s="17">
        <f t="shared" si="1"/>
        <v>308</v>
      </c>
      <c r="I14" s="18">
        <f t="shared" si="2"/>
        <v>23.262839879154072</v>
      </c>
      <c r="J14" s="17">
        <f t="shared" si="3"/>
        <v>253</v>
      </c>
      <c r="K14" s="18">
        <f t="shared" si="4"/>
        <v>6.2701363073110343</v>
      </c>
    </row>
    <row r="15" spans="1:11" s="3" customFormat="1" ht="12" customHeight="1" x14ac:dyDescent="0.25">
      <c r="A15" s="13" t="s">
        <v>12</v>
      </c>
      <c r="B15" s="17">
        <v>1739</v>
      </c>
      <c r="C15" s="19">
        <v>7782</v>
      </c>
      <c r="D15" s="17">
        <v>1454</v>
      </c>
      <c r="E15" s="19">
        <v>6182</v>
      </c>
      <c r="F15" s="17">
        <v>1518</v>
      </c>
      <c r="G15" s="20">
        <v>5618</v>
      </c>
      <c r="H15" s="17">
        <f t="shared" si="1"/>
        <v>64</v>
      </c>
      <c r="I15" s="18">
        <f t="shared" si="2"/>
        <v>4.4016506189821172</v>
      </c>
      <c r="J15" s="17">
        <f t="shared" si="3"/>
        <v>-564</v>
      </c>
      <c r="K15" s="18">
        <f t="shared" si="4"/>
        <v>-9.1232610805564605</v>
      </c>
    </row>
    <row r="16" spans="1:11" s="3" customFormat="1" ht="12" customHeight="1" x14ac:dyDescent="0.25">
      <c r="A16" s="13" t="s">
        <v>13</v>
      </c>
      <c r="B16" s="17">
        <v>190</v>
      </c>
      <c r="C16" s="19">
        <v>457</v>
      </c>
      <c r="D16" s="17">
        <v>131</v>
      </c>
      <c r="E16" s="19">
        <v>361</v>
      </c>
      <c r="F16" s="17">
        <v>138</v>
      </c>
      <c r="G16" s="20">
        <v>316</v>
      </c>
      <c r="H16" s="17">
        <f t="shared" si="1"/>
        <v>7</v>
      </c>
      <c r="I16" s="18">
        <f t="shared" si="2"/>
        <v>5.3435114503816834</v>
      </c>
      <c r="J16" s="17">
        <f t="shared" si="3"/>
        <v>-45</v>
      </c>
      <c r="K16" s="18">
        <f t="shared" si="4"/>
        <v>-12.465373961218845</v>
      </c>
    </row>
    <row r="17" spans="1:11" s="3" customFormat="1" ht="12" customHeight="1" x14ac:dyDescent="0.25">
      <c r="A17" s="13" t="s">
        <v>14</v>
      </c>
      <c r="B17" s="17">
        <v>166</v>
      </c>
      <c r="C17" s="19">
        <v>307</v>
      </c>
      <c r="D17" s="17">
        <v>141</v>
      </c>
      <c r="E17" s="19">
        <v>170</v>
      </c>
      <c r="F17" s="17">
        <v>244</v>
      </c>
      <c r="G17" s="20">
        <v>363</v>
      </c>
      <c r="H17" s="17">
        <f t="shared" si="1"/>
        <v>103</v>
      </c>
      <c r="I17" s="18">
        <f t="shared" si="2"/>
        <v>73.049645390070935</v>
      </c>
      <c r="J17" s="17">
        <f t="shared" si="3"/>
        <v>193</v>
      </c>
      <c r="K17" s="18">
        <f t="shared" si="4"/>
        <v>113.52941176470588</v>
      </c>
    </row>
    <row r="18" spans="1:11" s="3" customFormat="1" ht="12" customHeight="1" x14ac:dyDescent="0.25">
      <c r="A18" s="13" t="s">
        <v>15</v>
      </c>
      <c r="B18" s="17">
        <v>432</v>
      </c>
      <c r="C18" s="19">
        <v>970</v>
      </c>
      <c r="D18" s="17">
        <v>322</v>
      </c>
      <c r="E18" s="19">
        <v>855</v>
      </c>
      <c r="F18" s="17">
        <v>282</v>
      </c>
      <c r="G18" s="20">
        <v>842</v>
      </c>
      <c r="H18" s="17">
        <f t="shared" si="1"/>
        <v>-40</v>
      </c>
      <c r="I18" s="18">
        <f t="shared" si="2"/>
        <v>-12.422360248447205</v>
      </c>
      <c r="J18" s="17">
        <f t="shared" si="3"/>
        <v>-13</v>
      </c>
      <c r="K18" s="18">
        <f t="shared" si="4"/>
        <v>-1.5204678362573105</v>
      </c>
    </row>
    <row r="19" spans="1:11" s="3" customFormat="1" ht="12" customHeight="1" x14ac:dyDescent="0.25">
      <c r="A19" s="13" t="s">
        <v>16</v>
      </c>
      <c r="B19" s="17">
        <v>190</v>
      </c>
      <c r="C19" s="19">
        <v>355</v>
      </c>
      <c r="D19" s="17">
        <v>228</v>
      </c>
      <c r="E19" s="19">
        <v>435</v>
      </c>
      <c r="F19" s="17">
        <v>257</v>
      </c>
      <c r="G19" s="20">
        <v>434</v>
      </c>
      <c r="H19" s="17">
        <f t="shared" si="1"/>
        <v>29</v>
      </c>
      <c r="I19" s="18">
        <f t="shared" si="2"/>
        <v>12.719298245614041</v>
      </c>
      <c r="J19" s="17">
        <f t="shared" si="3"/>
        <v>-1</v>
      </c>
      <c r="K19" s="18">
        <f t="shared" si="4"/>
        <v>-0.22988505747126453</v>
      </c>
    </row>
    <row r="20" spans="1:11" s="3" customFormat="1" ht="12" customHeight="1" x14ac:dyDescent="0.25">
      <c r="A20" s="13" t="s">
        <v>17</v>
      </c>
      <c r="B20" s="17">
        <v>216</v>
      </c>
      <c r="C20" s="19">
        <v>494</v>
      </c>
      <c r="D20" s="17">
        <v>178</v>
      </c>
      <c r="E20" s="19">
        <v>310</v>
      </c>
      <c r="F20" s="17">
        <v>173</v>
      </c>
      <c r="G20" s="20">
        <v>316</v>
      </c>
      <c r="H20" s="17">
        <f t="shared" si="1"/>
        <v>-5</v>
      </c>
      <c r="I20" s="18">
        <f t="shared" si="2"/>
        <v>-2.8089887640449405</v>
      </c>
      <c r="J20" s="17">
        <f t="shared" si="3"/>
        <v>6</v>
      </c>
      <c r="K20" s="18">
        <f t="shared" si="4"/>
        <v>1.9354838709677296</v>
      </c>
    </row>
    <row r="21" spans="1:11" s="3" customFormat="1" ht="12" customHeight="1" x14ac:dyDescent="0.25">
      <c r="A21" s="13" t="s">
        <v>18</v>
      </c>
      <c r="B21" s="17">
        <v>804</v>
      </c>
      <c r="C21" s="19">
        <v>1190</v>
      </c>
      <c r="D21" s="17">
        <v>787</v>
      </c>
      <c r="E21" s="19">
        <v>1502</v>
      </c>
      <c r="F21" s="17">
        <v>822</v>
      </c>
      <c r="G21" s="20">
        <v>1442</v>
      </c>
      <c r="H21" s="17">
        <f t="shared" si="1"/>
        <v>35</v>
      </c>
      <c r="I21" s="18">
        <f t="shared" si="2"/>
        <v>4.4472681067344411</v>
      </c>
      <c r="J21" s="17">
        <f t="shared" si="3"/>
        <v>-60</v>
      </c>
      <c r="K21" s="18">
        <f t="shared" si="4"/>
        <v>-3.994673768308914</v>
      </c>
    </row>
    <row r="22" spans="1:11" s="3" customFormat="1" ht="12" customHeight="1" x14ac:dyDescent="0.25">
      <c r="A22" s="13" t="s">
        <v>19</v>
      </c>
      <c r="B22" s="17">
        <v>160</v>
      </c>
      <c r="C22" s="19">
        <v>400</v>
      </c>
      <c r="D22" s="17">
        <v>132</v>
      </c>
      <c r="E22" s="19">
        <v>365</v>
      </c>
      <c r="F22" s="17">
        <v>135</v>
      </c>
      <c r="G22" s="20">
        <v>252</v>
      </c>
      <c r="H22" s="17">
        <f t="shared" si="1"/>
        <v>3</v>
      </c>
      <c r="I22" s="18">
        <f t="shared" si="2"/>
        <v>2.2727272727272663</v>
      </c>
      <c r="J22" s="17">
        <f t="shared" si="3"/>
        <v>-113</v>
      </c>
      <c r="K22" s="18">
        <f t="shared" si="4"/>
        <v>-30.958904109589042</v>
      </c>
    </row>
    <row r="23" spans="1:11" s="3" customFormat="1" ht="12" customHeight="1" x14ac:dyDescent="0.25">
      <c r="A23" s="13" t="s">
        <v>20</v>
      </c>
      <c r="B23" s="17">
        <v>18</v>
      </c>
      <c r="C23" s="19">
        <v>57</v>
      </c>
      <c r="D23" s="17">
        <v>46</v>
      </c>
      <c r="E23" s="19">
        <v>75</v>
      </c>
      <c r="F23" s="17">
        <v>26</v>
      </c>
      <c r="G23" s="20">
        <v>83</v>
      </c>
      <c r="H23" s="17">
        <f t="shared" si="1"/>
        <v>-20</v>
      </c>
      <c r="I23" s="18">
        <f t="shared" si="2"/>
        <v>-43.478260869565219</v>
      </c>
      <c r="J23" s="17">
        <f t="shared" si="3"/>
        <v>8</v>
      </c>
      <c r="K23" s="18">
        <f t="shared" si="4"/>
        <v>10.666666666666671</v>
      </c>
    </row>
    <row r="24" spans="1:11" s="3" customFormat="1" ht="12" customHeight="1" x14ac:dyDescent="0.25">
      <c r="A24" s="13" t="s">
        <v>21</v>
      </c>
      <c r="B24" s="17">
        <v>32</v>
      </c>
      <c r="C24" s="19">
        <v>68</v>
      </c>
      <c r="D24" s="17">
        <v>46</v>
      </c>
      <c r="E24" s="19">
        <v>81</v>
      </c>
      <c r="F24" s="17">
        <v>21</v>
      </c>
      <c r="G24" s="20">
        <v>63</v>
      </c>
      <c r="H24" s="17">
        <f t="shared" si="1"/>
        <v>-25</v>
      </c>
      <c r="I24" s="18">
        <f t="shared" si="2"/>
        <v>-54.347826086956523</v>
      </c>
      <c r="J24" s="17">
        <f t="shared" si="3"/>
        <v>-18</v>
      </c>
      <c r="K24" s="18">
        <f t="shared" si="4"/>
        <v>-22.222222222222214</v>
      </c>
    </row>
    <row r="25" spans="1:11" s="3" customFormat="1" ht="12" customHeight="1" x14ac:dyDescent="0.25">
      <c r="A25" s="13" t="s">
        <v>22</v>
      </c>
      <c r="B25" s="17">
        <v>254</v>
      </c>
      <c r="C25" s="19">
        <v>575</v>
      </c>
      <c r="D25" s="17">
        <v>302</v>
      </c>
      <c r="E25" s="19">
        <v>503</v>
      </c>
      <c r="F25" s="17">
        <v>432</v>
      </c>
      <c r="G25" s="20">
        <v>796</v>
      </c>
      <c r="H25" s="17">
        <f t="shared" si="1"/>
        <v>130</v>
      </c>
      <c r="I25" s="18">
        <f t="shared" si="2"/>
        <v>43.046357615894038</v>
      </c>
      <c r="J25" s="17">
        <f t="shared" si="3"/>
        <v>293</v>
      </c>
      <c r="K25" s="18">
        <f t="shared" si="4"/>
        <v>58.250497017892656</v>
      </c>
    </row>
    <row r="26" spans="1:11" s="3" customFormat="1" ht="12" customHeight="1" x14ac:dyDescent="0.25">
      <c r="A26" s="13" t="s">
        <v>23</v>
      </c>
      <c r="B26" s="17">
        <v>44</v>
      </c>
      <c r="C26" s="19">
        <v>84</v>
      </c>
      <c r="D26" s="17">
        <v>32</v>
      </c>
      <c r="E26" s="19">
        <v>51</v>
      </c>
      <c r="F26" s="17">
        <v>32</v>
      </c>
      <c r="G26" s="20">
        <v>54</v>
      </c>
      <c r="H26" s="17">
        <f t="shared" si="1"/>
        <v>0</v>
      </c>
      <c r="I26" s="18">
        <f t="shared" si="2"/>
        <v>0</v>
      </c>
      <c r="J26" s="17">
        <f t="shared" si="3"/>
        <v>3</v>
      </c>
      <c r="K26" s="18">
        <f t="shared" si="4"/>
        <v>5.8823529411764781</v>
      </c>
    </row>
    <row r="27" spans="1:11" s="3" customFormat="1" ht="12" customHeight="1" x14ac:dyDescent="0.25">
      <c r="A27" s="13" t="s">
        <v>24</v>
      </c>
      <c r="B27" s="17">
        <v>7</v>
      </c>
      <c r="C27" s="19">
        <v>9</v>
      </c>
      <c r="D27" s="17">
        <v>16</v>
      </c>
      <c r="E27" s="19">
        <v>59</v>
      </c>
      <c r="F27" s="17">
        <v>12</v>
      </c>
      <c r="G27" s="20">
        <v>58</v>
      </c>
      <c r="H27" s="17">
        <f t="shared" si="1"/>
        <v>-4</v>
      </c>
      <c r="I27" s="18">
        <f t="shared" si="2"/>
        <v>-25</v>
      </c>
      <c r="J27" s="17">
        <f t="shared" si="3"/>
        <v>-1</v>
      </c>
      <c r="K27" s="18">
        <f t="shared" si="4"/>
        <v>-1.6949152542372872</v>
      </c>
    </row>
    <row r="28" spans="1:11" s="3" customFormat="1" ht="12" customHeight="1" x14ac:dyDescent="0.25">
      <c r="A28" s="13" t="s">
        <v>25</v>
      </c>
      <c r="B28" s="17">
        <v>179</v>
      </c>
      <c r="C28" s="19">
        <v>364</v>
      </c>
      <c r="D28" s="17">
        <v>176</v>
      </c>
      <c r="E28" s="19">
        <v>309</v>
      </c>
      <c r="F28" s="17">
        <v>217</v>
      </c>
      <c r="G28" s="20">
        <v>361</v>
      </c>
      <c r="H28" s="17">
        <f t="shared" si="1"/>
        <v>41</v>
      </c>
      <c r="I28" s="18">
        <f t="shared" si="2"/>
        <v>23.295454545454547</v>
      </c>
      <c r="J28" s="17">
        <f t="shared" si="3"/>
        <v>52</v>
      </c>
      <c r="K28" s="18">
        <f t="shared" si="4"/>
        <v>16.828478964401299</v>
      </c>
    </row>
    <row r="29" spans="1:11" s="3" customFormat="1" ht="12" customHeight="1" x14ac:dyDescent="0.25">
      <c r="A29" s="13" t="s">
        <v>26</v>
      </c>
      <c r="B29" s="17">
        <v>149</v>
      </c>
      <c r="C29" s="19">
        <v>318</v>
      </c>
      <c r="D29" s="17">
        <v>129</v>
      </c>
      <c r="E29" s="19">
        <v>410</v>
      </c>
      <c r="F29" s="17">
        <v>128</v>
      </c>
      <c r="G29" s="20">
        <v>291</v>
      </c>
      <c r="H29" s="17">
        <f t="shared" si="1"/>
        <v>-1</v>
      </c>
      <c r="I29" s="18">
        <f t="shared" si="2"/>
        <v>-0.77519379844960667</v>
      </c>
      <c r="J29" s="17">
        <f t="shared" si="3"/>
        <v>-119</v>
      </c>
      <c r="K29" s="18">
        <f t="shared" si="4"/>
        <v>-29.024390243902445</v>
      </c>
    </row>
    <row r="30" spans="1:11" s="3" customFormat="1" ht="12" customHeight="1" x14ac:dyDescent="0.25">
      <c r="A30" s="13" t="s">
        <v>27</v>
      </c>
      <c r="B30" s="17">
        <v>225</v>
      </c>
      <c r="C30" s="19">
        <v>333</v>
      </c>
      <c r="D30" s="17">
        <v>14</v>
      </c>
      <c r="E30" s="19">
        <v>20</v>
      </c>
      <c r="F30" s="17">
        <v>18</v>
      </c>
      <c r="G30" s="20">
        <v>74</v>
      </c>
      <c r="H30" s="17">
        <f t="shared" si="1"/>
        <v>4</v>
      </c>
      <c r="I30" s="18">
        <f t="shared" si="2"/>
        <v>28.571428571428584</v>
      </c>
      <c r="J30" s="17">
        <f t="shared" si="3"/>
        <v>54</v>
      </c>
      <c r="K30" s="18">
        <f t="shared" si="4"/>
        <v>270</v>
      </c>
    </row>
    <row r="31" spans="1:11" s="3" customFormat="1" ht="12" customHeight="1" x14ac:dyDescent="0.25">
      <c r="A31" s="13" t="s">
        <v>28</v>
      </c>
      <c r="B31" s="17">
        <v>25</v>
      </c>
      <c r="C31" s="19">
        <v>80</v>
      </c>
      <c r="D31" s="17">
        <v>49</v>
      </c>
      <c r="E31" s="19">
        <v>85</v>
      </c>
      <c r="F31" s="17">
        <v>47</v>
      </c>
      <c r="G31" s="20">
        <v>91</v>
      </c>
      <c r="H31" s="17">
        <f t="shared" si="1"/>
        <v>-2</v>
      </c>
      <c r="I31" s="18">
        <f t="shared" si="2"/>
        <v>-4.0816326530612344</v>
      </c>
      <c r="J31" s="17">
        <f t="shared" si="3"/>
        <v>6</v>
      </c>
      <c r="K31" s="18">
        <f t="shared" si="4"/>
        <v>7.058823529411768</v>
      </c>
    </row>
    <row r="32" spans="1:11" s="3" customFormat="1" ht="12" customHeight="1" x14ac:dyDescent="0.25">
      <c r="A32" s="13" t="s">
        <v>29</v>
      </c>
      <c r="B32" s="17">
        <v>0</v>
      </c>
      <c r="C32" s="19">
        <v>0</v>
      </c>
      <c r="D32" s="17">
        <v>7</v>
      </c>
      <c r="E32" s="19">
        <v>23</v>
      </c>
      <c r="F32" s="17">
        <v>9</v>
      </c>
      <c r="G32" s="20">
        <v>15</v>
      </c>
      <c r="H32" s="17">
        <f t="shared" si="1"/>
        <v>2</v>
      </c>
      <c r="I32" s="18">
        <f t="shared" si="2"/>
        <v>28.571428571428584</v>
      </c>
      <c r="J32" s="17">
        <f t="shared" si="3"/>
        <v>-8</v>
      </c>
      <c r="K32" s="18">
        <f t="shared" si="4"/>
        <v>-34.782608695652172</v>
      </c>
    </row>
    <row r="33" spans="1:11" s="3" customFormat="1" ht="12" customHeight="1" x14ac:dyDescent="0.25">
      <c r="A33" s="13" t="s">
        <v>30</v>
      </c>
      <c r="B33" s="17">
        <v>86</v>
      </c>
      <c r="C33" s="19">
        <v>93</v>
      </c>
      <c r="D33" s="17">
        <v>70</v>
      </c>
      <c r="E33" s="19">
        <v>461</v>
      </c>
      <c r="F33" s="17">
        <v>47</v>
      </c>
      <c r="G33" s="20">
        <v>47</v>
      </c>
      <c r="H33" s="17">
        <f t="shared" si="1"/>
        <v>-23</v>
      </c>
      <c r="I33" s="18">
        <f t="shared" si="2"/>
        <v>-32.857142857142861</v>
      </c>
      <c r="J33" s="17">
        <f t="shared" si="3"/>
        <v>-414</v>
      </c>
      <c r="K33" s="18">
        <f t="shared" si="4"/>
        <v>-89.804772234273315</v>
      </c>
    </row>
    <row r="34" spans="1:11" s="3" customFormat="1" ht="12" customHeight="1" x14ac:dyDescent="0.25">
      <c r="A34" s="13" t="s">
        <v>31</v>
      </c>
      <c r="B34" s="17">
        <v>15</v>
      </c>
      <c r="C34" s="19">
        <v>28</v>
      </c>
      <c r="D34" s="17">
        <v>49</v>
      </c>
      <c r="E34" s="19">
        <v>57</v>
      </c>
      <c r="F34" s="17">
        <v>13</v>
      </c>
      <c r="G34" s="20">
        <v>32</v>
      </c>
      <c r="H34" s="17">
        <f t="shared" si="1"/>
        <v>-36</v>
      </c>
      <c r="I34" s="18">
        <f t="shared" si="2"/>
        <v>-73.469387755102048</v>
      </c>
      <c r="J34" s="17">
        <f t="shared" si="3"/>
        <v>-25</v>
      </c>
      <c r="K34" s="18">
        <f t="shared" si="4"/>
        <v>-43.859649122807021</v>
      </c>
    </row>
    <row r="35" spans="1:11" s="3" customFormat="1" ht="12" customHeight="1" x14ac:dyDescent="0.25">
      <c r="A35" s="13" t="s">
        <v>32</v>
      </c>
      <c r="B35" s="17">
        <v>5312</v>
      </c>
      <c r="C35" s="19">
        <v>11546</v>
      </c>
      <c r="D35" s="17">
        <v>6887</v>
      </c>
      <c r="E35" s="19">
        <v>14647</v>
      </c>
      <c r="F35" s="17">
        <v>7481</v>
      </c>
      <c r="G35" s="20">
        <v>15932</v>
      </c>
      <c r="H35" s="17">
        <f t="shared" si="1"/>
        <v>594</v>
      </c>
      <c r="I35" s="18">
        <f t="shared" si="2"/>
        <v>8.6249455495861724</v>
      </c>
      <c r="J35" s="17">
        <f t="shared" si="3"/>
        <v>1285</v>
      </c>
      <c r="K35" s="18">
        <f t="shared" si="4"/>
        <v>8.7731276029221021</v>
      </c>
    </row>
    <row r="36" spans="1:11" s="3" customFormat="1" ht="12" customHeight="1" x14ac:dyDescent="0.25">
      <c r="A36" s="13" t="s">
        <v>33</v>
      </c>
      <c r="B36" s="17">
        <v>537</v>
      </c>
      <c r="C36" s="19">
        <v>1426</v>
      </c>
      <c r="D36" s="17">
        <v>625</v>
      </c>
      <c r="E36" s="19">
        <v>1637</v>
      </c>
      <c r="F36" s="17">
        <v>638</v>
      </c>
      <c r="G36" s="20">
        <v>1589</v>
      </c>
      <c r="H36" s="17">
        <f t="shared" si="1"/>
        <v>13</v>
      </c>
      <c r="I36" s="18">
        <f t="shared" si="2"/>
        <v>2.0799999999999983</v>
      </c>
      <c r="J36" s="17">
        <f t="shared" si="3"/>
        <v>-48</v>
      </c>
      <c r="K36" s="18">
        <f t="shared" si="4"/>
        <v>-2.9321930360415394</v>
      </c>
    </row>
    <row r="37" spans="1:11" s="3" customFormat="1" ht="12" customHeight="1" x14ac:dyDescent="0.25">
      <c r="A37" s="13" t="s">
        <v>34</v>
      </c>
      <c r="B37" s="17">
        <v>26</v>
      </c>
      <c r="C37" s="19">
        <v>175</v>
      </c>
      <c r="D37" s="17">
        <v>65</v>
      </c>
      <c r="E37" s="19">
        <v>167</v>
      </c>
      <c r="F37" s="17">
        <v>73</v>
      </c>
      <c r="G37" s="20">
        <v>113</v>
      </c>
      <c r="H37" s="17">
        <f t="shared" si="1"/>
        <v>8</v>
      </c>
      <c r="I37" s="18">
        <f t="shared" si="2"/>
        <v>12.307692307692307</v>
      </c>
      <c r="J37" s="17">
        <f t="shared" si="3"/>
        <v>-54</v>
      </c>
      <c r="K37" s="18">
        <f t="shared" si="4"/>
        <v>-32.335329341317362</v>
      </c>
    </row>
    <row r="38" spans="1:11" s="3" customFormat="1" ht="12" customHeight="1" x14ac:dyDescent="0.25">
      <c r="A38" s="13" t="s">
        <v>35</v>
      </c>
      <c r="B38" s="17">
        <v>202</v>
      </c>
      <c r="C38" s="19">
        <v>374</v>
      </c>
      <c r="D38" s="17">
        <v>250</v>
      </c>
      <c r="E38" s="19">
        <v>479</v>
      </c>
      <c r="F38" s="17">
        <v>234</v>
      </c>
      <c r="G38" s="20">
        <v>507</v>
      </c>
      <c r="H38" s="17">
        <f t="shared" si="1"/>
        <v>-16</v>
      </c>
      <c r="I38" s="18">
        <f t="shared" si="2"/>
        <v>-6.3999999999999915</v>
      </c>
      <c r="J38" s="17">
        <f t="shared" si="3"/>
        <v>28</v>
      </c>
      <c r="K38" s="18">
        <f t="shared" si="4"/>
        <v>5.8455114822546932</v>
      </c>
    </row>
    <row r="39" spans="1:11" s="3" customFormat="1" ht="12" customHeight="1" x14ac:dyDescent="0.25">
      <c r="A39" s="13" t="s">
        <v>36</v>
      </c>
      <c r="B39" s="17">
        <v>36</v>
      </c>
      <c r="C39" s="19">
        <v>43</v>
      </c>
      <c r="D39" s="17">
        <v>33</v>
      </c>
      <c r="E39" s="19">
        <v>57</v>
      </c>
      <c r="F39" s="17">
        <v>35</v>
      </c>
      <c r="G39" s="20">
        <v>60</v>
      </c>
      <c r="H39" s="17">
        <f t="shared" si="1"/>
        <v>2</v>
      </c>
      <c r="I39" s="18">
        <f t="shared" si="2"/>
        <v>6.0606060606060623</v>
      </c>
      <c r="J39" s="17">
        <f t="shared" si="3"/>
        <v>3</v>
      </c>
      <c r="K39" s="18">
        <f t="shared" si="4"/>
        <v>5.2631578947368354</v>
      </c>
    </row>
    <row r="40" spans="1:11" s="3" customFormat="1" ht="12" customHeight="1" x14ac:dyDescent="0.25">
      <c r="A40" s="13" t="s">
        <v>37</v>
      </c>
      <c r="B40" s="17">
        <v>73</v>
      </c>
      <c r="C40" s="19">
        <v>168</v>
      </c>
      <c r="D40" s="17">
        <v>104</v>
      </c>
      <c r="E40" s="19">
        <v>213</v>
      </c>
      <c r="F40" s="17">
        <v>64</v>
      </c>
      <c r="G40" s="20">
        <v>215</v>
      </c>
      <c r="H40" s="17">
        <f t="shared" si="1"/>
        <v>-40</v>
      </c>
      <c r="I40" s="18">
        <f t="shared" si="2"/>
        <v>-38.46153846153846</v>
      </c>
      <c r="J40" s="17">
        <f t="shared" si="3"/>
        <v>2</v>
      </c>
      <c r="K40" s="18">
        <f t="shared" si="4"/>
        <v>0.9389671361502252</v>
      </c>
    </row>
    <row r="41" spans="1:11" s="3" customFormat="1" ht="12" customHeight="1" x14ac:dyDescent="0.25">
      <c r="A41" s="13" t="s">
        <v>38</v>
      </c>
      <c r="B41" s="17">
        <v>27</v>
      </c>
      <c r="C41" s="19">
        <v>40</v>
      </c>
      <c r="D41" s="17">
        <v>76</v>
      </c>
      <c r="E41" s="19">
        <v>123</v>
      </c>
      <c r="F41" s="17">
        <v>55</v>
      </c>
      <c r="G41" s="20">
        <v>79</v>
      </c>
      <c r="H41" s="17">
        <f t="shared" si="1"/>
        <v>-21</v>
      </c>
      <c r="I41" s="18">
        <f t="shared" si="2"/>
        <v>-27.631578947368425</v>
      </c>
      <c r="J41" s="17">
        <f t="shared" si="3"/>
        <v>-44</v>
      </c>
      <c r="K41" s="18">
        <f t="shared" si="4"/>
        <v>-35.77235772357723</v>
      </c>
    </row>
    <row r="42" spans="1:11" s="3" customFormat="1" ht="12" customHeight="1" x14ac:dyDescent="0.25">
      <c r="A42" s="13" t="s">
        <v>39</v>
      </c>
      <c r="B42" s="17">
        <v>18</v>
      </c>
      <c r="C42" s="19">
        <v>342</v>
      </c>
      <c r="D42" s="17">
        <v>37</v>
      </c>
      <c r="E42" s="19">
        <v>228</v>
      </c>
      <c r="F42" s="17">
        <v>3</v>
      </c>
      <c r="G42" s="20">
        <v>8</v>
      </c>
      <c r="H42" s="17">
        <f t="shared" si="1"/>
        <v>-34</v>
      </c>
      <c r="I42" s="18">
        <f t="shared" si="2"/>
        <v>-91.891891891891888</v>
      </c>
      <c r="J42" s="17">
        <f t="shared" si="3"/>
        <v>-220</v>
      </c>
      <c r="K42" s="18">
        <f t="shared" si="4"/>
        <v>-96.491228070175438</v>
      </c>
    </row>
    <row r="43" spans="1:11" s="3" customFormat="1" ht="12" customHeight="1" x14ac:dyDescent="0.25">
      <c r="A43" s="13" t="s">
        <v>40</v>
      </c>
      <c r="B43" s="17">
        <v>8</v>
      </c>
      <c r="C43" s="19">
        <v>13</v>
      </c>
      <c r="D43" s="17">
        <v>18</v>
      </c>
      <c r="E43" s="19">
        <v>25</v>
      </c>
      <c r="F43" s="17">
        <v>8</v>
      </c>
      <c r="G43" s="20">
        <v>78</v>
      </c>
      <c r="H43" s="17">
        <f t="shared" si="1"/>
        <v>-10</v>
      </c>
      <c r="I43" s="18">
        <f t="shared" si="2"/>
        <v>-55.555555555555557</v>
      </c>
      <c r="J43" s="17">
        <f t="shared" si="3"/>
        <v>53</v>
      </c>
      <c r="K43" s="18">
        <f t="shared" si="4"/>
        <v>212</v>
      </c>
    </row>
    <row r="44" spans="1:11" s="3" customFormat="1" ht="12" customHeight="1" x14ac:dyDescent="0.25">
      <c r="A44" s="13" t="s">
        <v>41</v>
      </c>
      <c r="B44" s="17">
        <v>68</v>
      </c>
      <c r="C44" s="19">
        <v>116</v>
      </c>
      <c r="D44" s="17">
        <v>70</v>
      </c>
      <c r="E44" s="19">
        <v>127</v>
      </c>
      <c r="F44" s="17">
        <v>76</v>
      </c>
      <c r="G44" s="20">
        <v>219</v>
      </c>
      <c r="H44" s="17">
        <f t="shared" si="1"/>
        <v>6</v>
      </c>
      <c r="I44" s="18">
        <f t="shared" si="2"/>
        <v>8.5714285714285694</v>
      </c>
      <c r="J44" s="17">
        <f t="shared" si="3"/>
        <v>92</v>
      </c>
      <c r="K44" s="18">
        <f t="shared" si="4"/>
        <v>72.440944881889777</v>
      </c>
    </row>
    <row r="45" spans="1:11" s="3" customFormat="1" ht="12" customHeight="1" x14ac:dyDescent="0.25">
      <c r="A45" s="13" t="s">
        <v>42</v>
      </c>
      <c r="B45" s="17">
        <v>90</v>
      </c>
      <c r="C45" s="19">
        <v>220</v>
      </c>
      <c r="D45" s="17">
        <v>59</v>
      </c>
      <c r="E45" s="19">
        <v>100</v>
      </c>
      <c r="F45" s="17">
        <v>47</v>
      </c>
      <c r="G45" s="20">
        <v>76</v>
      </c>
      <c r="H45" s="17">
        <f t="shared" si="1"/>
        <v>-12</v>
      </c>
      <c r="I45" s="18">
        <f t="shared" si="2"/>
        <v>-20.33898305084746</v>
      </c>
      <c r="J45" s="17">
        <f t="shared" si="3"/>
        <v>-24</v>
      </c>
      <c r="K45" s="18">
        <f t="shared" si="4"/>
        <v>-24</v>
      </c>
    </row>
    <row r="46" spans="1:11" s="3" customFormat="1" ht="12" customHeight="1" x14ac:dyDescent="0.25">
      <c r="A46" s="13" t="s">
        <v>43</v>
      </c>
      <c r="B46" s="17">
        <v>23</v>
      </c>
      <c r="C46" s="19">
        <v>40</v>
      </c>
      <c r="D46" s="17">
        <v>60</v>
      </c>
      <c r="E46" s="19">
        <v>60</v>
      </c>
      <c r="F46" s="17">
        <v>96</v>
      </c>
      <c r="G46" s="20">
        <v>314</v>
      </c>
      <c r="H46" s="17">
        <f t="shared" si="1"/>
        <v>36</v>
      </c>
      <c r="I46" s="18">
        <f t="shared" si="2"/>
        <v>60</v>
      </c>
      <c r="J46" s="17">
        <f t="shared" si="3"/>
        <v>254</v>
      </c>
      <c r="K46" s="18">
        <f t="shared" si="4"/>
        <v>423.33333333333337</v>
      </c>
    </row>
    <row r="47" spans="1:11" s="3" customFormat="1" ht="12" customHeight="1" x14ac:dyDescent="0.25">
      <c r="A47" s="13" t="s">
        <v>44</v>
      </c>
      <c r="B47" s="17">
        <v>192</v>
      </c>
      <c r="C47" s="19">
        <v>281</v>
      </c>
      <c r="D47" s="17">
        <v>283</v>
      </c>
      <c r="E47" s="19">
        <v>434</v>
      </c>
      <c r="F47" s="17">
        <v>306</v>
      </c>
      <c r="G47" s="20">
        <v>430</v>
      </c>
      <c r="H47" s="17">
        <f t="shared" si="1"/>
        <v>23</v>
      </c>
      <c r="I47" s="18">
        <f t="shared" si="2"/>
        <v>8.1272084805653577</v>
      </c>
      <c r="J47" s="17">
        <f t="shared" si="3"/>
        <v>-4</v>
      </c>
      <c r="K47" s="18">
        <f t="shared" si="4"/>
        <v>-0.92165898617511743</v>
      </c>
    </row>
    <row r="48" spans="1:11" s="3" customFormat="1" ht="12" customHeight="1" x14ac:dyDescent="0.25">
      <c r="A48" s="13" t="s">
        <v>45</v>
      </c>
      <c r="B48" s="17">
        <v>1170</v>
      </c>
      <c r="C48" s="19">
        <v>2690</v>
      </c>
      <c r="D48" s="17">
        <v>1418</v>
      </c>
      <c r="E48" s="19">
        <v>3160</v>
      </c>
      <c r="F48" s="17">
        <v>1224</v>
      </c>
      <c r="G48" s="20">
        <v>2499</v>
      </c>
      <c r="H48" s="17">
        <f t="shared" si="1"/>
        <v>-194</v>
      </c>
      <c r="I48" s="18">
        <f t="shared" si="2"/>
        <v>-13.681241184767273</v>
      </c>
      <c r="J48" s="17">
        <f t="shared" si="3"/>
        <v>-661</v>
      </c>
      <c r="K48" s="18">
        <f t="shared" si="4"/>
        <v>-20.917721518987349</v>
      </c>
    </row>
    <row r="49" spans="1:11" s="3" customFormat="1" ht="12" customHeight="1" x14ac:dyDescent="0.25">
      <c r="A49" s="13" t="s">
        <v>46</v>
      </c>
      <c r="B49" s="17">
        <v>7710</v>
      </c>
      <c r="C49" s="19">
        <v>13082</v>
      </c>
      <c r="D49" s="17">
        <v>5958</v>
      </c>
      <c r="E49" s="19">
        <v>10080</v>
      </c>
      <c r="F49" s="17">
        <v>6060</v>
      </c>
      <c r="G49" s="20">
        <v>11083</v>
      </c>
      <c r="H49" s="17">
        <f t="shared" si="1"/>
        <v>102</v>
      </c>
      <c r="I49" s="18">
        <f t="shared" si="2"/>
        <v>1.7119838872104793</v>
      </c>
      <c r="J49" s="17">
        <f t="shared" si="3"/>
        <v>1003</v>
      </c>
      <c r="K49" s="18">
        <f t="shared" si="4"/>
        <v>9.9503968253968225</v>
      </c>
    </row>
    <row r="50" spans="1:11" s="3" customFormat="1" ht="12" customHeight="1" x14ac:dyDescent="0.25">
      <c r="A50" s="13" t="s">
        <v>47</v>
      </c>
      <c r="B50" s="17">
        <v>134</v>
      </c>
      <c r="C50" s="19">
        <v>298</v>
      </c>
      <c r="D50" s="17">
        <v>284</v>
      </c>
      <c r="E50" s="19">
        <v>674</v>
      </c>
      <c r="F50" s="17">
        <v>239</v>
      </c>
      <c r="G50" s="20">
        <v>383</v>
      </c>
      <c r="H50" s="17">
        <f t="shared" si="1"/>
        <v>-45</v>
      </c>
      <c r="I50" s="18">
        <f t="shared" si="2"/>
        <v>-15.845070422535215</v>
      </c>
      <c r="J50" s="17">
        <f t="shared" si="3"/>
        <v>-291</v>
      </c>
      <c r="K50" s="18">
        <f t="shared" si="4"/>
        <v>-43.175074183976257</v>
      </c>
    </row>
    <row r="51" spans="1:11" s="3" customFormat="1" ht="12" customHeight="1" x14ac:dyDescent="0.25">
      <c r="A51" s="13" t="s">
        <v>48</v>
      </c>
      <c r="B51" s="17">
        <v>31</v>
      </c>
      <c r="C51" s="19">
        <v>42</v>
      </c>
      <c r="D51" s="17">
        <v>111</v>
      </c>
      <c r="E51" s="19">
        <v>224</v>
      </c>
      <c r="F51" s="17">
        <v>37</v>
      </c>
      <c r="G51" s="20">
        <v>45</v>
      </c>
      <c r="H51" s="17">
        <f t="shared" si="1"/>
        <v>-74</v>
      </c>
      <c r="I51" s="18">
        <f t="shared" si="2"/>
        <v>-66.666666666666671</v>
      </c>
      <c r="J51" s="17">
        <f t="shared" si="3"/>
        <v>-179</v>
      </c>
      <c r="K51" s="18">
        <f t="shared" si="4"/>
        <v>-79.910714285714278</v>
      </c>
    </row>
    <row r="52" spans="1:11" s="3" customFormat="1" ht="12" customHeight="1" x14ac:dyDescent="0.25">
      <c r="A52" s="13" t="s">
        <v>49</v>
      </c>
      <c r="B52" s="17">
        <v>23</v>
      </c>
      <c r="C52" s="19">
        <v>42</v>
      </c>
      <c r="D52" s="17">
        <v>31</v>
      </c>
      <c r="E52" s="19">
        <v>70</v>
      </c>
      <c r="F52" s="17">
        <v>9</v>
      </c>
      <c r="G52" s="20">
        <v>16</v>
      </c>
      <c r="H52" s="17">
        <f t="shared" si="1"/>
        <v>-22</v>
      </c>
      <c r="I52" s="18">
        <f t="shared" si="2"/>
        <v>-70.967741935483872</v>
      </c>
      <c r="J52" s="17">
        <f t="shared" si="3"/>
        <v>-54</v>
      </c>
      <c r="K52" s="18">
        <f t="shared" si="4"/>
        <v>-77.142857142857139</v>
      </c>
    </row>
    <row r="53" spans="1:11" s="3" customFormat="1" ht="12" customHeight="1" x14ac:dyDescent="0.25">
      <c r="A53" s="13" t="s">
        <v>50</v>
      </c>
      <c r="B53" s="17">
        <v>867</v>
      </c>
      <c r="C53" s="19">
        <v>1584</v>
      </c>
      <c r="D53" s="17">
        <v>1109</v>
      </c>
      <c r="E53" s="19">
        <v>2087</v>
      </c>
      <c r="F53" s="17">
        <v>1139</v>
      </c>
      <c r="G53" s="20">
        <v>1930</v>
      </c>
      <c r="H53" s="17">
        <f t="shared" si="1"/>
        <v>30</v>
      </c>
      <c r="I53" s="18">
        <f t="shared" si="2"/>
        <v>2.7051397655545486</v>
      </c>
      <c r="J53" s="17">
        <f t="shared" si="3"/>
        <v>-157</v>
      </c>
      <c r="K53" s="18">
        <f t="shared" si="4"/>
        <v>-7.522759942501196</v>
      </c>
    </row>
    <row r="54" spans="1:11" s="3" customFormat="1" ht="12" customHeight="1" x14ac:dyDescent="0.25">
      <c r="A54" s="13" t="s">
        <v>51</v>
      </c>
      <c r="B54" s="17">
        <v>2362</v>
      </c>
      <c r="C54" s="19">
        <v>2872</v>
      </c>
      <c r="D54" s="17">
        <v>2421</v>
      </c>
      <c r="E54" s="19">
        <v>3444</v>
      </c>
      <c r="F54" s="17">
        <v>2749</v>
      </c>
      <c r="G54" s="20">
        <v>3776</v>
      </c>
      <c r="H54" s="17">
        <f t="shared" si="1"/>
        <v>328</v>
      </c>
      <c r="I54" s="18">
        <f t="shared" si="2"/>
        <v>13.548120611317628</v>
      </c>
      <c r="J54" s="17">
        <f t="shared" si="3"/>
        <v>332</v>
      </c>
      <c r="K54" s="18">
        <f t="shared" si="4"/>
        <v>9.6399535423925755</v>
      </c>
    </row>
    <row r="55" spans="1:11" s="3" customFormat="1" ht="12" customHeight="1" x14ac:dyDescent="0.25">
      <c r="A55" s="13" t="s">
        <v>52</v>
      </c>
      <c r="B55" s="17">
        <v>915</v>
      </c>
      <c r="C55" s="19">
        <v>1255</v>
      </c>
      <c r="D55" s="17">
        <v>1084</v>
      </c>
      <c r="E55" s="19">
        <v>1454</v>
      </c>
      <c r="F55" s="17">
        <v>1940</v>
      </c>
      <c r="G55" s="20">
        <v>2861</v>
      </c>
      <c r="H55" s="17">
        <f t="shared" si="1"/>
        <v>856</v>
      </c>
      <c r="I55" s="18">
        <f t="shared" si="2"/>
        <v>78.966789667896677</v>
      </c>
      <c r="J55" s="17">
        <f t="shared" si="3"/>
        <v>1407</v>
      </c>
      <c r="K55" s="18">
        <f t="shared" si="4"/>
        <v>96.767537826685015</v>
      </c>
    </row>
    <row r="56" spans="1:11" s="3" customFormat="1" ht="12" customHeight="1" x14ac:dyDescent="0.25">
      <c r="A56" s="13" t="s">
        <v>53</v>
      </c>
      <c r="B56" s="17">
        <v>84</v>
      </c>
      <c r="C56" s="19">
        <v>131</v>
      </c>
      <c r="D56" s="17">
        <v>113</v>
      </c>
      <c r="E56" s="19">
        <v>155</v>
      </c>
      <c r="F56" s="17">
        <v>177</v>
      </c>
      <c r="G56" s="20">
        <v>229</v>
      </c>
      <c r="H56" s="17">
        <f t="shared" si="1"/>
        <v>64</v>
      </c>
      <c r="I56" s="18">
        <f t="shared" si="2"/>
        <v>56.637168141592923</v>
      </c>
      <c r="J56" s="17">
        <f t="shared" si="3"/>
        <v>74</v>
      </c>
      <c r="K56" s="18">
        <f t="shared" si="4"/>
        <v>47.741935483870975</v>
      </c>
    </row>
    <row r="57" spans="1:11" s="3" customFormat="1" ht="12" customHeight="1" x14ac:dyDescent="0.25">
      <c r="A57" s="13" t="s">
        <v>54</v>
      </c>
      <c r="B57" s="17">
        <v>1072</v>
      </c>
      <c r="C57" s="19">
        <v>1453</v>
      </c>
      <c r="D57" s="17">
        <v>1402</v>
      </c>
      <c r="E57" s="19">
        <v>1917</v>
      </c>
      <c r="F57" s="17">
        <v>2198</v>
      </c>
      <c r="G57" s="20">
        <v>3018</v>
      </c>
      <c r="H57" s="17">
        <f t="shared" si="1"/>
        <v>796</v>
      </c>
      <c r="I57" s="18">
        <f t="shared" si="2"/>
        <v>56.776034236804577</v>
      </c>
      <c r="J57" s="17">
        <f t="shared" si="3"/>
        <v>1101</v>
      </c>
      <c r="K57" s="18">
        <f t="shared" si="4"/>
        <v>57.433489827856022</v>
      </c>
    </row>
    <row r="58" spans="1:11" s="3" customFormat="1" ht="12" customHeight="1" x14ac:dyDescent="0.25">
      <c r="A58" s="13" t="s">
        <v>55</v>
      </c>
      <c r="B58" s="17">
        <v>186</v>
      </c>
      <c r="C58" s="19">
        <v>312</v>
      </c>
      <c r="D58" s="17">
        <v>111</v>
      </c>
      <c r="E58" s="19">
        <v>187</v>
      </c>
      <c r="F58" s="17">
        <v>167</v>
      </c>
      <c r="G58" s="20">
        <v>231</v>
      </c>
      <c r="H58" s="17">
        <f t="shared" si="1"/>
        <v>56</v>
      </c>
      <c r="I58" s="18">
        <f t="shared" si="2"/>
        <v>50.450450450450433</v>
      </c>
      <c r="J58" s="17">
        <f t="shared" si="3"/>
        <v>44</v>
      </c>
      <c r="K58" s="18">
        <f t="shared" si="4"/>
        <v>23.529411764705884</v>
      </c>
    </row>
    <row r="59" spans="1:11" s="3" customFormat="1" ht="12" customHeight="1" x14ac:dyDescent="0.25">
      <c r="A59" s="13" t="s">
        <v>56</v>
      </c>
      <c r="B59" s="17">
        <v>13</v>
      </c>
      <c r="C59" s="19">
        <v>28</v>
      </c>
      <c r="D59" s="17">
        <v>10</v>
      </c>
      <c r="E59" s="19">
        <v>17</v>
      </c>
      <c r="F59" s="17">
        <v>38</v>
      </c>
      <c r="G59" s="20">
        <v>68</v>
      </c>
      <c r="H59" s="17">
        <f t="shared" si="1"/>
        <v>28</v>
      </c>
      <c r="I59" s="18">
        <f t="shared" si="2"/>
        <v>280</v>
      </c>
      <c r="J59" s="17">
        <f t="shared" si="3"/>
        <v>51</v>
      </c>
      <c r="K59" s="18">
        <f t="shared" si="4"/>
        <v>300</v>
      </c>
    </row>
    <row r="60" spans="1:11" s="3" customFormat="1" ht="12" customHeight="1" x14ac:dyDescent="0.25">
      <c r="A60" s="13" t="s">
        <v>57</v>
      </c>
      <c r="B60" s="17">
        <v>517</v>
      </c>
      <c r="C60" s="19">
        <v>835</v>
      </c>
      <c r="D60" s="17">
        <v>166</v>
      </c>
      <c r="E60" s="19">
        <v>270</v>
      </c>
      <c r="F60" s="17">
        <v>114</v>
      </c>
      <c r="G60" s="20">
        <v>208</v>
      </c>
      <c r="H60" s="17">
        <f t="shared" si="1"/>
        <v>-52</v>
      </c>
      <c r="I60" s="18">
        <f t="shared" si="2"/>
        <v>-31.325301204819283</v>
      </c>
      <c r="J60" s="17">
        <f t="shared" si="3"/>
        <v>-62</v>
      </c>
      <c r="K60" s="18">
        <f t="shared" si="4"/>
        <v>-22.962962962962962</v>
      </c>
    </row>
    <row r="61" spans="1:11" s="3" customFormat="1" ht="12" customHeight="1" x14ac:dyDescent="0.25">
      <c r="A61" s="13" t="s">
        <v>58</v>
      </c>
      <c r="B61" s="17">
        <v>439</v>
      </c>
      <c r="C61" s="19">
        <v>811</v>
      </c>
      <c r="D61" s="17">
        <v>405</v>
      </c>
      <c r="E61" s="19">
        <v>776</v>
      </c>
      <c r="F61" s="17">
        <v>432</v>
      </c>
      <c r="G61" s="20">
        <v>876</v>
      </c>
      <c r="H61" s="17">
        <f t="shared" si="1"/>
        <v>27</v>
      </c>
      <c r="I61" s="18">
        <f t="shared" si="2"/>
        <v>6.6666666666666714</v>
      </c>
      <c r="J61" s="17">
        <f t="shared" si="3"/>
        <v>100</v>
      </c>
      <c r="K61" s="18">
        <f t="shared" si="4"/>
        <v>12.886597938144334</v>
      </c>
    </row>
    <row r="62" spans="1:11" s="3" customFormat="1" ht="12" customHeight="1" x14ac:dyDescent="0.25">
      <c r="A62" s="13" t="s">
        <v>59</v>
      </c>
      <c r="B62" s="17">
        <v>24</v>
      </c>
      <c r="C62" s="19">
        <v>36</v>
      </c>
      <c r="D62" s="17">
        <v>14</v>
      </c>
      <c r="E62" s="19">
        <v>22</v>
      </c>
      <c r="F62" s="17">
        <v>3</v>
      </c>
      <c r="G62" s="20">
        <v>8</v>
      </c>
      <c r="H62" s="17">
        <f t="shared" si="1"/>
        <v>-11</v>
      </c>
      <c r="I62" s="18">
        <f t="shared" si="2"/>
        <v>-78.571428571428569</v>
      </c>
      <c r="J62" s="17">
        <f t="shared" si="3"/>
        <v>-14</v>
      </c>
      <c r="K62" s="18">
        <f t="shared" si="4"/>
        <v>-63.636363636363633</v>
      </c>
    </row>
    <row r="63" spans="1:11" s="3" customFormat="1" ht="12" customHeight="1" x14ac:dyDescent="0.25">
      <c r="A63" s="13" t="s">
        <v>60</v>
      </c>
      <c r="B63" s="17">
        <v>1732</v>
      </c>
      <c r="C63" s="19">
        <v>2712</v>
      </c>
      <c r="D63" s="17">
        <v>2160</v>
      </c>
      <c r="E63" s="19">
        <v>3117</v>
      </c>
      <c r="F63" s="17">
        <v>2878</v>
      </c>
      <c r="G63" s="20">
        <v>4066</v>
      </c>
      <c r="H63" s="17">
        <f t="shared" si="1"/>
        <v>718</v>
      </c>
      <c r="I63" s="18">
        <f t="shared" si="2"/>
        <v>33.240740740740762</v>
      </c>
      <c r="J63" s="17">
        <f t="shared" si="3"/>
        <v>949</v>
      </c>
      <c r="K63" s="18">
        <f t="shared" si="4"/>
        <v>30.445941610522937</v>
      </c>
    </row>
    <row r="64" spans="1:11" s="3" customFormat="1" ht="12" customHeight="1" x14ac:dyDescent="0.25">
      <c r="A64" s="13" t="s">
        <v>61</v>
      </c>
      <c r="B64" s="17">
        <v>694</v>
      </c>
      <c r="C64" s="19">
        <v>931</v>
      </c>
      <c r="D64" s="17">
        <v>700</v>
      </c>
      <c r="E64" s="19">
        <v>1031</v>
      </c>
      <c r="F64" s="17">
        <v>826</v>
      </c>
      <c r="G64" s="20">
        <v>1200</v>
      </c>
      <c r="H64" s="17">
        <f t="shared" si="1"/>
        <v>126</v>
      </c>
      <c r="I64" s="18">
        <f t="shared" si="2"/>
        <v>18</v>
      </c>
      <c r="J64" s="17">
        <f t="shared" si="3"/>
        <v>169</v>
      </c>
      <c r="K64" s="18">
        <f t="shared" si="4"/>
        <v>16.391852570320083</v>
      </c>
    </row>
    <row r="65" spans="1:11" s="3" customFormat="1" ht="12" customHeight="1" x14ac:dyDescent="0.25">
      <c r="A65" s="13" t="s">
        <v>62</v>
      </c>
      <c r="B65" s="17">
        <v>60</v>
      </c>
      <c r="C65" s="19">
        <v>112</v>
      </c>
      <c r="D65" s="17">
        <v>48</v>
      </c>
      <c r="E65" s="19">
        <v>133</v>
      </c>
      <c r="F65" s="17">
        <v>58</v>
      </c>
      <c r="G65" s="20">
        <v>90</v>
      </c>
      <c r="H65" s="17">
        <f t="shared" si="1"/>
        <v>10</v>
      </c>
      <c r="I65" s="18">
        <f t="shared" si="2"/>
        <v>20.833333333333329</v>
      </c>
      <c r="J65" s="17">
        <f t="shared" si="3"/>
        <v>-43</v>
      </c>
      <c r="K65" s="18">
        <f t="shared" si="4"/>
        <v>-32.330827067669176</v>
      </c>
    </row>
    <row r="66" spans="1:11" s="3" customFormat="1" ht="12" customHeight="1" x14ac:dyDescent="0.25">
      <c r="A66" s="13" t="s">
        <v>63</v>
      </c>
      <c r="B66" s="17">
        <v>12</v>
      </c>
      <c r="C66" s="19">
        <v>19</v>
      </c>
      <c r="D66" s="17">
        <v>14</v>
      </c>
      <c r="E66" s="19">
        <v>33</v>
      </c>
      <c r="F66" s="17">
        <v>19</v>
      </c>
      <c r="G66" s="20">
        <v>42</v>
      </c>
      <c r="H66" s="17">
        <f t="shared" si="1"/>
        <v>5</v>
      </c>
      <c r="I66" s="18">
        <f t="shared" si="2"/>
        <v>35.714285714285722</v>
      </c>
      <c r="J66" s="17">
        <f t="shared" si="3"/>
        <v>9</v>
      </c>
      <c r="K66" s="18">
        <f t="shared" si="4"/>
        <v>27.272727272727266</v>
      </c>
    </row>
    <row r="67" spans="1:11" s="3" customFormat="1" ht="12" customHeight="1" x14ac:dyDescent="0.25">
      <c r="A67" s="13" t="s">
        <v>64</v>
      </c>
      <c r="B67" s="17">
        <v>17</v>
      </c>
      <c r="C67" s="19">
        <v>41</v>
      </c>
      <c r="D67" s="17">
        <v>7</v>
      </c>
      <c r="E67" s="19">
        <v>23</v>
      </c>
      <c r="F67" s="17">
        <v>17</v>
      </c>
      <c r="G67" s="20">
        <v>40</v>
      </c>
      <c r="H67" s="17">
        <f t="shared" si="1"/>
        <v>10</v>
      </c>
      <c r="I67" s="18">
        <f t="shared" si="2"/>
        <v>142.85714285714283</v>
      </c>
      <c r="J67" s="17">
        <f t="shared" si="3"/>
        <v>17</v>
      </c>
      <c r="K67" s="18">
        <f t="shared" si="4"/>
        <v>73.913043478260875</v>
      </c>
    </row>
    <row r="68" spans="1:11" s="3" customFormat="1" ht="12" customHeight="1" x14ac:dyDescent="0.25">
      <c r="A68" s="13" t="s">
        <v>65</v>
      </c>
      <c r="B68" s="17">
        <v>10</v>
      </c>
      <c r="C68" s="19">
        <v>66</v>
      </c>
      <c r="D68" s="17">
        <v>13</v>
      </c>
      <c r="E68" s="19">
        <v>48</v>
      </c>
      <c r="F68" s="17">
        <v>7</v>
      </c>
      <c r="G68" s="20">
        <v>44</v>
      </c>
      <c r="H68" s="17">
        <f t="shared" si="1"/>
        <v>-6</v>
      </c>
      <c r="I68" s="18">
        <f t="shared" si="2"/>
        <v>-46.153846153846153</v>
      </c>
      <c r="J68" s="17">
        <f t="shared" si="3"/>
        <v>-4</v>
      </c>
      <c r="K68" s="18">
        <f t="shared" si="4"/>
        <v>-8.3333333333333428</v>
      </c>
    </row>
    <row r="69" spans="1:11" s="3" customFormat="1" ht="12" customHeight="1" x14ac:dyDescent="0.25">
      <c r="A69" s="13" t="s">
        <v>66</v>
      </c>
      <c r="B69" s="17">
        <v>153</v>
      </c>
      <c r="C69" s="19">
        <v>1161</v>
      </c>
      <c r="D69" s="17">
        <v>94</v>
      </c>
      <c r="E69" s="19">
        <v>568</v>
      </c>
      <c r="F69" s="17">
        <v>11</v>
      </c>
      <c r="G69" s="20">
        <v>67</v>
      </c>
      <c r="H69" s="17">
        <f t="shared" si="1"/>
        <v>-83</v>
      </c>
      <c r="I69" s="18">
        <f t="shared" si="2"/>
        <v>-88.297872340425528</v>
      </c>
      <c r="J69" s="17">
        <f t="shared" si="3"/>
        <v>-501</v>
      </c>
      <c r="K69" s="18">
        <f t="shared" si="4"/>
        <v>-88.204225352112672</v>
      </c>
    </row>
    <row r="70" spans="1:11" s="3" customFormat="1" ht="12" customHeight="1" x14ac:dyDescent="0.25">
      <c r="A70" s="13" t="s">
        <v>67</v>
      </c>
      <c r="B70" s="17">
        <v>141</v>
      </c>
      <c r="C70" s="19">
        <v>340</v>
      </c>
      <c r="D70" s="17">
        <v>134</v>
      </c>
      <c r="E70" s="19">
        <v>217</v>
      </c>
      <c r="F70" s="17">
        <v>105</v>
      </c>
      <c r="G70" s="20">
        <v>190</v>
      </c>
      <c r="H70" s="17">
        <f t="shared" si="1"/>
        <v>-29</v>
      </c>
      <c r="I70" s="18">
        <f t="shared" si="2"/>
        <v>-21.641791044776113</v>
      </c>
      <c r="J70" s="17">
        <f t="shared" si="3"/>
        <v>-27</v>
      </c>
      <c r="K70" s="18">
        <f t="shared" si="4"/>
        <v>-12.442396313364057</v>
      </c>
    </row>
    <row r="71" spans="1:11" s="3" customFormat="1" ht="12" customHeight="1" x14ac:dyDescent="0.25">
      <c r="A71" s="13" t="s">
        <v>68</v>
      </c>
      <c r="B71" s="17">
        <v>13</v>
      </c>
      <c r="C71" s="19">
        <v>27</v>
      </c>
      <c r="D71" s="17">
        <v>15</v>
      </c>
      <c r="E71" s="19">
        <v>36</v>
      </c>
      <c r="F71" s="17">
        <v>24</v>
      </c>
      <c r="G71" s="20">
        <v>31</v>
      </c>
      <c r="H71" s="17">
        <f t="shared" ref="H71:H78" si="5">F71-D71</f>
        <v>9</v>
      </c>
      <c r="I71" s="18">
        <f t="shared" ref="I71:I78" si="6">F71/D71*100-100</f>
        <v>60</v>
      </c>
      <c r="J71" s="17">
        <f t="shared" ref="J71:J78" si="7">G71-E71</f>
        <v>-5</v>
      </c>
      <c r="K71" s="18">
        <f t="shared" ref="K71:K78" si="8">G71/E71*100-100</f>
        <v>-13.888888888888886</v>
      </c>
    </row>
    <row r="72" spans="1:11" s="3" customFormat="1" ht="12" customHeight="1" x14ac:dyDescent="0.25">
      <c r="A72" s="13" t="s">
        <v>69</v>
      </c>
      <c r="B72" s="17">
        <v>67</v>
      </c>
      <c r="C72" s="19">
        <v>147</v>
      </c>
      <c r="D72" s="17">
        <v>163</v>
      </c>
      <c r="E72" s="19">
        <v>244</v>
      </c>
      <c r="F72" s="17">
        <v>195</v>
      </c>
      <c r="G72" s="20">
        <v>367</v>
      </c>
      <c r="H72" s="17">
        <f t="shared" si="5"/>
        <v>32</v>
      </c>
      <c r="I72" s="18">
        <f t="shared" si="6"/>
        <v>19.631901840490798</v>
      </c>
      <c r="J72" s="17">
        <f t="shared" si="7"/>
        <v>123</v>
      </c>
      <c r="K72" s="18">
        <f t="shared" si="8"/>
        <v>50.409836065573757</v>
      </c>
    </row>
    <row r="73" spans="1:11" s="3" customFormat="1" ht="12" customHeight="1" x14ac:dyDescent="0.25">
      <c r="A73" s="13" t="s">
        <v>70</v>
      </c>
      <c r="B73" s="17">
        <v>704</v>
      </c>
      <c r="C73" s="19">
        <v>1750</v>
      </c>
      <c r="D73" s="17">
        <v>707</v>
      </c>
      <c r="E73" s="19">
        <v>1390</v>
      </c>
      <c r="F73" s="17">
        <v>487</v>
      </c>
      <c r="G73" s="20">
        <v>1141</v>
      </c>
      <c r="H73" s="17">
        <f t="shared" si="5"/>
        <v>-220</v>
      </c>
      <c r="I73" s="18">
        <f t="shared" si="6"/>
        <v>-31.117397454031121</v>
      </c>
      <c r="J73" s="17">
        <f t="shared" si="7"/>
        <v>-249</v>
      </c>
      <c r="K73" s="18">
        <f t="shared" si="8"/>
        <v>-17.913669064748206</v>
      </c>
    </row>
    <row r="74" spans="1:11" s="3" customFormat="1" ht="12" customHeight="1" x14ac:dyDescent="0.25">
      <c r="A74" s="13" t="s">
        <v>71</v>
      </c>
      <c r="B74" s="17">
        <v>78</v>
      </c>
      <c r="C74" s="19">
        <v>155</v>
      </c>
      <c r="D74" s="17">
        <v>47</v>
      </c>
      <c r="E74" s="19">
        <v>122</v>
      </c>
      <c r="F74" s="17">
        <v>86</v>
      </c>
      <c r="G74" s="20">
        <v>137</v>
      </c>
      <c r="H74" s="17">
        <f t="shared" si="5"/>
        <v>39</v>
      </c>
      <c r="I74" s="18">
        <f t="shared" si="6"/>
        <v>82.978723404255305</v>
      </c>
      <c r="J74" s="17">
        <f t="shared" si="7"/>
        <v>15</v>
      </c>
      <c r="K74" s="18">
        <f t="shared" si="8"/>
        <v>12.295081967213122</v>
      </c>
    </row>
    <row r="75" spans="1:11" s="3" customFormat="1" ht="12" customHeight="1" x14ac:dyDescent="0.25">
      <c r="A75" s="13" t="s">
        <v>72</v>
      </c>
      <c r="B75" s="17">
        <v>111</v>
      </c>
      <c r="C75" s="19">
        <v>131</v>
      </c>
      <c r="D75" s="17">
        <v>90</v>
      </c>
      <c r="E75" s="19">
        <v>118</v>
      </c>
      <c r="F75" s="17">
        <v>45</v>
      </c>
      <c r="G75" s="20">
        <v>92</v>
      </c>
      <c r="H75" s="17">
        <f t="shared" si="5"/>
        <v>-45</v>
      </c>
      <c r="I75" s="18">
        <f t="shared" si="6"/>
        <v>-50</v>
      </c>
      <c r="J75" s="17">
        <f t="shared" si="7"/>
        <v>-26</v>
      </c>
      <c r="K75" s="18">
        <f t="shared" si="8"/>
        <v>-22.033898305084747</v>
      </c>
    </row>
    <row r="76" spans="1:11" s="3" customFormat="1" ht="12" customHeight="1" x14ac:dyDescent="0.25">
      <c r="A76" s="13" t="s">
        <v>73</v>
      </c>
      <c r="B76" s="17">
        <v>326</v>
      </c>
      <c r="C76" s="19">
        <v>825</v>
      </c>
      <c r="D76" s="17">
        <v>340</v>
      </c>
      <c r="E76" s="19">
        <v>698</v>
      </c>
      <c r="F76" s="17">
        <v>323</v>
      </c>
      <c r="G76" s="20">
        <v>540</v>
      </c>
      <c r="H76" s="17">
        <f t="shared" si="5"/>
        <v>-17</v>
      </c>
      <c r="I76" s="18">
        <f t="shared" si="6"/>
        <v>-5</v>
      </c>
      <c r="J76" s="17">
        <f t="shared" si="7"/>
        <v>-158</v>
      </c>
      <c r="K76" s="18">
        <f t="shared" si="8"/>
        <v>-22.636103151862457</v>
      </c>
    </row>
    <row r="77" spans="1:11" s="3" customFormat="1" ht="12" customHeight="1" x14ac:dyDescent="0.25">
      <c r="A77" s="13" t="s">
        <v>74</v>
      </c>
      <c r="B77" s="17">
        <v>45</v>
      </c>
      <c r="C77" s="19">
        <v>114</v>
      </c>
      <c r="D77" s="17">
        <v>32</v>
      </c>
      <c r="E77" s="19">
        <v>96</v>
      </c>
      <c r="F77" s="17">
        <v>36</v>
      </c>
      <c r="G77" s="20">
        <v>102</v>
      </c>
      <c r="H77" s="17">
        <f t="shared" si="5"/>
        <v>4</v>
      </c>
      <c r="I77" s="18">
        <f t="shared" si="6"/>
        <v>12.5</v>
      </c>
      <c r="J77" s="17">
        <f t="shared" si="7"/>
        <v>6</v>
      </c>
      <c r="K77" s="18">
        <f t="shared" si="8"/>
        <v>6.25</v>
      </c>
    </row>
    <row r="78" spans="1:11" s="3" customFormat="1" ht="12" customHeight="1" x14ac:dyDescent="0.25">
      <c r="A78" s="21" t="s">
        <v>75</v>
      </c>
      <c r="B78" s="22">
        <v>8</v>
      </c>
      <c r="C78" s="23">
        <v>23</v>
      </c>
      <c r="D78" s="22">
        <v>18</v>
      </c>
      <c r="E78" s="23">
        <v>28</v>
      </c>
      <c r="F78" s="22">
        <v>7</v>
      </c>
      <c r="G78" s="24">
        <v>13</v>
      </c>
      <c r="H78" s="22">
        <f t="shared" si="5"/>
        <v>-11</v>
      </c>
      <c r="I78" s="25">
        <f t="shared" si="6"/>
        <v>-61.111111111111107</v>
      </c>
      <c r="J78" s="22">
        <f t="shared" si="7"/>
        <v>-15</v>
      </c>
      <c r="K78" s="25">
        <f t="shared" si="8"/>
        <v>-53.571428571428569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/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92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86</v>
      </c>
      <c r="C3" s="5"/>
      <c r="D3" s="5"/>
      <c r="E3" s="5"/>
      <c r="F3" s="5"/>
      <c r="G3" s="6"/>
      <c r="H3" s="28" t="s">
        <v>79</v>
      </c>
      <c r="I3" s="29"/>
      <c r="J3" s="29"/>
      <c r="K3" s="30"/>
    </row>
    <row r="4" spans="1:11" s="3" customFormat="1" ht="12" customHeight="1" x14ac:dyDescent="0.25">
      <c r="B4" s="31">
        <v>2014</v>
      </c>
      <c r="C4" s="32"/>
      <c r="D4" s="33">
        <v>2015</v>
      </c>
      <c r="E4" s="34"/>
      <c r="F4" s="35">
        <v>2016</v>
      </c>
      <c r="G4" s="36"/>
      <c r="H4" s="37" t="s">
        <v>1</v>
      </c>
      <c r="I4" s="38"/>
      <c r="J4" s="39" t="s">
        <v>2</v>
      </c>
      <c r="K4" s="38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195749</v>
      </c>
      <c r="C6" s="15">
        <f t="shared" ref="C6:G6" si="0">SUM(C7:C78)</f>
        <v>436198</v>
      </c>
      <c r="D6" s="14">
        <f t="shared" si="0"/>
        <v>216728</v>
      </c>
      <c r="E6" s="15">
        <f t="shared" si="0"/>
        <v>449249</v>
      </c>
      <c r="F6" s="14">
        <f t="shared" si="0"/>
        <v>211459</v>
      </c>
      <c r="G6" s="16">
        <f t="shared" si="0"/>
        <v>439537</v>
      </c>
      <c r="H6" s="14">
        <f>F6-D6</f>
        <v>-5269</v>
      </c>
      <c r="I6" s="26">
        <f>F6/D6*100-100</f>
        <v>-2.431157949134402</v>
      </c>
      <c r="J6" s="14">
        <f>G6-E6</f>
        <v>-9712</v>
      </c>
      <c r="K6" s="26">
        <f>G6/E6*100-100</f>
        <v>-2.1618300764164218</v>
      </c>
    </row>
    <row r="7" spans="1:11" s="3" customFormat="1" ht="12" customHeight="1" x14ac:dyDescent="0.25">
      <c r="A7" s="13" t="s">
        <v>4</v>
      </c>
      <c r="B7" s="17">
        <v>96189</v>
      </c>
      <c r="C7" s="19">
        <v>205986</v>
      </c>
      <c r="D7" s="17">
        <v>116694</v>
      </c>
      <c r="E7" s="19">
        <v>231093</v>
      </c>
      <c r="F7" s="17">
        <v>107841</v>
      </c>
      <c r="G7" s="20">
        <v>216903</v>
      </c>
      <c r="H7" s="17">
        <f t="shared" ref="H7:H70" si="1">F7-D7</f>
        <v>-8853</v>
      </c>
      <c r="I7" s="18">
        <f t="shared" ref="I7:I70" si="2">F7/D7*100-100</f>
        <v>-7.5865083037688379</v>
      </c>
      <c r="J7" s="17">
        <f t="shared" ref="J7:J70" si="3">G7-E7</f>
        <v>-14190</v>
      </c>
      <c r="K7" s="18">
        <f t="shared" ref="K7:K70" si="4">G7/E7*100-100</f>
        <v>-6.1403850397891802</v>
      </c>
    </row>
    <row r="8" spans="1:11" s="3" customFormat="1" ht="12" customHeight="1" x14ac:dyDescent="0.25">
      <c r="A8" s="13" t="s">
        <v>5</v>
      </c>
      <c r="B8" s="17">
        <v>16139</v>
      </c>
      <c r="C8" s="19">
        <v>43073</v>
      </c>
      <c r="D8" s="17">
        <v>14924</v>
      </c>
      <c r="E8" s="19">
        <v>38774</v>
      </c>
      <c r="F8" s="17">
        <v>14428</v>
      </c>
      <c r="G8" s="20">
        <v>36837</v>
      </c>
      <c r="H8" s="17">
        <f t="shared" si="1"/>
        <v>-496</v>
      </c>
      <c r="I8" s="18">
        <f t="shared" si="2"/>
        <v>-3.3235057625301607</v>
      </c>
      <c r="J8" s="17">
        <f t="shared" si="3"/>
        <v>-1937</v>
      </c>
      <c r="K8" s="18">
        <f t="shared" si="4"/>
        <v>-4.9956156187135718</v>
      </c>
    </row>
    <row r="9" spans="1:11" s="3" customFormat="1" ht="12" customHeight="1" x14ac:dyDescent="0.25">
      <c r="A9" s="13" t="s">
        <v>6</v>
      </c>
      <c r="B9" s="17">
        <v>13184</v>
      </c>
      <c r="C9" s="19">
        <v>22293</v>
      </c>
      <c r="D9" s="17">
        <v>12065</v>
      </c>
      <c r="E9" s="19">
        <v>20871</v>
      </c>
      <c r="F9" s="17">
        <v>12049</v>
      </c>
      <c r="G9" s="20">
        <v>20063</v>
      </c>
      <c r="H9" s="17">
        <f t="shared" si="1"/>
        <v>-16</v>
      </c>
      <c r="I9" s="18">
        <f t="shared" si="2"/>
        <v>-0.13261500207211441</v>
      </c>
      <c r="J9" s="17">
        <f t="shared" si="3"/>
        <v>-808</v>
      </c>
      <c r="K9" s="18">
        <f t="shared" si="4"/>
        <v>-3.8714005078817451</v>
      </c>
    </row>
    <row r="10" spans="1:11" s="3" customFormat="1" ht="12" customHeight="1" x14ac:dyDescent="0.25">
      <c r="A10" s="13" t="s">
        <v>7</v>
      </c>
      <c r="B10" s="17">
        <v>2665</v>
      </c>
      <c r="C10" s="19">
        <v>4928</v>
      </c>
      <c r="D10" s="17">
        <v>2649</v>
      </c>
      <c r="E10" s="19">
        <v>4910</v>
      </c>
      <c r="F10" s="17">
        <v>2612</v>
      </c>
      <c r="G10" s="20">
        <v>5011</v>
      </c>
      <c r="H10" s="17">
        <f t="shared" si="1"/>
        <v>-37</v>
      </c>
      <c r="I10" s="18">
        <f t="shared" si="2"/>
        <v>-1.3967534918837288</v>
      </c>
      <c r="J10" s="17">
        <f t="shared" si="3"/>
        <v>101</v>
      </c>
      <c r="K10" s="18">
        <f t="shared" si="4"/>
        <v>2.0570264765784145</v>
      </c>
    </row>
    <row r="11" spans="1:11" s="3" customFormat="1" ht="12" customHeight="1" x14ac:dyDescent="0.25">
      <c r="A11" s="13" t="s">
        <v>8</v>
      </c>
      <c r="B11" s="17">
        <v>1812</v>
      </c>
      <c r="C11" s="19">
        <v>4041</v>
      </c>
      <c r="D11" s="17">
        <v>1743</v>
      </c>
      <c r="E11" s="19">
        <v>3509</v>
      </c>
      <c r="F11" s="17">
        <v>1878</v>
      </c>
      <c r="G11" s="20">
        <v>4089</v>
      </c>
      <c r="H11" s="17">
        <f t="shared" si="1"/>
        <v>135</v>
      </c>
      <c r="I11" s="18">
        <f t="shared" si="2"/>
        <v>7.7452667814113596</v>
      </c>
      <c r="J11" s="17">
        <f t="shared" si="3"/>
        <v>580</v>
      </c>
      <c r="K11" s="18">
        <f t="shared" si="4"/>
        <v>16.528925619834695</v>
      </c>
    </row>
    <row r="12" spans="1:11" s="3" customFormat="1" ht="12" customHeight="1" x14ac:dyDescent="0.25">
      <c r="A12" s="13" t="s">
        <v>9</v>
      </c>
      <c r="B12" s="17">
        <v>9003</v>
      </c>
      <c r="C12" s="19">
        <v>20794</v>
      </c>
      <c r="D12" s="17">
        <v>9645</v>
      </c>
      <c r="E12" s="19">
        <v>21490</v>
      </c>
      <c r="F12" s="17">
        <v>8817</v>
      </c>
      <c r="G12" s="20">
        <v>18288</v>
      </c>
      <c r="H12" s="17">
        <f t="shared" si="1"/>
        <v>-828</v>
      </c>
      <c r="I12" s="18">
        <f t="shared" si="2"/>
        <v>-8.5847589424572277</v>
      </c>
      <c r="J12" s="17">
        <f t="shared" si="3"/>
        <v>-3202</v>
      </c>
      <c r="K12" s="18">
        <f t="shared" si="4"/>
        <v>-14.899953466728704</v>
      </c>
    </row>
    <row r="13" spans="1:11" s="3" customFormat="1" ht="12" customHeight="1" x14ac:dyDescent="0.25">
      <c r="A13" s="13" t="s">
        <v>10</v>
      </c>
      <c r="B13" s="17">
        <v>188</v>
      </c>
      <c r="C13" s="19">
        <v>321</v>
      </c>
      <c r="D13" s="17">
        <v>193</v>
      </c>
      <c r="E13" s="19">
        <v>330</v>
      </c>
      <c r="F13" s="17">
        <v>257</v>
      </c>
      <c r="G13" s="20">
        <v>578</v>
      </c>
      <c r="H13" s="17">
        <f t="shared" si="1"/>
        <v>64</v>
      </c>
      <c r="I13" s="18">
        <f t="shared" si="2"/>
        <v>33.160621761658035</v>
      </c>
      <c r="J13" s="17">
        <f t="shared" si="3"/>
        <v>248</v>
      </c>
      <c r="K13" s="18">
        <f t="shared" si="4"/>
        <v>75.151515151515156</v>
      </c>
    </row>
    <row r="14" spans="1:11" s="3" customFormat="1" ht="12" customHeight="1" x14ac:dyDescent="0.25">
      <c r="A14" s="13" t="s">
        <v>11</v>
      </c>
      <c r="B14" s="17">
        <v>3515</v>
      </c>
      <c r="C14" s="19">
        <v>9363</v>
      </c>
      <c r="D14" s="17">
        <v>2832</v>
      </c>
      <c r="E14" s="19">
        <v>7476</v>
      </c>
      <c r="F14" s="17">
        <v>3083</v>
      </c>
      <c r="G14" s="20">
        <v>7769</v>
      </c>
      <c r="H14" s="17">
        <f t="shared" si="1"/>
        <v>251</v>
      </c>
      <c r="I14" s="18">
        <f t="shared" si="2"/>
        <v>8.8629943502824773</v>
      </c>
      <c r="J14" s="17">
        <f t="shared" si="3"/>
        <v>293</v>
      </c>
      <c r="K14" s="18">
        <f t="shared" si="4"/>
        <v>3.9192081326912813</v>
      </c>
    </row>
    <row r="15" spans="1:11" s="3" customFormat="1" ht="12" customHeight="1" x14ac:dyDescent="0.25">
      <c r="A15" s="13" t="s">
        <v>12</v>
      </c>
      <c r="B15" s="17">
        <v>4725</v>
      </c>
      <c r="C15" s="19">
        <v>22300</v>
      </c>
      <c r="D15" s="17">
        <v>4444</v>
      </c>
      <c r="E15" s="19">
        <v>20012</v>
      </c>
      <c r="F15" s="17">
        <v>4182</v>
      </c>
      <c r="G15" s="20">
        <v>20984</v>
      </c>
      <c r="H15" s="17">
        <f t="shared" si="1"/>
        <v>-262</v>
      </c>
      <c r="I15" s="18">
        <f t="shared" si="2"/>
        <v>-5.8955895589558907</v>
      </c>
      <c r="J15" s="17">
        <f t="shared" si="3"/>
        <v>972</v>
      </c>
      <c r="K15" s="18">
        <f t="shared" si="4"/>
        <v>4.8570857485508583</v>
      </c>
    </row>
    <row r="16" spans="1:11" s="3" customFormat="1" ht="12" customHeight="1" x14ac:dyDescent="0.25">
      <c r="A16" s="13" t="s">
        <v>13</v>
      </c>
      <c r="B16" s="17">
        <v>257</v>
      </c>
      <c r="C16" s="19">
        <v>712</v>
      </c>
      <c r="D16" s="17">
        <v>204</v>
      </c>
      <c r="E16" s="19">
        <v>756</v>
      </c>
      <c r="F16" s="17">
        <v>265</v>
      </c>
      <c r="G16" s="20">
        <v>644</v>
      </c>
      <c r="H16" s="17">
        <f t="shared" si="1"/>
        <v>61</v>
      </c>
      <c r="I16" s="18">
        <f t="shared" si="2"/>
        <v>29.901960784313729</v>
      </c>
      <c r="J16" s="17">
        <f t="shared" si="3"/>
        <v>-112</v>
      </c>
      <c r="K16" s="18">
        <f t="shared" si="4"/>
        <v>-14.81481481481481</v>
      </c>
    </row>
    <row r="17" spans="1:11" s="3" customFormat="1" ht="12" customHeight="1" x14ac:dyDescent="0.25">
      <c r="A17" s="13" t="s">
        <v>14</v>
      </c>
      <c r="B17" s="17">
        <v>862</v>
      </c>
      <c r="C17" s="19">
        <v>2123</v>
      </c>
      <c r="D17" s="17">
        <v>604</v>
      </c>
      <c r="E17" s="19">
        <v>1218</v>
      </c>
      <c r="F17" s="17">
        <v>936</v>
      </c>
      <c r="G17" s="20">
        <v>1624</v>
      </c>
      <c r="H17" s="17">
        <f t="shared" si="1"/>
        <v>332</v>
      </c>
      <c r="I17" s="18">
        <f t="shared" si="2"/>
        <v>54.966887417218544</v>
      </c>
      <c r="J17" s="17">
        <f t="shared" si="3"/>
        <v>406</v>
      </c>
      <c r="K17" s="18">
        <f t="shared" si="4"/>
        <v>33.333333333333314</v>
      </c>
    </row>
    <row r="18" spans="1:11" s="3" customFormat="1" ht="12" customHeight="1" x14ac:dyDescent="0.25">
      <c r="A18" s="13" t="s">
        <v>15</v>
      </c>
      <c r="B18" s="17">
        <v>1009</v>
      </c>
      <c r="C18" s="19">
        <v>2601</v>
      </c>
      <c r="D18" s="17">
        <v>724</v>
      </c>
      <c r="E18" s="19">
        <v>1617</v>
      </c>
      <c r="F18" s="17">
        <v>841</v>
      </c>
      <c r="G18" s="20">
        <v>1836</v>
      </c>
      <c r="H18" s="17">
        <f t="shared" si="1"/>
        <v>117</v>
      </c>
      <c r="I18" s="18">
        <f t="shared" si="2"/>
        <v>16.160220994475139</v>
      </c>
      <c r="J18" s="17">
        <f t="shared" si="3"/>
        <v>219</v>
      </c>
      <c r="K18" s="18">
        <f t="shared" si="4"/>
        <v>13.543599257884978</v>
      </c>
    </row>
    <row r="19" spans="1:11" s="3" customFormat="1" ht="12" customHeight="1" x14ac:dyDescent="0.25">
      <c r="A19" s="13" t="s">
        <v>16</v>
      </c>
      <c r="B19" s="17">
        <v>1153</v>
      </c>
      <c r="C19" s="19">
        <v>3439</v>
      </c>
      <c r="D19" s="17">
        <v>883</v>
      </c>
      <c r="E19" s="19">
        <v>2082</v>
      </c>
      <c r="F19" s="17">
        <v>1046</v>
      </c>
      <c r="G19" s="20">
        <v>2116</v>
      </c>
      <c r="H19" s="17">
        <f t="shared" si="1"/>
        <v>163</v>
      </c>
      <c r="I19" s="18">
        <f t="shared" si="2"/>
        <v>18.459796149490387</v>
      </c>
      <c r="J19" s="17">
        <f t="shared" si="3"/>
        <v>34</v>
      </c>
      <c r="K19" s="18">
        <f t="shared" si="4"/>
        <v>1.6330451488952917</v>
      </c>
    </row>
    <row r="20" spans="1:11" s="3" customFormat="1" ht="12" customHeight="1" x14ac:dyDescent="0.25">
      <c r="A20" s="13" t="s">
        <v>17</v>
      </c>
      <c r="B20" s="17">
        <v>491</v>
      </c>
      <c r="C20" s="19">
        <v>1997</v>
      </c>
      <c r="D20" s="17">
        <v>290</v>
      </c>
      <c r="E20" s="19">
        <v>629</v>
      </c>
      <c r="F20" s="17">
        <v>304</v>
      </c>
      <c r="G20" s="20">
        <v>755</v>
      </c>
      <c r="H20" s="17">
        <f t="shared" si="1"/>
        <v>14</v>
      </c>
      <c r="I20" s="18">
        <f t="shared" si="2"/>
        <v>4.8275862068965552</v>
      </c>
      <c r="J20" s="17">
        <f t="shared" si="3"/>
        <v>126</v>
      </c>
      <c r="K20" s="18">
        <f t="shared" si="4"/>
        <v>20.031796502384736</v>
      </c>
    </row>
    <row r="21" spans="1:11" s="3" customFormat="1" ht="12" customHeight="1" x14ac:dyDescent="0.25">
      <c r="A21" s="13" t="s">
        <v>18</v>
      </c>
      <c r="B21" s="17">
        <v>1696</v>
      </c>
      <c r="C21" s="19">
        <v>2959</v>
      </c>
      <c r="D21" s="17">
        <v>1780</v>
      </c>
      <c r="E21" s="19">
        <v>3451</v>
      </c>
      <c r="F21" s="17">
        <v>2185</v>
      </c>
      <c r="G21" s="20">
        <v>4391</v>
      </c>
      <c r="H21" s="17">
        <f t="shared" si="1"/>
        <v>405</v>
      </c>
      <c r="I21" s="18">
        <f t="shared" si="2"/>
        <v>22.752808988764045</v>
      </c>
      <c r="J21" s="17">
        <f t="shared" si="3"/>
        <v>940</v>
      </c>
      <c r="K21" s="18">
        <f t="shared" si="4"/>
        <v>27.238481599536371</v>
      </c>
    </row>
    <row r="22" spans="1:11" s="3" customFormat="1" ht="12" customHeight="1" x14ac:dyDescent="0.25">
      <c r="A22" s="13" t="s">
        <v>19</v>
      </c>
      <c r="B22" s="17">
        <v>135</v>
      </c>
      <c r="C22" s="19">
        <v>333</v>
      </c>
      <c r="D22" s="17">
        <v>171</v>
      </c>
      <c r="E22" s="19">
        <v>428</v>
      </c>
      <c r="F22" s="17">
        <v>200</v>
      </c>
      <c r="G22" s="20">
        <v>368</v>
      </c>
      <c r="H22" s="17">
        <f t="shared" si="1"/>
        <v>29</v>
      </c>
      <c r="I22" s="18">
        <f t="shared" si="2"/>
        <v>16.959064327485379</v>
      </c>
      <c r="J22" s="17">
        <f t="shared" si="3"/>
        <v>-60</v>
      </c>
      <c r="K22" s="18">
        <f t="shared" si="4"/>
        <v>-14.018691588785046</v>
      </c>
    </row>
    <row r="23" spans="1:11" s="3" customFormat="1" ht="12" customHeight="1" x14ac:dyDescent="0.25">
      <c r="A23" s="13" t="s">
        <v>20</v>
      </c>
      <c r="B23" s="17">
        <v>39</v>
      </c>
      <c r="C23" s="19">
        <v>162</v>
      </c>
      <c r="D23" s="17">
        <v>53</v>
      </c>
      <c r="E23" s="19">
        <v>150</v>
      </c>
      <c r="F23" s="17">
        <v>83</v>
      </c>
      <c r="G23" s="20">
        <v>209</v>
      </c>
      <c r="H23" s="17">
        <f t="shared" si="1"/>
        <v>30</v>
      </c>
      <c r="I23" s="18">
        <f t="shared" si="2"/>
        <v>56.603773584905667</v>
      </c>
      <c r="J23" s="17">
        <f t="shared" si="3"/>
        <v>59</v>
      </c>
      <c r="K23" s="18">
        <f t="shared" si="4"/>
        <v>39.333333333333343</v>
      </c>
    </row>
    <row r="24" spans="1:11" s="3" customFormat="1" ht="12" customHeight="1" x14ac:dyDescent="0.25">
      <c r="A24" s="13" t="s">
        <v>21</v>
      </c>
      <c r="B24" s="17">
        <v>50</v>
      </c>
      <c r="C24" s="19">
        <v>157</v>
      </c>
      <c r="D24" s="17">
        <v>68</v>
      </c>
      <c r="E24" s="19">
        <v>149</v>
      </c>
      <c r="F24" s="17">
        <v>89</v>
      </c>
      <c r="G24" s="20">
        <v>244</v>
      </c>
      <c r="H24" s="17">
        <f t="shared" si="1"/>
        <v>21</v>
      </c>
      <c r="I24" s="18">
        <f t="shared" si="2"/>
        <v>30.882352941176464</v>
      </c>
      <c r="J24" s="17">
        <f t="shared" si="3"/>
        <v>95</v>
      </c>
      <c r="K24" s="18">
        <f t="shared" si="4"/>
        <v>63.758389261744981</v>
      </c>
    </row>
    <row r="25" spans="1:11" s="3" customFormat="1" ht="12" customHeight="1" x14ac:dyDescent="0.25">
      <c r="A25" s="13" t="s">
        <v>22</v>
      </c>
      <c r="B25" s="17">
        <v>318</v>
      </c>
      <c r="C25" s="19">
        <v>788</v>
      </c>
      <c r="D25" s="17">
        <v>478</v>
      </c>
      <c r="E25" s="19">
        <v>931</v>
      </c>
      <c r="F25" s="17">
        <v>512</v>
      </c>
      <c r="G25" s="20">
        <v>933</v>
      </c>
      <c r="H25" s="17">
        <f t="shared" si="1"/>
        <v>34</v>
      </c>
      <c r="I25" s="18">
        <f t="shared" si="2"/>
        <v>7.1129707112970664</v>
      </c>
      <c r="J25" s="17">
        <f t="shared" si="3"/>
        <v>2</v>
      </c>
      <c r="K25" s="18">
        <f t="shared" si="4"/>
        <v>0.21482277121374693</v>
      </c>
    </row>
    <row r="26" spans="1:11" s="3" customFormat="1" ht="12" customHeight="1" x14ac:dyDescent="0.25">
      <c r="A26" s="13" t="s">
        <v>23</v>
      </c>
      <c r="B26" s="17">
        <v>36</v>
      </c>
      <c r="C26" s="19">
        <v>66</v>
      </c>
      <c r="D26" s="17">
        <v>70</v>
      </c>
      <c r="E26" s="19">
        <v>131</v>
      </c>
      <c r="F26" s="17">
        <v>86</v>
      </c>
      <c r="G26" s="20">
        <v>161</v>
      </c>
      <c r="H26" s="17">
        <f t="shared" si="1"/>
        <v>16</v>
      </c>
      <c r="I26" s="18">
        <f t="shared" si="2"/>
        <v>22.857142857142861</v>
      </c>
      <c r="J26" s="17">
        <f t="shared" si="3"/>
        <v>30</v>
      </c>
      <c r="K26" s="18">
        <f t="shared" si="4"/>
        <v>22.900763358778619</v>
      </c>
    </row>
    <row r="27" spans="1:11" s="3" customFormat="1" ht="12" customHeight="1" x14ac:dyDescent="0.25">
      <c r="A27" s="13" t="s">
        <v>24</v>
      </c>
      <c r="B27" s="17">
        <v>35</v>
      </c>
      <c r="C27" s="19">
        <v>45</v>
      </c>
      <c r="D27" s="17">
        <v>42</v>
      </c>
      <c r="E27" s="19">
        <v>148</v>
      </c>
      <c r="F27" s="17">
        <v>41</v>
      </c>
      <c r="G27" s="20">
        <v>80</v>
      </c>
      <c r="H27" s="17">
        <f t="shared" si="1"/>
        <v>-1</v>
      </c>
      <c r="I27" s="18">
        <f t="shared" si="2"/>
        <v>-2.3809523809523796</v>
      </c>
      <c r="J27" s="17">
        <f t="shared" si="3"/>
        <v>-68</v>
      </c>
      <c r="K27" s="18">
        <f t="shared" si="4"/>
        <v>-45.945945945945944</v>
      </c>
    </row>
    <row r="28" spans="1:11" s="3" customFormat="1" ht="12" customHeight="1" x14ac:dyDescent="0.25">
      <c r="A28" s="13" t="s">
        <v>25</v>
      </c>
      <c r="B28" s="17">
        <v>287</v>
      </c>
      <c r="C28" s="19">
        <v>731</v>
      </c>
      <c r="D28" s="17">
        <v>472</v>
      </c>
      <c r="E28" s="19">
        <v>917</v>
      </c>
      <c r="F28" s="17">
        <v>447</v>
      </c>
      <c r="G28" s="20">
        <v>820</v>
      </c>
      <c r="H28" s="17">
        <f t="shared" si="1"/>
        <v>-25</v>
      </c>
      <c r="I28" s="18">
        <f t="shared" si="2"/>
        <v>-5.2966101694915153</v>
      </c>
      <c r="J28" s="17">
        <f t="shared" si="3"/>
        <v>-97</v>
      </c>
      <c r="K28" s="18">
        <f t="shared" si="4"/>
        <v>-10.57797164667393</v>
      </c>
    </row>
    <row r="29" spans="1:11" s="3" customFormat="1" ht="12" customHeight="1" x14ac:dyDescent="0.25">
      <c r="A29" s="13" t="s">
        <v>26</v>
      </c>
      <c r="B29" s="17">
        <v>342</v>
      </c>
      <c r="C29" s="19">
        <v>1062</v>
      </c>
      <c r="D29" s="17">
        <v>300</v>
      </c>
      <c r="E29" s="19">
        <v>926</v>
      </c>
      <c r="F29" s="17">
        <v>256</v>
      </c>
      <c r="G29" s="20">
        <v>679</v>
      </c>
      <c r="H29" s="17">
        <f t="shared" si="1"/>
        <v>-44</v>
      </c>
      <c r="I29" s="18">
        <f t="shared" si="2"/>
        <v>-14.666666666666657</v>
      </c>
      <c r="J29" s="17">
        <f t="shared" si="3"/>
        <v>-247</v>
      </c>
      <c r="K29" s="18">
        <f t="shared" si="4"/>
        <v>-26.673866090712735</v>
      </c>
    </row>
    <row r="30" spans="1:11" s="3" customFormat="1" ht="12" customHeight="1" x14ac:dyDescent="0.25">
      <c r="A30" s="13" t="s">
        <v>27</v>
      </c>
      <c r="B30" s="17">
        <v>28</v>
      </c>
      <c r="C30" s="19">
        <v>58</v>
      </c>
      <c r="D30" s="17">
        <v>41</v>
      </c>
      <c r="E30" s="19">
        <v>124</v>
      </c>
      <c r="F30" s="17">
        <v>26</v>
      </c>
      <c r="G30" s="20">
        <v>44</v>
      </c>
      <c r="H30" s="17">
        <f t="shared" si="1"/>
        <v>-15</v>
      </c>
      <c r="I30" s="18">
        <f t="shared" si="2"/>
        <v>-36.585365853658537</v>
      </c>
      <c r="J30" s="17">
        <f t="shared" si="3"/>
        <v>-80</v>
      </c>
      <c r="K30" s="18">
        <f t="shared" si="4"/>
        <v>-64.516129032258064</v>
      </c>
    </row>
    <row r="31" spans="1:11" s="3" customFormat="1" ht="12" customHeight="1" x14ac:dyDescent="0.25">
      <c r="A31" s="13" t="s">
        <v>28</v>
      </c>
      <c r="B31" s="17">
        <v>102</v>
      </c>
      <c r="C31" s="19">
        <v>134</v>
      </c>
      <c r="D31" s="17">
        <v>38</v>
      </c>
      <c r="E31" s="19">
        <v>103</v>
      </c>
      <c r="F31" s="17">
        <v>126</v>
      </c>
      <c r="G31" s="20">
        <v>227</v>
      </c>
      <c r="H31" s="17">
        <f t="shared" si="1"/>
        <v>88</v>
      </c>
      <c r="I31" s="18">
        <f t="shared" si="2"/>
        <v>231.57894736842104</v>
      </c>
      <c r="J31" s="17">
        <f t="shared" si="3"/>
        <v>124</v>
      </c>
      <c r="K31" s="18">
        <f t="shared" si="4"/>
        <v>120.38834951456309</v>
      </c>
    </row>
    <row r="32" spans="1:11" s="3" customFormat="1" ht="12" customHeight="1" x14ac:dyDescent="0.25">
      <c r="A32" s="13" t="s">
        <v>29</v>
      </c>
      <c r="B32" s="17">
        <v>16</v>
      </c>
      <c r="C32" s="19">
        <v>33</v>
      </c>
      <c r="D32" s="17">
        <v>12</v>
      </c>
      <c r="E32" s="19">
        <v>13</v>
      </c>
      <c r="F32" s="17">
        <v>18</v>
      </c>
      <c r="G32" s="20">
        <v>32</v>
      </c>
      <c r="H32" s="17">
        <f t="shared" si="1"/>
        <v>6</v>
      </c>
      <c r="I32" s="18">
        <f t="shared" si="2"/>
        <v>50</v>
      </c>
      <c r="J32" s="17">
        <f t="shared" si="3"/>
        <v>19</v>
      </c>
      <c r="K32" s="18">
        <f t="shared" si="4"/>
        <v>146.15384615384616</v>
      </c>
    </row>
    <row r="33" spans="1:11" s="3" customFormat="1" ht="12" customHeight="1" x14ac:dyDescent="0.25">
      <c r="A33" s="13" t="s">
        <v>30</v>
      </c>
      <c r="B33" s="17">
        <v>12</v>
      </c>
      <c r="C33" s="19">
        <v>378</v>
      </c>
      <c r="D33" s="17">
        <v>5</v>
      </c>
      <c r="E33" s="19">
        <v>13</v>
      </c>
      <c r="F33" s="17">
        <v>1</v>
      </c>
      <c r="G33" s="20">
        <v>245</v>
      </c>
      <c r="H33" s="17">
        <f t="shared" si="1"/>
        <v>-4</v>
      </c>
      <c r="I33" s="18">
        <f t="shared" si="2"/>
        <v>-80</v>
      </c>
      <c r="J33" s="17">
        <f t="shared" si="3"/>
        <v>232</v>
      </c>
      <c r="K33" s="18">
        <f t="shared" si="4"/>
        <v>1784.6153846153848</v>
      </c>
    </row>
    <row r="34" spans="1:11" s="3" customFormat="1" ht="12" customHeight="1" x14ac:dyDescent="0.25">
      <c r="A34" s="13" t="s">
        <v>31</v>
      </c>
      <c r="B34" s="17">
        <v>15</v>
      </c>
      <c r="C34" s="19">
        <v>41</v>
      </c>
      <c r="D34" s="17">
        <v>19</v>
      </c>
      <c r="E34" s="19">
        <v>78</v>
      </c>
      <c r="F34" s="17">
        <v>16</v>
      </c>
      <c r="G34" s="20">
        <v>24</v>
      </c>
      <c r="H34" s="17">
        <f t="shared" si="1"/>
        <v>-3</v>
      </c>
      <c r="I34" s="18">
        <f t="shared" si="2"/>
        <v>-15.789473684210535</v>
      </c>
      <c r="J34" s="17">
        <f t="shared" si="3"/>
        <v>-54</v>
      </c>
      <c r="K34" s="18">
        <f t="shared" si="4"/>
        <v>-69.230769230769226</v>
      </c>
    </row>
    <row r="35" spans="1:11" s="3" customFormat="1" ht="12" customHeight="1" x14ac:dyDescent="0.25">
      <c r="A35" s="13" t="s">
        <v>32</v>
      </c>
      <c r="B35" s="17">
        <v>9352</v>
      </c>
      <c r="C35" s="19">
        <v>21844</v>
      </c>
      <c r="D35" s="17">
        <v>11107</v>
      </c>
      <c r="E35" s="19">
        <v>23901</v>
      </c>
      <c r="F35" s="17">
        <v>13115</v>
      </c>
      <c r="G35" s="20">
        <v>26373</v>
      </c>
      <c r="H35" s="17">
        <f t="shared" si="1"/>
        <v>2008</v>
      </c>
      <c r="I35" s="18">
        <f t="shared" si="2"/>
        <v>18.078689114972548</v>
      </c>
      <c r="J35" s="17">
        <f t="shared" si="3"/>
        <v>2472</v>
      </c>
      <c r="K35" s="18">
        <f t="shared" si="4"/>
        <v>10.342663486883396</v>
      </c>
    </row>
    <row r="36" spans="1:11" s="3" customFormat="1" ht="12" customHeight="1" x14ac:dyDescent="0.25">
      <c r="A36" s="13" t="s">
        <v>33</v>
      </c>
      <c r="B36" s="17">
        <v>1140</v>
      </c>
      <c r="C36" s="19">
        <v>3680</v>
      </c>
      <c r="D36" s="17">
        <v>1121</v>
      </c>
      <c r="E36" s="19">
        <v>3131</v>
      </c>
      <c r="F36" s="17">
        <v>1154</v>
      </c>
      <c r="G36" s="20">
        <v>2655</v>
      </c>
      <c r="H36" s="17">
        <f t="shared" si="1"/>
        <v>33</v>
      </c>
      <c r="I36" s="18">
        <f t="shared" si="2"/>
        <v>2.9438001784121326</v>
      </c>
      <c r="J36" s="17">
        <f t="shared" si="3"/>
        <v>-476</v>
      </c>
      <c r="K36" s="18">
        <f t="shared" si="4"/>
        <v>-15.202810603640998</v>
      </c>
    </row>
    <row r="37" spans="1:11" s="3" customFormat="1" ht="12" customHeight="1" x14ac:dyDescent="0.25">
      <c r="A37" s="13" t="s">
        <v>34</v>
      </c>
      <c r="B37" s="17">
        <v>31</v>
      </c>
      <c r="C37" s="19">
        <v>100</v>
      </c>
      <c r="D37" s="17">
        <v>95</v>
      </c>
      <c r="E37" s="19">
        <v>248</v>
      </c>
      <c r="F37" s="17">
        <v>151</v>
      </c>
      <c r="G37" s="20">
        <v>381</v>
      </c>
      <c r="H37" s="17">
        <f t="shared" si="1"/>
        <v>56</v>
      </c>
      <c r="I37" s="18">
        <f t="shared" si="2"/>
        <v>58.94736842105263</v>
      </c>
      <c r="J37" s="17">
        <f t="shared" si="3"/>
        <v>133</v>
      </c>
      <c r="K37" s="18">
        <f t="shared" si="4"/>
        <v>53.629032258064512</v>
      </c>
    </row>
    <row r="38" spans="1:11" s="3" customFormat="1" ht="12" customHeight="1" x14ac:dyDescent="0.25">
      <c r="A38" s="13" t="s">
        <v>35</v>
      </c>
      <c r="B38" s="17">
        <v>294</v>
      </c>
      <c r="C38" s="19">
        <v>670</v>
      </c>
      <c r="D38" s="17">
        <v>337</v>
      </c>
      <c r="E38" s="19">
        <v>921</v>
      </c>
      <c r="F38" s="17">
        <v>318</v>
      </c>
      <c r="G38" s="20">
        <v>633</v>
      </c>
      <c r="H38" s="17">
        <f t="shared" si="1"/>
        <v>-19</v>
      </c>
      <c r="I38" s="18">
        <f t="shared" si="2"/>
        <v>-5.6379821958456944</v>
      </c>
      <c r="J38" s="17">
        <f t="shared" si="3"/>
        <v>-288</v>
      </c>
      <c r="K38" s="18">
        <f t="shared" si="4"/>
        <v>-31.270358306188925</v>
      </c>
    </row>
    <row r="39" spans="1:11" s="3" customFormat="1" ht="12" customHeight="1" x14ac:dyDescent="0.25">
      <c r="A39" s="13" t="s">
        <v>36</v>
      </c>
      <c r="B39" s="17">
        <v>58</v>
      </c>
      <c r="C39" s="19">
        <v>243</v>
      </c>
      <c r="D39" s="17">
        <v>105</v>
      </c>
      <c r="E39" s="19">
        <v>160</v>
      </c>
      <c r="F39" s="17">
        <v>53</v>
      </c>
      <c r="G39" s="20">
        <v>80</v>
      </c>
      <c r="H39" s="17">
        <f t="shared" si="1"/>
        <v>-52</v>
      </c>
      <c r="I39" s="18">
        <f t="shared" si="2"/>
        <v>-49.523809523809526</v>
      </c>
      <c r="J39" s="17">
        <f t="shared" si="3"/>
        <v>-80</v>
      </c>
      <c r="K39" s="18">
        <f t="shared" si="4"/>
        <v>-50</v>
      </c>
    </row>
    <row r="40" spans="1:11" s="3" customFormat="1" ht="12" customHeight="1" x14ac:dyDescent="0.25">
      <c r="A40" s="13" t="s">
        <v>37</v>
      </c>
      <c r="B40" s="17">
        <v>100</v>
      </c>
      <c r="C40" s="19">
        <v>351</v>
      </c>
      <c r="D40" s="17">
        <v>171</v>
      </c>
      <c r="E40" s="19">
        <v>458</v>
      </c>
      <c r="F40" s="17">
        <v>101</v>
      </c>
      <c r="G40" s="20">
        <v>310</v>
      </c>
      <c r="H40" s="17">
        <f t="shared" si="1"/>
        <v>-70</v>
      </c>
      <c r="I40" s="18">
        <f t="shared" si="2"/>
        <v>-40.935672514619881</v>
      </c>
      <c r="J40" s="17">
        <f t="shared" si="3"/>
        <v>-148</v>
      </c>
      <c r="K40" s="18">
        <f t="shared" si="4"/>
        <v>-32.314410480349338</v>
      </c>
    </row>
    <row r="41" spans="1:11" s="3" customFormat="1" ht="12" customHeight="1" x14ac:dyDescent="0.25">
      <c r="A41" s="13" t="s">
        <v>38</v>
      </c>
      <c r="B41" s="17">
        <v>91</v>
      </c>
      <c r="C41" s="19">
        <v>215</v>
      </c>
      <c r="D41" s="17">
        <v>357</v>
      </c>
      <c r="E41" s="19">
        <v>429</v>
      </c>
      <c r="F41" s="17">
        <v>96</v>
      </c>
      <c r="G41" s="20">
        <v>189</v>
      </c>
      <c r="H41" s="17">
        <f t="shared" si="1"/>
        <v>-261</v>
      </c>
      <c r="I41" s="18">
        <f t="shared" si="2"/>
        <v>-73.109243697478988</v>
      </c>
      <c r="J41" s="17">
        <f t="shared" si="3"/>
        <v>-240</v>
      </c>
      <c r="K41" s="18">
        <f t="shared" si="4"/>
        <v>-55.94405594405594</v>
      </c>
    </row>
    <row r="42" spans="1:11" s="3" customFormat="1" ht="12" customHeight="1" x14ac:dyDescent="0.25">
      <c r="A42" s="13" t="s">
        <v>39</v>
      </c>
      <c r="B42" s="17">
        <v>21</v>
      </c>
      <c r="C42" s="19">
        <v>88</v>
      </c>
      <c r="D42" s="17">
        <v>36</v>
      </c>
      <c r="E42" s="19">
        <v>166</v>
      </c>
      <c r="F42" s="17">
        <v>16</v>
      </c>
      <c r="G42" s="20">
        <v>40</v>
      </c>
      <c r="H42" s="17">
        <f t="shared" si="1"/>
        <v>-20</v>
      </c>
      <c r="I42" s="18">
        <f t="shared" si="2"/>
        <v>-55.555555555555557</v>
      </c>
      <c r="J42" s="17">
        <f t="shared" si="3"/>
        <v>-126</v>
      </c>
      <c r="K42" s="18">
        <f t="shared" si="4"/>
        <v>-75.903614457831324</v>
      </c>
    </row>
    <row r="43" spans="1:11" s="3" customFormat="1" ht="12" customHeight="1" x14ac:dyDescent="0.25">
      <c r="A43" s="13" t="s">
        <v>40</v>
      </c>
      <c r="B43" s="17">
        <v>45</v>
      </c>
      <c r="C43" s="19">
        <v>70</v>
      </c>
      <c r="D43" s="17">
        <v>39</v>
      </c>
      <c r="E43" s="19">
        <v>64</v>
      </c>
      <c r="F43" s="17">
        <v>42</v>
      </c>
      <c r="G43" s="20">
        <v>85</v>
      </c>
      <c r="H43" s="17">
        <f t="shared" si="1"/>
        <v>3</v>
      </c>
      <c r="I43" s="18">
        <f t="shared" si="2"/>
        <v>7.6923076923076934</v>
      </c>
      <c r="J43" s="17">
        <f t="shared" si="3"/>
        <v>21</v>
      </c>
      <c r="K43" s="18">
        <f t="shared" si="4"/>
        <v>32.8125</v>
      </c>
    </row>
    <row r="44" spans="1:11" s="3" customFormat="1" ht="12" customHeight="1" x14ac:dyDescent="0.25">
      <c r="A44" s="13" t="s">
        <v>41</v>
      </c>
      <c r="B44" s="17">
        <v>93</v>
      </c>
      <c r="C44" s="19">
        <v>227</v>
      </c>
      <c r="D44" s="17">
        <v>105</v>
      </c>
      <c r="E44" s="19">
        <v>286</v>
      </c>
      <c r="F44" s="17">
        <v>89</v>
      </c>
      <c r="G44" s="20">
        <v>274</v>
      </c>
      <c r="H44" s="17">
        <f t="shared" si="1"/>
        <v>-16</v>
      </c>
      <c r="I44" s="18">
        <f t="shared" si="2"/>
        <v>-15.238095238095241</v>
      </c>
      <c r="J44" s="17">
        <f t="shared" si="3"/>
        <v>-12</v>
      </c>
      <c r="K44" s="18">
        <f t="shared" si="4"/>
        <v>-4.1958041958042003</v>
      </c>
    </row>
    <row r="45" spans="1:11" s="3" customFormat="1" ht="12" customHeight="1" x14ac:dyDescent="0.25">
      <c r="A45" s="13" t="s">
        <v>42</v>
      </c>
      <c r="B45" s="17">
        <v>114</v>
      </c>
      <c r="C45" s="19">
        <v>300</v>
      </c>
      <c r="D45" s="17">
        <v>53</v>
      </c>
      <c r="E45" s="19">
        <v>103</v>
      </c>
      <c r="F45" s="17">
        <v>85</v>
      </c>
      <c r="G45" s="20">
        <v>280</v>
      </c>
      <c r="H45" s="17">
        <f t="shared" si="1"/>
        <v>32</v>
      </c>
      <c r="I45" s="18">
        <f t="shared" si="2"/>
        <v>60.377358490566053</v>
      </c>
      <c r="J45" s="17">
        <f t="shared" si="3"/>
        <v>177</v>
      </c>
      <c r="K45" s="18">
        <f t="shared" si="4"/>
        <v>171.84466019417476</v>
      </c>
    </row>
    <row r="46" spans="1:11" s="3" customFormat="1" ht="12" customHeight="1" x14ac:dyDescent="0.25">
      <c r="A46" s="13" t="s">
        <v>43</v>
      </c>
      <c r="B46" s="17">
        <v>56</v>
      </c>
      <c r="C46" s="19">
        <v>102</v>
      </c>
      <c r="D46" s="17">
        <v>14</v>
      </c>
      <c r="E46" s="19">
        <v>26</v>
      </c>
      <c r="F46" s="17">
        <v>23</v>
      </c>
      <c r="G46" s="20">
        <v>30</v>
      </c>
      <c r="H46" s="17">
        <f t="shared" si="1"/>
        <v>9</v>
      </c>
      <c r="I46" s="18">
        <f t="shared" si="2"/>
        <v>64.285714285714278</v>
      </c>
      <c r="J46" s="17">
        <f t="shared" si="3"/>
        <v>4</v>
      </c>
      <c r="K46" s="18">
        <f t="shared" si="4"/>
        <v>15.384615384615373</v>
      </c>
    </row>
    <row r="47" spans="1:11" s="3" customFormat="1" ht="12" customHeight="1" x14ac:dyDescent="0.25">
      <c r="A47" s="13" t="s">
        <v>44</v>
      </c>
      <c r="B47" s="17">
        <v>455</v>
      </c>
      <c r="C47" s="19">
        <v>1191</v>
      </c>
      <c r="D47" s="17">
        <v>599</v>
      </c>
      <c r="E47" s="19">
        <v>1452</v>
      </c>
      <c r="F47" s="17">
        <v>761</v>
      </c>
      <c r="G47" s="20">
        <v>1910</v>
      </c>
      <c r="H47" s="17">
        <f t="shared" si="1"/>
        <v>162</v>
      </c>
      <c r="I47" s="18">
        <f t="shared" si="2"/>
        <v>27.045075125208683</v>
      </c>
      <c r="J47" s="17">
        <f t="shared" si="3"/>
        <v>458</v>
      </c>
      <c r="K47" s="18">
        <f t="shared" si="4"/>
        <v>31.542699724517917</v>
      </c>
    </row>
    <row r="48" spans="1:11" s="3" customFormat="1" ht="12" customHeight="1" x14ac:dyDescent="0.25">
      <c r="A48" s="13" t="s">
        <v>45</v>
      </c>
      <c r="B48" s="17">
        <v>680</v>
      </c>
      <c r="C48" s="19">
        <v>1245</v>
      </c>
      <c r="D48" s="17">
        <v>944</v>
      </c>
      <c r="E48" s="19">
        <v>1735</v>
      </c>
      <c r="F48" s="17">
        <v>899</v>
      </c>
      <c r="G48" s="20">
        <v>1726</v>
      </c>
      <c r="H48" s="17">
        <f t="shared" si="1"/>
        <v>-45</v>
      </c>
      <c r="I48" s="18">
        <f t="shared" si="2"/>
        <v>-4.7669491525423808</v>
      </c>
      <c r="J48" s="17">
        <f t="shared" si="3"/>
        <v>-9</v>
      </c>
      <c r="K48" s="18">
        <f t="shared" si="4"/>
        <v>-0.51873198847262358</v>
      </c>
    </row>
    <row r="49" spans="1:11" s="3" customFormat="1" ht="12" customHeight="1" x14ac:dyDescent="0.25">
      <c r="A49" s="13" t="s">
        <v>46</v>
      </c>
      <c r="B49" s="17">
        <v>14731</v>
      </c>
      <c r="C49" s="19">
        <v>27811</v>
      </c>
      <c r="D49" s="17">
        <v>12717</v>
      </c>
      <c r="E49" s="19">
        <v>23250</v>
      </c>
      <c r="F49" s="17">
        <v>12046</v>
      </c>
      <c r="G49" s="20">
        <v>23179</v>
      </c>
      <c r="H49" s="17">
        <f t="shared" si="1"/>
        <v>-671</v>
      </c>
      <c r="I49" s="18">
        <f t="shared" si="2"/>
        <v>-5.2764016670598437</v>
      </c>
      <c r="J49" s="17">
        <f t="shared" si="3"/>
        <v>-71</v>
      </c>
      <c r="K49" s="18">
        <f t="shared" si="4"/>
        <v>-0.30537634408601377</v>
      </c>
    </row>
    <row r="50" spans="1:11" s="3" customFormat="1" ht="12" customHeight="1" x14ac:dyDescent="0.25">
      <c r="A50" s="13" t="s">
        <v>47</v>
      </c>
      <c r="B50" s="17">
        <v>444</v>
      </c>
      <c r="C50" s="19">
        <v>922</v>
      </c>
      <c r="D50" s="17">
        <v>191</v>
      </c>
      <c r="E50" s="19">
        <v>354</v>
      </c>
      <c r="F50" s="17">
        <v>345</v>
      </c>
      <c r="G50" s="20">
        <v>592</v>
      </c>
      <c r="H50" s="17">
        <f t="shared" si="1"/>
        <v>154</v>
      </c>
      <c r="I50" s="18">
        <f t="shared" si="2"/>
        <v>80.628272251308914</v>
      </c>
      <c r="J50" s="17">
        <f t="shared" si="3"/>
        <v>238</v>
      </c>
      <c r="K50" s="18">
        <f t="shared" si="4"/>
        <v>67.231638418079086</v>
      </c>
    </row>
    <row r="51" spans="1:11" s="3" customFormat="1" ht="12" customHeight="1" x14ac:dyDescent="0.25">
      <c r="A51" s="13" t="s">
        <v>48</v>
      </c>
      <c r="B51" s="17">
        <v>61</v>
      </c>
      <c r="C51" s="19">
        <v>105</v>
      </c>
      <c r="D51" s="17">
        <v>133</v>
      </c>
      <c r="E51" s="19">
        <v>362</v>
      </c>
      <c r="F51" s="17">
        <v>86</v>
      </c>
      <c r="G51" s="20">
        <v>229</v>
      </c>
      <c r="H51" s="17">
        <f t="shared" si="1"/>
        <v>-47</v>
      </c>
      <c r="I51" s="18">
        <f t="shared" si="2"/>
        <v>-35.338345864661662</v>
      </c>
      <c r="J51" s="17">
        <f t="shared" si="3"/>
        <v>-133</v>
      </c>
      <c r="K51" s="18">
        <f t="shared" si="4"/>
        <v>-36.740331491712709</v>
      </c>
    </row>
    <row r="52" spans="1:11" s="3" customFormat="1" ht="12" customHeight="1" x14ac:dyDescent="0.25">
      <c r="A52" s="13" t="s">
        <v>49</v>
      </c>
      <c r="B52" s="17">
        <v>62</v>
      </c>
      <c r="C52" s="19">
        <v>179</v>
      </c>
      <c r="D52" s="17">
        <v>138</v>
      </c>
      <c r="E52" s="19">
        <v>558</v>
      </c>
      <c r="F52" s="17">
        <v>221</v>
      </c>
      <c r="G52" s="20">
        <v>1041</v>
      </c>
      <c r="H52" s="17">
        <f t="shared" si="1"/>
        <v>83</v>
      </c>
      <c r="I52" s="18">
        <f t="shared" si="2"/>
        <v>60.144927536231876</v>
      </c>
      <c r="J52" s="17">
        <f t="shared" si="3"/>
        <v>483</v>
      </c>
      <c r="K52" s="18">
        <f t="shared" si="4"/>
        <v>86.55913978494624</v>
      </c>
    </row>
    <row r="53" spans="1:11" s="3" customFormat="1" ht="12" customHeight="1" x14ac:dyDescent="0.25">
      <c r="A53" s="13" t="s">
        <v>50</v>
      </c>
      <c r="B53" s="17">
        <v>1145</v>
      </c>
      <c r="C53" s="19">
        <v>2107</v>
      </c>
      <c r="D53" s="17">
        <v>1240</v>
      </c>
      <c r="E53" s="19">
        <v>2564</v>
      </c>
      <c r="F53" s="17">
        <v>1460</v>
      </c>
      <c r="G53" s="20">
        <v>2572</v>
      </c>
      <c r="H53" s="17">
        <f t="shared" si="1"/>
        <v>220</v>
      </c>
      <c r="I53" s="18">
        <f t="shared" si="2"/>
        <v>17.741935483870975</v>
      </c>
      <c r="J53" s="17">
        <f t="shared" si="3"/>
        <v>8</v>
      </c>
      <c r="K53" s="18">
        <f t="shared" si="4"/>
        <v>0.31201248049922015</v>
      </c>
    </row>
    <row r="54" spans="1:11" s="3" customFormat="1" ht="12" customHeight="1" x14ac:dyDescent="0.25">
      <c r="A54" s="13" t="s">
        <v>51</v>
      </c>
      <c r="B54" s="17">
        <v>3717</v>
      </c>
      <c r="C54" s="19">
        <v>4995</v>
      </c>
      <c r="D54" s="17">
        <v>5382</v>
      </c>
      <c r="E54" s="19">
        <v>7168</v>
      </c>
      <c r="F54" s="17">
        <v>5244</v>
      </c>
      <c r="G54" s="20">
        <v>7274</v>
      </c>
      <c r="H54" s="17">
        <f t="shared" si="1"/>
        <v>-138</v>
      </c>
      <c r="I54" s="18">
        <f t="shared" si="2"/>
        <v>-2.5641025641025692</v>
      </c>
      <c r="J54" s="17">
        <f t="shared" si="3"/>
        <v>106</v>
      </c>
      <c r="K54" s="18">
        <f t="shared" si="4"/>
        <v>1.4787946428571388</v>
      </c>
    </row>
    <row r="55" spans="1:11" s="3" customFormat="1" ht="12" customHeight="1" x14ac:dyDescent="0.25">
      <c r="A55" s="13" t="s">
        <v>52</v>
      </c>
      <c r="B55" s="17">
        <v>976</v>
      </c>
      <c r="C55" s="19">
        <v>1546</v>
      </c>
      <c r="D55" s="17">
        <v>1561</v>
      </c>
      <c r="E55" s="19">
        <v>2240</v>
      </c>
      <c r="F55" s="17">
        <v>1644</v>
      </c>
      <c r="G55" s="20">
        <v>2515</v>
      </c>
      <c r="H55" s="17">
        <f t="shared" si="1"/>
        <v>83</v>
      </c>
      <c r="I55" s="18">
        <f t="shared" si="2"/>
        <v>5.3171044202434246</v>
      </c>
      <c r="J55" s="17">
        <f t="shared" si="3"/>
        <v>275</v>
      </c>
      <c r="K55" s="18">
        <f t="shared" si="4"/>
        <v>12.276785714285722</v>
      </c>
    </row>
    <row r="56" spans="1:11" s="3" customFormat="1" ht="12" customHeight="1" x14ac:dyDescent="0.25">
      <c r="A56" s="13" t="s">
        <v>53</v>
      </c>
      <c r="B56" s="17">
        <v>597</v>
      </c>
      <c r="C56" s="19">
        <v>953</v>
      </c>
      <c r="D56" s="17">
        <v>513</v>
      </c>
      <c r="E56" s="19">
        <v>757</v>
      </c>
      <c r="F56" s="17">
        <v>570</v>
      </c>
      <c r="G56" s="20">
        <v>852</v>
      </c>
      <c r="H56" s="17">
        <f t="shared" si="1"/>
        <v>57</v>
      </c>
      <c r="I56" s="18">
        <f t="shared" si="2"/>
        <v>11.111111111111114</v>
      </c>
      <c r="J56" s="17">
        <f t="shared" si="3"/>
        <v>95</v>
      </c>
      <c r="K56" s="18">
        <f t="shared" si="4"/>
        <v>12.549537648612954</v>
      </c>
    </row>
    <row r="57" spans="1:11" s="3" customFormat="1" ht="12" customHeight="1" x14ac:dyDescent="0.25">
      <c r="A57" s="13" t="s">
        <v>54</v>
      </c>
      <c r="B57" s="17">
        <v>1538</v>
      </c>
      <c r="C57" s="19">
        <v>2276</v>
      </c>
      <c r="D57" s="17">
        <v>2053</v>
      </c>
      <c r="E57" s="19">
        <v>3005</v>
      </c>
      <c r="F57" s="17">
        <v>3227</v>
      </c>
      <c r="G57" s="20">
        <v>4566</v>
      </c>
      <c r="H57" s="17">
        <f t="shared" si="1"/>
        <v>1174</v>
      </c>
      <c r="I57" s="18">
        <f t="shared" si="2"/>
        <v>57.184607890891357</v>
      </c>
      <c r="J57" s="17">
        <f t="shared" si="3"/>
        <v>1561</v>
      </c>
      <c r="K57" s="18">
        <f t="shared" si="4"/>
        <v>51.94675540765391</v>
      </c>
    </row>
    <row r="58" spans="1:11" s="3" customFormat="1" ht="12" customHeight="1" x14ac:dyDescent="0.25">
      <c r="A58" s="13" t="s">
        <v>55</v>
      </c>
      <c r="B58" s="17">
        <v>171</v>
      </c>
      <c r="C58" s="19">
        <v>258</v>
      </c>
      <c r="D58" s="17">
        <v>179</v>
      </c>
      <c r="E58" s="19">
        <v>281</v>
      </c>
      <c r="F58" s="17">
        <v>127</v>
      </c>
      <c r="G58" s="20">
        <v>205</v>
      </c>
      <c r="H58" s="17">
        <f t="shared" si="1"/>
        <v>-52</v>
      </c>
      <c r="I58" s="18">
        <f t="shared" si="2"/>
        <v>-29.050279329608941</v>
      </c>
      <c r="J58" s="17">
        <f t="shared" si="3"/>
        <v>-76</v>
      </c>
      <c r="K58" s="18">
        <f t="shared" si="4"/>
        <v>-27.046263345195726</v>
      </c>
    </row>
    <row r="59" spans="1:11" s="3" customFormat="1" ht="12" customHeight="1" x14ac:dyDescent="0.25">
      <c r="A59" s="13" t="s">
        <v>56</v>
      </c>
      <c r="B59" s="17">
        <v>15</v>
      </c>
      <c r="C59" s="19">
        <v>48</v>
      </c>
      <c r="D59" s="17">
        <v>34</v>
      </c>
      <c r="E59" s="19">
        <v>101</v>
      </c>
      <c r="F59" s="17">
        <v>28</v>
      </c>
      <c r="G59" s="20">
        <v>44</v>
      </c>
      <c r="H59" s="17">
        <f t="shared" si="1"/>
        <v>-6</v>
      </c>
      <c r="I59" s="18">
        <f t="shared" si="2"/>
        <v>-17.64705882352942</v>
      </c>
      <c r="J59" s="17">
        <f t="shared" si="3"/>
        <v>-57</v>
      </c>
      <c r="K59" s="18">
        <f t="shared" si="4"/>
        <v>-56.435643564356432</v>
      </c>
    </row>
    <row r="60" spans="1:11" s="3" customFormat="1" ht="12" customHeight="1" x14ac:dyDescent="0.25">
      <c r="A60" s="13" t="s">
        <v>57</v>
      </c>
      <c r="B60" s="17">
        <v>500</v>
      </c>
      <c r="C60" s="19">
        <v>928</v>
      </c>
      <c r="D60" s="17">
        <v>177</v>
      </c>
      <c r="E60" s="19">
        <v>311</v>
      </c>
      <c r="F60" s="17">
        <v>199</v>
      </c>
      <c r="G60" s="20">
        <v>322</v>
      </c>
      <c r="H60" s="17">
        <f t="shared" si="1"/>
        <v>22</v>
      </c>
      <c r="I60" s="18">
        <f t="shared" si="2"/>
        <v>12.429378531073439</v>
      </c>
      <c r="J60" s="17">
        <f t="shared" si="3"/>
        <v>11</v>
      </c>
      <c r="K60" s="18">
        <f t="shared" si="4"/>
        <v>3.536977491961423</v>
      </c>
    </row>
    <row r="61" spans="1:11" s="3" customFormat="1" ht="12" customHeight="1" x14ac:dyDescent="0.25">
      <c r="A61" s="13" t="s">
        <v>58</v>
      </c>
      <c r="B61" s="17">
        <v>232</v>
      </c>
      <c r="C61" s="19">
        <v>487</v>
      </c>
      <c r="D61" s="17">
        <v>246</v>
      </c>
      <c r="E61" s="19">
        <v>487</v>
      </c>
      <c r="F61" s="17">
        <v>260</v>
      </c>
      <c r="G61" s="20">
        <v>488</v>
      </c>
      <c r="H61" s="17">
        <f t="shared" si="1"/>
        <v>14</v>
      </c>
      <c r="I61" s="18">
        <f t="shared" si="2"/>
        <v>5.6910569105691025</v>
      </c>
      <c r="J61" s="17">
        <f t="shared" si="3"/>
        <v>1</v>
      </c>
      <c r="K61" s="18">
        <f t="shared" si="4"/>
        <v>0.20533880903489887</v>
      </c>
    </row>
    <row r="62" spans="1:11" s="3" customFormat="1" ht="12" customHeight="1" x14ac:dyDescent="0.25">
      <c r="A62" s="13" t="s">
        <v>59</v>
      </c>
      <c r="B62" s="17">
        <v>4</v>
      </c>
      <c r="C62" s="19">
        <v>15</v>
      </c>
      <c r="D62" s="17">
        <v>19</v>
      </c>
      <c r="E62" s="19">
        <v>26</v>
      </c>
      <c r="F62" s="17">
        <v>27</v>
      </c>
      <c r="G62" s="20">
        <v>43</v>
      </c>
      <c r="H62" s="17">
        <f t="shared" si="1"/>
        <v>8</v>
      </c>
      <c r="I62" s="18">
        <f t="shared" si="2"/>
        <v>42.10526315789474</v>
      </c>
      <c r="J62" s="17">
        <f t="shared" si="3"/>
        <v>17</v>
      </c>
      <c r="K62" s="18">
        <f t="shared" si="4"/>
        <v>65.384615384615387</v>
      </c>
    </row>
    <row r="63" spans="1:11" s="3" customFormat="1" ht="12" customHeight="1" x14ac:dyDescent="0.25">
      <c r="A63" s="13" t="s">
        <v>60</v>
      </c>
      <c r="B63" s="17">
        <v>1023</v>
      </c>
      <c r="C63" s="19">
        <v>1687</v>
      </c>
      <c r="D63" s="17">
        <v>1708</v>
      </c>
      <c r="E63" s="19">
        <v>2566</v>
      </c>
      <c r="F63" s="17">
        <v>1746</v>
      </c>
      <c r="G63" s="20">
        <v>2834</v>
      </c>
      <c r="H63" s="17">
        <f t="shared" si="1"/>
        <v>38</v>
      </c>
      <c r="I63" s="18">
        <f t="shared" si="2"/>
        <v>2.2248243559718901</v>
      </c>
      <c r="J63" s="17">
        <f t="shared" si="3"/>
        <v>268</v>
      </c>
      <c r="K63" s="18">
        <f t="shared" si="4"/>
        <v>10.444271239282926</v>
      </c>
    </row>
    <row r="64" spans="1:11" s="3" customFormat="1" ht="12" customHeight="1" x14ac:dyDescent="0.25">
      <c r="A64" s="13" t="s">
        <v>61</v>
      </c>
      <c r="B64" s="17">
        <v>492</v>
      </c>
      <c r="C64" s="19">
        <v>753</v>
      </c>
      <c r="D64" s="17">
        <v>408</v>
      </c>
      <c r="E64" s="19">
        <v>636</v>
      </c>
      <c r="F64" s="17">
        <v>759</v>
      </c>
      <c r="G64" s="20">
        <v>1177</v>
      </c>
      <c r="H64" s="17">
        <f t="shared" si="1"/>
        <v>351</v>
      </c>
      <c r="I64" s="18">
        <f t="shared" si="2"/>
        <v>86.029411764705884</v>
      </c>
      <c r="J64" s="17">
        <f t="shared" si="3"/>
        <v>541</v>
      </c>
      <c r="K64" s="18">
        <f t="shared" si="4"/>
        <v>85.06289308176099</v>
      </c>
    </row>
    <row r="65" spans="1:11" s="3" customFormat="1" ht="12" customHeight="1" x14ac:dyDescent="0.25">
      <c r="A65" s="13" t="s">
        <v>62</v>
      </c>
      <c r="B65" s="17">
        <v>78</v>
      </c>
      <c r="C65" s="19">
        <v>277</v>
      </c>
      <c r="D65" s="17">
        <v>161</v>
      </c>
      <c r="E65" s="19">
        <v>450</v>
      </c>
      <c r="F65" s="17">
        <v>216</v>
      </c>
      <c r="G65" s="20">
        <v>542</v>
      </c>
      <c r="H65" s="17">
        <f t="shared" si="1"/>
        <v>55</v>
      </c>
      <c r="I65" s="18">
        <f t="shared" si="2"/>
        <v>34.161490683229829</v>
      </c>
      <c r="J65" s="17">
        <f t="shared" si="3"/>
        <v>92</v>
      </c>
      <c r="K65" s="18">
        <f t="shared" si="4"/>
        <v>20.444444444444443</v>
      </c>
    </row>
    <row r="66" spans="1:11" s="3" customFormat="1" ht="12" customHeight="1" x14ac:dyDescent="0.25">
      <c r="A66" s="13" t="s">
        <v>63</v>
      </c>
      <c r="B66" s="17">
        <v>59</v>
      </c>
      <c r="C66" s="19">
        <v>168</v>
      </c>
      <c r="D66" s="17">
        <v>29</v>
      </c>
      <c r="E66" s="19">
        <v>42</v>
      </c>
      <c r="F66" s="17">
        <v>105</v>
      </c>
      <c r="G66" s="20">
        <v>325</v>
      </c>
      <c r="H66" s="17">
        <f t="shared" si="1"/>
        <v>76</v>
      </c>
      <c r="I66" s="18">
        <f t="shared" si="2"/>
        <v>262.06896551724139</v>
      </c>
      <c r="J66" s="17">
        <f t="shared" si="3"/>
        <v>283</v>
      </c>
      <c r="K66" s="18">
        <f t="shared" si="4"/>
        <v>673.80952380952385</v>
      </c>
    </row>
    <row r="67" spans="1:11" s="3" customFormat="1" ht="12" customHeight="1" x14ac:dyDescent="0.25">
      <c r="A67" s="13" t="s">
        <v>64</v>
      </c>
      <c r="B67" s="17">
        <v>78</v>
      </c>
      <c r="C67" s="19">
        <v>190</v>
      </c>
      <c r="D67" s="17">
        <v>23</v>
      </c>
      <c r="E67" s="19">
        <v>60</v>
      </c>
      <c r="F67" s="17">
        <v>20</v>
      </c>
      <c r="G67" s="20">
        <v>68</v>
      </c>
      <c r="H67" s="17">
        <f t="shared" si="1"/>
        <v>-3</v>
      </c>
      <c r="I67" s="18">
        <f t="shared" si="2"/>
        <v>-13.043478260869563</v>
      </c>
      <c r="J67" s="17">
        <f t="shared" si="3"/>
        <v>8</v>
      </c>
      <c r="K67" s="18">
        <f t="shared" si="4"/>
        <v>13.333333333333329</v>
      </c>
    </row>
    <row r="68" spans="1:11" s="3" customFormat="1" ht="12" customHeight="1" x14ac:dyDescent="0.25">
      <c r="A68" s="13" t="s">
        <v>65</v>
      </c>
      <c r="B68" s="17">
        <v>41</v>
      </c>
      <c r="C68" s="19">
        <v>233</v>
      </c>
      <c r="D68" s="17">
        <v>14</v>
      </c>
      <c r="E68" s="19">
        <v>103</v>
      </c>
      <c r="F68" s="17">
        <v>30</v>
      </c>
      <c r="G68" s="20">
        <v>150</v>
      </c>
      <c r="H68" s="17">
        <f t="shared" si="1"/>
        <v>16</v>
      </c>
      <c r="I68" s="18">
        <f t="shared" si="2"/>
        <v>114.28571428571428</v>
      </c>
      <c r="J68" s="17">
        <f t="shared" si="3"/>
        <v>47</v>
      </c>
      <c r="K68" s="18">
        <f t="shared" si="4"/>
        <v>45.631067961165058</v>
      </c>
    </row>
    <row r="69" spans="1:11" s="3" customFormat="1" ht="12" customHeight="1" x14ac:dyDescent="0.25">
      <c r="A69" s="13" t="s">
        <v>66</v>
      </c>
      <c r="B69" s="17">
        <v>76</v>
      </c>
      <c r="C69" s="19">
        <v>172</v>
      </c>
      <c r="D69" s="17">
        <v>278</v>
      </c>
      <c r="E69" s="19">
        <v>946</v>
      </c>
      <c r="F69" s="17">
        <v>519</v>
      </c>
      <c r="G69" s="20">
        <v>2064</v>
      </c>
      <c r="H69" s="17">
        <f t="shared" si="1"/>
        <v>241</v>
      </c>
      <c r="I69" s="18">
        <f t="shared" si="2"/>
        <v>86.690647482014384</v>
      </c>
      <c r="J69" s="17">
        <f t="shared" si="3"/>
        <v>1118</v>
      </c>
      <c r="K69" s="18">
        <f t="shared" si="4"/>
        <v>118.18181818181816</v>
      </c>
    </row>
    <row r="70" spans="1:11" s="3" customFormat="1" ht="12" customHeight="1" x14ac:dyDescent="0.25">
      <c r="A70" s="13" t="s">
        <v>67</v>
      </c>
      <c r="B70" s="17">
        <v>270</v>
      </c>
      <c r="C70" s="19">
        <v>817</v>
      </c>
      <c r="D70" s="17">
        <v>574</v>
      </c>
      <c r="E70" s="19">
        <v>1382</v>
      </c>
      <c r="F70" s="17">
        <v>501</v>
      </c>
      <c r="G70" s="20">
        <v>1185</v>
      </c>
      <c r="H70" s="17">
        <f t="shared" si="1"/>
        <v>-73</v>
      </c>
      <c r="I70" s="18">
        <f t="shared" si="2"/>
        <v>-12.717770034843198</v>
      </c>
      <c r="J70" s="17">
        <f t="shared" si="3"/>
        <v>-197</v>
      </c>
      <c r="K70" s="18">
        <f t="shared" si="4"/>
        <v>-14.254703328509407</v>
      </c>
    </row>
    <row r="71" spans="1:11" s="3" customFormat="1" ht="12" customHeight="1" x14ac:dyDescent="0.25">
      <c r="A71" s="13" t="s">
        <v>68</v>
      </c>
      <c r="B71" s="17">
        <v>35</v>
      </c>
      <c r="C71" s="19">
        <v>83</v>
      </c>
      <c r="D71" s="17">
        <v>24</v>
      </c>
      <c r="E71" s="19">
        <v>44</v>
      </c>
      <c r="F71" s="17">
        <v>14</v>
      </c>
      <c r="G71" s="20">
        <v>17</v>
      </c>
      <c r="H71" s="17">
        <f t="shared" ref="H71:H78" si="5">F71-D71</f>
        <v>-10</v>
      </c>
      <c r="I71" s="18">
        <f t="shared" ref="I71:I78" si="6">F71/D71*100-100</f>
        <v>-41.666666666666664</v>
      </c>
      <c r="J71" s="17">
        <f t="shared" ref="J71:J78" si="7">G71-E71</f>
        <v>-27</v>
      </c>
      <c r="K71" s="18">
        <f t="shared" ref="K71:K78" si="8">G71/E71*100-100</f>
        <v>-61.363636363636367</v>
      </c>
    </row>
    <row r="72" spans="1:11" s="3" customFormat="1" ht="12" customHeight="1" x14ac:dyDescent="0.25">
      <c r="A72" s="13" t="s">
        <v>69</v>
      </c>
      <c r="B72" s="17">
        <v>169</v>
      </c>
      <c r="C72" s="19">
        <v>395</v>
      </c>
      <c r="D72" s="17">
        <v>254</v>
      </c>
      <c r="E72" s="19">
        <v>526</v>
      </c>
      <c r="F72" s="17">
        <v>192</v>
      </c>
      <c r="G72" s="20">
        <v>396</v>
      </c>
      <c r="H72" s="17">
        <f t="shared" si="5"/>
        <v>-62</v>
      </c>
      <c r="I72" s="18">
        <f t="shared" si="6"/>
        <v>-24.409448818897644</v>
      </c>
      <c r="J72" s="17">
        <f t="shared" si="7"/>
        <v>-130</v>
      </c>
      <c r="K72" s="18">
        <f t="shared" si="8"/>
        <v>-24.714828897338407</v>
      </c>
    </row>
    <row r="73" spans="1:11" s="3" customFormat="1" ht="12" customHeight="1" x14ac:dyDescent="0.25">
      <c r="A73" s="13" t="s">
        <v>70</v>
      </c>
      <c r="B73" s="17">
        <v>1355</v>
      </c>
      <c r="C73" s="19">
        <v>4342</v>
      </c>
      <c r="D73" s="17">
        <v>922</v>
      </c>
      <c r="E73" s="19">
        <v>2849</v>
      </c>
      <c r="F73" s="17">
        <v>896</v>
      </c>
      <c r="G73" s="20">
        <v>2742</v>
      </c>
      <c r="H73" s="17">
        <f t="shared" si="5"/>
        <v>-26</v>
      </c>
      <c r="I73" s="18">
        <f t="shared" si="6"/>
        <v>-2.8199566160520675</v>
      </c>
      <c r="J73" s="17">
        <f t="shared" si="7"/>
        <v>-107</v>
      </c>
      <c r="K73" s="18">
        <f t="shared" si="8"/>
        <v>-3.7557037557037489</v>
      </c>
    </row>
    <row r="74" spans="1:11" s="3" customFormat="1" ht="12" customHeight="1" x14ac:dyDescent="0.25">
      <c r="A74" s="13" t="s">
        <v>71</v>
      </c>
      <c r="B74" s="17">
        <v>133</v>
      </c>
      <c r="C74" s="19">
        <v>274</v>
      </c>
      <c r="D74" s="17">
        <v>126</v>
      </c>
      <c r="E74" s="19">
        <v>218</v>
      </c>
      <c r="F74" s="17">
        <v>132</v>
      </c>
      <c r="G74" s="20">
        <v>258</v>
      </c>
      <c r="H74" s="17">
        <f t="shared" si="5"/>
        <v>6</v>
      </c>
      <c r="I74" s="18">
        <f t="shared" si="6"/>
        <v>4.7619047619047734</v>
      </c>
      <c r="J74" s="17">
        <f t="shared" si="7"/>
        <v>40</v>
      </c>
      <c r="K74" s="18">
        <f t="shared" si="8"/>
        <v>18.348623853211009</v>
      </c>
    </row>
    <row r="75" spans="1:11" s="3" customFormat="1" ht="12" customHeight="1" x14ac:dyDescent="0.25">
      <c r="A75" s="13" t="s">
        <v>72</v>
      </c>
      <c r="B75" s="17">
        <v>125</v>
      </c>
      <c r="C75" s="19">
        <v>256</v>
      </c>
      <c r="D75" s="17">
        <v>93</v>
      </c>
      <c r="E75" s="19">
        <v>192</v>
      </c>
      <c r="F75" s="17">
        <v>87</v>
      </c>
      <c r="G75" s="20">
        <v>214</v>
      </c>
      <c r="H75" s="17">
        <f t="shared" si="5"/>
        <v>-6</v>
      </c>
      <c r="I75" s="18">
        <f t="shared" si="6"/>
        <v>-6.4516129032258078</v>
      </c>
      <c r="J75" s="17">
        <f t="shared" si="7"/>
        <v>22</v>
      </c>
      <c r="K75" s="18">
        <f t="shared" si="8"/>
        <v>11.458333333333329</v>
      </c>
    </row>
    <row r="76" spans="1:11" s="3" customFormat="1" ht="12" customHeight="1" x14ac:dyDescent="0.25">
      <c r="A76" s="13" t="s">
        <v>73</v>
      </c>
      <c r="B76" s="17">
        <v>700</v>
      </c>
      <c r="C76" s="19">
        <v>2183</v>
      </c>
      <c r="D76" s="17">
        <v>835</v>
      </c>
      <c r="E76" s="19">
        <v>1784</v>
      </c>
      <c r="F76" s="17">
        <v>1090</v>
      </c>
      <c r="G76" s="20">
        <v>2445</v>
      </c>
      <c r="H76" s="17">
        <f t="shared" si="5"/>
        <v>255</v>
      </c>
      <c r="I76" s="18">
        <f t="shared" si="6"/>
        <v>30.538922155688624</v>
      </c>
      <c r="J76" s="17">
        <f t="shared" si="7"/>
        <v>661</v>
      </c>
      <c r="K76" s="18">
        <f t="shared" si="8"/>
        <v>37.051569506726452</v>
      </c>
    </row>
    <row r="77" spans="1:11" s="3" customFormat="1" ht="12" customHeight="1" x14ac:dyDescent="0.25">
      <c r="A77" s="13" t="s">
        <v>74</v>
      </c>
      <c r="B77" s="17">
        <v>78</v>
      </c>
      <c r="C77" s="19">
        <v>427</v>
      </c>
      <c r="D77" s="17">
        <v>160</v>
      </c>
      <c r="E77" s="19">
        <v>561</v>
      </c>
      <c r="F77" s="17">
        <v>118</v>
      </c>
      <c r="G77" s="20">
        <v>225</v>
      </c>
      <c r="H77" s="17">
        <f t="shared" si="5"/>
        <v>-42</v>
      </c>
      <c r="I77" s="18">
        <f t="shared" si="6"/>
        <v>-26.25</v>
      </c>
      <c r="J77" s="17">
        <f t="shared" si="7"/>
        <v>-336</v>
      </c>
      <c r="K77" s="18">
        <f t="shared" si="8"/>
        <v>-59.893048128342244</v>
      </c>
    </row>
    <row r="78" spans="1:11" s="3" customFormat="1" ht="12" customHeight="1" x14ac:dyDescent="0.25">
      <c r="A78" s="21" t="s">
        <v>75</v>
      </c>
      <c r="B78" s="22">
        <v>11</v>
      </c>
      <c r="C78" s="23">
        <v>67</v>
      </c>
      <c r="D78" s="22">
        <v>10</v>
      </c>
      <c r="E78" s="23">
        <v>17</v>
      </c>
      <c r="F78" s="22">
        <v>22</v>
      </c>
      <c r="G78" s="24">
        <v>53</v>
      </c>
      <c r="H78" s="22">
        <f t="shared" si="5"/>
        <v>12</v>
      </c>
      <c r="I78" s="25">
        <f t="shared" si="6"/>
        <v>120.00000000000003</v>
      </c>
      <c r="J78" s="22">
        <f t="shared" si="7"/>
        <v>36</v>
      </c>
      <c r="K78" s="25">
        <f t="shared" si="8"/>
        <v>211.76470588235293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/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92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87</v>
      </c>
      <c r="C3" s="5"/>
      <c r="D3" s="5"/>
      <c r="E3" s="5"/>
      <c r="F3" s="5"/>
      <c r="G3" s="6"/>
      <c r="H3" s="28" t="s">
        <v>79</v>
      </c>
      <c r="I3" s="29"/>
      <c r="J3" s="29"/>
      <c r="K3" s="30"/>
    </row>
    <row r="4" spans="1:11" s="3" customFormat="1" ht="12" customHeight="1" x14ac:dyDescent="0.25">
      <c r="B4" s="31">
        <v>2014</v>
      </c>
      <c r="C4" s="32"/>
      <c r="D4" s="33">
        <v>2015</v>
      </c>
      <c r="E4" s="34"/>
      <c r="F4" s="35">
        <v>2016</v>
      </c>
      <c r="G4" s="36"/>
      <c r="H4" s="37" t="s">
        <v>1</v>
      </c>
      <c r="I4" s="38"/>
      <c r="J4" s="39" t="s">
        <v>2</v>
      </c>
      <c r="K4" s="38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205632</v>
      </c>
      <c r="C6" s="15">
        <f t="shared" ref="C6:G6" si="0">SUM(C7:C78)</f>
        <v>463815</v>
      </c>
      <c r="D6" s="14">
        <f t="shared" si="0"/>
        <v>209822</v>
      </c>
      <c r="E6" s="15">
        <f t="shared" si="0"/>
        <v>440194</v>
      </c>
      <c r="F6" s="14">
        <f t="shared" si="0"/>
        <v>209592</v>
      </c>
      <c r="G6" s="16">
        <f t="shared" si="0"/>
        <v>444395</v>
      </c>
      <c r="H6" s="14">
        <f>F6-D6</f>
        <v>-230</v>
      </c>
      <c r="I6" s="26">
        <f>F6/D6*100-100</f>
        <v>-0.10961672274594036</v>
      </c>
      <c r="J6" s="14">
        <f>G6-E6</f>
        <v>4201</v>
      </c>
      <c r="K6" s="26">
        <f>G6/E6*100-100</f>
        <v>0.95435194482431029</v>
      </c>
    </row>
    <row r="7" spans="1:11" s="3" customFormat="1" ht="12" customHeight="1" x14ac:dyDescent="0.25">
      <c r="A7" s="13" t="s">
        <v>4</v>
      </c>
      <c r="B7" s="17">
        <v>107700</v>
      </c>
      <c r="C7" s="19">
        <v>222219</v>
      </c>
      <c r="D7" s="17">
        <v>114561</v>
      </c>
      <c r="E7" s="19">
        <v>226440</v>
      </c>
      <c r="F7" s="17">
        <v>114042</v>
      </c>
      <c r="G7" s="20">
        <v>227781</v>
      </c>
      <c r="H7" s="17">
        <f t="shared" ref="H7:H70" si="1">F7-D7</f>
        <v>-519</v>
      </c>
      <c r="I7" s="18">
        <f t="shared" ref="I7:I70" si="2">F7/D7*100-100</f>
        <v>-0.45303375494277986</v>
      </c>
      <c r="J7" s="17">
        <f t="shared" ref="J7:J70" si="3">G7-E7</f>
        <v>1341</v>
      </c>
      <c r="K7" s="18">
        <f t="shared" ref="K7:K70" si="4">G7/E7*100-100</f>
        <v>0.59220985691574413</v>
      </c>
    </row>
    <row r="8" spans="1:11" s="3" customFormat="1" ht="12" customHeight="1" x14ac:dyDescent="0.25">
      <c r="A8" s="13" t="s">
        <v>5</v>
      </c>
      <c r="B8" s="17">
        <v>21035</v>
      </c>
      <c r="C8" s="19">
        <v>56033</v>
      </c>
      <c r="D8" s="17">
        <v>17264</v>
      </c>
      <c r="E8" s="19">
        <v>43862</v>
      </c>
      <c r="F8" s="17">
        <v>16208</v>
      </c>
      <c r="G8" s="20">
        <v>40794</v>
      </c>
      <c r="H8" s="17">
        <f t="shared" si="1"/>
        <v>-1056</v>
      </c>
      <c r="I8" s="18">
        <f t="shared" si="2"/>
        <v>-6.1167747914735884</v>
      </c>
      <c r="J8" s="17">
        <f t="shared" si="3"/>
        <v>-3068</v>
      </c>
      <c r="K8" s="18">
        <f t="shared" si="4"/>
        <v>-6.9946650859513966</v>
      </c>
    </row>
    <row r="9" spans="1:11" s="3" customFormat="1" ht="12" customHeight="1" x14ac:dyDescent="0.25">
      <c r="A9" s="13" t="s">
        <v>6</v>
      </c>
      <c r="B9" s="17">
        <v>15551</v>
      </c>
      <c r="C9" s="19">
        <v>30475</v>
      </c>
      <c r="D9" s="17">
        <v>14647</v>
      </c>
      <c r="E9" s="19">
        <v>26677</v>
      </c>
      <c r="F9" s="17">
        <v>13808</v>
      </c>
      <c r="G9" s="20">
        <v>26294</v>
      </c>
      <c r="H9" s="17">
        <f t="shared" si="1"/>
        <v>-839</v>
      </c>
      <c r="I9" s="18">
        <f t="shared" si="2"/>
        <v>-5.7281354543592471</v>
      </c>
      <c r="J9" s="17">
        <f t="shared" si="3"/>
        <v>-383</v>
      </c>
      <c r="K9" s="18">
        <f t="shared" si="4"/>
        <v>-1.4356936687033794</v>
      </c>
    </row>
    <row r="10" spans="1:11" s="3" customFormat="1" ht="12" customHeight="1" x14ac:dyDescent="0.25">
      <c r="A10" s="13" t="s">
        <v>7</v>
      </c>
      <c r="B10" s="17">
        <v>4007</v>
      </c>
      <c r="C10" s="19">
        <v>9830</v>
      </c>
      <c r="D10" s="17">
        <v>4573</v>
      </c>
      <c r="E10" s="19">
        <v>9850</v>
      </c>
      <c r="F10" s="17">
        <v>4698</v>
      </c>
      <c r="G10" s="20">
        <v>10271</v>
      </c>
      <c r="H10" s="17">
        <f t="shared" si="1"/>
        <v>125</v>
      </c>
      <c r="I10" s="18">
        <f t="shared" si="2"/>
        <v>2.7334353815875829</v>
      </c>
      <c r="J10" s="17">
        <f t="shared" si="3"/>
        <v>421</v>
      </c>
      <c r="K10" s="18">
        <f t="shared" si="4"/>
        <v>4.2741116751269033</v>
      </c>
    </row>
    <row r="11" spans="1:11" s="3" customFormat="1" ht="12" customHeight="1" x14ac:dyDescent="0.25">
      <c r="A11" s="13" t="s">
        <v>8</v>
      </c>
      <c r="B11" s="17">
        <v>2082</v>
      </c>
      <c r="C11" s="19">
        <v>5403</v>
      </c>
      <c r="D11" s="17">
        <v>2002</v>
      </c>
      <c r="E11" s="19">
        <v>4230</v>
      </c>
      <c r="F11" s="17">
        <v>2506</v>
      </c>
      <c r="G11" s="20">
        <v>5941</v>
      </c>
      <c r="H11" s="17">
        <f t="shared" si="1"/>
        <v>504</v>
      </c>
      <c r="I11" s="18">
        <f t="shared" si="2"/>
        <v>25.174825174825173</v>
      </c>
      <c r="J11" s="17">
        <f t="shared" si="3"/>
        <v>1711</v>
      </c>
      <c r="K11" s="18">
        <f t="shared" si="4"/>
        <v>40.449172576832154</v>
      </c>
    </row>
    <row r="12" spans="1:11" s="3" customFormat="1" ht="12" customHeight="1" x14ac:dyDescent="0.25">
      <c r="A12" s="13" t="s">
        <v>9</v>
      </c>
      <c r="B12" s="17">
        <v>8609</v>
      </c>
      <c r="C12" s="19">
        <v>20462</v>
      </c>
      <c r="D12" s="17">
        <v>8359</v>
      </c>
      <c r="E12" s="19">
        <v>18687</v>
      </c>
      <c r="F12" s="17">
        <v>7614</v>
      </c>
      <c r="G12" s="20">
        <v>18403</v>
      </c>
      <c r="H12" s="17">
        <f t="shared" si="1"/>
        <v>-745</v>
      </c>
      <c r="I12" s="18">
        <f t="shared" si="2"/>
        <v>-8.9125493480081417</v>
      </c>
      <c r="J12" s="17">
        <f t="shared" si="3"/>
        <v>-284</v>
      </c>
      <c r="K12" s="18">
        <f t="shared" si="4"/>
        <v>-1.5197731042971014</v>
      </c>
    </row>
    <row r="13" spans="1:11" s="3" customFormat="1" ht="12" customHeight="1" x14ac:dyDescent="0.25">
      <c r="A13" s="13" t="s">
        <v>10</v>
      </c>
      <c r="B13" s="17">
        <v>197</v>
      </c>
      <c r="C13" s="19">
        <v>407</v>
      </c>
      <c r="D13" s="17">
        <v>222</v>
      </c>
      <c r="E13" s="19">
        <v>318</v>
      </c>
      <c r="F13" s="17">
        <v>181</v>
      </c>
      <c r="G13" s="20">
        <v>387</v>
      </c>
      <c r="H13" s="17">
        <f t="shared" si="1"/>
        <v>-41</v>
      </c>
      <c r="I13" s="18">
        <f t="shared" si="2"/>
        <v>-18.468468468468473</v>
      </c>
      <c r="J13" s="17">
        <f t="shared" si="3"/>
        <v>69</v>
      </c>
      <c r="K13" s="18">
        <f t="shared" si="4"/>
        <v>21.698113207547181</v>
      </c>
    </row>
    <row r="14" spans="1:11" s="3" customFormat="1" ht="12" customHeight="1" x14ac:dyDescent="0.25">
      <c r="A14" s="13" t="s">
        <v>11</v>
      </c>
      <c r="B14" s="17">
        <v>3851</v>
      </c>
      <c r="C14" s="19">
        <v>11115</v>
      </c>
      <c r="D14" s="17">
        <v>2391</v>
      </c>
      <c r="E14" s="19">
        <v>6484</v>
      </c>
      <c r="F14" s="17">
        <v>3217</v>
      </c>
      <c r="G14" s="20">
        <v>9596</v>
      </c>
      <c r="H14" s="17">
        <f t="shared" si="1"/>
        <v>826</v>
      </c>
      <c r="I14" s="18">
        <f t="shared" si="2"/>
        <v>34.54621497281471</v>
      </c>
      <c r="J14" s="17">
        <f t="shared" si="3"/>
        <v>3112</v>
      </c>
      <c r="K14" s="18">
        <f t="shared" si="4"/>
        <v>47.995064774830354</v>
      </c>
    </row>
    <row r="15" spans="1:11" s="3" customFormat="1" ht="12" customHeight="1" x14ac:dyDescent="0.25">
      <c r="A15" s="13" t="s">
        <v>12</v>
      </c>
      <c r="B15" s="17">
        <v>4329</v>
      </c>
      <c r="C15" s="19">
        <v>24076</v>
      </c>
      <c r="D15" s="17">
        <v>3711</v>
      </c>
      <c r="E15" s="19">
        <v>19197</v>
      </c>
      <c r="F15" s="17">
        <v>3824</v>
      </c>
      <c r="G15" s="20">
        <v>17557</v>
      </c>
      <c r="H15" s="17">
        <f t="shared" si="1"/>
        <v>113</v>
      </c>
      <c r="I15" s="18">
        <f t="shared" si="2"/>
        <v>3.0450013473457318</v>
      </c>
      <c r="J15" s="17">
        <f t="shared" si="3"/>
        <v>-1640</v>
      </c>
      <c r="K15" s="18">
        <f t="shared" si="4"/>
        <v>-8.5430015106527009</v>
      </c>
    </row>
    <row r="16" spans="1:11" s="3" customFormat="1" ht="12" customHeight="1" x14ac:dyDescent="0.25">
      <c r="A16" s="13" t="s">
        <v>13</v>
      </c>
      <c r="B16" s="17">
        <v>407</v>
      </c>
      <c r="C16" s="19">
        <v>1393</v>
      </c>
      <c r="D16" s="17">
        <v>295</v>
      </c>
      <c r="E16" s="19">
        <v>861</v>
      </c>
      <c r="F16" s="17">
        <v>318</v>
      </c>
      <c r="G16" s="20">
        <v>949</v>
      </c>
      <c r="H16" s="17">
        <f t="shared" si="1"/>
        <v>23</v>
      </c>
      <c r="I16" s="18">
        <f t="shared" si="2"/>
        <v>7.7966101694915295</v>
      </c>
      <c r="J16" s="17">
        <f t="shared" si="3"/>
        <v>88</v>
      </c>
      <c r="K16" s="18">
        <f t="shared" si="4"/>
        <v>10.22067363530779</v>
      </c>
    </row>
    <row r="17" spans="1:11" s="3" customFormat="1" ht="12" customHeight="1" x14ac:dyDescent="0.25">
      <c r="A17" s="13" t="s">
        <v>14</v>
      </c>
      <c r="B17" s="17">
        <v>331</v>
      </c>
      <c r="C17" s="19">
        <v>594</v>
      </c>
      <c r="D17" s="17">
        <v>303</v>
      </c>
      <c r="E17" s="19">
        <v>516</v>
      </c>
      <c r="F17" s="17">
        <v>361</v>
      </c>
      <c r="G17" s="20">
        <v>623</v>
      </c>
      <c r="H17" s="17">
        <f t="shared" si="1"/>
        <v>58</v>
      </c>
      <c r="I17" s="18">
        <f t="shared" si="2"/>
        <v>19.141914191419147</v>
      </c>
      <c r="J17" s="17">
        <f t="shared" si="3"/>
        <v>107</v>
      </c>
      <c r="K17" s="18">
        <f t="shared" si="4"/>
        <v>20.736434108527121</v>
      </c>
    </row>
    <row r="18" spans="1:11" s="3" customFormat="1" ht="12" customHeight="1" x14ac:dyDescent="0.25">
      <c r="A18" s="13" t="s">
        <v>15</v>
      </c>
      <c r="B18" s="17">
        <v>581</v>
      </c>
      <c r="C18" s="19">
        <v>1517</v>
      </c>
      <c r="D18" s="17">
        <v>419</v>
      </c>
      <c r="E18" s="19">
        <v>953</v>
      </c>
      <c r="F18" s="17">
        <v>567</v>
      </c>
      <c r="G18" s="20">
        <v>1238</v>
      </c>
      <c r="H18" s="17">
        <f t="shared" si="1"/>
        <v>148</v>
      </c>
      <c r="I18" s="18">
        <f t="shared" si="2"/>
        <v>35.322195704057293</v>
      </c>
      <c r="J18" s="17">
        <f t="shared" si="3"/>
        <v>285</v>
      </c>
      <c r="K18" s="18">
        <f t="shared" si="4"/>
        <v>29.905561385099674</v>
      </c>
    </row>
    <row r="19" spans="1:11" s="3" customFormat="1" ht="12" customHeight="1" x14ac:dyDescent="0.25">
      <c r="A19" s="13" t="s">
        <v>16</v>
      </c>
      <c r="B19" s="17">
        <v>349</v>
      </c>
      <c r="C19" s="19">
        <v>902</v>
      </c>
      <c r="D19" s="17">
        <v>469</v>
      </c>
      <c r="E19" s="19">
        <v>953</v>
      </c>
      <c r="F19" s="17">
        <v>430</v>
      </c>
      <c r="G19" s="20">
        <v>903</v>
      </c>
      <c r="H19" s="17">
        <f t="shared" si="1"/>
        <v>-39</v>
      </c>
      <c r="I19" s="18">
        <f t="shared" si="2"/>
        <v>-8.3155650319829419</v>
      </c>
      <c r="J19" s="17">
        <f t="shared" si="3"/>
        <v>-50</v>
      </c>
      <c r="K19" s="18">
        <f t="shared" si="4"/>
        <v>-5.2465897166841557</v>
      </c>
    </row>
    <row r="20" spans="1:11" s="3" customFormat="1" ht="12" customHeight="1" x14ac:dyDescent="0.25">
      <c r="A20" s="13" t="s">
        <v>17</v>
      </c>
      <c r="B20" s="17">
        <v>142</v>
      </c>
      <c r="C20" s="19">
        <v>410</v>
      </c>
      <c r="D20" s="17">
        <v>184</v>
      </c>
      <c r="E20" s="19">
        <v>594</v>
      </c>
      <c r="F20" s="17">
        <v>116</v>
      </c>
      <c r="G20" s="20">
        <v>326</v>
      </c>
      <c r="H20" s="17">
        <f t="shared" si="1"/>
        <v>-68</v>
      </c>
      <c r="I20" s="18">
        <f t="shared" si="2"/>
        <v>-36.95652173913043</v>
      </c>
      <c r="J20" s="17">
        <f t="shared" si="3"/>
        <v>-268</v>
      </c>
      <c r="K20" s="18">
        <f t="shared" si="4"/>
        <v>-45.117845117845114</v>
      </c>
    </row>
    <row r="21" spans="1:11" s="3" customFormat="1" ht="12" customHeight="1" x14ac:dyDescent="0.25">
      <c r="A21" s="13" t="s">
        <v>18</v>
      </c>
      <c r="B21" s="17">
        <v>2635</v>
      </c>
      <c r="C21" s="19">
        <v>4919</v>
      </c>
      <c r="D21" s="17">
        <v>2952</v>
      </c>
      <c r="E21" s="19">
        <v>5405</v>
      </c>
      <c r="F21" s="17">
        <v>3231</v>
      </c>
      <c r="G21" s="20">
        <v>5727</v>
      </c>
      <c r="H21" s="17">
        <f t="shared" si="1"/>
        <v>279</v>
      </c>
      <c r="I21" s="18">
        <f t="shared" si="2"/>
        <v>9.4512195121951237</v>
      </c>
      <c r="J21" s="17">
        <f t="shared" si="3"/>
        <v>322</v>
      </c>
      <c r="K21" s="18">
        <f t="shared" si="4"/>
        <v>5.9574468085106531</v>
      </c>
    </row>
    <row r="22" spans="1:11" s="3" customFormat="1" ht="12" customHeight="1" x14ac:dyDescent="0.25">
      <c r="A22" s="13" t="s">
        <v>19</v>
      </c>
      <c r="B22" s="17">
        <v>174</v>
      </c>
      <c r="C22" s="19">
        <v>374</v>
      </c>
      <c r="D22" s="17">
        <v>310</v>
      </c>
      <c r="E22" s="19">
        <v>527</v>
      </c>
      <c r="F22" s="17">
        <v>182</v>
      </c>
      <c r="G22" s="20">
        <v>339</v>
      </c>
      <c r="H22" s="17">
        <f t="shared" si="1"/>
        <v>-128</v>
      </c>
      <c r="I22" s="18">
        <f t="shared" si="2"/>
        <v>-41.290322580645167</v>
      </c>
      <c r="J22" s="17">
        <f t="shared" si="3"/>
        <v>-188</v>
      </c>
      <c r="K22" s="18">
        <f t="shared" si="4"/>
        <v>-35.673624288425046</v>
      </c>
    </row>
    <row r="23" spans="1:11" s="3" customFormat="1" ht="12" customHeight="1" x14ac:dyDescent="0.25">
      <c r="A23" s="13" t="s">
        <v>20</v>
      </c>
      <c r="B23" s="17">
        <v>84</v>
      </c>
      <c r="C23" s="19">
        <v>210</v>
      </c>
      <c r="D23" s="17">
        <v>70</v>
      </c>
      <c r="E23" s="19">
        <v>176</v>
      </c>
      <c r="F23" s="17">
        <v>53</v>
      </c>
      <c r="G23" s="20">
        <v>137</v>
      </c>
      <c r="H23" s="17">
        <f t="shared" si="1"/>
        <v>-17</v>
      </c>
      <c r="I23" s="18">
        <f t="shared" si="2"/>
        <v>-24.285714285714292</v>
      </c>
      <c r="J23" s="17">
        <f t="shared" si="3"/>
        <v>-39</v>
      </c>
      <c r="K23" s="18">
        <f t="shared" si="4"/>
        <v>-22.159090909090907</v>
      </c>
    </row>
    <row r="24" spans="1:11" s="3" customFormat="1" ht="12" customHeight="1" x14ac:dyDescent="0.25">
      <c r="A24" s="13" t="s">
        <v>21</v>
      </c>
      <c r="B24" s="17">
        <v>56</v>
      </c>
      <c r="C24" s="19">
        <v>187</v>
      </c>
      <c r="D24" s="17">
        <v>24</v>
      </c>
      <c r="E24" s="19">
        <v>70</v>
      </c>
      <c r="F24" s="17">
        <v>76</v>
      </c>
      <c r="G24" s="20">
        <v>224</v>
      </c>
      <c r="H24" s="17">
        <f t="shared" si="1"/>
        <v>52</v>
      </c>
      <c r="I24" s="18">
        <f t="shared" si="2"/>
        <v>216.66666666666663</v>
      </c>
      <c r="J24" s="17">
        <f t="shared" si="3"/>
        <v>154</v>
      </c>
      <c r="K24" s="18">
        <f t="shared" si="4"/>
        <v>220</v>
      </c>
    </row>
    <row r="25" spans="1:11" s="3" customFormat="1" ht="12" customHeight="1" x14ac:dyDescent="0.25">
      <c r="A25" s="13" t="s">
        <v>22</v>
      </c>
      <c r="B25" s="17">
        <v>1599</v>
      </c>
      <c r="C25" s="19">
        <v>3258</v>
      </c>
      <c r="D25" s="17">
        <v>470</v>
      </c>
      <c r="E25" s="19">
        <v>1220</v>
      </c>
      <c r="F25" s="17">
        <v>272</v>
      </c>
      <c r="G25" s="20">
        <v>754</v>
      </c>
      <c r="H25" s="17">
        <f t="shared" si="1"/>
        <v>-198</v>
      </c>
      <c r="I25" s="18">
        <f t="shared" si="2"/>
        <v>-42.12765957446809</v>
      </c>
      <c r="J25" s="17">
        <f t="shared" si="3"/>
        <v>-466</v>
      </c>
      <c r="K25" s="18">
        <f t="shared" si="4"/>
        <v>-38.196721311475414</v>
      </c>
    </row>
    <row r="26" spans="1:11" s="3" customFormat="1" ht="12" customHeight="1" x14ac:dyDescent="0.25">
      <c r="A26" s="13" t="s">
        <v>23</v>
      </c>
      <c r="B26" s="17">
        <v>106</v>
      </c>
      <c r="C26" s="19">
        <v>256</v>
      </c>
      <c r="D26" s="17">
        <v>89</v>
      </c>
      <c r="E26" s="19">
        <v>195</v>
      </c>
      <c r="F26" s="17">
        <v>155</v>
      </c>
      <c r="G26" s="20">
        <v>311</v>
      </c>
      <c r="H26" s="17">
        <f t="shared" si="1"/>
        <v>66</v>
      </c>
      <c r="I26" s="18">
        <f t="shared" si="2"/>
        <v>74.157303370786508</v>
      </c>
      <c r="J26" s="17">
        <f t="shared" si="3"/>
        <v>116</v>
      </c>
      <c r="K26" s="18">
        <f t="shared" si="4"/>
        <v>59.487179487179503</v>
      </c>
    </row>
    <row r="27" spans="1:11" s="3" customFormat="1" ht="12" customHeight="1" x14ac:dyDescent="0.25">
      <c r="A27" s="13" t="s">
        <v>24</v>
      </c>
      <c r="B27" s="17">
        <v>35</v>
      </c>
      <c r="C27" s="19">
        <v>70</v>
      </c>
      <c r="D27" s="17">
        <v>48</v>
      </c>
      <c r="E27" s="19">
        <v>99</v>
      </c>
      <c r="F27" s="17">
        <v>42</v>
      </c>
      <c r="G27" s="20">
        <v>172</v>
      </c>
      <c r="H27" s="17">
        <f t="shared" si="1"/>
        <v>-6</v>
      </c>
      <c r="I27" s="18">
        <f t="shared" si="2"/>
        <v>-12.5</v>
      </c>
      <c r="J27" s="17">
        <f t="shared" si="3"/>
        <v>73</v>
      </c>
      <c r="K27" s="18">
        <f t="shared" si="4"/>
        <v>73.737373737373758</v>
      </c>
    </row>
    <row r="28" spans="1:11" s="3" customFormat="1" ht="12" customHeight="1" x14ac:dyDescent="0.25">
      <c r="A28" s="13" t="s">
        <v>25</v>
      </c>
      <c r="B28" s="17">
        <v>379</v>
      </c>
      <c r="C28" s="19">
        <v>759</v>
      </c>
      <c r="D28" s="17">
        <v>369</v>
      </c>
      <c r="E28" s="19">
        <v>653</v>
      </c>
      <c r="F28" s="17">
        <v>474</v>
      </c>
      <c r="G28" s="20">
        <v>872</v>
      </c>
      <c r="H28" s="17">
        <f t="shared" si="1"/>
        <v>105</v>
      </c>
      <c r="I28" s="18">
        <f t="shared" si="2"/>
        <v>28.455284552845541</v>
      </c>
      <c r="J28" s="17">
        <f t="shared" si="3"/>
        <v>219</v>
      </c>
      <c r="K28" s="18">
        <f t="shared" si="4"/>
        <v>33.537519142419598</v>
      </c>
    </row>
    <row r="29" spans="1:11" s="3" customFormat="1" ht="12" customHeight="1" x14ac:dyDescent="0.25">
      <c r="A29" s="13" t="s">
        <v>26</v>
      </c>
      <c r="B29" s="17">
        <v>228</v>
      </c>
      <c r="C29" s="19">
        <v>474</v>
      </c>
      <c r="D29" s="17">
        <v>195</v>
      </c>
      <c r="E29" s="19">
        <v>472</v>
      </c>
      <c r="F29" s="17">
        <v>306</v>
      </c>
      <c r="G29" s="20">
        <v>762</v>
      </c>
      <c r="H29" s="17">
        <f t="shared" si="1"/>
        <v>111</v>
      </c>
      <c r="I29" s="18">
        <f t="shared" si="2"/>
        <v>56.923076923076934</v>
      </c>
      <c r="J29" s="17">
        <f t="shared" si="3"/>
        <v>290</v>
      </c>
      <c r="K29" s="18">
        <f t="shared" si="4"/>
        <v>61.440677966101674</v>
      </c>
    </row>
    <row r="30" spans="1:11" s="3" customFormat="1" ht="12" customHeight="1" x14ac:dyDescent="0.25">
      <c r="A30" s="13" t="s">
        <v>27</v>
      </c>
      <c r="B30" s="17">
        <v>14</v>
      </c>
      <c r="C30" s="19">
        <v>49</v>
      </c>
      <c r="D30" s="17">
        <v>16</v>
      </c>
      <c r="E30" s="19">
        <v>48</v>
      </c>
      <c r="F30" s="17">
        <v>19</v>
      </c>
      <c r="G30" s="20">
        <v>68</v>
      </c>
      <c r="H30" s="17">
        <f t="shared" si="1"/>
        <v>3</v>
      </c>
      <c r="I30" s="18">
        <f t="shared" si="2"/>
        <v>18.75</v>
      </c>
      <c r="J30" s="17">
        <f t="shared" si="3"/>
        <v>20</v>
      </c>
      <c r="K30" s="18">
        <f t="shared" si="4"/>
        <v>41.666666666666686</v>
      </c>
    </row>
    <row r="31" spans="1:11" s="3" customFormat="1" ht="12" customHeight="1" x14ac:dyDescent="0.25">
      <c r="A31" s="13" t="s">
        <v>28</v>
      </c>
      <c r="B31" s="17">
        <v>81</v>
      </c>
      <c r="C31" s="19">
        <v>138</v>
      </c>
      <c r="D31" s="17">
        <v>137</v>
      </c>
      <c r="E31" s="19">
        <v>284</v>
      </c>
      <c r="F31" s="17">
        <v>41</v>
      </c>
      <c r="G31" s="20">
        <v>67</v>
      </c>
      <c r="H31" s="17">
        <f t="shared" si="1"/>
        <v>-96</v>
      </c>
      <c r="I31" s="18">
        <f t="shared" si="2"/>
        <v>-70.072992700729927</v>
      </c>
      <c r="J31" s="17">
        <f t="shared" si="3"/>
        <v>-217</v>
      </c>
      <c r="K31" s="18">
        <f t="shared" si="4"/>
        <v>-76.408450704225345</v>
      </c>
    </row>
    <row r="32" spans="1:11" s="3" customFormat="1" ht="12" customHeight="1" x14ac:dyDescent="0.25">
      <c r="A32" s="13" t="s">
        <v>29</v>
      </c>
      <c r="B32" s="17">
        <v>26</v>
      </c>
      <c r="C32" s="19">
        <v>102</v>
      </c>
      <c r="D32" s="17">
        <v>44</v>
      </c>
      <c r="E32" s="19">
        <v>97</v>
      </c>
      <c r="F32" s="17">
        <v>20</v>
      </c>
      <c r="G32" s="20">
        <v>45</v>
      </c>
      <c r="H32" s="17">
        <f t="shared" si="1"/>
        <v>-24</v>
      </c>
      <c r="I32" s="18">
        <f t="shared" si="2"/>
        <v>-54.545454545454547</v>
      </c>
      <c r="J32" s="17">
        <f t="shared" si="3"/>
        <v>-52</v>
      </c>
      <c r="K32" s="18">
        <f t="shared" si="4"/>
        <v>-53.608247422680414</v>
      </c>
    </row>
    <row r="33" spans="1:11" s="3" customFormat="1" ht="12" customHeight="1" x14ac:dyDescent="0.25">
      <c r="A33" s="13" t="s">
        <v>30</v>
      </c>
      <c r="B33" s="17">
        <v>28</v>
      </c>
      <c r="C33" s="19">
        <v>92</v>
      </c>
      <c r="D33" s="17">
        <v>11</v>
      </c>
      <c r="E33" s="19">
        <v>44</v>
      </c>
      <c r="F33" s="17">
        <v>4</v>
      </c>
      <c r="G33" s="20">
        <v>10</v>
      </c>
      <c r="H33" s="17">
        <f t="shared" si="1"/>
        <v>-7</v>
      </c>
      <c r="I33" s="18">
        <f t="shared" si="2"/>
        <v>-63.636363636363633</v>
      </c>
      <c r="J33" s="17">
        <f t="shared" si="3"/>
        <v>-34</v>
      </c>
      <c r="K33" s="18">
        <f t="shared" si="4"/>
        <v>-77.27272727272728</v>
      </c>
    </row>
    <row r="34" spans="1:11" s="3" customFormat="1" ht="12" customHeight="1" x14ac:dyDescent="0.25">
      <c r="A34" s="13" t="s">
        <v>31</v>
      </c>
      <c r="B34" s="17">
        <v>30</v>
      </c>
      <c r="C34" s="19">
        <v>53</v>
      </c>
      <c r="D34" s="17">
        <v>13</v>
      </c>
      <c r="E34" s="19">
        <v>42</v>
      </c>
      <c r="F34" s="17">
        <v>27</v>
      </c>
      <c r="G34" s="20">
        <v>55</v>
      </c>
      <c r="H34" s="17">
        <f t="shared" si="1"/>
        <v>14</v>
      </c>
      <c r="I34" s="18">
        <f t="shared" si="2"/>
        <v>107.69230769230771</v>
      </c>
      <c r="J34" s="17">
        <f t="shared" si="3"/>
        <v>13</v>
      </c>
      <c r="K34" s="18">
        <f t="shared" si="4"/>
        <v>30.952380952380963</v>
      </c>
    </row>
    <row r="35" spans="1:11" s="3" customFormat="1" ht="12" customHeight="1" x14ac:dyDescent="0.25">
      <c r="A35" s="13" t="s">
        <v>32</v>
      </c>
      <c r="B35" s="17">
        <v>5950</v>
      </c>
      <c r="C35" s="19">
        <v>12487</v>
      </c>
      <c r="D35" s="17">
        <v>8060</v>
      </c>
      <c r="E35" s="19">
        <v>16703</v>
      </c>
      <c r="F35" s="17">
        <v>8728</v>
      </c>
      <c r="G35" s="20">
        <v>17630</v>
      </c>
      <c r="H35" s="17">
        <f t="shared" si="1"/>
        <v>668</v>
      </c>
      <c r="I35" s="18">
        <f t="shared" si="2"/>
        <v>8.2878411910670025</v>
      </c>
      <c r="J35" s="17">
        <f t="shared" si="3"/>
        <v>927</v>
      </c>
      <c r="K35" s="18">
        <f t="shared" si="4"/>
        <v>5.5499012153505305</v>
      </c>
    </row>
    <row r="36" spans="1:11" s="3" customFormat="1" ht="12" customHeight="1" x14ac:dyDescent="0.25">
      <c r="A36" s="13" t="s">
        <v>33</v>
      </c>
      <c r="B36" s="17">
        <v>874</v>
      </c>
      <c r="C36" s="19">
        <v>2492</v>
      </c>
      <c r="D36" s="17">
        <v>1099</v>
      </c>
      <c r="E36" s="19">
        <v>2619</v>
      </c>
      <c r="F36" s="17">
        <v>1088</v>
      </c>
      <c r="G36" s="20">
        <v>3769</v>
      </c>
      <c r="H36" s="17">
        <f t="shared" si="1"/>
        <v>-11</v>
      </c>
      <c r="I36" s="18">
        <f t="shared" si="2"/>
        <v>-1.000909918107368</v>
      </c>
      <c r="J36" s="17">
        <f t="shared" si="3"/>
        <v>1150</v>
      </c>
      <c r="K36" s="18">
        <f t="shared" si="4"/>
        <v>43.909889270714018</v>
      </c>
    </row>
    <row r="37" spans="1:11" s="3" customFormat="1" ht="12" customHeight="1" x14ac:dyDescent="0.25">
      <c r="A37" s="13" t="s">
        <v>34</v>
      </c>
      <c r="B37" s="17">
        <v>33</v>
      </c>
      <c r="C37" s="19">
        <v>163</v>
      </c>
      <c r="D37" s="17">
        <v>49</v>
      </c>
      <c r="E37" s="19">
        <v>121</v>
      </c>
      <c r="F37" s="17">
        <v>95</v>
      </c>
      <c r="G37" s="20">
        <v>252</v>
      </c>
      <c r="H37" s="17">
        <f t="shared" si="1"/>
        <v>46</v>
      </c>
      <c r="I37" s="18">
        <f t="shared" si="2"/>
        <v>93.877551020408163</v>
      </c>
      <c r="J37" s="17">
        <f t="shared" si="3"/>
        <v>131</v>
      </c>
      <c r="K37" s="18">
        <f t="shared" si="4"/>
        <v>108.26446280991738</v>
      </c>
    </row>
    <row r="38" spans="1:11" s="3" customFormat="1" ht="12" customHeight="1" x14ac:dyDescent="0.25">
      <c r="A38" s="13" t="s">
        <v>35</v>
      </c>
      <c r="B38" s="17">
        <v>226</v>
      </c>
      <c r="C38" s="19">
        <v>494</v>
      </c>
      <c r="D38" s="17">
        <v>314</v>
      </c>
      <c r="E38" s="19">
        <v>573</v>
      </c>
      <c r="F38" s="17">
        <v>243</v>
      </c>
      <c r="G38" s="20">
        <v>552</v>
      </c>
      <c r="H38" s="17">
        <f t="shared" si="1"/>
        <v>-71</v>
      </c>
      <c r="I38" s="18">
        <f t="shared" si="2"/>
        <v>-22.611464968152859</v>
      </c>
      <c r="J38" s="17">
        <f t="shared" si="3"/>
        <v>-21</v>
      </c>
      <c r="K38" s="18">
        <f t="shared" si="4"/>
        <v>-3.6649214659685896</v>
      </c>
    </row>
    <row r="39" spans="1:11" s="3" customFormat="1" ht="12" customHeight="1" x14ac:dyDescent="0.25">
      <c r="A39" s="13" t="s">
        <v>36</v>
      </c>
      <c r="B39" s="17">
        <v>30</v>
      </c>
      <c r="C39" s="19">
        <v>84</v>
      </c>
      <c r="D39" s="17">
        <v>73</v>
      </c>
      <c r="E39" s="19">
        <v>131</v>
      </c>
      <c r="F39" s="17">
        <v>98</v>
      </c>
      <c r="G39" s="20">
        <v>153</v>
      </c>
      <c r="H39" s="17">
        <f t="shared" si="1"/>
        <v>25</v>
      </c>
      <c r="I39" s="18">
        <f t="shared" si="2"/>
        <v>34.246575342465746</v>
      </c>
      <c r="J39" s="17">
        <f t="shared" si="3"/>
        <v>22</v>
      </c>
      <c r="K39" s="18">
        <f t="shared" si="4"/>
        <v>16.793893129770993</v>
      </c>
    </row>
    <row r="40" spans="1:11" s="3" customFormat="1" ht="12" customHeight="1" x14ac:dyDescent="0.25">
      <c r="A40" s="13" t="s">
        <v>37</v>
      </c>
      <c r="B40" s="17">
        <v>102</v>
      </c>
      <c r="C40" s="19">
        <v>181</v>
      </c>
      <c r="D40" s="17">
        <v>140</v>
      </c>
      <c r="E40" s="19">
        <v>239</v>
      </c>
      <c r="F40" s="17">
        <v>101</v>
      </c>
      <c r="G40" s="20">
        <v>244</v>
      </c>
      <c r="H40" s="17">
        <f t="shared" si="1"/>
        <v>-39</v>
      </c>
      <c r="I40" s="18">
        <f t="shared" si="2"/>
        <v>-27.857142857142861</v>
      </c>
      <c r="J40" s="17">
        <f t="shared" si="3"/>
        <v>5</v>
      </c>
      <c r="K40" s="18">
        <f t="shared" si="4"/>
        <v>2.092050209205027</v>
      </c>
    </row>
    <row r="41" spans="1:11" s="3" customFormat="1" ht="12" customHeight="1" x14ac:dyDescent="0.25">
      <c r="A41" s="13" t="s">
        <v>38</v>
      </c>
      <c r="B41" s="17">
        <v>49</v>
      </c>
      <c r="C41" s="19">
        <v>117</v>
      </c>
      <c r="D41" s="17">
        <v>282</v>
      </c>
      <c r="E41" s="19">
        <v>390</v>
      </c>
      <c r="F41" s="17">
        <v>71</v>
      </c>
      <c r="G41" s="20">
        <v>195</v>
      </c>
      <c r="H41" s="17">
        <f t="shared" si="1"/>
        <v>-211</v>
      </c>
      <c r="I41" s="18">
        <f t="shared" si="2"/>
        <v>-74.822695035460995</v>
      </c>
      <c r="J41" s="17">
        <f t="shared" si="3"/>
        <v>-195</v>
      </c>
      <c r="K41" s="18">
        <f t="shared" si="4"/>
        <v>-50</v>
      </c>
    </row>
    <row r="42" spans="1:11" s="3" customFormat="1" ht="12" customHeight="1" x14ac:dyDescent="0.25">
      <c r="A42" s="13" t="s">
        <v>39</v>
      </c>
      <c r="B42" s="17">
        <v>21</v>
      </c>
      <c r="C42" s="19">
        <v>44</v>
      </c>
      <c r="D42" s="17">
        <v>29</v>
      </c>
      <c r="E42" s="19">
        <v>128</v>
      </c>
      <c r="F42" s="17">
        <v>30</v>
      </c>
      <c r="G42" s="20">
        <v>56</v>
      </c>
      <c r="H42" s="17">
        <f t="shared" si="1"/>
        <v>1</v>
      </c>
      <c r="I42" s="18">
        <f t="shared" si="2"/>
        <v>3.448275862068968</v>
      </c>
      <c r="J42" s="17">
        <f t="shared" si="3"/>
        <v>-72</v>
      </c>
      <c r="K42" s="18">
        <f t="shared" si="4"/>
        <v>-56.25</v>
      </c>
    </row>
    <row r="43" spans="1:11" s="3" customFormat="1" ht="12" customHeight="1" x14ac:dyDescent="0.25">
      <c r="A43" s="13" t="s">
        <v>40</v>
      </c>
      <c r="B43" s="17">
        <v>25</v>
      </c>
      <c r="C43" s="19">
        <v>60</v>
      </c>
      <c r="D43" s="17">
        <v>59</v>
      </c>
      <c r="E43" s="19">
        <v>172</v>
      </c>
      <c r="F43" s="17">
        <v>32</v>
      </c>
      <c r="G43" s="20">
        <v>83</v>
      </c>
      <c r="H43" s="17">
        <f t="shared" si="1"/>
        <v>-27</v>
      </c>
      <c r="I43" s="18">
        <f t="shared" si="2"/>
        <v>-45.762711864406782</v>
      </c>
      <c r="J43" s="17">
        <f t="shared" si="3"/>
        <v>-89</v>
      </c>
      <c r="K43" s="18">
        <f t="shared" si="4"/>
        <v>-51.744186046511622</v>
      </c>
    </row>
    <row r="44" spans="1:11" s="3" customFormat="1" ht="12" customHeight="1" x14ac:dyDescent="0.25">
      <c r="A44" s="13" t="s">
        <v>41</v>
      </c>
      <c r="B44" s="17">
        <v>82</v>
      </c>
      <c r="C44" s="19">
        <v>169</v>
      </c>
      <c r="D44" s="17">
        <v>94</v>
      </c>
      <c r="E44" s="19">
        <v>199</v>
      </c>
      <c r="F44" s="17">
        <v>42</v>
      </c>
      <c r="G44" s="20">
        <v>74</v>
      </c>
      <c r="H44" s="17">
        <f t="shared" si="1"/>
        <v>-52</v>
      </c>
      <c r="I44" s="18">
        <f t="shared" si="2"/>
        <v>-55.319148936170215</v>
      </c>
      <c r="J44" s="17">
        <f t="shared" si="3"/>
        <v>-125</v>
      </c>
      <c r="K44" s="18">
        <f t="shared" si="4"/>
        <v>-62.814070351758794</v>
      </c>
    </row>
    <row r="45" spans="1:11" s="3" customFormat="1" ht="12" customHeight="1" x14ac:dyDescent="0.25">
      <c r="A45" s="13" t="s">
        <v>42</v>
      </c>
      <c r="B45" s="17">
        <v>170</v>
      </c>
      <c r="C45" s="19">
        <v>621</v>
      </c>
      <c r="D45" s="17">
        <v>111</v>
      </c>
      <c r="E45" s="19">
        <v>631</v>
      </c>
      <c r="F45" s="17">
        <v>141</v>
      </c>
      <c r="G45" s="20">
        <v>533</v>
      </c>
      <c r="H45" s="17">
        <f t="shared" si="1"/>
        <v>30</v>
      </c>
      <c r="I45" s="18">
        <f t="shared" si="2"/>
        <v>27.027027027027017</v>
      </c>
      <c r="J45" s="17">
        <f t="shared" si="3"/>
        <v>-98</v>
      </c>
      <c r="K45" s="18">
        <f t="shared" si="4"/>
        <v>-15.530903328050712</v>
      </c>
    </row>
    <row r="46" spans="1:11" s="3" customFormat="1" ht="12" customHeight="1" x14ac:dyDescent="0.25">
      <c r="A46" s="13" t="s">
        <v>43</v>
      </c>
      <c r="B46" s="17">
        <v>23</v>
      </c>
      <c r="C46" s="19">
        <v>61</v>
      </c>
      <c r="D46" s="17">
        <v>68</v>
      </c>
      <c r="E46" s="19">
        <v>156</v>
      </c>
      <c r="F46" s="17">
        <v>53</v>
      </c>
      <c r="G46" s="20">
        <v>300</v>
      </c>
      <c r="H46" s="17">
        <f t="shared" si="1"/>
        <v>-15</v>
      </c>
      <c r="I46" s="18">
        <f t="shared" si="2"/>
        <v>-22.058823529411768</v>
      </c>
      <c r="J46" s="17">
        <f t="shared" si="3"/>
        <v>144</v>
      </c>
      <c r="K46" s="18">
        <f t="shared" si="4"/>
        <v>92.307692307692321</v>
      </c>
    </row>
    <row r="47" spans="1:11" s="3" customFormat="1" ht="12" customHeight="1" x14ac:dyDescent="0.25">
      <c r="A47" s="13" t="s">
        <v>44</v>
      </c>
      <c r="B47" s="17">
        <v>509</v>
      </c>
      <c r="C47" s="19">
        <v>1345</v>
      </c>
      <c r="D47" s="17">
        <v>644</v>
      </c>
      <c r="E47" s="19">
        <v>2017</v>
      </c>
      <c r="F47" s="17">
        <v>751</v>
      </c>
      <c r="G47" s="20">
        <v>1929</v>
      </c>
      <c r="H47" s="17">
        <f t="shared" si="1"/>
        <v>107</v>
      </c>
      <c r="I47" s="18">
        <f t="shared" si="2"/>
        <v>16.614906832298132</v>
      </c>
      <c r="J47" s="17">
        <f t="shared" si="3"/>
        <v>-88</v>
      </c>
      <c r="K47" s="18">
        <f t="shared" si="4"/>
        <v>-4.3629152206246857</v>
      </c>
    </row>
    <row r="48" spans="1:11" s="3" customFormat="1" ht="12" customHeight="1" x14ac:dyDescent="0.25">
      <c r="A48" s="13" t="s">
        <v>45</v>
      </c>
      <c r="B48" s="17">
        <v>373</v>
      </c>
      <c r="C48" s="19">
        <v>772</v>
      </c>
      <c r="D48" s="17">
        <v>612</v>
      </c>
      <c r="E48" s="19">
        <v>1033</v>
      </c>
      <c r="F48" s="17">
        <v>580</v>
      </c>
      <c r="G48" s="20">
        <v>1044</v>
      </c>
      <c r="H48" s="17">
        <f t="shared" si="1"/>
        <v>-32</v>
      </c>
      <c r="I48" s="18">
        <f t="shared" si="2"/>
        <v>-5.2287581699346504</v>
      </c>
      <c r="J48" s="17">
        <f t="shared" si="3"/>
        <v>11</v>
      </c>
      <c r="K48" s="18">
        <f t="shared" si="4"/>
        <v>1.0648596321394024</v>
      </c>
    </row>
    <row r="49" spans="1:11" s="3" customFormat="1" ht="12" customHeight="1" x14ac:dyDescent="0.25">
      <c r="A49" s="13" t="s">
        <v>46</v>
      </c>
      <c r="B49" s="17">
        <v>8172</v>
      </c>
      <c r="C49" s="19">
        <v>16815</v>
      </c>
      <c r="D49" s="17">
        <v>7568</v>
      </c>
      <c r="E49" s="19">
        <v>14864</v>
      </c>
      <c r="F49" s="17">
        <v>6976</v>
      </c>
      <c r="G49" s="20">
        <v>14157</v>
      </c>
      <c r="H49" s="17">
        <f t="shared" si="1"/>
        <v>-592</v>
      </c>
      <c r="I49" s="18">
        <f t="shared" si="2"/>
        <v>-7.8224101479915475</v>
      </c>
      <c r="J49" s="17">
        <f t="shared" si="3"/>
        <v>-707</v>
      </c>
      <c r="K49" s="18">
        <f t="shared" si="4"/>
        <v>-4.7564585575888003</v>
      </c>
    </row>
    <row r="50" spans="1:11" s="3" customFormat="1" ht="12" customHeight="1" x14ac:dyDescent="0.25">
      <c r="A50" s="13" t="s">
        <v>47</v>
      </c>
      <c r="B50" s="17">
        <v>299</v>
      </c>
      <c r="C50" s="19">
        <v>534</v>
      </c>
      <c r="D50" s="17">
        <v>337</v>
      </c>
      <c r="E50" s="19">
        <v>548</v>
      </c>
      <c r="F50" s="17">
        <v>224</v>
      </c>
      <c r="G50" s="20">
        <v>381</v>
      </c>
      <c r="H50" s="17">
        <f t="shared" si="1"/>
        <v>-113</v>
      </c>
      <c r="I50" s="18">
        <f t="shared" si="2"/>
        <v>-33.531157270029681</v>
      </c>
      <c r="J50" s="17">
        <f t="shared" si="3"/>
        <v>-167</v>
      </c>
      <c r="K50" s="18">
        <f t="shared" si="4"/>
        <v>-30.474452554744531</v>
      </c>
    </row>
    <row r="51" spans="1:11" s="3" customFormat="1" ht="12" customHeight="1" x14ac:dyDescent="0.25">
      <c r="A51" s="13" t="s">
        <v>48</v>
      </c>
      <c r="B51" s="17">
        <v>135</v>
      </c>
      <c r="C51" s="19">
        <v>467</v>
      </c>
      <c r="D51" s="17">
        <v>346</v>
      </c>
      <c r="E51" s="19">
        <v>784</v>
      </c>
      <c r="F51" s="17">
        <v>162</v>
      </c>
      <c r="G51" s="20">
        <v>417</v>
      </c>
      <c r="H51" s="17">
        <f t="shared" si="1"/>
        <v>-184</v>
      </c>
      <c r="I51" s="18">
        <f t="shared" si="2"/>
        <v>-53.179190751445091</v>
      </c>
      <c r="J51" s="17">
        <f t="shared" si="3"/>
        <v>-367</v>
      </c>
      <c r="K51" s="18">
        <f t="shared" si="4"/>
        <v>-46.811224489795919</v>
      </c>
    </row>
    <row r="52" spans="1:11" s="3" customFormat="1" ht="12" customHeight="1" x14ac:dyDescent="0.25">
      <c r="A52" s="13" t="s">
        <v>49</v>
      </c>
      <c r="B52" s="17">
        <v>306</v>
      </c>
      <c r="C52" s="19">
        <v>1939</v>
      </c>
      <c r="D52" s="17">
        <v>336</v>
      </c>
      <c r="E52" s="19">
        <v>2274</v>
      </c>
      <c r="F52" s="17">
        <v>282</v>
      </c>
      <c r="G52" s="20">
        <v>2207</v>
      </c>
      <c r="H52" s="17">
        <f t="shared" si="1"/>
        <v>-54</v>
      </c>
      <c r="I52" s="18">
        <f t="shared" si="2"/>
        <v>-16.071428571428569</v>
      </c>
      <c r="J52" s="17">
        <f t="shared" si="3"/>
        <v>-67</v>
      </c>
      <c r="K52" s="18">
        <f t="shared" si="4"/>
        <v>-2.9463500439753716</v>
      </c>
    </row>
    <row r="53" spans="1:11" s="3" customFormat="1" ht="12" customHeight="1" x14ac:dyDescent="0.25">
      <c r="A53" s="13" t="s">
        <v>50</v>
      </c>
      <c r="B53" s="17">
        <v>932</v>
      </c>
      <c r="C53" s="19">
        <v>1699</v>
      </c>
      <c r="D53" s="17">
        <v>1108</v>
      </c>
      <c r="E53" s="19">
        <v>2225</v>
      </c>
      <c r="F53" s="17">
        <v>1000</v>
      </c>
      <c r="G53" s="20">
        <v>1818</v>
      </c>
      <c r="H53" s="17">
        <f t="shared" si="1"/>
        <v>-108</v>
      </c>
      <c r="I53" s="18">
        <f t="shared" si="2"/>
        <v>-9.7472924187725738</v>
      </c>
      <c r="J53" s="17">
        <f t="shared" si="3"/>
        <v>-407</v>
      </c>
      <c r="K53" s="18">
        <f t="shared" si="4"/>
        <v>-18.292134831460672</v>
      </c>
    </row>
    <row r="54" spans="1:11" s="3" customFormat="1" ht="12" customHeight="1" x14ac:dyDescent="0.25">
      <c r="A54" s="13" t="s">
        <v>51</v>
      </c>
      <c r="B54" s="17">
        <v>3263</v>
      </c>
      <c r="C54" s="19">
        <v>4239</v>
      </c>
      <c r="D54" s="17">
        <v>4116</v>
      </c>
      <c r="E54" s="19">
        <v>6056</v>
      </c>
      <c r="F54" s="17">
        <v>4887</v>
      </c>
      <c r="G54" s="20">
        <v>6538</v>
      </c>
      <c r="H54" s="17">
        <f t="shared" si="1"/>
        <v>771</v>
      </c>
      <c r="I54" s="18">
        <f t="shared" si="2"/>
        <v>18.731778425655989</v>
      </c>
      <c r="J54" s="17">
        <f t="shared" si="3"/>
        <v>482</v>
      </c>
      <c r="K54" s="18">
        <f t="shared" si="4"/>
        <v>7.9590488771466283</v>
      </c>
    </row>
    <row r="55" spans="1:11" s="3" customFormat="1" ht="12" customHeight="1" x14ac:dyDescent="0.25">
      <c r="A55" s="13" t="s">
        <v>52</v>
      </c>
      <c r="B55" s="17">
        <v>1135</v>
      </c>
      <c r="C55" s="19">
        <v>1565</v>
      </c>
      <c r="D55" s="17">
        <v>1325</v>
      </c>
      <c r="E55" s="19">
        <v>1727</v>
      </c>
      <c r="F55" s="17">
        <v>1773</v>
      </c>
      <c r="G55" s="20">
        <v>2545</v>
      </c>
      <c r="H55" s="17">
        <f t="shared" si="1"/>
        <v>448</v>
      </c>
      <c r="I55" s="18">
        <f t="shared" si="2"/>
        <v>33.811320754716974</v>
      </c>
      <c r="J55" s="17">
        <f t="shared" si="3"/>
        <v>818</v>
      </c>
      <c r="K55" s="18">
        <f t="shared" si="4"/>
        <v>47.365373480023152</v>
      </c>
    </row>
    <row r="56" spans="1:11" s="3" customFormat="1" ht="12" customHeight="1" x14ac:dyDescent="0.25">
      <c r="A56" s="13" t="s">
        <v>53</v>
      </c>
      <c r="B56" s="17">
        <v>153</v>
      </c>
      <c r="C56" s="19">
        <v>229</v>
      </c>
      <c r="D56" s="17">
        <v>100</v>
      </c>
      <c r="E56" s="19">
        <v>180</v>
      </c>
      <c r="F56" s="17">
        <v>53</v>
      </c>
      <c r="G56" s="20">
        <v>74</v>
      </c>
      <c r="H56" s="17">
        <f t="shared" si="1"/>
        <v>-47</v>
      </c>
      <c r="I56" s="18">
        <f t="shared" si="2"/>
        <v>-47</v>
      </c>
      <c r="J56" s="17">
        <f t="shared" si="3"/>
        <v>-106</v>
      </c>
      <c r="K56" s="18">
        <f t="shared" si="4"/>
        <v>-58.888888888888893</v>
      </c>
    </row>
    <row r="57" spans="1:11" s="3" customFormat="1" ht="12" customHeight="1" x14ac:dyDescent="0.25">
      <c r="A57" s="13" t="s">
        <v>54</v>
      </c>
      <c r="B57" s="17">
        <v>1780</v>
      </c>
      <c r="C57" s="19">
        <v>2592</v>
      </c>
      <c r="D57" s="17">
        <v>2480</v>
      </c>
      <c r="E57" s="19">
        <v>3480</v>
      </c>
      <c r="F57" s="17">
        <v>3301</v>
      </c>
      <c r="G57" s="20">
        <v>4654</v>
      </c>
      <c r="H57" s="17">
        <f t="shared" si="1"/>
        <v>821</v>
      </c>
      <c r="I57" s="18">
        <f t="shared" si="2"/>
        <v>33.104838709677409</v>
      </c>
      <c r="J57" s="17">
        <f t="shared" si="3"/>
        <v>1174</v>
      </c>
      <c r="K57" s="18">
        <f t="shared" si="4"/>
        <v>33.735632183908052</v>
      </c>
    </row>
    <row r="58" spans="1:11" s="3" customFormat="1" ht="12" customHeight="1" x14ac:dyDescent="0.25">
      <c r="A58" s="13" t="s">
        <v>55</v>
      </c>
      <c r="B58" s="17">
        <v>41</v>
      </c>
      <c r="C58" s="19">
        <v>78</v>
      </c>
      <c r="D58" s="17">
        <v>78</v>
      </c>
      <c r="E58" s="19">
        <v>120</v>
      </c>
      <c r="F58" s="17">
        <v>61</v>
      </c>
      <c r="G58" s="20">
        <v>108</v>
      </c>
      <c r="H58" s="17">
        <f t="shared" si="1"/>
        <v>-17</v>
      </c>
      <c r="I58" s="18">
        <f t="shared" si="2"/>
        <v>-21.794871794871796</v>
      </c>
      <c r="J58" s="17">
        <f t="shared" si="3"/>
        <v>-12</v>
      </c>
      <c r="K58" s="18">
        <f t="shared" si="4"/>
        <v>-10</v>
      </c>
    </row>
    <row r="59" spans="1:11" s="3" customFormat="1" ht="12" customHeight="1" x14ac:dyDescent="0.25">
      <c r="A59" s="13" t="s">
        <v>56</v>
      </c>
      <c r="B59" s="17">
        <v>16</v>
      </c>
      <c r="C59" s="19">
        <v>27</v>
      </c>
      <c r="D59" s="17">
        <v>24</v>
      </c>
      <c r="E59" s="19">
        <v>54</v>
      </c>
      <c r="F59" s="17">
        <v>13</v>
      </c>
      <c r="G59" s="20">
        <v>28</v>
      </c>
      <c r="H59" s="17">
        <f t="shared" si="1"/>
        <v>-11</v>
      </c>
      <c r="I59" s="18">
        <f t="shared" si="2"/>
        <v>-45.833333333333336</v>
      </c>
      <c r="J59" s="17">
        <f t="shared" si="3"/>
        <v>-26</v>
      </c>
      <c r="K59" s="18">
        <f t="shared" si="4"/>
        <v>-48.148148148148152</v>
      </c>
    </row>
    <row r="60" spans="1:11" s="3" customFormat="1" ht="12" customHeight="1" x14ac:dyDescent="0.25">
      <c r="A60" s="13" t="s">
        <v>57</v>
      </c>
      <c r="B60" s="17">
        <v>428</v>
      </c>
      <c r="C60" s="19">
        <v>1009</v>
      </c>
      <c r="D60" s="17">
        <v>140</v>
      </c>
      <c r="E60" s="19">
        <v>236</v>
      </c>
      <c r="F60" s="17">
        <v>118</v>
      </c>
      <c r="G60" s="20">
        <v>198</v>
      </c>
      <c r="H60" s="17">
        <f t="shared" si="1"/>
        <v>-22</v>
      </c>
      <c r="I60" s="18">
        <f t="shared" si="2"/>
        <v>-15.714285714285708</v>
      </c>
      <c r="J60" s="17">
        <f t="shared" si="3"/>
        <v>-38</v>
      </c>
      <c r="K60" s="18">
        <f t="shared" si="4"/>
        <v>-16.101694915254242</v>
      </c>
    </row>
    <row r="61" spans="1:11" s="3" customFormat="1" ht="12" customHeight="1" x14ac:dyDescent="0.25">
      <c r="A61" s="13" t="s">
        <v>58</v>
      </c>
      <c r="B61" s="17">
        <v>208</v>
      </c>
      <c r="C61" s="19">
        <v>477</v>
      </c>
      <c r="D61" s="17">
        <v>236</v>
      </c>
      <c r="E61" s="19">
        <v>424</v>
      </c>
      <c r="F61" s="17">
        <v>221</v>
      </c>
      <c r="G61" s="20">
        <v>405</v>
      </c>
      <c r="H61" s="17">
        <f t="shared" si="1"/>
        <v>-15</v>
      </c>
      <c r="I61" s="18">
        <f t="shared" si="2"/>
        <v>-6.3559322033898411</v>
      </c>
      <c r="J61" s="17">
        <f t="shared" si="3"/>
        <v>-19</v>
      </c>
      <c r="K61" s="18">
        <f t="shared" si="4"/>
        <v>-4.4811320754716917</v>
      </c>
    </row>
    <row r="62" spans="1:11" s="3" customFormat="1" ht="12" customHeight="1" x14ac:dyDescent="0.25">
      <c r="A62" s="13" t="s">
        <v>59</v>
      </c>
      <c r="B62" s="17">
        <v>50</v>
      </c>
      <c r="C62" s="19">
        <v>105</v>
      </c>
      <c r="D62" s="17">
        <v>32</v>
      </c>
      <c r="E62" s="19">
        <v>48</v>
      </c>
      <c r="F62" s="17">
        <v>19</v>
      </c>
      <c r="G62" s="20">
        <v>41</v>
      </c>
      <c r="H62" s="17">
        <f t="shared" si="1"/>
        <v>-13</v>
      </c>
      <c r="I62" s="18">
        <f t="shared" si="2"/>
        <v>-40.625</v>
      </c>
      <c r="J62" s="17">
        <f t="shared" si="3"/>
        <v>-7</v>
      </c>
      <c r="K62" s="18">
        <f t="shared" si="4"/>
        <v>-14.583333333333343</v>
      </c>
    </row>
    <row r="63" spans="1:11" s="3" customFormat="1" ht="12" customHeight="1" x14ac:dyDescent="0.25">
      <c r="A63" s="13" t="s">
        <v>60</v>
      </c>
      <c r="B63" s="17">
        <v>1162</v>
      </c>
      <c r="C63" s="19">
        <v>1696</v>
      </c>
      <c r="D63" s="17">
        <v>1499</v>
      </c>
      <c r="E63" s="19">
        <v>2088</v>
      </c>
      <c r="F63" s="17">
        <v>1355</v>
      </c>
      <c r="G63" s="20">
        <v>2293</v>
      </c>
      <c r="H63" s="17">
        <f t="shared" si="1"/>
        <v>-144</v>
      </c>
      <c r="I63" s="18">
        <f t="shared" si="2"/>
        <v>-9.606404269513007</v>
      </c>
      <c r="J63" s="17">
        <f t="shared" si="3"/>
        <v>205</v>
      </c>
      <c r="K63" s="18">
        <f t="shared" si="4"/>
        <v>9.8180076628352424</v>
      </c>
    </row>
    <row r="64" spans="1:11" s="3" customFormat="1" ht="12" customHeight="1" x14ac:dyDescent="0.25">
      <c r="A64" s="13" t="s">
        <v>61</v>
      </c>
      <c r="B64" s="17">
        <v>204</v>
      </c>
      <c r="C64" s="19">
        <v>313</v>
      </c>
      <c r="D64" s="17">
        <v>267</v>
      </c>
      <c r="E64" s="19">
        <v>497</v>
      </c>
      <c r="F64" s="17">
        <v>484</v>
      </c>
      <c r="G64" s="20">
        <v>721</v>
      </c>
      <c r="H64" s="17">
        <f t="shared" si="1"/>
        <v>217</v>
      </c>
      <c r="I64" s="18">
        <f t="shared" si="2"/>
        <v>81.273408239700359</v>
      </c>
      <c r="J64" s="17">
        <f t="shared" si="3"/>
        <v>224</v>
      </c>
      <c r="K64" s="18">
        <f t="shared" si="4"/>
        <v>45.070422535211264</v>
      </c>
    </row>
    <row r="65" spans="1:11" s="3" customFormat="1" ht="12" customHeight="1" x14ac:dyDescent="0.25">
      <c r="A65" s="13" t="s">
        <v>62</v>
      </c>
      <c r="B65" s="17">
        <v>108</v>
      </c>
      <c r="C65" s="19">
        <v>355</v>
      </c>
      <c r="D65" s="17">
        <v>128</v>
      </c>
      <c r="E65" s="19">
        <v>369</v>
      </c>
      <c r="F65" s="17">
        <v>192</v>
      </c>
      <c r="G65" s="20">
        <v>546</v>
      </c>
      <c r="H65" s="17">
        <f t="shared" si="1"/>
        <v>64</v>
      </c>
      <c r="I65" s="18">
        <f t="shared" si="2"/>
        <v>50</v>
      </c>
      <c r="J65" s="17">
        <f t="shared" si="3"/>
        <v>177</v>
      </c>
      <c r="K65" s="18">
        <f t="shared" si="4"/>
        <v>47.967479674796749</v>
      </c>
    </row>
    <row r="66" spans="1:11" s="3" customFormat="1" ht="12" customHeight="1" x14ac:dyDescent="0.25">
      <c r="A66" s="13" t="s">
        <v>63</v>
      </c>
      <c r="B66" s="17">
        <v>15</v>
      </c>
      <c r="C66" s="19">
        <v>37</v>
      </c>
      <c r="D66" s="17">
        <v>15</v>
      </c>
      <c r="E66" s="19">
        <v>21</v>
      </c>
      <c r="F66" s="17">
        <v>49</v>
      </c>
      <c r="G66" s="20">
        <v>181</v>
      </c>
      <c r="H66" s="17">
        <f t="shared" si="1"/>
        <v>34</v>
      </c>
      <c r="I66" s="18">
        <f t="shared" si="2"/>
        <v>226.66666666666669</v>
      </c>
      <c r="J66" s="17">
        <f t="shared" si="3"/>
        <v>160</v>
      </c>
      <c r="K66" s="18">
        <f t="shared" si="4"/>
        <v>761.90476190476181</v>
      </c>
    </row>
    <row r="67" spans="1:11" s="3" customFormat="1" ht="12" customHeight="1" x14ac:dyDescent="0.25">
      <c r="A67" s="13" t="s">
        <v>64</v>
      </c>
      <c r="B67" s="17">
        <v>18</v>
      </c>
      <c r="C67" s="19">
        <v>66</v>
      </c>
      <c r="D67" s="17">
        <v>30</v>
      </c>
      <c r="E67" s="19">
        <v>48</v>
      </c>
      <c r="F67" s="17">
        <v>21</v>
      </c>
      <c r="G67" s="20">
        <v>93</v>
      </c>
      <c r="H67" s="17">
        <f t="shared" si="1"/>
        <v>-9</v>
      </c>
      <c r="I67" s="18">
        <f t="shared" si="2"/>
        <v>-30</v>
      </c>
      <c r="J67" s="17">
        <f t="shared" si="3"/>
        <v>45</v>
      </c>
      <c r="K67" s="18">
        <f t="shared" si="4"/>
        <v>93.75</v>
      </c>
    </row>
    <row r="68" spans="1:11" s="3" customFormat="1" ht="12" customHeight="1" x14ac:dyDescent="0.25">
      <c r="A68" s="13" t="s">
        <v>65</v>
      </c>
      <c r="B68" s="17">
        <v>33</v>
      </c>
      <c r="C68" s="19">
        <v>57</v>
      </c>
      <c r="D68" s="17">
        <v>19</v>
      </c>
      <c r="E68" s="19">
        <v>93</v>
      </c>
      <c r="F68" s="17">
        <v>31</v>
      </c>
      <c r="G68" s="20">
        <v>100</v>
      </c>
      <c r="H68" s="17">
        <f t="shared" si="1"/>
        <v>12</v>
      </c>
      <c r="I68" s="18">
        <f t="shared" si="2"/>
        <v>63.15789473684211</v>
      </c>
      <c r="J68" s="17">
        <f t="shared" si="3"/>
        <v>7</v>
      </c>
      <c r="K68" s="18">
        <f t="shared" si="4"/>
        <v>7.5268817204300973</v>
      </c>
    </row>
    <row r="69" spans="1:11" s="3" customFormat="1" ht="12" customHeight="1" x14ac:dyDescent="0.25">
      <c r="A69" s="13" t="s">
        <v>66</v>
      </c>
      <c r="B69" s="17">
        <v>530</v>
      </c>
      <c r="C69" s="19">
        <v>1930</v>
      </c>
      <c r="D69" s="17">
        <v>540</v>
      </c>
      <c r="E69" s="19">
        <v>1943</v>
      </c>
      <c r="F69" s="17">
        <v>399</v>
      </c>
      <c r="G69" s="20">
        <v>1566</v>
      </c>
      <c r="H69" s="17">
        <f t="shared" si="1"/>
        <v>-141</v>
      </c>
      <c r="I69" s="18">
        <f t="shared" si="2"/>
        <v>-26.111111111111114</v>
      </c>
      <c r="J69" s="17">
        <f t="shared" si="3"/>
        <v>-377</v>
      </c>
      <c r="K69" s="18">
        <f t="shared" si="4"/>
        <v>-19.402985074626869</v>
      </c>
    </row>
    <row r="70" spans="1:11" s="3" customFormat="1" ht="12" customHeight="1" x14ac:dyDescent="0.25">
      <c r="A70" s="13" t="s">
        <v>67</v>
      </c>
      <c r="B70" s="17">
        <v>623</v>
      </c>
      <c r="C70" s="19">
        <v>1906</v>
      </c>
      <c r="D70" s="17">
        <v>631</v>
      </c>
      <c r="E70" s="19">
        <v>1719</v>
      </c>
      <c r="F70" s="17">
        <v>809</v>
      </c>
      <c r="G70" s="20">
        <v>1946</v>
      </c>
      <c r="H70" s="17">
        <f t="shared" si="1"/>
        <v>178</v>
      </c>
      <c r="I70" s="18">
        <f t="shared" si="2"/>
        <v>28.209191759112514</v>
      </c>
      <c r="J70" s="17">
        <f t="shared" si="3"/>
        <v>227</v>
      </c>
      <c r="K70" s="18">
        <f t="shared" si="4"/>
        <v>13.205351948807447</v>
      </c>
    </row>
    <row r="71" spans="1:11" s="3" customFormat="1" ht="12" customHeight="1" x14ac:dyDescent="0.25">
      <c r="A71" s="13" t="s">
        <v>68</v>
      </c>
      <c r="B71" s="17">
        <v>23</v>
      </c>
      <c r="C71" s="19">
        <v>63</v>
      </c>
      <c r="D71" s="17">
        <v>47</v>
      </c>
      <c r="E71" s="19">
        <v>78</v>
      </c>
      <c r="F71" s="17">
        <v>17</v>
      </c>
      <c r="G71" s="20">
        <v>36</v>
      </c>
      <c r="H71" s="17">
        <f t="shared" ref="H71:H78" si="5">F71-D71</f>
        <v>-30</v>
      </c>
      <c r="I71" s="18">
        <f t="shared" ref="I71:I78" si="6">F71/D71*100-100</f>
        <v>-63.829787234042549</v>
      </c>
      <c r="J71" s="17">
        <f t="shared" ref="J71:J78" si="7">G71-E71</f>
        <v>-42</v>
      </c>
      <c r="K71" s="18">
        <f t="shared" ref="K71:K78" si="8">G71/E71*100-100</f>
        <v>-53.846153846153847</v>
      </c>
    </row>
    <row r="72" spans="1:11" s="3" customFormat="1" ht="12" customHeight="1" x14ac:dyDescent="0.25">
      <c r="A72" s="13" t="s">
        <v>69</v>
      </c>
      <c r="B72" s="17">
        <v>147</v>
      </c>
      <c r="C72" s="19">
        <v>317</v>
      </c>
      <c r="D72" s="17">
        <v>454</v>
      </c>
      <c r="E72" s="19">
        <v>854</v>
      </c>
      <c r="F72" s="17">
        <v>298</v>
      </c>
      <c r="G72" s="20">
        <v>509</v>
      </c>
      <c r="H72" s="17">
        <f t="shared" si="5"/>
        <v>-156</v>
      </c>
      <c r="I72" s="18">
        <f t="shared" si="6"/>
        <v>-34.36123348017621</v>
      </c>
      <c r="J72" s="17">
        <f t="shared" si="7"/>
        <v>-345</v>
      </c>
      <c r="K72" s="18">
        <f t="shared" si="8"/>
        <v>-40.398126463700237</v>
      </c>
    </row>
    <row r="73" spans="1:11" s="3" customFormat="1" ht="12" customHeight="1" x14ac:dyDescent="0.25">
      <c r="A73" s="13" t="s">
        <v>70</v>
      </c>
      <c r="B73" s="17">
        <v>1495</v>
      </c>
      <c r="C73" s="19">
        <v>6597</v>
      </c>
      <c r="D73" s="17">
        <v>1065</v>
      </c>
      <c r="E73" s="19">
        <v>2752</v>
      </c>
      <c r="F73" s="17">
        <v>912</v>
      </c>
      <c r="G73" s="20">
        <v>2804</v>
      </c>
      <c r="H73" s="17">
        <f t="shared" si="5"/>
        <v>-153</v>
      </c>
      <c r="I73" s="18">
        <f t="shared" si="6"/>
        <v>-14.366197183098592</v>
      </c>
      <c r="J73" s="17">
        <f t="shared" si="7"/>
        <v>52</v>
      </c>
      <c r="K73" s="18">
        <f t="shared" si="8"/>
        <v>1.8895348837209269</v>
      </c>
    </row>
    <row r="74" spans="1:11" s="3" customFormat="1" ht="12" customHeight="1" x14ac:dyDescent="0.25">
      <c r="A74" s="13" t="s">
        <v>71</v>
      </c>
      <c r="B74" s="17">
        <v>176</v>
      </c>
      <c r="C74" s="19">
        <v>384</v>
      </c>
      <c r="D74" s="17">
        <v>155</v>
      </c>
      <c r="E74" s="19">
        <v>236</v>
      </c>
      <c r="F74" s="17">
        <v>122</v>
      </c>
      <c r="G74" s="20">
        <v>260</v>
      </c>
      <c r="H74" s="17">
        <f t="shared" si="5"/>
        <v>-33</v>
      </c>
      <c r="I74" s="18">
        <f t="shared" si="6"/>
        <v>-21.290322580645153</v>
      </c>
      <c r="J74" s="17">
        <f t="shared" si="7"/>
        <v>24</v>
      </c>
      <c r="K74" s="18">
        <f t="shared" si="8"/>
        <v>10.169491525423723</v>
      </c>
    </row>
    <row r="75" spans="1:11" s="3" customFormat="1" ht="12" customHeight="1" x14ac:dyDescent="0.25">
      <c r="A75" s="13" t="s">
        <v>72</v>
      </c>
      <c r="B75" s="17">
        <v>157</v>
      </c>
      <c r="C75" s="19">
        <v>388</v>
      </c>
      <c r="D75" s="17">
        <v>180</v>
      </c>
      <c r="E75" s="19">
        <v>380</v>
      </c>
      <c r="F75" s="17">
        <v>223</v>
      </c>
      <c r="G75" s="20">
        <v>394</v>
      </c>
      <c r="H75" s="17">
        <f t="shared" si="5"/>
        <v>43</v>
      </c>
      <c r="I75" s="18">
        <f t="shared" si="6"/>
        <v>23.888888888888886</v>
      </c>
      <c r="J75" s="17">
        <f t="shared" si="7"/>
        <v>14</v>
      </c>
      <c r="K75" s="18">
        <f t="shared" si="8"/>
        <v>3.6842105263157805</v>
      </c>
    </row>
    <row r="76" spans="1:11" s="3" customFormat="1" ht="12" customHeight="1" x14ac:dyDescent="0.25">
      <c r="A76" s="13" t="s">
        <v>73</v>
      </c>
      <c r="B76" s="17">
        <v>828</v>
      </c>
      <c r="C76" s="19">
        <v>2843</v>
      </c>
      <c r="D76" s="17">
        <v>699</v>
      </c>
      <c r="E76" s="19">
        <v>1848</v>
      </c>
      <c r="F76" s="17">
        <v>656</v>
      </c>
      <c r="G76" s="20">
        <v>1654</v>
      </c>
      <c r="H76" s="17">
        <f t="shared" si="5"/>
        <v>-43</v>
      </c>
      <c r="I76" s="18">
        <f t="shared" si="6"/>
        <v>-6.1516452074391879</v>
      </c>
      <c r="J76" s="17">
        <f t="shared" si="7"/>
        <v>-194</v>
      </c>
      <c r="K76" s="18">
        <f t="shared" si="8"/>
        <v>-10.497835497835496</v>
      </c>
    </row>
    <row r="77" spans="1:11" s="3" customFormat="1" ht="12" customHeight="1" x14ac:dyDescent="0.25">
      <c r="A77" s="13" t="s">
        <v>74</v>
      </c>
      <c r="B77" s="17">
        <v>67</v>
      </c>
      <c r="C77" s="19">
        <v>146</v>
      </c>
      <c r="D77" s="17">
        <v>68</v>
      </c>
      <c r="E77" s="19">
        <v>142</v>
      </c>
      <c r="F77" s="17">
        <v>64</v>
      </c>
      <c r="G77" s="20">
        <v>211</v>
      </c>
      <c r="H77" s="17">
        <f t="shared" si="5"/>
        <v>-4</v>
      </c>
      <c r="I77" s="18">
        <f t="shared" si="6"/>
        <v>-5.8823529411764781</v>
      </c>
      <c r="J77" s="17">
        <f t="shared" si="7"/>
        <v>69</v>
      </c>
      <c r="K77" s="18">
        <f t="shared" si="8"/>
        <v>48.591549295774655</v>
      </c>
    </row>
    <row r="78" spans="1:11" s="3" customFormat="1" ht="12" customHeight="1" x14ac:dyDescent="0.25">
      <c r="A78" s="21" t="s">
        <v>75</v>
      </c>
      <c r="B78" s="22">
        <v>15</v>
      </c>
      <c r="C78" s="23">
        <v>75</v>
      </c>
      <c r="D78" s="22">
        <v>17</v>
      </c>
      <c r="E78" s="23">
        <v>40</v>
      </c>
      <c r="F78" s="22">
        <v>25</v>
      </c>
      <c r="G78" s="24">
        <v>90</v>
      </c>
      <c r="H78" s="22">
        <f t="shared" si="5"/>
        <v>8</v>
      </c>
      <c r="I78" s="25">
        <f t="shared" si="6"/>
        <v>47.058823529411768</v>
      </c>
      <c r="J78" s="22">
        <f t="shared" si="7"/>
        <v>50</v>
      </c>
      <c r="K78" s="25">
        <f t="shared" si="8"/>
        <v>125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2016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'2016'!Impression_des_titres</vt:lpstr>
      <vt:lpstr>Août!Impression_des_titres</vt:lpstr>
      <vt:lpstr>Avril!Impression_des_titres</vt:lpstr>
      <vt:lpstr>Décembre!Impression_des_titres</vt:lpstr>
      <vt:lpstr>Février!Impression_des_titres</vt:lpstr>
      <vt:lpstr>Janvier!Impression_des_titres</vt:lpstr>
      <vt:lpstr>Juillet!Impression_des_titres</vt:lpstr>
      <vt:lpstr>Juin!Impression_des_titres</vt:lpstr>
      <vt:lpstr>Mai!Impression_des_titres</vt:lpstr>
      <vt:lpstr>Mars!Impression_des_titres</vt:lpstr>
      <vt:lpstr>Novembre!Impression_des_titres</vt:lpstr>
      <vt:lpstr>Octobre!Impression_des_titres</vt:lpstr>
      <vt:lpstr>Septembre!Impression_des_titres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Manuella BRACCI</dc:creator>
  <cp:lastModifiedBy>SCI</cp:lastModifiedBy>
  <cp:lastPrinted>2017-05-11T09:43:50Z</cp:lastPrinted>
  <dcterms:created xsi:type="dcterms:W3CDTF">2015-12-18T08:46:24Z</dcterms:created>
  <dcterms:modified xsi:type="dcterms:W3CDTF">2017-05-11T10:07:40Z</dcterms:modified>
</cp:coreProperties>
</file>