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/>
  </bookViews>
  <sheets>
    <sheet name="2015" sheetId="14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ût" sheetId="9" r:id="rId9"/>
    <sheet name="Septembre" sheetId="10" r:id="rId10"/>
    <sheet name="Octobre" sheetId="11" r:id="rId11"/>
    <sheet name="Novembre" sheetId="12" r:id="rId12"/>
    <sheet name="Décembre" sheetId="13" r:id="rId13"/>
  </sheets>
  <definedNames>
    <definedName name="_xlnm.Print_Titles" localSheetId="0">'2015'!$1:$5</definedName>
    <definedName name="_xlnm.Print_Titles" localSheetId="8">Août!$1:$5</definedName>
    <definedName name="_xlnm.Print_Titles" localSheetId="4">Avril!$1:$5</definedName>
    <definedName name="_xlnm.Print_Titles" localSheetId="12">Décembre!$1:$5</definedName>
    <definedName name="_xlnm.Print_Titles" localSheetId="2">Février!$1:$5</definedName>
    <definedName name="_xlnm.Print_Titles" localSheetId="1">Janvier!$1:$5</definedName>
    <definedName name="_xlnm.Print_Titles" localSheetId="7">Juillet!$1:$5</definedName>
    <definedName name="_xlnm.Print_Titles" localSheetId="6">Juin!$1:$5</definedName>
    <definedName name="_xlnm.Print_Titles" localSheetId="5">Mai!$1:$5</definedName>
    <definedName name="_xlnm.Print_Titles" localSheetId="3">Mars!$1:$5</definedName>
    <definedName name="_xlnm.Print_Titles" localSheetId="11">Novembre!$1:$5</definedName>
    <definedName name="_xlnm.Print_Titles" localSheetId="10">Octobre!$1:$5</definedName>
    <definedName name="_xlnm.Print_Titles" localSheetId="9">Septembre!$1:$5</definedName>
  </definedNames>
  <calcPr calcId="145621"/>
</workbook>
</file>

<file path=xl/calcChain.xml><?xml version="1.0" encoding="utf-8"?>
<calcChain xmlns="http://schemas.openxmlformats.org/spreadsheetml/2006/main">
  <c r="K78" i="2" l="1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J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J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J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78" i="1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K33" i="11"/>
  <c r="J33" i="11"/>
  <c r="I33" i="11"/>
  <c r="H33" i="11"/>
  <c r="K32" i="11"/>
  <c r="J32" i="11"/>
  <c r="I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7" i="11"/>
  <c r="J27" i="11"/>
  <c r="I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J67" i="12"/>
  <c r="H67" i="12"/>
  <c r="J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J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I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K33" i="12"/>
  <c r="J33" i="12"/>
  <c r="I33" i="12"/>
  <c r="H33" i="12"/>
  <c r="K32" i="12"/>
  <c r="J32" i="12"/>
  <c r="I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78" i="13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I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K33" i="13"/>
  <c r="J33" i="13"/>
  <c r="I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J6" i="12"/>
  <c r="H6" i="12"/>
  <c r="J6" i="13" l="1"/>
  <c r="H6" i="13"/>
  <c r="J6" i="14"/>
  <c r="H6" i="14"/>
  <c r="G6" i="14" l="1"/>
  <c r="F6" i="14"/>
  <c r="E6" i="14"/>
  <c r="D6" i="14"/>
  <c r="I6" i="14" s="1"/>
  <c r="C6" i="14"/>
  <c r="B6" i="14"/>
  <c r="K6" i="14" l="1"/>
  <c r="G6" i="2"/>
  <c r="F6" i="2"/>
  <c r="E6" i="2"/>
  <c r="D6" i="2"/>
  <c r="C6" i="2"/>
  <c r="G6" i="3"/>
  <c r="F6" i="3"/>
  <c r="E6" i="3"/>
  <c r="D6" i="3"/>
  <c r="C6" i="3"/>
  <c r="G6" i="4"/>
  <c r="F6" i="4"/>
  <c r="E6" i="4"/>
  <c r="D6" i="4"/>
  <c r="C6" i="4"/>
  <c r="G6" i="5"/>
  <c r="F6" i="5"/>
  <c r="E6" i="5"/>
  <c r="D6" i="5"/>
  <c r="C6" i="5"/>
  <c r="G6" i="6"/>
  <c r="F6" i="6"/>
  <c r="E6" i="6"/>
  <c r="D6" i="6"/>
  <c r="C6" i="6"/>
  <c r="G6" i="7"/>
  <c r="F6" i="7"/>
  <c r="E6" i="7"/>
  <c r="D6" i="7"/>
  <c r="C6" i="7"/>
  <c r="G6" i="8"/>
  <c r="F6" i="8"/>
  <c r="E6" i="8"/>
  <c r="D6" i="8"/>
  <c r="C6" i="8"/>
  <c r="G6" i="9"/>
  <c r="F6" i="9"/>
  <c r="E6" i="9"/>
  <c r="D6" i="9"/>
  <c r="C6" i="9"/>
  <c r="G6" i="10"/>
  <c r="F6" i="10"/>
  <c r="E6" i="10"/>
  <c r="D6" i="10"/>
  <c r="C6" i="10"/>
  <c r="G6" i="11"/>
  <c r="F6" i="11"/>
  <c r="E6" i="11"/>
  <c r="D6" i="11"/>
  <c r="C6" i="11"/>
  <c r="G6" i="12"/>
  <c r="F6" i="12"/>
  <c r="E6" i="12"/>
  <c r="D6" i="12"/>
  <c r="C6" i="12"/>
  <c r="G6" i="13"/>
  <c r="F6" i="13"/>
  <c r="E6" i="13"/>
  <c r="D6" i="13"/>
  <c r="C6" i="13"/>
  <c r="B6" i="2"/>
  <c r="B6" i="3"/>
  <c r="B6" i="4"/>
  <c r="B6" i="5"/>
  <c r="B6" i="6"/>
  <c r="B6" i="7"/>
  <c r="B6" i="8"/>
  <c r="B6" i="9"/>
  <c r="B6" i="10"/>
  <c r="B6" i="11"/>
  <c r="B6" i="12"/>
  <c r="B6" i="13"/>
  <c r="I6" i="13" l="1"/>
  <c r="K6" i="13"/>
  <c r="I6" i="12"/>
  <c r="K6" i="12"/>
  <c r="K6" i="2" l="1"/>
  <c r="J6" i="2"/>
  <c r="I6" i="2"/>
  <c r="H6" i="2"/>
  <c r="K6" i="3"/>
  <c r="J6" i="3"/>
  <c r="I6" i="3"/>
  <c r="H6" i="3"/>
  <c r="K6" i="4"/>
  <c r="J6" i="4"/>
  <c r="I6" i="4"/>
  <c r="H6" i="4"/>
  <c r="K6" i="5"/>
  <c r="J6" i="5"/>
  <c r="I6" i="5"/>
  <c r="H6" i="5"/>
  <c r="K6" i="6"/>
  <c r="J6" i="6"/>
  <c r="I6" i="6"/>
  <c r="H6" i="6"/>
  <c r="K6" i="7"/>
  <c r="J6" i="7"/>
  <c r="I6" i="7"/>
  <c r="H6" i="7"/>
  <c r="K6" i="8"/>
  <c r="J6" i="8"/>
  <c r="I6" i="8"/>
  <c r="H6" i="8"/>
  <c r="K6" i="9"/>
  <c r="J6" i="9"/>
  <c r="I6" i="9"/>
  <c r="H6" i="9"/>
  <c r="K6" i="10"/>
  <c r="J6" i="10"/>
  <c r="I6" i="10"/>
  <c r="H6" i="10"/>
  <c r="K6" i="11"/>
  <c r="J6" i="11"/>
  <c r="I6" i="11"/>
  <c r="H6" i="11"/>
</calcChain>
</file>

<file path=xl/sharedStrings.xml><?xml version="1.0" encoding="utf-8"?>
<sst xmlns="http://schemas.openxmlformats.org/spreadsheetml/2006/main" count="1169" uniqueCount="94">
  <si>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</si>
  <si>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</si>
  <si>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</si>
  <si>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</si>
  <si>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</si>
  <si>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</si>
  <si>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</si>
  <si>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</si>
  <si>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</si>
  <si>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</si>
  <si>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Arrivées</t>
  </si>
  <si>
    <t>Nuitées</t>
  </si>
  <si>
    <t>Valais / Wallis</t>
  </si>
  <si>
    <t>Suisse</t>
  </si>
  <si>
    <t>Allemagne</t>
  </si>
  <si>
    <t>France</t>
  </si>
  <si>
    <t>Italie</t>
  </si>
  <si>
    <t>Autriche</t>
  </si>
  <si>
    <t>Royaume-Uni</t>
  </si>
  <si>
    <t>Irlande (Eire)</t>
  </si>
  <si>
    <t>Pays-Bas</t>
  </si>
  <si>
    <t>Belgique</t>
  </si>
  <si>
    <t>Luxembourg</t>
  </si>
  <si>
    <t>Danemark</t>
  </si>
  <si>
    <t>Suède</t>
  </si>
  <si>
    <t>Norvège</t>
  </si>
  <si>
    <t>Finlande</t>
  </si>
  <si>
    <t>Espagne</t>
  </si>
  <si>
    <t>Portugal</t>
  </si>
  <si>
    <t>Grèce</t>
  </si>
  <si>
    <t>Turquie</t>
  </si>
  <si>
    <t>Autres Europe</t>
  </si>
  <si>
    <t>Liechtenstein</t>
  </si>
  <si>
    <t>Islande</t>
  </si>
  <si>
    <t>Pologne</t>
  </si>
  <si>
    <t>Hongrie</t>
  </si>
  <si>
    <t>Biélorussie</t>
  </si>
  <si>
    <t>Bulgarie</t>
  </si>
  <si>
    <t>Malte</t>
  </si>
  <si>
    <t>Chypre</t>
  </si>
  <si>
    <t>Chili</t>
  </si>
  <si>
    <t>Etats-Unis d'Amérique</t>
  </si>
  <si>
    <t>Canada</t>
  </si>
  <si>
    <t>Mexique</t>
  </si>
  <si>
    <t>Brésil</t>
  </si>
  <si>
    <t>Argentine</t>
  </si>
  <si>
    <t>Autres Amérique du Sud</t>
  </si>
  <si>
    <t>Autres Amérique centrale, Caraïbes</t>
  </si>
  <si>
    <t>Egypte</t>
  </si>
  <si>
    <t>Autres Afrique du Nord</t>
  </si>
  <si>
    <t>Afrique du Sud</t>
  </si>
  <si>
    <t>Autres Afrique</t>
  </si>
  <si>
    <t>Bahreïn</t>
  </si>
  <si>
    <t>Israël</t>
  </si>
  <si>
    <t>Inde</t>
  </si>
  <si>
    <t>Japon</t>
  </si>
  <si>
    <t>Autres Asie de l'Est</t>
  </si>
  <si>
    <t>Qatar</t>
  </si>
  <si>
    <t>Koweït</t>
  </si>
  <si>
    <t>Australie</t>
  </si>
  <si>
    <t>Chine (sans Hongkong)</t>
  </si>
  <si>
    <t>Hongkong</t>
  </si>
  <si>
    <t>Indonésie</t>
  </si>
  <si>
    <t>République de Corée</t>
  </si>
  <si>
    <t>Malaisie</t>
  </si>
  <si>
    <t>Philippines</t>
  </si>
  <si>
    <t>Nouvelle Zélande, Océanie</t>
  </si>
  <si>
    <t>Singapour</t>
  </si>
  <si>
    <t>Oman</t>
  </si>
  <si>
    <t>Chine (Taiwan)</t>
  </si>
  <si>
    <t>Thaïlande</t>
  </si>
  <si>
    <t>Autres Asie de l'Ouest</t>
  </si>
  <si>
    <t>Estonie</t>
  </si>
  <si>
    <t>Lettonie</t>
  </si>
  <si>
    <t>Lituanie</t>
  </si>
  <si>
    <t>Arabie Saoudite</t>
  </si>
  <si>
    <t>Emirats Arabes Unis</t>
  </si>
  <si>
    <t>Croatie</t>
  </si>
  <si>
    <t>Roumanie</t>
  </si>
  <si>
    <t>Russie</t>
  </si>
  <si>
    <t>Slovaquie</t>
  </si>
  <si>
    <t>Slovénie</t>
  </si>
  <si>
    <t>République tchèque</t>
  </si>
  <si>
    <t>Ukraine</t>
  </si>
  <si>
    <t>Serbie</t>
  </si>
  <si>
    <r>
      <t xml:space="preserve">Pays de provenance - </t>
    </r>
    <r>
      <rPr>
        <b/>
        <sz val="8"/>
        <color rgb="FF000000"/>
        <rFont val="Arial"/>
        <family val="2"/>
      </rPr>
      <t>Total</t>
    </r>
  </si>
  <si>
    <t>Variation 2014/2015</t>
  </si>
  <si>
    <t>absolue</t>
  </si>
  <si>
    <t>en %</t>
  </si>
  <si>
    <t>Novembre</t>
  </si>
  <si>
    <t>Décembre</t>
  </si>
  <si>
    <t>Hôtels et établissements de cure: arrivées et nuitées des établissements ouverts de 2013 à 2015</t>
  </si>
  <si>
    <t>Total annuel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</si>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</sst>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9"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64" fontId="1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34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92</v>
      </c>
      <c r="C3" s="6"/>
      <c r="D3" s="6"/>
      <c r="E3" s="6"/>
      <c r="F3" s="6"/>
      <c r="G3" s="7"/>
      <c r="H3" s="34" t="s">
        <v>86</v>
      </c>
      <c r="I3" s="35"/>
      <c r="J3" s="35"/>
      <c r="K3" s="36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12" t="s">
        <v>10</v>
      </c>
      <c r="C5" s="27" t="s">
        <v>11</v>
      </c>
      <c r="D5" s="12" t="s">
        <v>10</v>
      </c>
      <c r="E5" s="27" t="s">
        <v>11</v>
      </c>
      <c r="F5" s="12" t="s">
        <v>10</v>
      </c>
      <c r="G5" s="13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1483301</v>
      </c>
      <c r="C6" s="29">
        <f t="shared" ref="C6:G6" si="0">SUM(C7:C78)</f>
        <v>3887712</v>
      </c>
      <c r="D6" s="28">
        <f t="shared" si="0"/>
        <v>1515540</v>
      </c>
      <c r="E6" s="29">
        <f t="shared" si="0"/>
        <v>3887345</v>
      </c>
      <c r="F6" s="28">
        <f t="shared" si="0"/>
        <v>1532132</v>
      </c>
      <c r="G6" s="30">
        <f t="shared" si="0"/>
        <v>3738426</v>
      </c>
      <c r="H6" s="15">
        <f t="shared" ref="H6" si="1">F6-D6</f>
        <v>16592</v>
      </c>
      <c r="I6" s="32">
        <f>F6/D6*100-100</f>
        <v>1.0947912955118255</v>
      </c>
      <c r="J6" s="15">
        <f t="shared" ref="J6" si="2">G6-E6</f>
        <v>-148919</v>
      </c>
      <c r="K6" s="32">
        <f>G6/E6*100-100</f>
        <v>-3.8308665683133256</v>
      </c>
    </row>
    <row r="7" spans="1:11" s="4" customFormat="1" ht="12" customHeight="1" x14ac:dyDescent="0.25">
      <c r="A7" s="14" t="s">
        <v>13</v>
      </c>
      <c r="B7" s="18">
        <v>870529</v>
      </c>
      <c r="C7" s="20">
        <v>2020402</v>
      </c>
      <c r="D7" s="18">
        <v>896250</v>
      </c>
      <c r="E7" s="20">
        <v>2048918</v>
      </c>
      <c r="F7" s="18">
        <v>933275</v>
      </c>
      <c r="G7" s="21">
        <v>2061095</v>
      </c>
      <c r="H7" s="18">
        <f t="shared" ref="H7:H70" si="3">F7-D7</f>
        <v>37025</v>
      </c>
      <c r="I7" s="19">
        <f t="shared" ref="I7:I70" si="4">F7/D7*100-100</f>
        <v>4.1311018131101775</v>
      </c>
      <c r="J7" s="18">
        <f t="shared" ref="J7:J70" si="5">G7-E7</f>
        <v>12177</v>
      </c>
      <c r="K7" s="19">
        <f t="shared" ref="K7:K70" si="6">G7/E7*100-100</f>
        <v>0.59431368166028165</v>
      </c>
    </row>
    <row r="8" spans="1:11" s="4" customFormat="1" ht="12" customHeight="1" x14ac:dyDescent="0.25">
      <c r="A8" s="14" t="s">
        <v>14</v>
      </c>
      <c r="B8" s="18">
        <v>117915</v>
      </c>
      <c r="C8" s="20">
        <v>409190</v>
      </c>
      <c r="D8" s="18">
        <v>116711</v>
      </c>
      <c r="E8" s="20">
        <v>388393</v>
      </c>
      <c r="F8" s="18">
        <v>99630</v>
      </c>
      <c r="G8" s="21">
        <v>326144</v>
      </c>
      <c r="H8" s="18">
        <f t="shared" si="3"/>
        <v>-17081</v>
      </c>
      <c r="I8" s="19">
        <f t="shared" si="4"/>
        <v>-14.635295730479555</v>
      </c>
      <c r="J8" s="18">
        <f t="shared" si="5"/>
        <v>-62249</v>
      </c>
      <c r="K8" s="19">
        <f t="shared" si="6"/>
        <v>-16.027322840524931</v>
      </c>
    </row>
    <row r="9" spans="1:11" s="4" customFormat="1" ht="12" customHeight="1" x14ac:dyDescent="0.25">
      <c r="A9" s="14" t="s">
        <v>15</v>
      </c>
      <c r="B9" s="18">
        <v>79509</v>
      </c>
      <c r="C9" s="20">
        <v>199379</v>
      </c>
      <c r="D9" s="18">
        <v>82741</v>
      </c>
      <c r="E9" s="20">
        <v>191967</v>
      </c>
      <c r="F9" s="18">
        <v>80138</v>
      </c>
      <c r="G9" s="21">
        <v>175917</v>
      </c>
      <c r="H9" s="18">
        <f t="shared" si="3"/>
        <v>-2603</v>
      </c>
      <c r="I9" s="19">
        <f t="shared" si="4"/>
        <v>-3.1459614943015026</v>
      </c>
      <c r="J9" s="18">
        <f t="shared" si="5"/>
        <v>-16050</v>
      </c>
      <c r="K9" s="19">
        <f t="shared" si="6"/>
        <v>-8.3608120145649991</v>
      </c>
    </row>
    <row r="10" spans="1:11" s="4" customFormat="1" ht="12" customHeight="1" x14ac:dyDescent="0.25">
      <c r="A10" s="14" t="s">
        <v>16</v>
      </c>
      <c r="B10" s="18">
        <v>24236</v>
      </c>
      <c r="C10" s="20">
        <v>54632</v>
      </c>
      <c r="D10" s="18">
        <v>24377</v>
      </c>
      <c r="E10" s="20">
        <v>53463</v>
      </c>
      <c r="F10" s="18">
        <v>23127</v>
      </c>
      <c r="G10" s="21">
        <v>49421</v>
      </c>
      <c r="H10" s="18">
        <f t="shared" si="3"/>
        <v>-1250</v>
      </c>
      <c r="I10" s="19">
        <f t="shared" si="4"/>
        <v>-5.1277843869221016</v>
      </c>
      <c r="J10" s="18">
        <f t="shared" si="5"/>
        <v>-4042</v>
      </c>
      <c r="K10" s="19">
        <f t="shared" si="6"/>
        <v>-7.5603688532255973</v>
      </c>
    </row>
    <row r="11" spans="1:11" s="4" customFormat="1" ht="12" customHeight="1" x14ac:dyDescent="0.25">
      <c r="A11" s="14" t="s">
        <v>17</v>
      </c>
      <c r="B11" s="18">
        <v>9927</v>
      </c>
      <c r="C11" s="20">
        <v>24847</v>
      </c>
      <c r="D11" s="18">
        <v>9181</v>
      </c>
      <c r="E11" s="20">
        <v>21962</v>
      </c>
      <c r="F11" s="18">
        <v>9330</v>
      </c>
      <c r="G11" s="21">
        <v>23538</v>
      </c>
      <c r="H11" s="18">
        <f t="shared" si="3"/>
        <v>149</v>
      </c>
      <c r="I11" s="19">
        <f t="shared" si="4"/>
        <v>1.6229168935845735</v>
      </c>
      <c r="J11" s="18">
        <f t="shared" si="5"/>
        <v>1576</v>
      </c>
      <c r="K11" s="19">
        <f t="shared" si="6"/>
        <v>7.1760313268372613</v>
      </c>
    </row>
    <row r="12" spans="1:11" s="4" customFormat="1" ht="12" customHeight="1" x14ac:dyDescent="0.25">
      <c r="A12" s="14" t="s">
        <v>18</v>
      </c>
      <c r="B12" s="18">
        <v>67406</v>
      </c>
      <c r="C12" s="20">
        <v>238322</v>
      </c>
      <c r="D12" s="18">
        <v>70039</v>
      </c>
      <c r="E12" s="20">
        <v>254340</v>
      </c>
      <c r="F12" s="18">
        <v>67287</v>
      </c>
      <c r="G12" s="21">
        <v>231579</v>
      </c>
      <c r="H12" s="18">
        <f t="shared" si="3"/>
        <v>-2752</v>
      </c>
      <c r="I12" s="19">
        <f t="shared" si="4"/>
        <v>-3.9292394237496211</v>
      </c>
      <c r="J12" s="18">
        <f t="shared" si="5"/>
        <v>-22761</v>
      </c>
      <c r="K12" s="19">
        <f t="shared" si="6"/>
        <v>-8.9490445859872665</v>
      </c>
    </row>
    <row r="13" spans="1:11" s="4" customFormat="1" ht="12" customHeight="1" x14ac:dyDescent="0.25">
      <c r="A13" s="14" t="s">
        <v>19</v>
      </c>
      <c r="B13" s="18">
        <v>1164</v>
      </c>
      <c r="C13" s="20">
        <v>3612</v>
      </c>
      <c r="D13" s="18">
        <v>1301</v>
      </c>
      <c r="E13" s="20">
        <v>3773</v>
      </c>
      <c r="F13" s="18">
        <v>1354</v>
      </c>
      <c r="G13" s="21">
        <v>3383</v>
      </c>
      <c r="H13" s="18">
        <f t="shared" si="3"/>
        <v>53</v>
      </c>
      <c r="I13" s="19">
        <f t="shared" si="4"/>
        <v>4.0737893927747848</v>
      </c>
      <c r="J13" s="18">
        <f t="shared" si="5"/>
        <v>-390</v>
      </c>
      <c r="K13" s="19">
        <f t="shared" si="6"/>
        <v>-10.336602173336857</v>
      </c>
    </row>
    <row r="14" spans="1:11" s="4" customFormat="1" ht="12" customHeight="1" x14ac:dyDescent="0.25">
      <c r="A14" s="14" t="s">
        <v>20</v>
      </c>
      <c r="B14" s="18">
        <v>25750</v>
      </c>
      <c r="C14" s="20">
        <v>94659</v>
      </c>
      <c r="D14" s="18">
        <v>24927</v>
      </c>
      <c r="E14" s="20">
        <v>93580</v>
      </c>
      <c r="F14" s="18">
        <v>20441</v>
      </c>
      <c r="G14" s="21">
        <v>76343</v>
      </c>
      <c r="H14" s="18">
        <f t="shared" si="3"/>
        <v>-4486</v>
      </c>
      <c r="I14" s="19">
        <f t="shared" si="4"/>
        <v>-17.996549925783285</v>
      </c>
      <c r="J14" s="18">
        <f t="shared" si="5"/>
        <v>-17237</v>
      </c>
      <c r="K14" s="19">
        <f t="shared" si="6"/>
        <v>-18.419534088480447</v>
      </c>
    </row>
    <row r="15" spans="1:11" s="4" customFormat="1" ht="12" customHeight="1" x14ac:dyDescent="0.25">
      <c r="A15" s="14" t="s">
        <v>21</v>
      </c>
      <c r="B15" s="18">
        <v>35045</v>
      </c>
      <c r="C15" s="20">
        <v>184334</v>
      </c>
      <c r="D15" s="18">
        <v>33733</v>
      </c>
      <c r="E15" s="20">
        <v>166846</v>
      </c>
      <c r="F15" s="18">
        <v>29491</v>
      </c>
      <c r="G15" s="21">
        <v>149554</v>
      </c>
      <c r="H15" s="18">
        <f t="shared" si="3"/>
        <v>-4242</v>
      </c>
      <c r="I15" s="19">
        <f t="shared" si="4"/>
        <v>-12.575223075326832</v>
      </c>
      <c r="J15" s="18">
        <f t="shared" si="5"/>
        <v>-17292</v>
      </c>
      <c r="K15" s="19">
        <f t="shared" si="6"/>
        <v>-10.364048284046362</v>
      </c>
    </row>
    <row r="16" spans="1:11" s="4" customFormat="1" ht="12" customHeight="1" x14ac:dyDescent="0.25">
      <c r="A16" s="14" t="s">
        <v>22</v>
      </c>
      <c r="B16" s="18">
        <v>3344</v>
      </c>
      <c r="C16" s="20">
        <v>15354</v>
      </c>
      <c r="D16" s="18">
        <v>3395</v>
      </c>
      <c r="E16" s="20">
        <v>14639</v>
      </c>
      <c r="F16" s="18">
        <v>2814</v>
      </c>
      <c r="G16" s="21">
        <v>12746</v>
      </c>
      <c r="H16" s="18">
        <f t="shared" si="3"/>
        <v>-581</v>
      </c>
      <c r="I16" s="19">
        <f t="shared" si="4"/>
        <v>-17.113402061855666</v>
      </c>
      <c r="J16" s="18">
        <f t="shared" si="5"/>
        <v>-1893</v>
      </c>
      <c r="K16" s="19">
        <f t="shared" si="6"/>
        <v>-12.931211148302481</v>
      </c>
    </row>
    <row r="17" spans="1:11" s="4" customFormat="1" ht="12" customHeight="1" x14ac:dyDescent="0.25">
      <c r="A17" s="14" t="s">
        <v>23</v>
      </c>
      <c r="B17" s="18">
        <v>3454</v>
      </c>
      <c r="C17" s="20">
        <v>9937</v>
      </c>
      <c r="D17" s="18">
        <v>3676</v>
      </c>
      <c r="E17" s="20">
        <v>11551</v>
      </c>
      <c r="F17" s="18">
        <v>2564</v>
      </c>
      <c r="G17" s="21">
        <v>7487</v>
      </c>
      <c r="H17" s="18">
        <f t="shared" si="3"/>
        <v>-1112</v>
      </c>
      <c r="I17" s="19">
        <f t="shared" si="4"/>
        <v>-30.250272034820455</v>
      </c>
      <c r="J17" s="18">
        <f t="shared" si="5"/>
        <v>-4064</v>
      </c>
      <c r="K17" s="19">
        <f t="shared" si="6"/>
        <v>-35.183101030213834</v>
      </c>
    </row>
    <row r="18" spans="1:11" s="4" customFormat="1" ht="12" customHeight="1" x14ac:dyDescent="0.25">
      <c r="A18" s="14" t="s">
        <v>24</v>
      </c>
      <c r="B18" s="18">
        <v>7721</v>
      </c>
      <c r="C18" s="20">
        <v>29944</v>
      </c>
      <c r="D18" s="18">
        <v>8512</v>
      </c>
      <c r="E18" s="20">
        <v>32689</v>
      </c>
      <c r="F18" s="18">
        <v>6913</v>
      </c>
      <c r="G18" s="21">
        <v>26911</v>
      </c>
      <c r="H18" s="18">
        <f t="shared" si="3"/>
        <v>-1599</v>
      </c>
      <c r="I18" s="19">
        <f t="shared" si="4"/>
        <v>-18.785244360902254</v>
      </c>
      <c r="J18" s="18">
        <f t="shared" si="5"/>
        <v>-5778</v>
      </c>
      <c r="K18" s="19">
        <f t="shared" si="6"/>
        <v>-17.675670714919391</v>
      </c>
    </row>
    <row r="19" spans="1:11" s="4" customFormat="1" ht="12" customHeight="1" x14ac:dyDescent="0.25">
      <c r="A19" s="14" t="s">
        <v>25</v>
      </c>
      <c r="B19" s="18">
        <v>5936</v>
      </c>
      <c r="C19" s="20">
        <v>22069</v>
      </c>
      <c r="D19" s="18">
        <v>5949</v>
      </c>
      <c r="E19" s="20">
        <v>22985</v>
      </c>
      <c r="F19" s="18">
        <v>5328</v>
      </c>
      <c r="G19" s="21">
        <v>18497</v>
      </c>
      <c r="H19" s="18">
        <f t="shared" si="3"/>
        <v>-621</v>
      </c>
      <c r="I19" s="19">
        <f t="shared" si="4"/>
        <v>-10.438729198184575</v>
      </c>
      <c r="J19" s="18">
        <f t="shared" si="5"/>
        <v>-4488</v>
      </c>
      <c r="K19" s="19">
        <f t="shared" si="6"/>
        <v>-19.525777681096372</v>
      </c>
    </row>
    <row r="20" spans="1:11" s="4" customFormat="1" ht="12" customHeight="1" x14ac:dyDescent="0.25">
      <c r="A20" s="14" t="s">
        <v>26</v>
      </c>
      <c r="B20" s="18">
        <v>2208</v>
      </c>
      <c r="C20" s="20">
        <v>7155</v>
      </c>
      <c r="D20" s="18">
        <v>2248</v>
      </c>
      <c r="E20" s="20">
        <v>8258</v>
      </c>
      <c r="F20" s="18">
        <v>1883</v>
      </c>
      <c r="G20" s="21">
        <v>6474</v>
      </c>
      <c r="H20" s="18">
        <f t="shared" si="3"/>
        <v>-365</v>
      </c>
      <c r="I20" s="19">
        <f t="shared" si="4"/>
        <v>-16.236654804270472</v>
      </c>
      <c r="J20" s="18">
        <f t="shared" si="5"/>
        <v>-1784</v>
      </c>
      <c r="K20" s="19">
        <f t="shared" si="6"/>
        <v>-21.603293775732624</v>
      </c>
    </row>
    <row r="21" spans="1:11" s="4" customFormat="1" ht="12" customHeight="1" x14ac:dyDescent="0.25">
      <c r="A21" s="14" t="s">
        <v>27</v>
      </c>
      <c r="B21" s="18">
        <v>9766</v>
      </c>
      <c r="C21" s="20">
        <v>25065</v>
      </c>
      <c r="D21" s="18">
        <v>10265</v>
      </c>
      <c r="E21" s="20">
        <v>25003</v>
      </c>
      <c r="F21" s="18">
        <v>10093</v>
      </c>
      <c r="G21" s="21">
        <v>25889</v>
      </c>
      <c r="H21" s="18">
        <f t="shared" si="3"/>
        <v>-172</v>
      </c>
      <c r="I21" s="19">
        <f t="shared" si="4"/>
        <v>-1.6755966877739894</v>
      </c>
      <c r="J21" s="18">
        <f t="shared" si="5"/>
        <v>886</v>
      </c>
      <c r="K21" s="19">
        <f t="shared" si="6"/>
        <v>3.5435747710274654</v>
      </c>
    </row>
    <row r="22" spans="1:11" s="4" customFormat="1" ht="12" customHeight="1" x14ac:dyDescent="0.25">
      <c r="A22" s="14" t="s">
        <v>28</v>
      </c>
      <c r="B22" s="18">
        <v>2476</v>
      </c>
      <c r="C22" s="20">
        <v>7260</v>
      </c>
      <c r="D22" s="18">
        <v>2105</v>
      </c>
      <c r="E22" s="20">
        <v>6506</v>
      </c>
      <c r="F22" s="18">
        <v>2057</v>
      </c>
      <c r="G22" s="21">
        <v>5656</v>
      </c>
      <c r="H22" s="18">
        <f t="shared" si="3"/>
        <v>-48</v>
      </c>
      <c r="I22" s="19">
        <f t="shared" si="4"/>
        <v>-2.2802850356294613</v>
      </c>
      <c r="J22" s="18">
        <f t="shared" si="5"/>
        <v>-850</v>
      </c>
      <c r="K22" s="19">
        <f t="shared" si="6"/>
        <v>-13.064863203197049</v>
      </c>
    </row>
    <row r="23" spans="1:11" s="4" customFormat="1" ht="12" customHeight="1" x14ac:dyDescent="0.25">
      <c r="A23" s="14" t="s">
        <v>29</v>
      </c>
      <c r="B23" s="18">
        <v>1488</v>
      </c>
      <c r="C23" s="20">
        <v>3266</v>
      </c>
      <c r="D23" s="18">
        <v>824</v>
      </c>
      <c r="E23" s="20">
        <v>3368</v>
      </c>
      <c r="F23" s="18">
        <v>930</v>
      </c>
      <c r="G23" s="21">
        <v>3383</v>
      </c>
      <c r="H23" s="18">
        <f t="shared" si="3"/>
        <v>106</v>
      </c>
      <c r="I23" s="19">
        <f t="shared" si="4"/>
        <v>12.864077669902912</v>
      </c>
      <c r="J23" s="18">
        <f t="shared" si="5"/>
        <v>15</v>
      </c>
      <c r="K23" s="19">
        <f t="shared" si="6"/>
        <v>0.44536817102138571</v>
      </c>
    </row>
    <row r="24" spans="1:11" s="4" customFormat="1" ht="12" customHeight="1" x14ac:dyDescent="0.25">
      <c r="A24" s="14" t="s">
        <v>30</v>
      </c>
      <c r="B24" s="18">
        <v>997</v>
      </c>
      <c r="C24" s="20">
        <v>3500</v>
      </c>
      <c r="D24" s="18">
        <v>991</v>
      </c>
      <c r="E24" s="20">
        <v>4419</v>
      </c>
      <c r="F24" s="18">
        <v>905</v>
      </c>
      <c r="G24" s="21">
        <v>3754</v>
      </c>
      <c r="H24" s="18">
        <f t="shared" si="3"/>
        <v>-86</v>
      </c>
      <c r="I24" s="19">
        <f t="shared" si="4"/>
        <v>-8.6781029263370328</v>
      </c>
      <c r="J24" s="18">
        <f t="shared" si="5"/>
        <v>-665</v>
      </c>
      <c r="K24" s="19">
        <f t="shared" si="6"/>
        <v>-15.04865354152524</v>
      </c>
    </row>
    <row r="25" spans="1:11" s="4" customFormat="1" ht="12" customHeight="1" x14ac:dyDescent="0.25">
      <c r="A25" s="14" t="s">
        <v>31</v>
      </c>
      <c r="B25" s="18">
        <v>3389</v>
      </c>
      <c r="C25" s="20">
        <v>9278</v>
      </c>
      <c r="D25" s="18">
        <v>5086</v>
      </c>
      <c r="E25" s="20">
        <v>12420</v>
      </c>
      <c r="F25" s="18">
        <v>3798</v>
      </c>
      <c r="G25" s="21">
        <v>9249</v>
      </c>
      <c r="H25" s="18">
        <f t="shared" si="3"/>
        <v>-1288</v>
      </c>
      <c r="I25" s="19">
        <f t="shared" si="4"/>
        <v>-25.324419976405821</v>
      </c>
      <c r="J25" s="18">
        <f t="shared" si="5"/>
        <v>-3171</v>
      </c>
      <c r="K25" s="19">
        <f t="shared" si="6"/>
        <v>-25.531400966183568</v>
      </c>
    </row>
    <row r="26" spans="1:11" s="4" customFormat="1" ht="12" customHeight="1" x14ac:dyDescent="0.25">
      <c r="A26" s="14" t="s">
        <v>32</v>
      </c>
      <c r="B26" s="18">
        <v>623</v>
      </c>
      <c r="C26" s="20">
        <v>1827</v>
      </c>
      <c r="D26" s="18">
        <v>529</v>
      </c>
      <c r="E26" s="20">
        <v>1372</v>
      </c>
      <c r="F26" s="18">
        <v>557</v>
      </c>
      <c r="G26" s="21">
        <v>1281</v>
      </c>
      <c r="H26" s="18">
        <f t="shared" si="3"/>
        <v>28</v>
      </c>
      <c r="I26" s="19">
        <f t="shared" si="4"/>
        <v>5.2930056710775091</v>
      </c>
      <c r="J26" s="18">
        <f t="shared" si="5"/>
        <v>-91</v>
      </c>
      <c r="K26" s="19">
        <f t="shared" si="6"/>
        <v>-6.6326530612244881</v>
      </c>
    </row>
    <row r="27" spans="1:11" s="4" customFormat="1" ht="12" customHeight="1" x14ac:dyDescent="0.25">
      <c r="A27" s="14" t="s">
        <v>33</v>
      </c>
      <c r="B27" s="18">
        <v>180</v>
      </c>
      <c r="C27" s="20">
        <v>347</v>
      </c>
      <c r="D27" s="18">
        <v>206</v>
      </c>
      <c r="E27" s="20">
        <v>413</v>
      </c>
      <c r="F27" s="18">
        <v>263</v>
      </c>
      <c r="G27" s="21">
        <v>763</v>
      </c>
      <c r="H27" s="18">
        <f t="shared" si="3"/>
        <v>57</v>
      </c>
      <c r="I27" s="19">
        <f t="shared" si="4"/>
        <v>27.669902912621367</v>
      </c>
      <c r="J27" s="18">
        <f t="shared" si="5"/>
        <v>350</v>
      </c>
      <c r="K27" s="19">
        <f t="shared" si="6"/>
        <v>84.745762711864415</v>
      </c>
    </row>
    <row r="28" spans="1:11" s="4" customFormat="1" ht="12" customHeight="1" x14ac:dyDescent="0.25">
      <c r="A28" s="14" t="s">
        <v>34</v>
      </c>
      <c r="B28" s="18">
        <v>2101</v>
      </c>
      <c r="C28" s="20">
        <v>7445</v>
      </c>
      <c r="D28" s="18">
        <v>2074</v>
      </c>
      <c r="E28" s="20">
        <v>7379</v>
      </c>
      <c r="F28" s="18">
        <v>2292</v>
      </c>
      <c r="G28" s="21">
        <v>6358</v>
      </c>
      <c r="H28" s="18">
        <f t="shared" si="3"/>
        <v>218</v>
      </c>
      <c r="I28" s="19">
        <f t="shared" si="4"/>
        <v>10.511089681774337</v>
      </c>
      <c r="J28" s="18">
        <f t="shared" si="5"/>
        <v>-1021</v>
      </c>
      <c r="K28" s="19">
        <f t="shared" si="6"/>
        <v>-13.836563219948502</v>
      </c>
    </row>
    <row r="29" spans="1:11" s="4" customFormat="1" ht="12" customHeight="1" x14ac:dyDescent="0.25">
      <c r="A29" s="14" t="s">
        <v>35</v>
      </c>
      <c r="B29" s="18">
        <v>1352</v>
      </c>
      <c r="C29" s="20">
        <v>3588</v>
      </c>
      <c r="D29" s="18">
        <v>1188</v>
      </c>
      <c r="E29" s="20">
        <v>3085</v>
      </c>
      <c r="F29" s="18">
        <v>1114</v>
      </c>
      <c r="G29" s="21">
        <v>3151</v>
      </c>
      <c r="H29" s="18">
        <f t="shared" si="3"/>
        <v>-74</v>
      </c>
      <c r="I29" s="19">
        <f t="shared" si="4"/>
        <v>-6.2289562289562355</v>
      </c>
      <c r="J29" s="18">
        <f t="shared" si="5"/>
        <v>66</v>
      </c>
      <c r="K29" s="19">
        <f t="shared" si="6"/>
        <v>2.1393841166936767</v>
      </c>
    </row>
    <row r="30" spans="1:11" s="4" customFormat="1" ht="12" customHeight="1" x14ac:dyDescent="0.25">
      <c r="A30" s="14" t="s">
        <v>36</v>
      </c>
      <c r="B30" s="18">
        <v>304</v>
      </c>
      <c r="C30" s="20">
        <v>1369</v>
      </c>
      <c r="D30" s="18">
        <v>488</v>
      </c>
      <c r="E30" s="20">
        <v>1420</v>
      </c>
      <c r="F30" s="18">
        <v>247</v>
      </c>
      <c r="G30" s="21">
        <v>1038</v>
      </c>
      <c r="H30" s="18">
        <f t="shared" si="3"/>
        <v>-241</v>
      </c>
      <c r="I30" s="19">
        <f t="shared" si="4"/>
        <v>-49.385245901639344</v>
      </c>
      <c r="J30" s="18">
        <f t="shared" si="5"/>
        <v>-382</v>
      </c>
      <c r="K30" s="19">
        <f t="shared" si="6"/>
        <v>-26.901408450704224</v>
      </c>
    </row>
    <row r="31" spans="1:11" s="4" customFormat="1" ht="12" customHeight="1" x14ac:dyDescent="0.25">
      <c r="A31" s="14" t="s">
        <v>37</v>
      </c>
      <c r="B31" s="18">
        <v>487</v>
      </c>
      <c r="C31" s="20">
        <v>1665</v>
      </c>
      <c r="D31" s="18">
        <v>525</v>
      </c>
      <c r="E31" s="20">
        <v>1503</v>
      </c>
      <c r="F31" s="18">
        <v>498</v>
      </c>
      <c r="G31" s="21">
        <v>1627</v>
      </c>
      <c r="H31" s="18">
        <f t="shared" si="3"/>
        <v>-27</v>
      </c>
      <c r="I31" s="19">
        <f t="shared" si="4"/>
        <v>-5.1428571428571388</v>
      </c>
      <c r="J31" s="18">
        <f t="shared" si="5"/>
        <v>124</v>
      </c>
      <c r="K31" s="19">
        <f t="shared" si="6"/>
        <v>8.2501663339986635</v>
      </c>
    </row>
    <row r="32" spans="1:11" s="4" customFormat="1" ht="12" customHeight="1" x14ac:dyDescent="0.25">
      <c r="A32" s="14" t="s">
        <v>38</v>
      </c>
      <c r="B32" s="18">
        <v>93</v>
      </c>
      <c r="C32" s="20">
        <v>376</v>
      </c>
      <c r="D32" s="18">
        <v>105</v>
      </c>
      <c r="E32" s="20">
        <v>391</v>
      </c>
      <c r="F32" s="18">
        <v>128</v>
      </c>
      <c r="G32" s="21">
        <v>343</v>
      </c>
      <c r="H32" s="18">
        <f t="shared" si="3"/>
        <v>23</v>
      </c>
      <c r="I32" s="19">
        <f t="shared" si="4"/>
        <v>21.904761904761912</v>
      </c>
      <c r="J32" s="18">
        <f t="shared" si="5"/>
        <v>-48</v>
      </c>
      <c r="K32" s="19">
        <f t="shared" si="6"/>
        <v>-12.276214833759596</v>
      </c>
    </row>
    <row r="33" spans="1:11" s="4" customFormat="1" ht="12" customHeight="1" x14ac:dyDescent="0.25">
      <c r="A33" s="14" t="s">
        <v>39</v>
      </c>
      <c r="B33" s="18">
        <v>295</v>
      </c>
      <c r="C33" s="20">
        <v>915</v>
      </c>
      <c r="D33" s="18">
        <v>203</v>
      </c>
      <c r="E33" s="20">
        <v>965</v>
      </c>
      <c r="F33" s="18">
        <v>165</v>
      </c>
      <c r="G33" s="21">
        <v>923</v>
      </c>
      <c r="H33" s="18">
        <f t="shared" si="3"/>
        <v>-38</v>
      </c>
      <c r="I33" s="19">
        <f t="shared" si="4"/>
        <v>-18.7192118226601</v>
      </c>
      <c r="J33" s="18">
        <f t="shared" si="5"/>
        <v>-42</v>
      </c>
      <c r="K33" s="19">
        <f t="shared" si="6"/>
        <v>-4.3523316062176178</v>
      </c>
    </row>
    <row r="34" spans="1:11" s="4" customFormat="1" ht="12" customHeight="1" x14ac:dyDescent="0.25">
      <c r="A34" s="14" t="s">
        <v>40</v>
      </c>
      <c r="B34" s="18">
        <v>157</v>
      </c>
      <c r="C34" s="20">
        <v>690</v>
      </c>
      <c r="D34" s="18">
        <v>164</v>
      </c>
      <c r="E34" s="20">
        <v>441</v>
      </c>
      <c r="F34" s="18">
        <v>214</v>
      </c>
      <c r="G34" s="21">
        <v>778</v>
      </c>
      <c r="H34" s="18">
        <f t="shared" si="3"/>
        <v>50</v>
      </c>
      <c r="I34" s="19">
        <f t="shared" si="4"/>
        <v>30.487804878048792</v>
      </c>
      <c r="J34" s="18">
        <f t="shared" si="5"/>
        <v>337</v>
      </c>
      <c r="K34" s="19">
        <f t="shared" si="6"/>
        <v>76.417233560090722</v>
      </c>
    </row>
    <row r="35" spans="1:11" s="4" customFormat="1" ht="12" customHeight="1" x14ac:dyDescent="0.25">
      <c r="A35" s="14" t="s">
        <v>41</v>
      </c>
      <c r="B35" s="18">
        <v>41026</v>
      </c>
      <c r="C35" s="20">
        <v>102661</v>
      </c>
      <c r="D35" s="18">
        <v>42713</v>
      </c>
      <c r="E35" s="20">
        <v>107031</v>
      </c>
      <c r="F35" s="18">
        <v>50957</v>
      </c>
      <c r="G35" s="21">
        <v>121961</v>
      </c>
      <c r="H35" s="18">
        <f t="shared" si="3"/>
        <v>8244</v>
      </c>
      <c r="I35" s="19">
        <f t="shared" si="4"/>
        <v>19.300915412169601</v>
      </c>
      <c r="J35" s="18">
        <f t="shared" si="5"/>
        <v>14930</v>
      </c>
      <c r="K35" s="19">
        <f t="shared" si="6"/>
        <v>13.949229662434234</v>
      </c>
    </row>
    <row r="36" spans="1:11" s="4" customFormat="1" ht="12" customHeight="1" x14ac:dyDescent="0.25">
      <c r="A36" s="14" t="s">
        <v>42</v>
      </c>
      <c r="B36" s="18">
        <v>6535</v>
      </c>
      <c r="C36" s="20">
        <v>19706</v>
      </c>
      <c r="D36" s="18">
        <v>6551</v>
      </c>
      <c r="E36" s="20">
        <v>20652</v>
      </c>
      <c r="F36" s="18">
        <v>6786</v>
      </c>
      <c r="G36" s="21">
        <v>21050</v>
      </c>
      <c r="H36" s="18">
        <f t="shared" si="3"/>
        <v>235</v>
      </c>
      <c r="I36" s="19">
        <f t="shared" si="4"/>
        <v>3.5872385895283116</v>
      </c>
      <c r="J36" s="18">
        <f t="shared" si="5"/>
        <v>398</v>
      </c>
      <c r="K36" s="19">
        <f t="shared" si="6"/>
        <v>1.9271741235715751</v>
      </c>
    </row>
    <row r="37" spans="1:11" s="4" customFormat="1" ht="12" customHeight="1" x14ac:dyDescent="0.25">
      <c r="A37" s="14" t="s">
        <v>43</v>
      </c>
      <c r="B37" s="18">
        <v>414</v>
      </c>
      <c r="C37" s="20">
        <v>1559</v>
      </c>
      <c r="D37" s="18">
        <v>458</v>
      </c>
      <c r="E37" s="20">
        <v>1330</v>
      </c>
      <c r="F37" s="18">
        <v>575</v>
      </c>
      <c r="G37" s="21">
        <v>1759</v>
      </c>
      <c r="H37" s="18">
        <f t="shared" si="3"/>
        <v>117</v>
      </c>
      <c r="I37" s="19">
        <f t="shared" si="4"/>
        <v>25.54585152838429</v>
      </c>
      <c r="J37" s="18">
        <f t="shared" si="5"/>
        <v>429</v>
      </c>
      <c r="K37" s="19">
        <f t="shared" si="6"/>
        <v>32.255639097744364</v>
      </c>
    </row>
    <row r="38" spans="1:11" s="4" customFormat="1" ht="12" customHeight="1" x14ac:dyDescent="0.25">
      <c r="A38" s="14" t="s">
        <v>44</v>
      </c>
      <c r="B38" s="18">
        <v>3855</v>
      </c>
      <c r="C38" s="20">
        <v>11529</v>
      </c>
      <c r="D38" s="18">
        <v>3765</v>
      </c>
      <c r="E38" s="20">
        <v>10914</v>
      </c>
      <c r="F38" s="18">
        <v>4321</v>
      </c>
      <c r="G38" s="21">
        <v>12935</v>
      </c>
      <c r="H38" s="18">
        <f t="shared" si="3"/>
        <v>556</v>
      </c>
      <c r="I38" s="19">
        <f t="shared" si="4"/>
        <v>14.767596281540492</v>
      </c>
      <c r="J38" s="18">
        <f t="shared" si="5"/>
        <v>2021</v>
      </c>
      <c r="K38" s="19">
        <f t="shared" si="6"/>
        <v>18.517500458127174</v>
      </c>
    </row>
    <row r="39" spans="1:11" s="4" customFormat="1" ht="12" customHeight="1" x14ac:dyDescent="0.25">
      <c r="A39" s="14" t="s">
        <v>45</v>
      </c>
      <c r="B39" s="18">
        <v>424</v>
      </c>
      <c r="C39" s="20">
        <v>1155</v>
      </c>
      <c r="D39" s="18">
        <v>465</v>
      </c>
      <c r="E39" s="20">
        <v>1292</v>
      </c>
      <c r="F39" s="18">
        <v>574</v>
      </c>
      <c r="G39" s="21">
        <v>1514</v>
      </c>
      <c r="H39" s="18">
        <f t="shared" si="3"/>
        <v>109</v>
      </c>
      <c r="I39" s="19">
        <f t="shared" si="4"/>
        <v>23.44086021505376</v>
      </c>
      <c r="J39" s="18">
        <f t="shared" si="5"/>
        <v>222</v>
      </c>
      <c r="K39" s="19">
        <f t="shared" si="6"/>
        <v>17.182662538699688</v>
      </c>
    </row>
    <row r="40" spans="1:11" s="4" customFormat="1" ht="12" customHeight="1" x14ac:dyDescent="0.25">
      <c r="A40" s="14" t="s">
        <v>46</v>
      </c>
      <c r="B40" s="18">
        <v>923</v>
      </c>
      <c r="C40" s="20">
        <v>2838</v>
      </c>
      <c r="D40" s="18">
        <v>792</v>
      </c>
      <c r="E40" s="20">
        <v>2108</v>
      </c>
      <c r="F40" s="18">
        <v>939</v>
      </c>
      <c r="G40" s="21">
        <v>2379</v>
      </c>
      <c r="H40" s="18">
        <f t="shared" si="3"/>
        <v>147</v>
      </c>
      <c r="I40" s="19">
        <f t="shared" si="4"/>
        <v>18.560606060606062</v>
      </c>
      <c r="J40" s="18">
        <f t="shared" si="5"/>
        <v>271</v>
      </c>
      <c r="K40" s="19">
        <f t="shared" si="6"/>
        <v>12.855787476280838</v>
      </c>
    </row>
    <row r="41" spans="1:11" s="4" customFormat="1" ht="12" customHeight="1" x14ac:dyDescent="0.25">
      <c r="A41" s="14" t="s">
        <v>47</v>
      </c>
      <c r="B41" s="18">
        <v>1286</v>
      </c>
      <c r="C41" s="20">
        <v>3354</v>
      </c>
      <c r="D41" s="18">
        <v>706</v>
      </c>
      <c r="E41" s="20">
        <v>1807</v>
      </c>
      <c r="F41" s="18">
        <v>1401</v>
      </c>
      <c r="G41" s="21">
        <v>2422</v>
      </c>
      <c r="H41" s="18">
        <f t="shared" si="3"/>
        <v>695</v>
      </c>
      <c r="I41" s="19">
        <f t="shared" si="4"/>
        <v>98.441926345609062</v>
      </c>
      <c r="J41" s="18">
        <f t="shared" si="5"/>
        <v>615</v>
      </c>
      <c r="K41" s="19">
        <f t="shared" si="6"/>
        <v>34.034311012728267</v>
      </c>
    </row>
    <row r="42" spans="1:11" s="4" customFormat="1" ht="12" customHeight="1" x14ac:dyDescent="0.25">
      <c r="A42" s="14" t="s">
        <v>48</v>
      </c>
      <c r="B42" s="18">
        <v>267</v>
      </c>
      <c r="C42" s="20">
        <v>1358</v>
      </c>
      <c r="D42" s="18">
        <v>301</v>
      </c>
      <c r="E42" s="20">
        <v>1798</v>
      </c>
      <c r="F42" s="18">
        <v>343</v>
      </c>
      <c r="G42" s="21">
        <v>1870</v>
      </c>
      <c r="H42" s="18">
        <f t="shared" si="3"/>
        <v>42</v>
      </c>
      <c r="I42" s="19">
        <f t="shared" si="4"/>
        <v>13.95348837209302</v>
      </c>
      <c r="J42" s="18">
        <f t="shared" si="5"/>
        <v>72</v>
      </c>
      <c r="K42" s="19">
        <f t="shared" si="6"/>
        <v>4.0044493882091245</v>
      </c>
    </row>
    <row r="43" spans="1:11" s="4" customFormat="1" ht="12" customHeight="1" x14ac:dyDescent="0.25">
      <c r="A43" s="14" t="s">
        <v>49</v>
      </c>
      <c r="B43" s="18">
        <v>364</v>
      </c>
      <c r="C43" s="20">
        <v>1340</v>
      </c>
      <c r="D43" s="18">
        <v>351</v>
      </c>
      <c r="E43" s="20">
        <v>997</v>
      </c>
      <c r="F43" s="18">
        <v>365</v>
      </c>
      <c r="G43" s="21">
        <v>1046</v>
      </c>
      <c r="H43" s="18">
        <f t="shared" si="3"/>
        <v>14</v>
      </c>
      <c r="I43" s="19">
        <f t="shared" si="4"/>
        <v>3.9886039886039839</v>
      </c>
      <c r="J43" s="18">
        <f t="shared" si="5"/>
        <v>49</v>
      </c>
      <c r="K43" s="19">
        <f t="shared" si="6"/>
        <v>4.9147442326980837</v>
      </c>
    </row>
    <row r="44" spans="1:11" s="4" customFormat="1" ht="12" customHeight="1" x14ac:dyDescent="0.25">
      <c r="A44" s="14" t="s">
        <v>50</v>
      </c>
      <c r="B44" s="18">
        <v>1122</v>
      </c>
      <c r="C44" s="20">
        <v>4324</v>
      </c>
      <c r="D44" s="18">
        <v>1142</v>
      </c>
      <c r="E44" s="20">
        <v>3840</v>
      </c>
      <c r="F44" s="18">
        <v>887</v>
      </c>
      <c r="G44" s="21">
        <v>3121</v>
      </c>
      <c r="H44" s="18">
        <f t="shared" si="3"/>
        <v>-255</v>
      </c>
      <c r="I44" s="19">
        <f t="shared" si="4"/>
        <v>-22.329246935201397</v>
      </c>
      <c r="J44" s="18">
        <f t="shared" si="5"/>
        <v>-719</v>
      </c>
      <c r="K44" s="19">
        <f t="shared" si="6"/>
        <v>-18.723958333333329</v>
      </c>
    </row>
    <row r="45" spans="1:11" s="4" customFormat="1" ht="12" customHeight="1" x14ac:dyDescent="0.25">
      <c r="A45" s="14" t="s">
        <v>51</v>
      </c>
      <c r="B45" s="18">
        <v>946</v>
      </c>
      <c r="C45" s="20">
        <v>3769</v>
      </c>
      <c r="D45" s="18">
        <v>1148</v>
      </c>
      <c r="E45" s="20">
        <v>4516</v>
      </c>
      <c r="F45" s="18">
        <v>1018</v>
      </c>
      <c r="G45" s="21">
        <v>3877</v>
      </c>
      <c r="H45" s="18">
        <f t="shared" si="3"/>
        <v>-130</v>
      </c>
      <c r="I45" s="19">
        <f t="shared" si="4"/>
        <v>-11.324041811846683</v>
      </c>
      <c r="J45" s="18">
        <f t="shared" si="5"/>
        <v>-639</v>
      </c>
      <c r="K45" s="19">
        <f t="shared" si="6"/>
        <v>-14.149689991142594</v>
      </c>
    </row>
    <row r="46" spans="1:11" s="4" customFormat="1" ht="12" customHeight="1" x14ac:dyDescent="0.25">
      <c r="A46" s="14" t="s">
        <v>52</v>
      </c>
      <c r="B46" s="18">
        <v>243</v>
      </c>
      <c r="C46" s="20">
        <v>784</v>
      </c>
      <c r="D46" s="18">
        <v>207</v>
      </c>
      <c r="E46" s="20">
        <v>616</v>
      </c>
      <c r="F46" s="18">
        <v>260</v>
      </c>
      <c r="G46" s="21">
        <v>762</v>
      </c>
      <c r="H46" s="18">
        <f t="shared" si="3"/>
        <v>53</v>
      </c>
      <c r="I46" s="19">
        <f t="shared" si="4"/>
        <v>25.60386473429952</v>
      </c>
      <c r="J46" s="18">
        <f t="shared" si="5"/>
        <v>146</v>
      </c>
      <c r="K46" s="19">
        <f t="shared" si="6"/>
        <v>23.701298701298711</v>
      </c>
    </row>
    <row r="47" spans="1:11" s="4" customFormat="1" ht="12" customHeight="1" x14ac:dyDescent="0.25">
      <c r="A47" s="14" t="s">
        <v>53</v>
      </c>
      <c r="B47" s="18">
        <v>2553</v>
      </c>
      <c r="C47" s="20">
        <v>7464</v>
      </c>
      <c r="D47" s="18">
        <v>2520</v>
      </c>
      <c r="E47" s="20">
        <v>7267</v>
      </c>
      <c r="F47" s="18">
        <v>3279</v>
      </c>
      <c r="G47" s="21">
        <v>9517</v>
      </c>
      <c r="H47" s="18">
        <f t="shared" si="3"/>
        <v>759</v>
      </c>
      <c r="I47" s="19">
        <f t="shared" si="4"/>
        <v>30.11904761904762</v>
      </c>
      <c r="J47" s="18">
        <f t="shared" si="5"/>
        <v>2250</v>
      </c>
      <c r="K47" s="19">
        <f t="shared" si="6"/>
        <v>30.961882482454939</v>
      </c>
    </row>
    <row r="48" spans="1:11" s="4" customFormat="1" ht="12" customHeight="1" x14ac:dyDescent="0.25">
      <c r="A48" s="14" t="s">
        <v>54</v>
      </c>
      <c r="B48" s="18">
        <v>4672</v>
      </c>
      <c r="C48" s="20">
        <v>11745</v>
      </c>
      <c r="D48" s="18">
        <v>4803</v>
      </c>
      <c r="E48" s="20">
        <v>10759</v>
      </c>
      <c r="F48" s="18">
        <v>6258</v>
      </c>
      <c r="G48" s="21">
        <v>13910</v>
      </c>
      <c r="H48" s="18">
        <f t="shared" si="3"/>
        <v>1455</v>
      </c>
      <c r="I48" s="19">
        <f t="shared" si="4"/>
        <v>30.293566520924429</v>
      </c>
      <c r="J48" s="18">
        <f t="shared" si="5"/>
        <v>3151</v>
      </c>
      <c r="K48" s="19">
        <f t="shared" si="6"/>
        <v>29.287108467329659</v>
      </c>
    </row>
    <row r="49" spans="1:11" s="4" customFormat="1" ht="12" customHeight="1" x14ac:dyDescent="0.25">
      <c r="A49" s="14" t="s">
        <v>55</v>
      </c>
      <c r="B49" s="18">
        <v>54143</v>
      </c>
      <c r="C49" s="20">
        <v>101502</v>
      </c>
      <c r="D49" s="18">
        <v>41828</v>
      </c>
      <c r="E49" s="20">
        <v>79887</v>
      </c>
      <c r="F49" s="18">
        <v>36504</v>
      </c>
      <c r="G49" s="21">
        <v>68449</v>
      </c>
      <c r="H49" s="18">
        <f t="shared" si="3"/>
        <v>-5324</v>
      </c>
      <c r="I49" s="19">
        <f t="shared" si="4"/>
        <v>-12.728315960600554</v>
      </c>
      <c r="J49" s="18">
        <f t="shared" si="5"/>
        <v>-11438</v>
      </c>
      <c r="K49" s="19">
        <f t="shared" si="6"/>
        <v>-14.317723784846095</v>
      </c>
    </row>
    <row r="50" spans="1:11" s="4" customFormat="1" ht="12" customHeight="1" x14ac:dyDescent="0.25">
      <c r="A50" s="14" t="s">
        <v>56</v>
      </c>
      <c r="B50" s="18">
        <v>1430</v>
      </c>
      <c r="C50" s="20">
        <v>4565</v>
      </c>
      <c r="D50" s="18">
        <v>1575</v>
      </c>
      <c r="E50" s="20">
        <v>3609</v>
      </c>
      <c r="F50" s="18">
        <v>2062</v>
      </c>
      <c r="G50" s="21">
        <v>4617</v>
      </c>
      <c r="H50" s="18">
        <f t="shared" si="3"/>
        <v>487</v>
      </c>
      <c r="I50" s="19">
        <f t="shared" si="4"/>
        <v>30.920634920634939</v>
      </c>
      <c r="J50" s="18">
        <f t="shared" si="5"/>
        <v>1008</v>
      </c>
      <c r="K50" s="19">
        <f t="shared" si="6"/>
        <v>27.930174563591009</v>
      </c>
    </row>
    <row r="51" spans="1:11" s="4" customFormat="1" ht="12" customHeight="1" x14ac:dyDescent="0.25">
      <c r="A51" s="14" t="s">
        <v>57</v>
      </c>
      <c r="B51" s="18">
        <v>482</v>
      </c>
      <c r="C51" s="20">
        <v>1710</v>
      </c>
      <c r="D51" s="18">
        <v>487</v>
      </c>
      <c r="E51" s="20">
        <v>1538</v>
      </c>
      <c r="F51" s="18">
        <v>862</v>
      </c>
      <c r="G51" s="21">
        <v>2127</v>
      </c>
      <c r="H51" s="18">
        <f t="shared" si="3"/>
        <v>375</v>
      </c>
      <c r="I51" s="19">
        <f t="shared" si="4"/>
        <v>77.002053388090332</v>
      </c>
      <c r="J51" s="18">
        <f t="shared" si="5"/>
        <v>589</v>
      </c>
      <c r="K51" s="19">
        <f t="shared" si="6"/>
        <v>38.296488946684008</v>
      </c>
    </row>
    <row r="52" spans="1:11" s="4" customFormat="1" ht="12" customHeight="1" x14ac:dyDescent="0.25">
      <c r="A52" s="14" t="s">
        <v>58</v>
      </c>
      <c r="B52" s="18">
        <v>733</v>
      </c>
      <c r="C52" s="20">
        <v>4108</v>
      </c>
      <c r="D52" s="18">
        <v>836</v>
      </c>
      <c r="E52" s="20">
        <v>4321</v>
      </c>
      <c r="F52" s="18">
        <v>831</v>
      </c>
      <c r="G52" s="21">
        <v>4203</v>
      </c>
      <c r="H52" s="18">
        <f t="shared" si="3"/>
        <v>-5</v>
      </c>
      <c r="I52" s="19">
        <f t="shared" si="4"/>
        <v>-0.59808612440190245</v>
      </c>
      <c r="J52" s="18">
        <f t="shared" si="5"/>
        <v>-118</v>
      </c>
      <c r="K52" s="19">
        <f t="shared" si="6"/>
        <v>-2.7308493404304528</v>
      </c>
    </row>
    <row r="53" spans="1:11" s="4" customFormat="1" ht="12" customHeight="1" x14ac:dyDescent="0.25">
      <c r="A53" s="14" t="s">
        <v>59</v>
      </c>
      <c r="B53" s="18">
        <v>8873</v>
      </c>
      <c r="C53" s="20">
        <v>22303</v>
      </c>
      <c r="D53" s="18">
        <v>8608</v>
      </c>
      <c r="E53" s="20">
        <v>22797</v>
      </c>
      <c r="F53" s="18">
        <v>8979</v>
      </c>
      <c r="G53" s="21">
        <v>23231</v>
      </c>
      <c r="H53" s="18">
        <f t="shared" si="3"/>
        <v>371</v>
      </c>
      <c r="I53" s="19">
        <f t="shared" si="4"/>
        <v>4.3099442379182165</v>
      </c>
      <c r="J53" s="18">
        <f t="shared" si="5"/>
        <v>434</v>
      </c>
      <c r="K53" s="19">
        <f t="shared" si="6"/>
        <v>1.9037592665701624</v>
      </c>
    </row>
    <row r="54" spans="1:11" s="4" customFormat="1" ht="12" customHeight="1" x14ac:dyDescent="0.25">
      <c r="A54" s="14" t="s">
        <v>60</v>
      </c>
      <c r="B54" s="18">
        <v>16163</v>
      </c>
      <c r="C54" s="20">
        <v>21498</v>
      </c>
      <c r="D54" s="18">
        <v>19537</v>
      </c>
      <c r="E54" s="20">
        <v>26334</v>
      </c>
      <c r="F54" s="18">
        <v>25180</v>
      </c>
      <c r="G54" s="21">
        <v>36026</v>
      </c>
      <c r="H54" s="18">
        <f t="shared" si="3"/>
        <v>5643</v>
      </c>
      <c r="I54" s="19">
        <f t="shared" si="4"/>
        <v>28.8836566514818</v>
      </c>
      <c r="J54" s="18">
        <f t="shared" si="5"/>
        <v>9692</v>
      </c>
      <c r="K54" s="19">
        <f t="shared" si="6"/>
        <v>36.804131540973628</v>
      </c>
    </row>
    <row r="55" spans="1:11" s="4" customFormat="1" ht="12" customHeight="1" x14ac:dyDescent="0.25">
      <c r="A55" s="14" t="s">
        <v>61</v>
      </c>
      <c r="B55" s="18">
        <v>4422</v>
      </c>
      <c r="C55" s="20">
        <v>7676</v>
      </c>
      <c r="D55" s="18">
        <v>6696</v>
      </c>
      <c r="E55" s="20">
        <v>11099</v>
      </c>
      <c r="F55" s="18">
        <v>8440</v>
      </c>
      <c r="G55" s="21">
        <v>12915</v>
      </c>
      <c r="H55" s="18">
        <f t="shared" si="3"/>
        <v>1744</v>
      </c>
      <c r="I55" s="19">
        <f t="shared" si="4"/>
        <v>26.045400238948631</v>
      </c>
      <c r="J55" s="18">
        <f t="shared" si="5"/>
        <v>1816</v>
      </c>
      <c r="K55" s="19">
        <f t="shared" si="6"/>
        <v>16.36183439949545</v>
      </c>
    </row>
    <row r="56" spans="1:11" s="4" customFormat="1" ht="12" customHeight="1" x14ac:dyDescent="0.25">
      <c r="A56" s="14" t="s">
        <v>62</v>
      </c>
      <c r="B56" s="18">
        <v>1271</v>
      </c>
      <c r="C56" s="20">
        <v>1989</v>
      </c>
      <c r="D56" s="18">
        <v>1550</v>
      </c>
      <c r="E56" s="20">
        <v>2592</v>
      </c>
      <c r="F56" s="18">
        <v>1594</v>
      </c>
      <c r="G56" s="21">
        <v>2913</v>
      </c>
      <c r="H56" s="18">
        <f t="shared" si="3"/>
        <v>44</v>
      </c>
      <c r="I56" s="19">
        <f t="shared" si="4"/>
        <v>2.8387096774193452</v>
      </c>
      <c r="J56" s="18">
        <f t="shared" si="5"/>
        <v>321</v>
      </c>
      <c r="K56" s="19">
        <f t="shared" si="6"/>
        <v>12.384259259259252</v>
      </c>
    </row>
    <row r="57" spans="1:11" s="4" customFormat="1" ht="12" customHeight="1" x14ac:dyDescent="0.25">
      <c r="A57" s="14" t="s">
        <v>63</v>
      </c>
      <c r="B57" s="18">
        <v>4469</v>
      </c>
      <c r="C57" s="20">
        <v>6910</v>
      </c>
      <c r="D57" s="18">
        <v>9514</v>
      </c>
      <c r="E57" s="20">
        <v>14041</v>
      </c>
      <c r="F57" s="18">
        <v>12143</v>
      </c>
      <c r="G57" s="21">
        <v>17322</v>
      </c>
      <c r="H57" s="18">
        <f t="shared" si="3"/>
        <v>2629</v>
      </c>
      <c r="I57" s="19">
        <f t="shared" si="4"/>
        <v>27.632961950809332</v>
      </c>
      <c r="J57" s="18">
        <f t="shared" si="5"/>
        <v>3281</v>
      </c>
      <c r="K57" s="19">
        <f t="shared" si="6"/>
        <v>23.367281532654374</v>
      </c>
    </row>
    <row r="58" spans="1:11" s="4" customFormat="1" ht="12" customHeight="1" x14ac:dyDescent="0.25">
      <c r="A58" s="14" t="s">
        <v>64</v>
      </c>
      <c r="B58" s="18">
        <v>1179</v>
      </c>
      <c r="C58" s="20">
        <v>2324</v>
      </c>
      <c r="D58" s="18">
        <v>1435</v>
      </c>
      <c r="E58" s="20">
        <v>2610</v>
      </c>
      <c r="F58" s="18">
        <v>1418</v>
      </c>
      <c r="G58" s="21">
        <v>2498</v>
      </c>
      <c r="H58" s="18">
        <f t="shared" si="3"/>
        <v>-17</v>
      </c>
      <c r="I58" s="19">
        <f t="shared" si="4"/>
        <v>-1.1846689895470348</v>
      </c>
      <c r="J58" s="18">
        <f t="shared" si="5"/>
        <v>-112</v>
      </c>
      <c r="K58" s="19">
        <f t="shared" si="6"/>
        <v>-4.2911877394635951</v>
      </c>
    </row>
    <row r="59" spans="1:11" s="4" customFormat="1" ht="12" customHeight="1" x14ac:dyDescent="0.25">
      <c r="A59" s="14" t="s">
        <v>65</v>
      </c>
      <c r="B59" s="18">
        <v>157</v>
      </c>
      <c r="C59" s="20">
        <v>361</v>
      </c>
      <c r="D59" s="18">
        <v>292</v>
      </c>
      <c r="E59" s="20">
        <v>589</v>
      </c>
      <c r="F59" s="18">
        <v>333</v>
      </c>
      <c r="G59" s="21">
        <v>926</v>
      </c>
      <c r="H59" s="18">
        <f t="shared" si="3"/>
        <v>41</v>
      </c>
      <c r="I59" s="19">
        <f t="shared" si="4"/>
        <v>14.041095890410958</v>
      </c>
      <c r="J59" s="18">
        <f t="shared" si="5"/>
        <v>337</v>
      </c>
      <c r="K59" s="19">
        <f t="shared" si="6"/>
        <v>57.215619694397276</v>
      </c>
    </row>
    <row r="60" spans="1:11" s="4" customFormat="1" ht="12" customHeight="1" x14ac:dyDescent="0.25">
      <c r="A60" s="14" t="s">
        <v>66</v>
      </c>
      <c r="B60" s="18">
        <v>1029</v>
      </c>
      <c r="C60" s="20">
        <v>2595</v>
      </c>
      <c r="D60" s="18">
        <v>2602</v>
      </c>
      <c r="E60" s="20">
        <v>5447</v>
      </c>
      <c r="F60" s="18">
        <v>1297</v>
      </c>
      <c r="G60" s="21">
        <v>2527</v>
      </c>
      <c r="H60" s="18">
        <f t="shared" si="3"/>
        <v>-1305</v>
      </c>
      <c r="I60" s="19">
        <f t="shared" si="4"/>
        <v>-50.15372790161414</v>
      </c>
      <c r="J60" s="18">
        <f t="shared" si="5"/>
        <v>-2920</v>
      </c>
      <c r="K60" s="19">
        <f t="shared" si="6"/>
        <v>-53.607490361666969</v>
      </c>
    </row>
    <row r="61" spans="1:11" s="4" customFormat="1" ht="12" customHeight="1" x14ac:dyDescent="0.25">
      <c r="A61" s="14" t="s">
        <v>67</v>
      </c>
      <c r="B61" s="18">
        <v>3854</v>
      </c>
      <c r="C61" s="20">
        <v>8138</v>
      </c>
      <c r="D61" s="18">
        <v>3280</v>
      </c>
      <c r="E61" s="20">
        <v>7489</v>
      </c>
      <c r="F61" s="18">
        <v>3532</v>
      </c>
      <c r="G61" s="21">
        <v>7355</v>
      </c>
      <c r="H61" s="18">
        <f t="shared" si="3"/>
        <v>252</v>
      </c>
      <c r="I61" s="19">
        <f t="shared" si="4"/>
        <v>7.6829268292682968</v>
      </c>
      <c r="J61" s="18">
        <f t="shared" si="5"/>
        <v>-134</v>
      </c>
      <c r="K61" s="19">
        <f t="shared" si="6"/>
        <v>-1.7892909600747799</v>
      </c>
    </row>
    <row r="62" spans="1:11" s="4" customFormat="1" ht="12" customHeight="1" x14ac:dyDescent="0.25">
      <c r="A62" s="14" t="s">
        <v>68</v>
      </c>
      <c r="B62" s="18">
        <v>222</v>
      </c>
      <c r="C62" s="20">
        <v>1083</v>
      </c>
      <c r="D62" s="18">
        <v>217</v>
      </c>
      <c r="E62" s="20">
        <v>861</v>
      </c>
      <c r="F62" s="18">
        <v>183</v>
      </c>
      <c r="G62" s="21">
        <v>556</v>
      </c>
      <c r="H62" s="18">
        <f t="shared" si="3"/>
        <v>-34</v>
      </c>
      <c r="I62" s="33">
        <f t="shared" si="4"/>
        <v>-15.668202764976954</v>
      </c>
      <c r="J62" s="18">
        <f t="shared" si="5"/>
        <v>-305</v>
      </c>
      <c r="K62" s="33">
        <f t="shared" si="6"/>
        <v>-35.423925667828101</v>
      </c>
    </row>
    <row r="63" spans="1:11" s="4" customFormat="1" ht="12" customHeight="1" x14ac:dyDescent="0.25">
      <c r="A63" s="14" t="s">
        <v>69</v>
      </c>
      <c r="B63" s="18">
        <v>6728</v>
      </c>
      <c r="C63" s="20">
        <v>9356</v>
      </c>
      <c r="D63" s="18">
        <v>7497</v>
      </c>
      <c r="E63" s="20">
        <v>11071</v>
      </c>
      <c r="F63" s="18">
        <v>10294</v>
      </c>
      <c r="G63" s="21">
        <v>14584</v>
      </c>
      <c r="H63" s="18">
        <f t="shared" si="3"/>
        <v>2797</v>
      </c>
      <c r="I63" s="19">
        <f t="shared" si="4"/>
        <v>37.308256635987732</v>
      </c>
      <c r="J63" s="18">
        <f t="shared" si="5"/>
        <v>3513</v>
      </c>
      <c r="K63" s="19">
        <f t="shared" si="6"/>
        <v>31.731550898744473</v>
      </c>
    </row>
    <row r="64" spans="1:11" s="4" customFormat="1" ht="12" customHeight="1" x14ac:dyDescent="0.25">
      <c r="A64" s="14" t="s">
        <v>70</v>
      </c>
      <c r="B64" s="18">
        <v>6913</v>
      </c>
      <c r="C64" s="20">
        <v>10642</v>
      </c>
      <c r="D64" s="18">
        <v>7413</v>
      </c>
      <c r="E64" s="20">
        <v>10791</v>
      </c>
      <c r="F64" s="18">
        <v>9048</v>
      </c>
      <c r="G64" s="21">
        <v>13202</v>
      </c>
      <c r="H64" s="18">
        <f t="shared" si="3"/>
        <v>1635</v>
      </c>
      <c r="I64" s="19">
        <f t="shared" si="4"/>
        <v>22.055847834884659</v>
      </c>
      <c r="J64" s="18">
        <f t="shared" si="5"/>
        <v>2411</v>
      </c>
      <c r="K64" s="19">
        <f t="shared" si="6"/>
        <v>22.342692984894825</v>
      </c>
    </row>
    <row r="65" spans="1:11" s="4" customFormat="1" ht="12" customHeight="1" x14ac:dyDescent="0.25">
      <c r="A65" s="14" t="s">
        <v>71</v>
      </c>
      <c r="B65" s="18">
        <v>763</v>
      </c>
      <c r="C65" s="20">
        <v>2688</v>
      </c>
      <c r="D65" s="18">
        <v>949</v>
      </c>
      <c r="E65" s="20">
        <v>3842</v>
      </c>
      <c r="F65" s="18">
        <v>1005</v>
      </c>
      <c r="G65" s="21">
        <v>3720</v>
      </c>
      <c r="H65" s="18">
        <f t="shared" si="3"/>
        <v>56</v>
      </c>
      <c r="I65" s="19">
        <f t="shared" si="4"/>
        <v>5.9009483667017832</v>
      </c>
      <c r="J65" s="18">
        <f t="shared" si="5"/>
        <v>-122</v>
      </c>
      <c r="K65" s="19">
        <f t="shared" si="6"/>
        <v>-3.1754294638209188</v>
      </c>
    </row>
    <row r="66" spans="1:11" s="4" customFormat="1" ht="12" customHeight="1" x14ac:dyDescent="0.25">
      <c r="A66" s="14" t="s">
        <v>72</v>
      </c>
      <c r="B66" s="18">
        <v>309</v>
      </c>
      <c r="C66" s="20">
        <v>1215</v>
      </c>
      <c r="D66" s="18">
        <v>245</v>
      </c>
      <c r="E66" s="20">
        <v>902</v>
      </c>
      <c r="F66" s="18">
        <v>207</v>
      </c>
      <c r="G66" s="21">
        <v>635</v>
      </c>
      <c r="H66" s="18">
        <f t="shared" si="3"/>
        <v>-38</v>
      </c>
      <c r="I66" s="33">
        <f t="shared" si="4"/>
        <v>-15.510204081632651</v>
      </c>
      <c r="J66" s="18">
        <f t="shared" si="5"/>
        <v>-267</v>
      </c>
      <c r="K66" s="33">
        <f t="shared" si="6"/>
        <v>-29.600886917960096</v>
      </c>
    </row>
    <row r="67" spans="1:11" s="4" customFormat="1" ht="12" customHeight="1" x14ac:dyDescent="0.25">
      <c r="A67" s="14" t="s">
        <v>73</v>
      </c>
      <c r="B67" s="18">
        <v>224</v>
      </c>
      <c r="C67" s="20">
        <v>1084</v>
      </c>
      <c r="D67" s="18">
        <v>286</v>
      </c>
      <c r="E67" s="20">
        <v>1168</v>
      </c>
      <c r="F67" s="18">
        <v>243</v>
      </c>
      <c r="G67" s="21">
        <v>1136</v>
      </c>
      <c r="H67" s="18">
        <f t="shared" si="3"/>
        <v>-43</v>
      </c>
      <c r="I67" s="33">
        <f t="shared" si="4"/>
        <v>-15.034965034965026</v>
      </c>
      <c r="J67" s="18">
        <f t="shared" si="5"/>
        <v>-32</v>
      </c>
      <c r="K67" s="33">
        <f t="shared" si="6"/>
        <v>-2.7397260273972535</v>
      </c>
    </row>
    <row r="68" spans="1:11" s="4" customFormat="1" ht="12" customHeight="1" x14ac:dyDescent="0.25">
      <c r="A68" s="14" t="s">
        <v>74</v>
      </c>
      <c r="B68" s="18">
        <v>229</v>
      </c>
      <c r="C68" s="20">
        <v>1275</v>
      </c>
      <c r="D68" s="18">
        <v>298</v>
      </c>
      <c r="E68" s="20">
        <v>1390</v>
      </c>
      <c r="F68" s="18">
        <v>254</v>
      </c>
      <c r="G68" s="21">
        <v>1165</v>
      </c>
      <c r="H68" s="18">
        <f t="shared" si="3"/>
        <v>-44</v>
      </c>
      <c r="I68" s="19">
        <f t="shared" si="4"/>
        <v>-14.765100671140942</v>
      </c>
      <c r="J68" s="18">
        <f t="shared" si="5"/>
        <v>-225</v>
      </c>
      <c r="K68" s="19">
        <f t="shared" si="6"/>
        <v>-16.187050359712231</v>
      </c>
    </row>
    <row r="69" spans="1:11" s="4" customFormat="1" ht="12" customHeight="1" x14ac:dyDescent="0.25">
      <c r="A69" s="14" t="s">
        <v>75</v>
      </c>
      <c r="B69" s="18">
        <v>1115</v>
      </c>
      <c r="C69" s="20">
        <v>5479</v>
      </c>
      <c r="D69" s="18">
        <v>1501</v>
      </c>
      <c r="E69" s="20">
        <v>7042</v>
      </c>
      <c r="F69" s="18">
        <v>1696</v>
      </c>
      <c r="G69" s="21">
        <v>7272</v>
      </c>
      <c r="H69" s="18">
        <f t="shared" si="3"/>
        <v>195</v>
      </c>
      <c r="I69" s="19">
        <f t="shared" si="4"/>
        <v>12.991339107261823</v>
      </c>
      <c r="J69" s="18">
        <f t="shared" si="5"/>
        <v>230</v>
      </c>
      <c r="K69" s="19">
        <f t="shared" si="6"/>
        <v>3.2661175802329012</v>
      </c>
    </row>
    <row r="70" spans="1:11" s="4" customFormat="1" ht="12" customHeight="1" x14ac:dyDescent="0.25">
      <c r="A70" s="14" t="s">
        <v>76</v>
      </c>
      <c r="B70" s="18">
        <v>2034</v>
      </c>
      <c r="C70" s="20">
        <v>7519</v>
      </c>
      <c r="D70" s="18">
        <v>2674</v>
      </c>
      <c r="E70" s="20">
        <v>10626</v>
      </c>
      <c r="F70" s="18">
        <v>3252</v>
      </c>
      <c r="G70" s="21">
        <v>11699</v>
      </c>
      <c r="H70" s="18">
        <f t="shared" si="3"/>
        <v>578</v>
      </c>
      <c r="I70" s="19">
        <f t="shared" si="4"/>
        <v>21.615557217651443</v>
      </c>
      <c r="J70" s="18">
        <f t="shared" si="5"/>
        <v>1073</v>
      </c>
      <c r="K70" s="19">
        <f t="shared" si="6"/>
        <v>10.0978731413514</v>
      </c>
    </row>
    <row r="71" spans="1:11" s="4" customFormat="1" ht="12" customHeight="1" x14ac:dyDescent="0.25">
      <c r="A71" s="14" t="s">
        <v>77</v>
      </c>
      <c r="B71" s="18">
        <v>231</v>
      </c>
      <c r="C71" s="20">
        <v>599</v>
      </c>
      <c r="D71" s="18">
        <v>216</v>
      </c>
      <c r="E71" s="20">
        <v>718</v>
      </c>
      <c r="F71" s="18">
        <v>262</v>
      </c>
      <c r="G71" s="21">
        <v>771</v>
      </c>
      <c r="H71" s="18">
        <f t="shared" ref="H71:H78" si="7">F71-D71</f>
        <v>46</v>
      </c>
      <c r="I71" s="19">
        <f t="shared" ref="I71:I78" si="8">F71/D71*100-100</f>
        <v>21.296296296296305</v>
      </c>
      <c r="J71" s="18">
        <f t="shared" ref="J71:J78" si="9">G71-E71</f>
        <v>53</v>
      </c>
      <c r="K71" s="19">
        <f t="shared" ref="K71:K78" si="10">G71/E71*100-100</f>
        <v>7.3816155988857872</v>
      </c>
    </row>
    <row r="72" spans="1:11" s="4" customFormat="1" ht="12" customHeight="1" x14ac:dyDescent="0.25">
      <c r="A72" s="14" t="s">
        <v>78</v>
      </c>
      <c r="B72" s="18">
        <v>1047</v>
      </c>
      <c r="C72" s="20">
        <v>3687</v>
      </c>
      <c r="D72" s="18">
        <v>1069</v>
      </c>
      <c r="E72" s="20">
        <v>3500</v>
      </c>
      <c r="F72" s="18">
        <v>2044</v>
      </c>
      <c r="G72" s="21">
        <v>4605</v>
      </c>
      <c r="H72" s="18">
        <f t="shared" si="7"/>
        <v>975</v>
      </c>
      <c r="I72" s="19">
        <f t="shared" si="8"/>
        <v>91.206735266604312</v>
      </c>
      <c r="J72" s="18">
        <f t="shared" si="9"/>
        <v>1105</v>
      </c>
      <c r="K72" s="19">
        <f t="shared" si="10"/>
        <v>31.571428571428555</v>
      </c>
    </row>
    <row r="73" spans="1:11" s="4" customFormat="1" ht="12" customHeight="1" x14ac:dyDescent="0.25">
      <c r="A73" s="14" t="s">
        <v>79</v>
      </c>
      <c r="B73" s="18">
        <v>16934</v>
      </c>
      <c r="C73" s="20">
        <v>79413</v>
      </c>
      <c r="D73" s="18">
        <v>15262</v>
      </c>
      <c r="E73" s="20">
        <v>74496</v>
      </c>
      <c r="F73" s="18">
        <v>10246</v>
      </c>
      <c r="G73" s="21">
        <v>45880</v>
      </c>
      <c r="H73" s="18">
        <f t="shared" si="7"/>
        <v>-5016</v>
      </c>
      <c r="I73" s="19">
        <f t="shared" si="8"/>
        <v>-32.865941554186875</v>
      </c>
      <c r="J73" s="18">
        <f t="shared" si="9"/>
        <v>-28616</v>
      </c>
      <c r="K73" s="19">
        <f t="shared" si="10"/>
        <v>-38.41280068728522</v>
      </c>
    </row>
    <row r="74" spans="1:11" s="4" customFormat="1" ht="12" customHeight="1" x14ac:dyDescent="0.25">
      <c r="A74" s="14" t="s">
        <v>80</v>
      </c>
      <c r="B74" s="18">
        <v>727</v>
      </c>
      <c r="C74" s="20">
        <v>5136</v>
      </c>
      <c r="D74" s="18">
        <v>745</v>
      </c>
      <c r="E74" s="20">
        <v>2407</v>
      </c>
      <c r="F74" s="18">
        <v>632</v>
      </c>
      <c r="G74" s="21">
        <v>1534</v>
      </c>
      <c r="H74" s="18">
        <f t="shared" si="7"/>
        <v>-113</v>
      </c>
      <c r="I74" s="19">
        <f t="shared" si="8"/>
        <v>-15.167785234899327</v>
      </c>
      <c r="J74" s="18">
        <f t="shared" si="9"/>
        <v>-873</v>
      </c>
      <c r="K74" s="19">
        <f t="shared" si="10"/>
        <v>-36.269214790195257</v>
      </c>
    </row>
    <row r="75" spans="1:11" s="4" customFormat="1" ht="12" customHeight="1" x14ac:dyDescent="0.25">
      <c r="A75" s="14" t="s">
        <v>81</v>
      </c>
      <c r="B75" s="18">
        <v>807</v>
      </c>
      <c r="C75" s="20">
        <v>5560</v>
      </c>
      <c r="D75" s="18">
        <v>765</v>
      </c>
      <c r="E75" s="20">
        <v>2827</v>
      </c>
      <c r="F75" s="18">
        <v>674</v>
      </c>
      <c r="G75" s="21">
        <v>2356</v>
      </c>
      <c r="H75" s="18">
        <f t="shared" si="7"/>
        <v>-91</v>
      </c>
      <c r="I75" s="19">
        <f t="shared" si="8"/>
        <v>-11.895424836601308</v>
      </c>
      <c r="J75" s="18">
        <f t="shared" si="9"/>
        <v>-471</v>
      </c>
      <c r="K75" s="19">
        <f t="shared" si="10"/>
        <v>-16.660771135479308</v>
      </c>
    </row>
    <row r="76" spans="1:11" s="4" customFormat="1" ht="12" customHeight="1" x14ac:dyDescent="0.25">
      <c r="A76" s="14" t="s">
        <v>82</v>
      </c>
      <c r="B76" s="18">
        <v>2823</v>
      </c>
      <c r="C76" s="20">
        <v>7566</v>
      </c>
      <c r="D76" s="18">
        <v>3048</v>
      </c>
      <c r="E76" s="20">
        <v>9820</v>
      </c>
      <c r="F76" s="18">
        <v>2968</v>
      </c>
      <c r="G76" s="21">
        <v>7642</v>
      </c>
      <c r="H76" s="18">
        <f t="shared" si="7"/>
        <v>-80</v>
      </c>
      <c r="I76" s="19">
        <f t="shared" si="8"/>
        <v>-2.6246719160104988</v>
      </c>
      <c r="J76" s="18">
        <f t="shared" si="9"/>
        <v>-2178</v>
      </c>
      <c r="K76" s="19">
        <f t="shared" si="10"/>
        <v>-22.17922606924644</v>
      </c>
    </row>
    <row r="77" spans="1:11" s="4" customFormat="1" ht="12" customHeight="1" x14ac:dyDescent="0.25">
      <c r="A77" s="14" t="s">
        <v>83</v>
      </c>
      <c r="B77" s="18">
        <v>1301</v>
      </c>
      <c r="C77" s="20">
        <v>5192</v>
      </c>
      <c r="D77" s="18">
        <v>1131</v>
      </c>
      <c r="E77" s="20">
        <v>5742</v>
      </c>
      <c r="F77" s="18">
        <v>958</v>
      </c>
      <c r="G77" s="21">
        <v>4577</v>
      </c>
      <c r="H77" s="18">
        <f t="shared" si="7"/>
        <v>-173</v>
      </c>
      <c r="I77" s="19">
        <f t="shared" si="8"/>
        <v>-15.296198054818746</v>
      </c>
      <c r="J77" s="18">
        <f t="shared" si="9"/>
        <v>-1165</v>
      </c>
      <c r="K77" s="19">
        <f t="shared" si="10"/>
        <v>-20.289097875304776</v>
      </c>
    </row>
    <row r="78" spans="1:11" s="4" customFormat="1" ht="12" customHeight="1" x14ac:dyDescent="0.25">
      <c r="A78" s="22" t="s">
        <v>84</v>
      </c>
      <c r="B78" s="23">
        <v>207</v>
      </c>
      <c r="C78" s="24">
        <v>526</v>
      </c>
      <c r="D78" s="23">
        <v>269</v>
      </c>
      <c r="E78" s="24">
        <v>813</v>
      </c>
      <c r="F78" s="23">
        <v>192</v>
      </c>
      <c r="G78" s="25">
        <v>578</v>
      </c>
      <c r="H78" s="23">
        <f t="shared" si="7"/>
        <v>-77</v>
      </c>
      <c r="I78" s="26">
        <f t="shared" si="8"/>
        <v>-28.624535315985128</v>
      </c>
      <c r="J78" s="23">
        <f t="shared" si="9"/>
        <v>-235</v>
      </c>
      <c r="K78" s="26">
        <f t="shared" si="10"/>
        <v>-28.905289052890524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3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8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150570</v>
      </c>
      <c r="C6" s="29">
        <f t="shared" ref="C6:G6" si="0">SUM(C7:C78)</f>
        <v>317733</v>
      </c>
      <c r="D6" s="28">
        <f t="shared" si="0"/>
        <v>159480</v>
      </c>
      <c r="E6" s="29">
        <f t="shared" si="0"/>
        <v>325322</v>
      </c>
      <c r="F6" s="28">
        <f t="shared" si="0"/>
        <v>153714</v>
      </c>
      <c r="G6" s="30">
        <f t="shared" si="0"/>
        <v>304356</v>
      </c>
      <c r="H6" s="28">
        <f>F6-D6</f>
        <v>-5766</v>
      </c>
      <c r="I6" s="32">
        <f>F6/D6*100-100</f>
        <v>-3.6155003762227267</v>
      </c>
      <c r="J6" s="28">
        <f>G6-E6</f>
        <v>-20966</v>
      </c>
      <c r="K6" s="32">
        <f>G6/E6*100-100</f>
        <v>-6.4446917208181418</v>
      </c>
    </row>
    <row r="7" spans="1:11" s="4" customFormat="1" ht="12" customHeight="1" x14ac:dyDescent="0.25">
      <c r="A7" s="14" t="s">
        <v>13</v>
      </c>
      <c r="B7" s="18">
        <v>91838</v>
      </c>
      <c r="C7" s="20">
        <v>183824</v>
      </c>
      <c r="D7" s="18">
        <v>99586</v>
      </c>
      <c r="E7" s="20">
        <v>196109</v>
      </c>
      <c r="F7" s="18">
        <v>94187</v>
      </c>
      <c r="G7" s="21">
        <v>182283</v>
      </c>
      <c r="H7" s="18">
        <f t="shared" ref="H7:H70" si="1">F7-D7</f>
        <v>-5399</v>
      </c>
      <c r="I7" s="19">
        <f t="shared" ref="I7:I70" si="2">F7/D7*100-100</f>
        <v>-5.4214447813949818</v>
      </c>
      <c r="J7" s="18">
        <f t="shared" ref="J7:J70" si="3">G7-E7</f>
        <v>-13826</v>
      </c>
      <c r="K7" s="19">
        <f t="shared" ref="K7:K70" si="4">G7/E7*100-100</f>
        <v>-7.0501608799188205</v>
      </c>
    </row>
    <row r="8" spans="1:11" s="4" customFormat="1" ht="12" customHeight="1" x14ac:dyDescent="0.25">
      <c r="A8" s="14" t="s">
        <v>14</v>
      </c>
      <c r="B8" s="18">
        <v>13006</v>
      </c>
      <c r="C8" s="20">
        <v>36349</v>
      </c>
      <c r="D8" s="18">
        <v>13974</v>
      </c>
      <c r="E8" s="20">
        <v>36988</v>
      </c>
      <c r="F8" s="18">
        <v>10537</v>
      </c>
      <c r="G8" s="21">
        <v>28250</v>
      </c>
      <c r="H8" s="18">
        <f t="shared" si="1"/>
        <v>-3437</v>
      </c>
      <c r="I8" s="19">
        <f t="shared" si="2"/>
        <v>-24.595677687133247</v>
      </c>
      <c r="J8" s="18">
        <f t="shared" si="3"/>
        <v>-8738</v>
      </c>
      <c r="K8" s="19">
        <f t="shared" si="4"/>
        <v>-23.623878014491183</v>
      </c>
    </row>
    <row r="9" spans="1:11" s="4" customFormat="1" ht="12" customHeight="1" x14ac:dyDescent="0.25">
      <c r="A9" s="14" t="s">
        <v>15</v>
      </c>
      <c r="B9" s="18">
        <v>6190</v>
      </c>
      <c r="C9" s="20">
        <v>11891</v>
      </c>
      <c r="D9" s="18">
        <v>6887</v>
      </c>
      <c r="E9" s="20">
        <v>11583</v>
      </c>
      <c r="F9" s="18">
        <v>6656</v>
      </c>
      <c r="G9" s="21">
        <v>10513</v>
      </c>
      <c r="H9" s="18">
        <f t="shared" si="1"/>
        <v>-231</v>
      </c>
      <c r="I9" s="19">
        <f t="shared" si="2"/>
        <v>-3.3541454915057329</v>
      </c>
      <c r="J9" s="18">
        <f t="shared" si="3"/>
        <v>-1070</v>
      </c>
      <c r="K9" s="19">
        <f t="shared" si="4"/>
        <v>-9.2376759043425665</v>
      </c>
    </row>
    <row r="10" spans="1:11" s="4" customFormat="1" ht="12" customHeight="1" x14ac:dyDescent="0.25">
      <c r="A10" s="14" t="s">
        <v>16</v>
      </c>
      <c r="B10" s="18">
        <v>1928</v>
      </c>
      <c r="C10" s="20">
        <v>3944</v>
      </c>
      <c r="D10" s="18">
        <v>2136</v>
      </c>
      <c r="E10" s="20">
        <v>4021</v>
      </c>
      <c r="F10" s="18">
        <v>1664</v>
      </c>
      <c r="G10" s="21">
        <v>3150</v>
      </c>
      <c r="H10" s="18">
        <f t="shared" si="1"/>
        <v>-472</v>
      </c>
      <c r="I10" s="19">
        <f t="shared" si="2"/>
        <v>-22.097378277153553</v>
      </c>
      <c r="J10" s="18">
        <f t="shared" si="3"/>
        <v>-871</v>
      </c>
      <c r="K10" s="19">
        <f t="shared" si="4"/>
        <v>-21.661278288982842</v>
      </c>
    </row>
    <row r="11" spans="1:11" s="4" customFormat="1" ht="12" customHeight="1" x14ac:dyDescent="0.25">
      <c r="A11" s="14" t="s">
        <v>17</v>
      </c>
      <c r="B11" s="18">
        <v>1403</v>
      </c>
      <c r="C11" s="20">
        <v>3649</v>
      </c>
      <c r="D11" s="18">
        <v>1269</v>
      </c>
      <c r="E11" s="20">
        <v>3121</v>
      </c>
      <c r="F11" s="18">
        <v>1498</v>
      </c>
      <c r="G11" s="21">
        <v>4561</v>
      </c>
      <c r="H11" s="18">
        <f t="shared" si="1"/>
        <v>229</v>
      </c>
      <c r="I11" s="19">
        <f t="shared" si="2"/>
        <v>18.045705279747821</v>
      </c>
      <c r="J11" s="18">
        <f t="shared" si="3"/>
        <v>1440</v>
      </c>
      <c r="K11" s="19">
        <f t="shared" si="4"/>
        <v>46.139057994232616</v>
      </c>
    </row>
    <row r="12" spans="1:11" s="4" customFormat="1" ht="12" customHeight="1" x14ac:dyDescent="0.25">
      <c r="A12" s="14" t="s">
        <v>18</v>
      </c>
      <c r="B12" s="18">
        <v>5962</v>
      </c>
      <c r="C12" s="20">
        <v>14308</v>
      </c>
      <c r="D12" s="18">
        <v>5647</v>
      </c>
      <c r="E12" s="20">
        <v>13623</v>
      </c>
      <c r="F12" s="18">
        <v>6240</v>
      </c>
      <c r="G12" s="21">
        <v>13013</v>
      </c>
      <c r="H12" s="18">
        <f t="shared" si="1"/>
        <v>593</v>
      </c>
      <c r="I12" s="19">
        <f t="shared" si="2"/>
        <v>10.501151053656812</v>
      </c>
      <c r="J12" s="18">
        <f t="shared" si="3"/>
        <v>-610</v>
      </c>
      <c r="K12" s="19">
        <f t="shared" si="4"/>
        <v>-4.4777215004037316</v>
      </c>
    </row>
    <row r="13" spans="1:11" s="4" customFormat="1" ht="12" customHeight="1" x14ac:dyDescent="0.25">
      <c r="A13" s="14" t="s">
        <v>19</v>
      </c>
      <c r="B13" s="18">
        <v>135</v>
      </c>
      <c r="C13" s="20">
        <v>256</v>
      </c>
      <c r="D13" s="18">
        <v>114</v>
      </c>
      <c r="E13" s="20">
        <v>246</v>
      </c>
      <c r="F13" s="18">
        <v>142</v>
      </c>
      <c r="G13" s="21">
        <v>239</v>
      </c>
      <c r="H13" s="18">
        <f t="shared" si="1"/>
        <v>28</v>
      </c>
      <c r="I13" s="19">
        <f t="shared" si="2"/>
        <v>24.561403508771946</v>
      </c>
      <c r="J13" s="18">
        <f t="shared" si="3"/>
        <v>-7</v>
      </c>
      <c r="K13" s="19">
        <f t="shared" si="4"/>
        <v>-2.8455284552845512</v>
      </c>
    </row>
    <row r="14" spans="1:11" s="4" customFormat="1" ht="12" customHeight="1" x14ac:dyDescent="0.25">
      <c r="A14" s="14" t="s">
        <v>20</v>
      </c>
      <c r="B14" s="18">
        <v>1894</v>
      </c>
      <c r="C14" s="20">
        <v>4957</v>
      </c>
      <c r="D14" s="18">
        <v>1634</v>
      </c>
      <c r="E14" s="20">
        <v>4766</v>
      </c>
      <c r="F14" s="18">
        <v>1635</v>
      </c>
      <c r="G14" s="21">
        <v>4537</v>
      </c>
      <c r="H14" s="18">
        <f t="shared" si="1"/>
        <v>1</v>
      </c>
      <c r="I14" s="19">
        <f t="shared" si="2"/>
        <v>6.1199510403909585E-2</v>
      </c>
      <c r="J14" s="18">
        <f t="shared" si="3"/>
        <v>-229</v>
      </c>
      <c r="K14" s="19">
        <f t="shared" si="4"/>
        <v>-4.8048678136802323</v>
      </c>
    </row>
    <row r="15" spans="1:11" s="4" customFormat="1" ht="12" customHeight="1" x14ac:dyDescent="0.25">
      <c r="A15" s="14" t="s">
        <v>21</v>
      </c>
      <c r="B15" s="18">
        <v>1478</v>
      </c>
      <c r="C15" s="20">
        <v>6268</v>
      </c>
      <c r="D15" s="18">
        <v>1438</v>
      </c>
      <c r="E15" s="20">
        <v>5625</v>
      </c>
      <c r="F15" s="18">
        <v>1126</v>
      </c>
      <c r="G15" s="21">
        <v>4808</v>
      </c>
      <c r="H15" s="18">
        <f t="shared" si="1"/>
        <v>-312</v>
      </c>
      <c r="I15" s="19">
        <f t="shared" si="2"/>
        <v>-21.696801112656473</v>
      </c>
      <c r="J15" s="18">
        <f t="shared" si="3"/>
        <v>-817</v>
      </c>
      <c r="K15" s="19">
        <f t="shared" si="4"/>
        <v>-14.524444444444441</v>
      </c>
    </row>
    <row r="16" spans="1:11" s="4" customFormat="1" ht="12" customHeight="1" x14ac:dyDescent="0.25">
      <c r="A16" s="14" t="s">
        <v>22</v>
      </c>
      <c r="B16" s="18">
        <v>185</v>
      </c>
      <c r="C16" s="20">
        <v>545</v>
      </c>
      <c r="D16" s="18">
        <v>160</v>
      </c>
      <c r="E16" s="20">
        <v>545</v>
      </c>
      <c r="F16" s="18">
        <v>97</v>
      </c>
      <c r="G16" s="21">
        <v>322</v>
      </c>
      <c r="H16" s="18">
        <f t="shared" si="1"/>
        <v>-63</v>
      </c>
      <c r="I16" s="19">
        <f t="shared" si="2"/>
        <v>-39.375000000000007</v>
      </c>
      <c r="J16" s="18">
        <f t="shared" si="3"/>
        <v>-223</v>
      </c>
      <c r="K16" s="19">
        <f t="shared" si="4"/>
        <v>-40.917431192660544</v>
      </c>
    </row>
    <row r="17" spans="1:11" s="4" customFormat="1" ht="12" customHeight="1" x14ac:dyDescent="0.25">
      <c r="A17" s="14" t="s">
        <v>23</v>
      </c>
      <c r="B17" s="18">
        <v>340</v>
      </c>
      <c r="C17" s="20">
        <v>841</v>
      </c>
      <c r="D17" s="18">
        <v>203</v>
      </c>
      <c r="E17" s="20">
        <v>421</v>
      </c>
      <c r="F17" s="18">
        <v>158</v>
      </c>
      <c r="G17" s="21">
        <v>315</v>
      </c>
      <c r="H17" s="18">
        <f t="shared" si="1"/>
        <v>-45</v>
      </c>
      <c r="I17" s="19">
        <f t="shared" si="2"/>
        <v>-22.167487684729053</v>
      </c>
      <c r="J17" s="18">
        <f t="shared" si="3"/>
        <v>-106</v>
      </c>
      <c r="K17" s="19">
        <f t="shared" si="4"/>
        <v>-25.178147268408551</v>
      </c>
    </row>
    <row r="18" spans="1:11" s="4" customFormat="1" ht="12" customHeight="1" x14ac:dyDescent="0.25">
      <c r="A18" s="14" t="s">
        <v>24</v>
      </c>
      <c r="B18" s="18">
        <v>594</v>
      </c>
      <c r="C18" s="20">
        <v>1796</v>
      </c>
      <c r="D18" s="18">
        <v>486</v>
      </c>
      <c r="E18" s="20">
        <v>1666</v>
      </c>
      <c r="F18" s="18">
        <v>224</v>
      </c>
      <c r="G18" s="21">
        <v>564</v>
      </c>
      <c r="H18" s="18">
        <f t="shared" si="1"/>
        <v>-262</v>
      </c>
      <c r="I18" s="19">
        <f t="shared" si="2"/>
        <v>-53.909465020576128</v>
      </c>
      <c r="J18" s="18">
        <f t="shared" si="3"/>
        <v>-1102</v>
      </c>
      <c r="K18" s="19">
        <f t="shared" si="4"/>
        <v>-66.146458583433372</v>
      </c>
    </row>
    <row r="19" spans="1:11" s="4" customFormat="1" ht="12" customHeight="1" x14ac:dyDescent="0.25">
      <c r="A19" s="14" t="s">
        <v>25</v>
      </c>
      <c r="B19" s="18">
        <v>563</v>
      </c>
      <c r="C19" s="20">
        <v>2808</v>
      </c>
      <c r="D19" s="18">
        <v>399</v>
      </c>
      <c r="E19" s="20">
        <v>1748</v>
      </c>
      <c r="F19" s="18">
        <v>375</v>
      </c>
      <c r="G19" s="21">
        <v>1127</v>
      </c>
      <c r="H19" s="18">
        <f t="shared" si="1"/>
        <v>-24</v>
      </c>
      <c r="I19" s="19">
        <f t="shared" si="2"/>
        <v>-6.0150375939849567</v>
      </c>
      <c r="J19" s="18">
        <f t="shared" si="3"/>
        <v>-621</v>
      </c>
      <c r="K19" s="19">
        <f t="shared" si="4"/>
        <v>-35.526315789473685</v>
      </c>
    </row>
    <row r="20" spans="1:11" s="4" customFormat="1" ht="12" customHeight="1" x14ac:dyDescent="0.25">
      <c r="A20" s="14" t="s">
        <v>26</v>
      </c>
      <c r="B20" s="18">
        <v>95</v>
      </c>
      <c r="C20" s="20">
        <v>334</v>
      </c>
      <c r="D20" s="18">
        <v>139</v>
      </c>
      <c r="E20" s="20">
        <v>443</v>
      </c>
      <c r="F20" s="18">
        <v>161</v>
      </c>
      <c r="G20" s="21">
        <v>581</v>
      </c>
      <c r="H20" s="18">
        <f t="shared" si="1"/>
        <v>22</v>
      </c>
      <c r="I20" s="19">
        <f t="shared" si="2"/>
        <v>15.827338129496397</v>
      </c>
      <c r="J20" s="18">
        <f t="shared" si="3"/>
        <v>138</v>
      </c>
      <c r="K20" s="19">
        <f t="shared" si="4"/>
        <v>31.151241534988714</v>
      </c>
    </row>
    <row r="21" spans="1:11" s="4" customFormat="1" ht="12" customHeight="1" x14ac:dyDescent="0.25">
      <c r="A21" s="14" t="s">
        <v>27</v>
      </c>
      <c r="B21" s="18">
        <v>1013</v>
      </c>
      <c r="C21" s="20">
        <v>2141</v>
      </c>
      <c r="D21" s="18">
        <v>1087</v>
      </c>
      <c r="E21" s="20">
        <v>2025</v>
      </c>
      <c r="F21" s="18">
        <v>864</v>
      </c>
      <c r="G21" s="21">
        <v>1642</v>
      </c>
      <c r="H21" s="18">
        <f t="shared" si="1"/>
        <v>-223</v>
      </c>
      <c r="I21" s="19">
        <f t="shared" si="2"/>
        <v>-20.515179392824294</v>
      </c>
      <c r="J21" s="18">
        <f t="shared" si="3"/>
        <v>-383</v>
      </c>
      <c r="K21" s="19">
        <f t="shared" si="4"/>
        <v>-18.913580246913568</v>
      </c>
    </row>
    <row r="22" spans="1:11" s="4" customFormat="1" ht="12" customHeight="1" x14ac:dyDescent="0.25">
      <c r="A22" s="14" t="s">
        <v>28</v>
      </c>
      <c r="B22" s="18">
        <v>296</v>
      </c>
      <c r="C22" s="20">
        <v>798</v>
      </c>
      <c r="D22" s="18">
        <v>159</v>
      </c>
      <c r="E22" s="20">
        <v>375</v>
      </c>
      <c r="F22" s="18">
        <v>165</v>
      </c>
      <c r="G22" s="21">
        <v>265</v>
      </c>
      <c r="H22" s="18">
        <f t="shared" si="1"/>
        <v>6</v>
      </c>
      <c r="I22" s="19">
        <f t="shared" si="2"/>
        <v>3.7735849056603712</v>
      </c>
      <c r="J22" s="18">
        <f t="shared" si="3"/>
        <v>-110</v>
      </c>
      <c r="K22" s="19">
        <f t="shared" si="4"/>
        <v>-29.333333333333329</v>
      </c>
    </row>
    <row r="23" spans="1:11" s="4" customFormat="1" ht="12" customHeight="1" x14ac:dyDescent="0.25">
      <c r="A23" s="14" t="s">
        <v>29</v>
      </c>
      <c r="B23" s="18">
        <v>29</v>
      </c>
      <c r="C23" s="20">
        <v>51</v>
      </c>
      <c r="D23" s="18">
        <v>14</v>
      </c>
      <c r="E23" s="20">
        <v>62</v>
      </c>
      <c r="F23" s="18">
        <v>28</v>
      </c>
      <c r="G23" s="21">
        <v>46</v>
      </c>
      <c r="H23" s="18">
        <f t="shared" si="1"/>
        <v>14</v>
      </c>
      <c r="I23" s="19">
        <f t="shared" si="2"/>
        <v>100</v>
      </c>
      <c r="J23" s="18">
        <f t="shared" si="3"/>
        <v>-16</v>
      </c>
      <c r="K23" s="19">
        <f t="shared" si="4"/>
        <v>-25.806451612903231</v>
      </c>
    </row>
    <row r="24" spans="1:11" s="4" customFormat="1" ht="12" customHeight="1" x14ac:dyDescent="0.25">
      <c r="A24" s="14" t="s">
        <v>30</v>
      </c>
      <c r="B24" s="18">
        <v>40</v>
      </c>
      <c r="C24" s="20">
        <v>82</v>
      </c>
      <c r="D24" s="18">
        <v>28</v>
      </c>
      <c r="E24" s="20">
        <v>60</v>
      </c>
      <c r="F24" s="18">
        <v>16</v>
      </c>
      <c r="G24" s="21">
        <v>32</v>
      </c>
      <c r="H24" s="18">
        <f t="shared" si="1"/>
        <v>-12</v>
      </c>
      <c r="I24" s="19">
        <f t="shared" si="2"/>
        <v>-42.857142857142861</v>
      </c>
      <c r="J24" s="18">
        <f t="shared" si="3"/>
        <v>-28</v>
      </c>
      <c r="K24" s="19">
        <f t="shared" si="4"/>
        <v>-46.666666666666664</v>
      </c>
    </row>
    <row r="25" spans="1:11" s="4" customFormat="1" ht="12" customHeight="1" x14ac:dyDescent="0.25">
      <c r="A25" s="14" t="s">
        <v>31</v>
      </c>
      <c r="B25" s="18">
        <v>261</v>
      </c>
      <c r="C25" s="20">
        <v>480</v>
      </c>
      <c r="D25" s="18">
        <v>302</v>
      </c>
      <c r="E25" s="20">
        <v>561</v>
      </c>
      <c r="F25" s="18">
        <v>260</v>
      </c>
      <c r="G25" s="21">
        <v>429</v>
      </c>
      <c r="H25" s="18">
        <f t="shared" si="1"/>
        <v>-42</v>
      </c>
      <c r="I25" s="19">
        <f t="shared" si="2"/>
        <v>-13.907284768211923</v>
      </c>
      <c r="J25" s="18">
        <f t="shared" si="3"/>
        <v>-132</v>
      </c>
      <c r="K25" s="19">
        <f t="shared" si="4"/>
        <v>-23.529411764705884</v>
      </c>
    </row>
    <row r="26" spans="1:11" s="4" customFormat="1" ht="12" customHeight="1" x14ac:dyDescent="0.25">
      <c r="A26" s="14" t="s">
        <v>32</v>
      </c>
      <c r="B26" s="18">
        <v>72</v>
      </c>
      <c r="C26" s="20">
        <v>323</v>
      </c>
      <c r="D26" s="18">
        <v>57</v>
      </c>
      <c r="E26" s="20">
        <v>126</v>
      </c>
      <c r="F26" s="18">
        <v>116</v>
      </c>
      <c r="G26" s="21">
        <v>221</v>
      </c>
      <c r="H26" s="18">
        <f t="shared" si="1"/>
        <v>59</v>
      </c>
      <c r="I26" s="19">
        <f t="shared" si="2"/>
        <v>103.50877192982458</v>
      </c>
      <c r="J26" s="18">
        <f t="shared" si="3"/>
        <v>95</v>
      </c>
      <c r="K26" s="19">
        <f t="shared" si="4"/>
        <v>75.396825396825392</v>
      </c>
    </row>
    <row r="27" spans="1:11" s="4" customFormat="1" ht="12" customHeight="1" x14ac:dyDescent="0.25">
      <c r="A27" s="14" t="s">
        <v>33</v>
      </c>
      <c r="B27" s="18">
        <v>8</v>
      </c>
      <c r="C27" s="20">
        <v>12</v>
      </c>
      <c r="D27" s="18">
        <v>38</v>
      </c>
      <c r="E27" s="20">
        <v>45</v>
      </c>
      <c r="F27" s="18">
        <v>57</v>
      </c>
      <c r="G27" s="21">
        <v>66</v>
      </c>
      <c r="H27" s="18">
        <f t="shared" si="1"/>
        <v>19</v>
      </c>
      <c r="I27" s="19">
        <f t="shared" si="2"/>
        <v>50</v>
      </c>
      <c r="J27" s="18">
        <f t="shared" si="3"/>
        <v>21</v>
      </c>
      <c r="K27" s="19">
        <f t="shared" si="4"/>
        <v>46.666666666666657</v>
      </c>
    </row>
    <row r="28" spans="1:11" s="4" customFormat="1" ht="12" customHeight="1" x14ac:dyDescent="0.25">
      <c r="A28" s="14" t="s">
        <v>34</v>
      </c>
      <c r="B28" s="18">
        <v>176</v>
      </c>
      <c r="C28" s="20">
        <v>276</v>
      </c>
      <c r="D28" s="18">
        <v>135</v>
      </c>
      <c r="E28" s="20">
        <v>258</v>
      </c>
      <c r="F28" s="18">
        <v>229</v>
      </c>
      <c r="G28" s="21">
        <v>395</v>
      </c>
      <c r="H28" s="18">
        <f t="shared" si="1"/>
        <v>94</v>
      </c>
      <c r="I28" s="19">
        <f t="shared" si="2"/>
        <v>69.629629629629619</v>
      </c>
      <c r="J28" s="18">
        <f t="shared" si="3"/>
        <v>137</v>
      </c>
      <c r="K28" s="19">
        <f t="shared" si="4"/>
        <v>53.100775193798455</v>
      </c>
    </row>
    <row r="29" spans="1:11" s="4" customFormat="1" ht="12" customHeight="1" x14ac:dyDescent="0.25">
      <c r="A29" s="14" t="s">
        <v>35</v>
      </c>
      <c r="B29" s="18">
        <v>165</v>
      </c>
      <c r="C29" s="20">
        <v>416</v>
      </c>
      <c r="D29" s="18">
        <v>200</v>
      </c>
      <c r="E29" s="20">
        <v>481</v>
      </c>
      <c r="F29" s="18">
        <v>102</v>
      </c>
      <c r="G29" s="21">
        <v>251</v>
      </c>
      <c r="H29" s="18">
        <f t="shared" si="1"/>
        <v>-98</v>
      </c>
      <c r="I29" s="19">
        <f t="shared" si="2"/>
        <v>-49</v>
      </c>
      <c r="J29" s="18">
        <f t="shared" si="3"/>
        <v>-230</v>
      </c>
      <c r="K29" s="19">
        <f t="shared" si="4"/>
        <v>-47.817047817047822</v>
      </c>
    </row>
    <row r="30" spans="1:11" s="4" customFormat="1" ht="12" customHeight="1" x14ac:dyDescent="0.25">
      <c r="A30" s="14" t="s">
        <v>36</v>
      </c>
      <c r="B30" s="18">
        <v>14</v>
      </c>
      <c r="C30" s="20">
        <v>34</v>
      </c>
      <c r="D30" s="18">
        <v>39</v>
      </c>
      <c r="E30" s="20">
        <v>123</v>
      </c>
      <c r="F30" s="18">
        <v>8</v>
      </c>
      <c r="G30" s="21">
        <v>10</v>
      </c>
      <c r="H30" s="18">
        <f t="shared" si="1"/>
        <v>-31</v>
      </c>
      <c r="I30" s="19">
        <f t="shared" si="2"/>
        <v>-79.487179487179489</v>
      </c>
      <c r="J30" s="18">
        <f t="shared" si="3"/>
        <v>-113</v>
      </c>
      <c r="K30" s="19">
        <f t="shared" si="4"/>
        <v>-91.869918699186996</v>
      </c>
    </row>
    <row r="31" spans="1:11" s="4" customFormat="1" ht="12" customHeight="1" x14ac:dyDescent="0.25">
      <c r="A31" s="14" t="s">
        <v>37</v>
      </c>
      <c r="B31" s="18">
        <v>14</v>
      </c>
      <c r="C31" s="20">
        <v>33</v>
      </c>
      <c r="D31" s="18">
        <v>56</v>
      </c>
      <c r="E31" s="20">
        <v>86</v>
      </c>
      <c r="F31" s="18">
        <v>38</v>
      </c>
      <c r="G31" s="21">
        <v>81</v>
      </c>
      <c r="H31" s="18">
        <f t="shared" si="1"/>
        <v>-18</v>
      </c>
      <c r="I31" s="19">
        <f t="shared" si="2"/>
        <v>-32.142857142857139</v>
      </c>
      <c r="J31" s="18">
        <f t="shared" si="3"/>
        <v>-5</v>
      </c>
      <c r="K31" s="19">
        <f t="shared" si="4"/>
        <v>-5.8139534883720927</v>
      </c>
    </row>
    <row r="32" spans="1:11" s="4" customFormat="1" ht="12" customHeight="1" x14ac:dyDescent="0.25">
      <c r="A32" s="14" t="s">
        <v>38</v>
      </c>
      <c r="B32" s="18">
        <v>7</v>
      </c>
      <c r="C32" s="20">
        <v>13</v>
      </c>
      <c r="D32" s="18">
        <v>12</v>
      </c>
      <c r="E32" s="20">
        <v>49</v>
      </c>
      <c r="F32" s="18">
        <v>10</v>
      </c>
      <c r="G32" s="21">
        <v>17</v>
      </c>
      <c r="H32" s="18">
        <f t="shared" si="1"/>
        <v>-2</v>
      </c>
      <c r="I32" s="19">
        <f t="shared" si="2"/>
        <v>-16.666666666666657</v>
      </c>
      <c r="J32" s="18">
        <f t="shared" si="3"/>
        <v>-32</v>
      </c>
      <c r="K32" s="19">
        <f t="shared" si="4"/>
        <v>-65.306122448979593</v>
      </c>
    </row>
    <row r="33" spans="1:11" s="4" customFormat="1" ht="12" customHeight="1" x14ac:dyDescent="0.25">
      <c r="A33" s="14" t="s">
        <v>39</v>
      </c>
      <c r="B33" s="18">
        <v>2</v>
      </c>
      <c r="C33" s="20">
        <v>2</v>
      </c>
      <c r="D33" s="18">
        <v>6</v>
      </c>
      <c r="E33" s="20">
        <v>8</v>
      </c>
      <c r="F33" s="18">
        <v>4</v>
      </c>
      <c r="G33" s="21">
        <v>4</v>
      </c>
      <c r="H33" s="18">
        <f t="shared" si="1"/>
        <v>-2</v>
      </c>
      <c r="I33" s="19">
        <f t="shared" si="2"/>
        <v>-33.333333333333343</v>
      </c>
      <c r="J33" s="18">
        <f t="shared" si="3"/>
        <v>-4</v>
      </c>
      <c r="K33" s="19">
        <f t="shared" si="4"/>
        <v>-50</v>
      </c>
    </row>
    <row r="34" spans="1:11" s="4" customFormat="1" ht="12" customHeight="1" x14ac:dyDescent="0.25">
      <c r="A34" s="14" t="s">
        <v>40</v>
      </c>
      <c r="B34" s="18">
        <v>15</v>
      </c>
      <c r="C34" s="20">
        <v>33</v>
      </c>
      <c r="D34" s="18">
        <v>1</v>
      </c>
      <c r="E34" s="20">
        <v>1</v>
      </c>
      <c r="F34" s="18">
        <v>9</v>
      </c>
      <c r="G34" s="21">
        <v>14</v>
      </c>
      <c r="H34" s="18">
        <f t="shared" si="1"/>
        <v>8</v>
      </c>
      <c r="I34" s="19">
        <f t="shared" si="2"/>
        <v>800</v>
      </c>
      <c r="J34" s="18">
        <f t="shared" si="3"/>
        <v>13</v>
      </c>
      <c r="K34" s="19">
        <f t="shared" si="4"/>
        <v>1300</v>
      </c>
    </row>
    <row r="35" spans="1:11" s="4" customFormat="1" ht="12" customHeight="1" x14ac:dyDescent="0.25">
      <c r="A35" s="14" t="s">
        <v>41</v>
      </c>
      <c r="B35" s="18">
        <v>6044</v>
      </c>
      <c r="C35" s="20">
        <v>11430</v>
      </c>
      <c r="D35" s="18">
        <v>6462</v>
      </c>
      <c r="E35" s="20">
        <v>12177</v>
      </c>
      <c r="F35" s="18">
        <v>7619</v>
      </c>
      <c r="G35" s="21">
        <v>13927</v>
      </c>
      <c r="H35" s="18">
        <f t="shared" si="1"/>
        <v>1157</v>
      </c>
      <c r="I35" s="19">
        <f t="shared" si="2"/>
        <v>17.904673475704129</v>
      </c>
      <c r="J35" s="18">
        <f t="shared" si="3"/>
        <v>1750</v>
      </c>
      <c r="K35" s="19">
        <f t="shared" si="4"/>
        <v>14.371355834770469</v>
      </c>
    </row>
    <row r="36" spans="1:11" s="4" customFormat="1" ht="12" customHeight="1" x14ac:dyDescent="0.25">
      <c r="A36" s="14" t="s">
        <v>42</v>
      </c>
      <c r="B36" s="18">
        <v>1043</v>
      </c>
      <c r="C36" s="20">
        <v>2331</v>
      </c>
      <c r="D36" s="18">
        <v>918</v>
      </c>
      <c r="E36" s="20">
        <v>1866</v>
      </c>
      <c r="F36" s="18">
        <v>1102</v>
      </c>
      <c r="G36" s="21">
        <v>2242</v>
      </c>
      <c r="H36" s="18">
        <f t="shared" si="1"/>
        <v>184</v>
      </c>
      <c r="I36" s="19">
        <f t="shared" si="2"/>
        <v>20.04357298474946</v>
      </c>
      <c r="J36" s="18">
        <f t="shared" si="3"/>
        <v>376</v>
      </c>
      <c r="K36" s="19">
        <f t="shared" si="4"/>
        <v>20.150053590568049</v>
      </c>
    </row>
    <row r="37" spans="1:11" s="4" customFormat="1" ht="12" customHeight="1" x14ac:dyDescent="0.25">
      <c r="A37" s="14" t="s">
        <v>43</v>
      </c>
      <c r="B37" s="18">
        <v>43</v>
      </c>
      <c r="C37" s="20">
        <v>123</v>
      </c>
      <c r="D37" s="18">
        <v>64</v>
      </c>
      <c r="E37" s="20">
        <v>162</v>
      </c>
      <c r="F37" s="18">
        <v>62</v>
      </c>
      <c r="G37" s="21">
        <v>143</v>
      </c>
      <c r="H37" s="18">
        <f t="shared" si="1"/>
        <v>-2</v>
      </c>
      <c r="I37" s="19">
        <f t="shared" si="2"/>
        <v>-3.125</v>
      </c>
      <c r="J37" s="18">
        <f t="shared" si="3"/>
        <v>-19</v>
      </c>
      <c r="K37" s="19">
        <f t="shared" si="4"/>
        <v>-11.728395061728392</v>
      </c>
    </row>
    <row r="38" spans="1:11" s="4" customFormat="1" ht="12" customHeight="1" x14ac:dyDescent="0.25">
      <c r="A38" s="14" t="s">
        <v>44</v>
      </c>
      <c r="B38" s="18">
        <v>377</v>
      </c>
      <c r="C38" s="20">
        <v>735</v>
      </c>
      <c r="D38" s="18">
        <v>344</v>
      </c>
      <c r="E38" s="20">
        <v>637</v>
      </c>
      <c r="F38" s="18">
        <v>361</v>
      </c>
      <c r="G38" s="21">
        <v>665</v>
      </c>
      <c r="H38" s="18">
        <f t="shared" si="1"/>
        <v>17</v>
      </c>
      <c r="I38" s="19">
        <f t="shared" si="2"/>
        <v>4.9418604651162923</v>
      </c>
      <c r="J38" s="18">
        <f t="shared" si="3"/>
        <v>28</v>
      </c>
      <c r="K38" s="19">
        <f t="shared" si="4"/>
        <v>4.3956043956044084</v>
      </c>
    </row>
    <row r="39" spans="1:11" s="4" customFormat="1" ht="12" customHeight="1" x14ac:dyDescent="0.25">
      <c r="A39" s="14" t="s">
        <v>45</v>
      </c>
      <c r="B39" s="18">
        <v>26</v>
      </c>
      <c r="C39" s="20">
        <v>35</v>
      </c>
      <c r="D39" s="18">
        <v>61</v>
      </c>
      <c r="E39" s="20">
        <v>134</v>
      </c>
      <c r="F39" s="18">
        <v>65</v>
      </c>
      <c r="G39" s="21">
        <v>85</v>
      </c>
      <c r="H39" s="18">
        <f t="shared" si="1"/>
        <v>4</v>
      </c>
      <c r="I39" s="19">
        <f t="shared" si="2"/>
        <v>6.5573770491803316</v>
      </c>
      <c r="J39" s="18">
        <f t="shared" si="3"/>
        <v>-49</v>
      </c>
      <c r="K39" s="19">
        <f t="shared" si="4"/>
        <v>-36.567164179104473</v>
      </c>
    </row>
    <row r="40" spans="1:11" s="4" customFormat="1" ht="12" customHeight="1" x14ac:dyDescent="0.25">
      <c r="A40" s="14" t="s">
        <v>46</v>
      </c>
      <c r="B40" s="18">
        <v>39</v>
      </c>
      <c r="C40" s="20">
        <v>86</v>
      </c>
      <c r="D40" s="18">
        <v>52</v>
      </c>
      <c r="E40" s="20">
        <v>66</v>
      </c>
      <c r="F40" s="18">
        <v>35</v>
      </c>
      <c r="G40" s="21">
        <v>68</v>
      </c>
      <c r="H40" s="18">
        <f t="shared" si="1"/>
        <v>-17</v>
      </c>
      <c r="I40" s="19">
        <f t="shared" si="2"/>
        <v>-32.692307692307693</v>
      </c>
      <c r="J40" s="18">
        <f t="shared" si="3"/>
        <v>2</v>
      </c>
      <c r="K40" s="19">
        <f t="shared" si="4"/>
        <v>3.0303030303030312</v>
      </c>
    </row>
    <row r="41" spans="1:11" s="4" customFormat="1" ht="12" customHeight="1" x14ac:dyDescent="0.25">
      <c r="A41" s="14" t="s">
        <v>47</v>
      </c>
      <c r="B41" s="18">
        <v>245</v>
      </c>
      <c r="C41" s="20">
        <v>690</v>
      </c>
      <c r="D41" s="18">
        <v>137</v>
      </c>
      <c r="E41" s="20">
        <v>303</v>
      </c>
      <c r="F41" s="18">
        <v>49</v>
      </c>
      <c r="G41" s="21">
        <v>163</v>
      </c>
      <c r="H41" s="18">
        <f t="shared" si="1"/>
        <v>-88</v>
      </c>
      <c r="I41" s="19">
        <f t="shared" si="2"/>
        <v>-64.233576642335763</v>
      </c>
      <c r="J41" s="18">
        <f t="shared" si="3"/>
        <v>-140</v>
      </c>
      <c r="K41" s="19">
        <f t="shared" si="4"/>
        <v>-46.204620462046208</v>
      </c>
    </row>
    <row r="42" spans="1:11" s="4" customFormat="1" ht="12" customHeight="1" x14ac:dyDescent="0.25">
      <c r="A42" s="14" t="s">
        <v>48</v>
      </c>
      <c r="B42" s="18">
        <v>6</v>
      </c>
      <c r="C42" s="20">
        <v>6</v>
      </c>
      <c r="D42" s="18">
        <v>3</v>
      </c>
      <c r="E42" s="20">
        <v>35</v>
      </c>
      <c r="F42" s="18">
        <v>17</v>
      </c>
      <c r="G42" s="21">
        <v>62</v>
      </c>
      <c r="H42" s="18">
        <f t="shared" si="1"/>
        <v>14</v>
      </c>
      <c r="I42" s="19">
        <f t="shared" si="2"/>
        <v>466.66666666666674</v>
      </c>
      <c r="J42" s="18">
        <f t="shared" si="3"/>
        <v>27</v>
      </c>
      <c r="K42" s="19">
        <f t="shared" si="4"/>
        <v>77.142857142857139</v>
      </c>
    </row>
    <row r="43" spans="1:11" s="4" customFormat="1" ht="12" customHeight="1" x14ac:dyDescent="0.25">
      <c r="A43" s="14" t="s">
        <v>49</v>
      </c>
      <c r="B43" s="18">
        <v>13</v>
      </c>
      <c r="C43" s="20">
        <v>22</v>
      </c>
      <c r="D43" s="18">
        <v>54</v>
      </c>
      <c r="E43" s="20">
        <v>109</v>
      </c>
      <c r="F43" s="18">
        <v>23</v>
      </c>
      <c r="G43" s="21">
        <v>31</v>
      </c>
      <c r="H43" s="18">
        <f t="shared" si="1"/>
        <v>-31</v>
      </c>
      <c r="I43" s="19">
        <f t="shared" si="2"/>
        <v>-57.407407407407405</v>
      </c>
      <c r="J43" s="18">
        <f t="shared" si="3"/>
        <v>-78</v>
      </c>
      <c r="K43" s="19">
        <f t="shared" si="4"/>
        <v>-71.559633027522935</v>
      </c>
    </row>
    <row r="44" spans="1:11" s="4" customFormat="1" ht="12" customHeight="1" x14ac:dyDescent="0.25">
      <c r="A44" s="14" t="s">
        <v>50</v>
      </c>
      <c r="B44" s="18">
        <v>150</v>
      </c>
      <c r="C44" s="20">
        <v>328</v>
      </c>
      <c r="D44" s="18">
        <v>117</v>
      </c>
      <c r="E44" s="20">
        <v>219</v>
      </c>
      <c r="F44" s="18">
        <v>81</v>
      </c>
      <c r="G44" s="21">
        <v>172</v>
      </c>
      <c r="H44" s="18">
        <f t="shared" si="1"/>
        <v>-36</v>
      </c>
      <c r="I44" s="19">
        <f t="shared" si="2"/>
        <v>-30.769230769230774</v>
      </c>
      <c r="J44" s="18">
        <f t="shared" si="3"/>
        <v>-47</v>
      </c>
      <c r="K44" s="19">
        <f t="shared" si="4"/>
        <v>-21.461187214611883</v>
      </c>
    </row>
    <row r="45" spans="1:11" s="4" customFormat="1" ht="12" customHeight="1" x14ac:dyDescent="0.25">
      <c r="A45" s="14" t="s">
        <v>51</v>
      </c>
      <c r="B45" s="18">
        <v>45</v>
      </c>
      <c r="C45" s="20">
        <v>86</v>
      </c>
      <c r="D45" s="18">
        <v>44</v>
      </c>
      <c r="E45" s="20">
        <v>73</v>
      </c>
      <c r="F45" s="18">
        <v>68</v>
      </c>
      <c r="G45" s="21">
        <v>103</v>
      </c>
      <c r="H45" s="18">
        <f t="shared" si="1"/>
        <v>24</v>
      </c>
      <c r="I45" s="19">
        <f t="shared" si="2"/>
        <v>54.545454545454533</v>
      </c>
      <c r="J45" s="18">
        <f t="shared" si="3"/>
        <v>30</v>
      </c>
      <c r="K45" s="19">
        <f t="shared" si="4"/>
        <v>41.095890410958901</v>
      </c>
    </row>
    <row r="46" spans="1:11" s="4" customFormat="1" ht="12" customHeight="1" x14ac:dyDescent="0.25">
      <c r="A46" s="14" t="s">
        <v>52</v>
      </c>
      <c r="B46" s="18">
        <v>71</v>
      </c>
      <c r="C46" s="20">
        <v>91</v>
      </c>
      <c r="D46" s="18">
        <v>6</v>
      </c>
      <c r="E46" s="20">
        <v>10</v>
      </c>
      <c r="F46" s="18">
        <v>15</v>
      </c>
      <c r="G46" s="21">
        <v>42</v>
      </c>
      <c r="H46" s="18">
        <f t="shared" si="1"/>
        <v>9</v>
      </c>
      <c r="I46" s="19">
        <f t="shared" si="2"/>
        <v>150</v>
      </c>
      <c r="J46" s="18">
        <f t="shared" si="3"/>
        <v>32</v>
      </c>
      <c r="K46" s="19">
        <f t="shared" si="4"/>
        <v>320</v>
      </c>
    </row>
    <row r="47" spans="1:11" s="4" customFormat="1" ht="12" customHeight="1" x14ac:dyDescent="0.25">
      <c r="A47" s="14" t="s">
        <v>53</v>
      </c>
      <c r="B47" s="18">
        <v>372</v>
      </c>
      <c r="C47" s="20">
        <v>591</v>
      </c>
      <c r="D47" s="18">
        <v>286</v>
      </c>
      <c r="E47" s="20">
        <v>502</v>
      </c>
      <c r="F47" s="18">
        <v>426</v>
      </c>
      <c r="G47" s="21">
        <v>606</v>
      </c>
      <c r="H47" s="18">
        <f t="shared" si="1"/>
        <v>140</v>
      </c>
      <c r="I47" s="19">
        <f t="shared" si="2"/>
        <v>48.951048951048961</v>
      </c>
      <c r="J47" s="18">
        <f t="shared" si="3"/>
        <v>104</v>
      </c>
      <c r="K47" s="19">
        <f t="shared" si="4"/>
        <v>20.717131474103596</v>
      </c>
    </row>
    <row r="48" spans="1:11" s="4" customFormat="1" ht="12" customHeight="1" x14ac:dyDescent="0.25">
      <c r="A48" s="14" t="s">
        <v>54</v>
      </c>
      <c r="B48" s="18">
        <v>242</v>
      </c>
      <c r="C48" s="20">
        <v>468</v>
      </c>
      <c r="D48" s="18">
        <v>300</v>
      </c>
      <c r="E48" s="20">
        <v>585</v>
      </c>
      <c r="F48" s="18">
        <v>358</v>
      </c>
      <c r="G48" s="21">
        <v>629</v>
      </c>
      <c r="H48" s="18">
        <f t="shared" si="1"/>
        <v>58</v>
      </c>
      <c r="I48" s="19">
        <f t="shared" si="2"/>
        <v>19.333333333333343</v>
      </c>
      <c r="J48" s="18">
        <f t="shared" si="3"/>
        <v>44</v>
      </c>
      <c r="K48" s="19">
        <f t="shared" si="4"/>
        <v>7.5213675213675231</v>
      </c>
    </row>
    <row r="49" spans="1:11" s="4" customFormat="1" ht="12" customHeight="1" x14ac:dyDescent="0.25">
      <c r="A49" s="14" t="s">
        <v>55</v>
      </c>
      <c r="B49" s="18">
        <v>4980</v>
      </c>
      <c r="C49" s="20">
        <v>8843</v>
      </c>
      <c r="D49" s="18">
        <v>4404</v>
      </c>
      <c r="E49" s="20">
        <v>7567</v>
      </c>
      <c r="F49" s="18">
        <v>4826</v>
      </c>
      <c r="G49" s="21">
        <v>8453</v>
      </c>
      <c r="H49" s="18">
        <f t="shared" si="1"/>
        <v>422</v>
      </c>
      <c r="I49" s="19">
        <f t="shared" si="2"/>
        <v>9.582198001816522</v>
      </c>
      <c r="J49" s="18">
        <f t="shared" si="3"/>
        <v>886</v>
      </c>
      <c r="K49" s="19">
        <f t="shared" si="4"/>
        <v>11.708735298004484</v>
      </c>
    </row>
    <row r="50" spans="1:11" s="4" customFormat="1" ht="12" customHeight="1" x14ac:dyDescent="0.25">
      <c r="A50" s="14" t="s">
        <v>56</v>
      </c>
      <c r="B50" s="18">
        <v>99</v>
      </c>
      <c r="C50" s="20">
        <v>202</v>
      </c>
      <c r="D50" s="18">
        <v>115</v>
      </c>
      <c r="E50" s="20">
        <v>180</v>
      </c>
      <c r="F50" s="18">
        <v>185</v>
      </c>
      <c r="G50" s="21">
        <v>293</v>
      </c>
      <c r="H50" s="18">
        <f t="shared" si="1"/>
        <v>70</v>
      </c>
      <c r="I50" s="19">
        <f t="shared" si="2"/>
        <v>60.869565217391312</v>
      </c>
      <c r="J50" s="18">
        <f t="shared" si="3"/>
        <v>113</v>
      </c>
      <c r="K50" s="19">
        <f t="shared" si="4"/>
        <v>62.777777777777771</v>
      </c>
    </row>
    <row r="51" spans="1:11" s="4" customFormat="1" ht="12" customHeight="1" x14ac:dyDescent="0.25">
      <c r="A51" s="14" t="s">
        <v>57</v>
      </c>
      <c r="B51" s="18">
        <v>42</v>
      </c>
      <c r="C51" s="20">
        <v>55</v>
      </c>
      <c r="D51" s="18">
        <v>38</v>
      </c>
      <c r="E51" s="20">
        <v>64</v>
      </c>
      <c r="F51" s="18">
        <v>55</v>
      </c>
      <c r="G51" s="21">
        <v>95</v>
      </c>
      <c r="H51" s="18">
        <f t="shared" si="1"/>
        <v>17</v>
      </c>
      <c r="I51" s="19">
        <f t="shared" si="2"/>
        <v>44.73684210526315</v>
      </c>
      <c r="J51" s="18">
        <f t="shared" si="3"/>
        <v>31</v>
      </c>
      <c r="K51" s="19">
        <f t="shared" si="4"/>
        <v>48.4375</v>
      </c>
    </row>
    <row r="52" spans="1:11" s="4" customFormat="1" ht="12" customHeight="1" x14ac:dyDescent="0.25">
      <c r="A52" s="14" t="s">
        <v>58</v>
      </c>
      <c r="B52" s="18">
        <v>66</v>
      </c>
      <c r="C52" s="20">
        <v>450</v>
      </c>
      <c r="D52" s="18">
        <v>36</v>
      </c>
      <c r="E52" s="20">
        <v>230</v>
      </c>
      <c r="F52" s="18">
        <v>27</v>
      </c>
      <c r="G52" s="21">
        <v>81</v>
      </c>
      <c r="H52" s="18">
        <f t="shared" si="1"/>
        <v>-9</v>
      </c>
      <c r="I52" s="19">
        <f t="shared" si="2"/>
        <v>-25</v>
      </c>
      <c r="J52" s="18">
        <f t="shared" si="3"/>
        <v>-149</v>
      </c>
      <c r="K52" s="19">
        <f t="shared" si="4"/>
        <v>-64.782608695652172</v>
      </c>
    </row>
    <row r="53" spans="1:11" s="4" customFormat="1" ht="12" customHeight="1" x14ac:dyDescent="0.25">
      <c r="A53" s="14" t="s">
        <v>59</v>
      </c>
      <c r="B53" s="18">
        <v>1337</v>
      </c>
      <c r="C53" s="20">
        <v>2550</v>
      </c>
      <c r="D53" s="18">
        <v>1473</v>
      </c>
      <c r="E53" s="20">
        <v>2794</v>
      </c>
      <c r="F53" s="18">
        <v>1372</v>
      </c>
      <c r="G53" s="21">
        <v>2706</v>
      </c>
      <c r="H53" s="18">
        <f t="shared" si="1"/>
        <v>-101</v>
      </c>
      <c r="I53" s="19">
        <f t="shared" si="2"/>
        <v>-6.8567549219280437</v>
      </c>
      <c r="J53" s="18">
        <f t="shared" si="3"/>
        <v>-88</v>
      </c>
      <c r="K53" s="19">
        <f t="shared" si="4"/>
        <v>-3.149606299212607</v>
      </c>
    </row>
    <row r="54" spans="1:11" s="4" customFormat="1" ht="12" customHeight="1" x14ac:dyDescent="0.25">
      <c r="A54" s="14" t="s">
        <v>60</v>
      </c>
      <c r="B54" s="18">
        <v>1891</v>
      </c>
      <c r="C54" s="20">
        <v>2383</v>
      </c>
      <c r="D54" s="18">
        <v>1970</v>
      </c>
      <c r="E54" s="20">
        <v>2532</v>
      </c>
      <c r="F54" s="18">
        <v>2715</v>
      </c>
      <c r="G54" s="21">
        <v>3573</v>
      </c>
      <c r="H54" s="18">
        <f t="shared" si="1"/>
        <v>745</v>
      </c>
      <c r="I54" s="19">
        <f t="shared" si="2"/>
        <v>37.817258883248741</v>
      </c>
      <c r="J54" s="18">
        <f t="shared" si="3"/>
        <v>1041</v>
      </c>
      <c r="K54" s="19">
        <f t="shared" si="4"/>
        <v>41.113744075829402</v>
      </c>
    </row>
    <row r="55" spans="1:11" s="4" customFormat="1" ht="12" customHeight="1" x14ac:dyDescent="0.25">
      <c r="A55" s="14" t="s">
        <v>61</v>
      </c>
      <c r="B55" s="18">
        <v>586</v>
      </c>
      <c r="C55" s="20">
        <v>844</v>
      </c>
      <c r="D55" s="18">
        <v>1026</v>
      </c>
      <c r="E55" s="20">
        <v>1342</v>
      </c>
      <c r="F55" s="18">
        <v>1377</v>
      </c>
      <c r="G55" s="21">
        <v>1794</v>
      </c>
      <c r="H55" s="18">
        <f t="shared" si="1"/>
        <v>351</v>
      </c>
      <c r="I55" s="19">
        <f t="shared" si="2"/>
        <v>34.21052631578948</v>
      </c>
      <c r="J55" s="18">
        <f t="shared" si="3"/>
        <v>452</v>
      </c>
      <c r="K55" s="19">
        <f t="shared" si="4"/>
        <v>33.681073025335309</v>
      </c>
    </row>
    <row r="56" spans="1:11" s="4" customFormat="1" ht="12" customHeight="1" x14ac:dyDescent="0.25">
      <c r="A56" s="14" t="s">
        <v>62</v>
      </c>
      <c r="B56" s="18">
        <v>80</v>
      </c>
      <c r="C56" s="20">
        <v>118</v>
      </c>
      <c r="D56" s="18">
        <v>39</v>
      </c>
      <c r="E56" s="20">
        <v>72</v>
      </c>
      <c r="F56" s="18">
        <v>133</v>
      </c>
      <c r="G56" s="21">
        <v>273</v>
      </c>
      <c r="H56" s="18">
        <f t="shared" si="1"/>
        <v>94</v>
      </c>
      <c r="I56" s="19">
        <f t="shared" si="2"/>
        <v>241.02564102564099</v>
      </c>
      <c r="J56" s="18">
        <f t="shared" si="3"/>
        <v>201</v>
      </c>
      <c r="K56" s="19">
        <f t="shared" si="4"/>
        <v>279.16666666666663</v>
      </c>
    </row>
    <row r="57" spans="1:11" s="4" customFormat="1" ht="12" customHeight="1" x14ac:dyDescent="0.25">
      <c r="A57" s="14" t="s">
        <v>63</v>
      </c>
      <c r="B57" s="18">
        <v>681</v>
      </c>
      <c r="C57" s="20">
        <v>996</v>
      </c>
      <c r="D57" s="18">
        <v>1348</v>
      </c>
      <c r="E57" s="20">
        <v>1889</v>
      </c>
      <c r="F57" s="18">
        <v>1318</v>
      </c>
      <c r="G57" s="21">
        <v>2009</v>
      </c>
      <c r="H57" s="18">
        <f t="shared" si="1"/>
        <v>-30</v>
      </c>
      <c r="I57" s="19">
        <f t="shared" si="2"/>
        <v>-2.2255192878338335</v>
      </c>
      <c r="J57" s="18">
        <f t="shared" si="3"/>
        <v>120</v>
      </c>
      <c r="K57" s="19">
        <f t="shared" si="4"/>
        <v>6.3525674960296357</v>
      </c>
    </row>
    <row r="58" spans="1:11" s="4" customFormat="1" ht="12" customHeight="1" x14ac:dyDescent="0.25">
      <c r="A58" s="14" t="s">
        <v>64</v>
      </c>
      <c r="B58" s="18">
        <v>207</v>
      </c>
      <c r="C58" s="20">
        <v>329</v>
      </c>
      <c r="D58" s="18">
        <v>162</v>
      </c>
      <c r="E58" s="20">
        <v>213</v>
      </c>
      <c r="F58" s="18">
        <v>150</v>
      </c>
      <c r="G58" s="21">
        <v>256</v>
      </c>
      <c r="H58" s="18">
        <f t="shared" si="1"/>
        <v>-12</v>
      </c>
      <c r="I58" s="19">
        <f t="shared" si="2"/>
        <v>-7.4074074074074048</v>
      </c>
      <c r="J58" s="18">
        <f t="shared" si="3"/>
        <v>43</v>
      </c>
      <c r="K58" s="19">
        <f t="shared" si="4"/>
        <v>20.187793427230048</v>
      </c>
    </row>
    <row r="59" spans="1:11" s="4" customFormat="1" ht="12" customHeight="1" x14ac:dyDescent="0.25">
      <c r="A59" s="14" t="s">
        <v>65</v>
      </c>
      <c r="B59" s="18">
        <v>9</v>
      </c>
      <c r="C59" s="20">
        <v>19</v>
      </c>
      <c r="D59" s="18">
        <v>22</v>
      </c>
      <c r="E59" s="20">
        <v>37</v>
      </c>
      <c r="F59" s="18">
        <v>25</v>
      </c>
      <c r="G59" s="21">
        <v>48</v>
      </c>
      <c r="H59" s="18">
        <f t="shared" si="1"/>
        <v>3</v>
      </c>
      <c r="I59" s="19">
        <f t="shared" si="2"/>
        <v>13.63636363636364</v>
      </c>
      <c r="J59" s="18">
        <f t="shared" si="3"/>
        <v>11</v>
      </c>
      <c r="K59" s="19">
        <f t="shared" si="4"/>
        <v>29.72972972972974</v>
      </c>
    </row>
    <row r="60" spans="1:11" s="4" customFormat="1" ht="12" customHeight="1" x14ac:dyDescent="0.25">
      <c r="A60" s="14" t="s">
        <v>66</v>
      </c>
      <c r="B60" s="18">
        <v>95</v>
      </c>
      <c r="C60" s="20">
        <v>192</v>
      </c>
      <c r="D60" s="18">
        <v>372</v>
      </c>
      <c r="E60" s="20">
        <v>554</v>
      </c>
      <c r="F60" s="18">
        <v>424</v>
      </c>
      <c r="G60" s="21">
        <v>680</v>
      </c>
      <c r="H60" s="18">
        <f t="shared" si="1"/>
        <v>52</v>
      </c>
      <c r="I60" s="19">
        <f t="shared" si="2"/>
        <v>13.978494623655919</v>
      </c>
      <c r="J60" s="18">
        <f t="shared" si="3"/>
        <v>126</v>
      </c>
      <c r="K60" s="19">
        <f t="shared" si="4"/>
        <v>22.74368231046931</v>
      </c>
    </row>
    <row r="61" spans="1:11" s="4" customFormat="1" ht="12" customHeight="1" x14ac:dyDescent="0.25">
      <c r="A61" s="14" t="s">
        <v>67</v>
      </c>
      <c r="B61" s="18">
        <v>255</v>
      </c>
      <c r="C61" s="20">
        <v>502</v>
      </c>
      <c r="D61" s="18">
        <v>291</v>
      </c>
      <c r="E61" s="20">
        <v>496</v>
      </c>
      <c r="F61" s="18">
        <v>343</v>
      </c>
      <c r="G61" s="21">
        <v>633</v>
      </c>
      <c r="H61" s="18">
        <f t="shared" si="1"/>
        <v>52</v>
      </c>
      <c r="I61" s="19">
        <f t="shared" si="2"/>
        <v>17.869415807560145</v>
      </c>
      <c r="J61" s="18">
        <f t="shared" si="3"/>
        <v>137</v>
      </c>
      <c r="K61" s="19">
        <f t="shared" si="4"/>
        <v>27.620967741935473</v>
      </c>
    </row>
    <row r="62" spans="1:11" s="4" customFormat="1" ht="12" customHeight="1" x14ac:dyDescent="0.25">
      <c r="A62" s="14" t="s">
        <v>68</v>
      </c>
      <c r="B62" s="18">
        <v>3</v>
      </c>
      <c r="C62" s="20">
        <v>3</v>
      </c>
      <c r="D62" s="18">
        <v>7</v>
      </c>
      <c r="E62" s="20">
        <v>11</v>
      </c>
      <c r="F62" s="18">
        <v>13</v>
      </c>
      <c r="G62" s="21">
        <v>27</v>
      </c>
      <c r="H62" s="18">
        <f t="shared" si="1"/>
        <v>6</v>
      </c>
      <c r="I62" s="19">
        <f t="shared" si="2"/>
        <v>85.714285714285722</v>
      </c>
      <c r="J62" s="18">
        <f t="shared" si="3"/>
        <v>16</v>
      </c>
      <c r="K62" s="19">
        <f t="shared" si="4"/>
        <v>145.45454545454547</v>
      </c>
    </row>
    <row r="63" spans="1:11" s="4" customFormat="1" ht="12" customHeight="1" x14ac:dyDescent="0.25">
      <c r="A63" s="14" t="s">
        <v>69</v>
      </c>
      <c r="B63" s="18">
        <v>1151</v>
      </c>
      <c r="C63" s="20">
        <v>1535</v>
      </c>
      <c r="D63" s="18">
        <v>1171</v>
      </c>
      <c r="E63" s="20">
        <v>1707</v>
      </c>
      <c r="F63" s="18">
        <v>1229</v>
      </c>
      <c r="G63" s="21">
        <v>1805</v>
      </c>
      <c r="H63" s="18">
        <f t="shared" si="1"/>
        <v>58</v>
      </c>
      <c r="I63" s="19">
        <f t="shared" si="2"/>
        <v>4.9530315969257117</v>
      </c>
      <c r="J63" s="18">
        <f t="shared" si="3"/>
        <v>98</v>
      </c>
      <c r="K63" s="19">
        <f t="shared" si="4"/>
        <v>5.7410661980081983</v>
      </c>
    </row>
    <row r="64" spans="1:11" s="4" customFormat="1" ht="12" customHeight="1" x14ac:dyDescent="0.25">
      <c r="A64" s="14" t="s">
        <v>70</v>
      </c>
      <c r="B64" s="18">
        <v>937</v>
      </c>
      <c r="C64" s="20">
        <v>1246</v>
      </c>
      <c r="D64" s="18">
        <v>411</v>
      </c>
      <c r="E64" s="20">
        <v>597</v>
      </c>
      <c r="F64" s="18">
        <v>597</v>
      </c>
      <c r="G64" s="21">
        <v>863</v>
      </c>
      <c r="H64" s="18">
        <f t="shared" si="1"/>
        <v>186</v>
      </c>
      <c r="I64" s="19">
        <f t="shared" si="2"/>
        <v>45.255474452554722</v>
      </c>
      <c r="J64" s="18">
        <f t="shared" si="3"/>
        <v>266</v>
      </c>
      <c r="K64" s="19">
        <f t="shared" si="4"/>
        <v>44.556113902847585</v>
      </c>
    </row>
    <row r="65" spans="1:11" s="4" customFormat="1" ht="12" customHeight="1" x14ac:dyDescent="0.25">
      <c r="A65" s="14" t="s">
        <v>71</v>
      </c>
      <c r="B65" s="18">
        <v>56</v>
      </c>
      <c r="C65" s="20">
        <v>175</v>
      </c>
      <c r="D65" s="18">
        <v>38</v>
      </c>
      <c r="E65" s="20">
        <v>57</v>
      </c>
      <c r="F65" s="18">
        <v>88</v>
      </c>
      <c r="G65" s="21">
        <v>150</v>
      </c>
      <c r="H65" s="18">
        <f t="shared" si="1"/>
        <v>50</v>
      </c>
      <c r="I65" s="19">
        <f t="shared" si="2"/>
        <v>131.57894736842107</v>
      </c>
      <c r="J65" s="18">
        <f t="shared" si="3"/>
        <v>93</v>
      </c>
      <c r="K65" s="19">
        <f t="shared" si="4"/>
        <v>163.15789473684214</v>
      </c>
    </row>
    <row r="66" spans="1:11" s="4" customFormat="1" ht="12" customHeight="1" x14ac:dyDescent="0.25">
      <c r="A66" s="14" t="s">
        <v>72</v>
      </c>
      <c r="B66" s="18">
        <v>5</v>
      </c>
      <c r="C66" s="20">
        <v>8</v>
      </c>
      <c r="D66" s="18">
        <v>9</v>
      </c>
      <c r="E66" s="20">
        <v>15</v>
      </c>
      <c r="F66" s="18">
        <v>21</v>
      </c>
      <c r="G66" s="21">
        <v>46</v>
      </c>
      <c r="H66" s="18">
        <f t="shared" si="1"/>
        <v>12</v>
      </c>
      <c r="I66" s="19">
        <f t="shared" si="2"/>
        <v>133.33333333333334</v>
      </c>
      <c r="J66" s="18">
        <f t="shared" si="3"/>
        <v>31</v>
      </c>
      <c r="K66" s="19">
        <f t="shared" si="4"/>
        <v>206.66666666666669</v>
      </c>
    </row>
    <row r="67" spans="1:11" s="4" customFormat="1" ht="12" customHeight="1" x14ac:dyDescent="0.25">
      <c r="A67" s="14" t="s">
        <v>73</v>
      </c>
      <c r="B67" s="18">
        <v>2</v>
      </c>
      <c r="C67" s="20">
        <v>2</v>
      </c>
      <c r="D67" s="18">
        <v>6</v>
      </c>
      <c r="E67" s="20">
        <v>13</v>
      </c>
      <c r="F67" s="18">
        <v>14</v>
      </c>
      <c r="G67" s="21">
        <v>42</v>
      </c>
      <c r="H67" s="18">
        <f t="shared" si="1"/>
        <v>8</v>
      </c>
      <c r="I67" s="19">
        <f t="shared" si="2"/>
        <v>133.33333333333334</v>
      </c>
      <c r="J67" s="18">
        <f t="shared" si="3"/>
        <v>29</v>
      </c>
      <c r="K67" s="19">
        <f t="shared" si="4"/>
        <v>223.07692307692309</v>
      </c>
    </row>
    <row r="68" spans="1:11" s="4" customFormat="1" ht="12" customHeight="1" x14ac:dyDescent="0.25">
      <c r="A68" s="14" t="s">
        <v>74</v>
      </c>
      <c r="B68" s="18">
        <v>6</v>
      </c>
      <c r="C68" s="20">
        <v>8</v>
      </c>
      <c r="D68" s="18">
        <v>4</v>
      </c>
      <c r="E68" s="20">
        <v>4</v>
      </c>
      <c r="F68" s="18">
        <v>15</v>
      </c>
      <c r="G68" s="21">
        <v>34</v>
      </c>
      <c r="H68" s="18">
        <f t="shared" si="1"/>
        <v>11</v>
      </c>
      <c r="I68" s="19">
        <f t="shared" si="2"/>
        <v>275</v>
      </c>
      <c r="J68" s="18">
        <f t="shared" si="3"/>
        <v>30</v>
      </c>
      <c r="K68" s="19">
        <f t="shared" si="4"/>
        <v>750</v>
      </c>
    </row>
    <row r="69" spans="1:11" s="4" customFormat="1" ht="12" customHeight="1" x14ac:dyDescent="0.25">
      <c r="A69" s="14" t="s">
        <v>75</v>
      </c>
      <c r="B69" s="18">
        <v>60</v>
      </c>
      <c r="C69" s="20">
        <v>139</v>
      </c>
      <c r="D69" s="18">
        <v>71</v>
      </c>
      <c r="E69" s="20">
        <v>137</v>
      </c>
      <c r="F69" s="18">
        <v>139</v>
      </c>
      <c r="G69" s="21">
        <v>311</v>
      </c>
      <c r="H69" s="18">
        <f t="shared" si="1"/>
        <v>68</v>
      </c>
      <c r="I69" s="19">
        <f t="shared" si="2"/>
        <v>95.774647887323937</v>
      </c>
      <c r="J69" s="18">
        <f t="shared" si="3"/>
        <v>174</v>
      </c>
      <c r="K69" s="19">
        <f t="shared" si="4"/>
        <v>127.00729927007299</v>
      </c>
    </row>
    <row r="70" spans="1:11" s="4" customFormat="1" ht="12" customHeight="1" x14ac:dyDescent="0.25">
      <c r="A70" s="14" t="s">
        <v>76</v>
      </c>
      <c r="B70" s="18">
        <v>121</v>
      </c>
      <c r="C70" s="20">
        <v>298</v>
      </c>
      <c r="D70" s="18">
        <v>115</v>
      </c>
      <c r="E70" s="20">
        <v>252</v>
      </c>
      <c r="F70" s="18">
        <v>193</v>
      </c>
      <c r="G70" s="21">
        <v>326</v>
      </c>
      <c r="H70" s="18">
        <f t="shared" si="1"/>
        <v>78</v>
      </c>
      <c r="I70" s="19">
        <f t="shared" si="2"/>
        <v>67.826086956521749</v>
      </c>
      <c r="J70" s="18">
        <f t="shared" si="3"/>
        <v>74</v>
      </c>
      <c r="K70" s="19">
        <f t="shared" si="4"/>
        <v>29.365079365079367</v>
      </c>
    </row>
    <row r="71" spans="1:11" s="4" customFormat="1" ht="12" customHeight="1" x14ac:dyDescent="0.25">
      <c r="A71" s="14" t="s">
        <v>77</v>
      </c>
      <c r="B71" s="18">
        <v>23</v>
      </c>
      <c r="C71" s="20">
        <v>54</v>
      </c>
      <c r="D71" s="18">
        <v>23</v>
      </c>
      <c r="E71" s="20">
        <v>99</v>
      </c>
      <c r="F71" s="18">
        <v>24</v>
      </c>
      <c r="G71" s="21">
        <v>97</v>
      </c>
      <c r="H71" s="18">
        <f t="shared" ref="H71:H78" si="5">F71-D71</f>
        <v>1</v>
      </c>
      <c r="I71" s="19">
        <f t="shared" ref="I71:I78" si="6">F71/D71*100-100</f>
        <v>4.3478260869565162</v>
      </c>
      <c r="J71" s="18">
        <f t="shared" ref="J71:J78" si="7">G71-E71</f>
        <v>-2</v>
      </c>
      <c r="K71" s="19">
        <f t="shared" ref="K71:K78" si="8">G71/E71*100-100</f>
        <v>-2.0202020202020208</v>
      </c>
    </row>
    <row r="72" spans="1:11" s="4" customFormat="1" ht="12" customHeight="1" x14ac:dyDescent="0.25">
      <c r="A72" s="14" t="s">
        <v>78</v>
      </c>
      <c r="B72" s="18">
        <v>52</v>
      </c>
      <c r="C72" s="20">
        <v>170</v>
      </c>
      <c r="D72" s="18">
        <v>74</v>
      </c>
      <c r="E72" s="20">
        <v>179</v>
      </c>
      <c r="F72" s="18">
        <v>215</v>
      </c>
      <c r="G72" s="21">
        <v>368</v>
      </c>
      <c r="H72" s="18">
        <f t="shared" si="5"/>
        <v>141</v>
      </c>
      <c r="I72" s="19">
        <f t="shared" si="6"/>
        <v>190.54054054054052</v>
      </c>
      <c r="J72" s="18">
        <f t="shared" si="7"/>
        <v>189</v>
      </c>
      <c r="K72" s="19">
        <f t="shared" si="8"/>
        <v>105.58659217877096</v>
      </c>
    </row>
    <row r="73" spans="1:11" s="4" customFormat="1" ht="12" customHeight="1" x14ac:dyDescent="0.25">
      <c r="A73" s="14" t="s">
        <v>79</v>
      </c>
      <c r="B73" s="18">
        <v>843</v>
      </c>
      <c r="C73" s="20">
        <v>1520</v>
      </c>
      <c r="D73" s="18">
        <v>721</v>
      </c>
      <c r="E73" s="20">
        <v>1164</v>
      </c>
      <c r="F73" s="18">
        <v>575</v>
      </c>
      <c r="G73" s="21">
        <v>963</v>
      </c>
      <c r="H73" s="18">
        <f t="shared" si="5"/>
        <v>-146</v>
      </c>
      <c r="I73" s="19">
        <f t="shared" si="6"/>
        <v>-20.249653259362006</v>
      </c>
      <c r="J73" s="18">
        <f t="shared" si="7"/>
        <v>-201</v>
      </c>
      <c r="K73" s="19">
        <f t="shared" si="8"/>
        <v>-17.268041237113408</v>
      </c>
    </row>
    <row r="74" spans="1:11" s="4" customFormat="1" ht="12" customHeight="1" x14ac:dyDescent="0.25">
      <c r="A74" s="14" t="s">
        <v>80</v>
      </c>
      <c r="B74" s="18">
        <v>52</v>
      </c>
      <c r="C74" s="20">
        <v>104</v>
      </c>
      <c r="D74" s="18">
        <v>15</v>
      </c>
      <c r="E74" s="20">
        <v>28</v>
      </c>
      <c r="F74" s="18">
        <v>109</v>
      </c>
      <c r="G74" s="21">
        <v>286</v>
      </c>
      <c r="H74" s="18">
        <f t="shared" si="5"/>
        <v>94</v>
      </c>
      <c r="I74" s="19">
        <f t="shared" si="6"/>
        <v>626.66666666666663</v>
      </c>
      <c r="J74" s="18">
        <f t="shared" si="7"/>
        <v>258</v>
      </c>
      <c r="K74" s="19">
        <f t="shared" si="8"/>
        <v>921.42857142857133</v>
      </c>
    </row>
    <row r="75" spans="1:11" s="4" customFormat="1" ht="12" customHeight="1" x14ac:dyDescent="0.25">
      <c r="A75" s="14" t="s">
        <v>81</v>
      </c>
      <c r="B75" s="18">
        <v>83</v>
      </c>
      <c r="C75" s="20">
        <v>735</v>
      </c>
      <c r="D75" s="18">
        <v>32</v>
      </c>
      <c r="E75" s="20">
        <v>129</v>
      </c>
      <c r="F75" s="18">
        <v>68</v>
      </c>
      <c r="G75" s="21">
        <v>160</v>
      </c>
      <c r="H75" s="18">
        <f t="shared" si="5"/>
        <v>36</v>
      </c>
      <c r="I75" s="19">
        <f t="shared" si="6"/>
        <v>112.5</v>
      </c>
      <c r="J75" s="18">
        <f t="shared" si="7"/>
        <v>31</v>
      </c>
      <c r="K75" s="19">
        <f t="shared" si="8"/>
        <v>24.031007751937977</v>
      </c>
    </row>
    <row r="76" spans="1:11" s="4" customFormat="1" ht="12" customHeight="1" x14ac:dyDescent="0.25">
      <c r="A76" s="14" t="s">
        <v>82</v>
      </c>
      <c r="B76" s="18">
        <v>315</v>
      </c>
      <c r="C76" s="20">
        <v>646</v>
      </c>
      <c r="D76" s="18">
        <v>332</v>
      </c>
      <c r="E76" s="20">
        <v>755</v>
      </c>
      <c r="F76" s="18">
        <v>492</v>
      </c>
      <c r="G76" s="21">
        <v>1146</v>
      </c>
      <c r="H76" s="18">
        <f t="shared" si="5"/>
        <v>160</v>
      </c>
      <c r="I76" s="19">
        <f t="shared" si="6"/>
        <v>48.192771084337352</v>
      </c>
      <c r="J76" s="18">
        <f t="shared" si="7"/>
        <v>391</v>
      </c>
      <c r="K76" s="19">
        <f t="shared" si="8"/>
        <v>51.788079470198682</v>
      </c>
    </row>
    <row r="77" spans="1:11" s="4" customFormat="1" ht="12" customHeight="1" x14ac:dyDescent="0.25">
      <c r="A77" s="14" t="s">
        <v>83</v>
      </c>
      <c r="B77" s="18">
        <v>85</v>
      </c>
      <c r="C77" s="20">
        <v>105</v>
      </c>
      <c r="D77" s="18">
        <v>86</v>
      </c>
      <c r="E77" s="20">
        <v>133</v>
      </c>
      <c r="F77" s="18">
        <v>62</v>
      </c>
      <c r="G77" s="21">
        <v>116</v>
      </c>
      <c r="H77" s="18">
        <f t="shared" si="5"/>
        <v>-24</v>
      </c>
      <c r="I77" s="19">
        <f t="shared" si="6"/>
        <v>-27.906976744186053</v>
      </c>
      <c r="J77" s="18">
        <f t="shared" si="7"/>
        <v>-17</v>
      </c>
      <c r="K77" s="19">
        <f t="shared" si="8"/>
        <v>-12.781954887218049</v>
      </c>
    </row>
    <row r="78" spans="1:11" s="4" customFormat="1" ht="12" customHeight="1" x14ac:dyDescent="0.25">
      <c r="A78" s="22" t="s">
        <v>84</v>
      </c>
      <c r="B78" s="23">
        <v>9</v>
      </c>
      <c r="C78" s="24">
        <v>16</v>
      </c>
      <c r="D78" s="23">
        <v>15</v>
      </c>
      <c r="E78" s="24">
        <v>29</v>
      </c>
      <c r="F78" s="23">
        <v>23</v>
      </c>
      <c r="G78" s="25">
        <v>48</v>
      </c>
      <c r="H78" s="23">
        <f t="shared" si="5"/>
        <v>8</v>
      </c>
      <c r="I78" s="26">
        <f t="shared" si="6"/>
        <v>53.333333333333343</v>
      </c>
      <c r="J78" s="23">
        <f t="shared" si="7"/>
        <v>19</v>
      </c>
      <c r="K78" s="26">
        <f t="shared" si="8"/>
        <v>65.517241379310349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7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9</v>
      </c>
      <c r="C3" s="6"/>
      <c r="D3" s="6"/>
      <c r="E3" s="6"/>
      <c r="F3" s="6"/>
      <c r="G3" s="7"/>
      <c r="H3" s="34" t="s">
        <v>86</v>
      </c>
      <c r="I3" s="35"/>
      <c r="J3" s="35"/>
      <c r="K3" s="36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12" t="s">
        <v>10</v>
      </c>
      <c r="C5" s="27" t="s">
        <v>11</v>
      </c>
      <c r="D5" s="12" t="s">
        <v>10</v>
      </c>
      <c r="E5" s="27" t="s">
        <v>11</v>
      </c>
      <c r="F5" s="12" t="s">
        <v>10</v>
      </c>
      <c r="G5" s="13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87442</v>
      </c>
      <c r="C6" s="29">
        <f t="shared" ref="C6:G6" si="0">SUM(C7:C78)</f>
        <v>184918</v>
      </c>
      <c r="D6" s="28">
        <f t="shared" si="0"/>
        <v>98713</v>
      </c>
      <c r="E6" s="29">
        <f t="shared" si="0"/>
        <v>201723</v>
      </c>
      <c r="F6" s="28">
        <f t="shared" si="0"/>
        <v>98169</v>
      </c>
      <c r="G6" s="30">
        <f t="shared" si="0"/>
        <v>192406</v>
      </c>
      <c r="H6" s="28">
        <f>F6-D6</f>
        <v>-544</v>
      </c>
      <c r="I6" s="32">
        <f>F6/D6*100-100</f>
        <v>-0.5510925612634594</v>
      </c>
      <c r="J6" s="28">
        <f>G6-E6</f>
        <v>-9317</v>
      </c>
      <c r="K6" s="32">
        <f>G6/E6*100-100</f>
        <v>-4.6187098149442534</v>
      </c>
    </row>
    <row r="7" spans="1:11" s="4" customFormat="1" ht="12" customHeight="1" x14ac:dyDescent="0.25">
      <c r="A7" s="14" t="s">
        <v>13</v>
      </c>
      <c r="B7" s="18">
        <v>62938</v>
      </c>
      <c r="C7" s="20">
        <v>131904</v>
      </c>
      <c r="D7" s="18">
        <v>70503</v>
      </c>
      <c r="E7" s="20">
        <v>141743</v>
      </c>
      <c r="F7" s="18">
        <v>69260</v>
      </c>
      <c r="G7" s="21">
        <v>133770</v>
      </c>
      <c r="H7" s="18">
        <f t="shared" ref="H7:H70" si="1">F7-D7</f>
        <v>-1243</v>
      </c>
      <c r="I7" s="19">
        <f t="shared" ref="I7:I70" si="2">F7/D7*100-100</f>
        <v>-1.763045544161244</v>
      </c>
      <c r="J7" s="18">
        <f t="shared" ref="J7:J70" si="3">G7-E7</f>
        <v>-7973</v>
      </c>
      <c r="K7" s="19">
        <f t="shared" ref="K7:K70" si="4">G7/E7*100-100</f>
        <v>-5.6249691342782313</v>
      </c>
    </row>
    <row r="8" spans="1:11" s="4" customFormat="1" ht="12" customHeight="1" x14ac:dyDescent="0.25">
      <c r="A8" s="14" t="s">
        <v>14</v>
      </c>
      <c r="B8" s="18">
        <v>4111</v>
      </c>
      <c r="C8" s="20">
        <v>10956</v>
      </c>
      <c r="D8" s="18">
        <v>4679</v>
      </c>
      <c r="E8" s="20">
        <v>11981</v>
      </c>
      <c r="F8" s="18">
        <v>3743</v>
      </c>
      <c r="G8" s="21">
        <v>9389</v>
      </c>
      <c r="H8" s="18">
        <f t="shared" si="1"/>
        <v>-936</v>
      </c>
      <c r="I8" s="19">
        <f t="shared" si="2"/>
        <v>-20.004274417610603</v>
      </c>
      <c r="J8" s="18">
        <f t="shared" si="3"/>
        <v>-2592</v>
      </c>
      <c r="K8" s="19">
        <f t="shared" si="4"/>
        <v>-21.634254235873456</v>
      </c>
    </row>
    <row r="9" spans="1:11" s="4" customFormat="1" ht="12" customHeight="1" x14ac:dyDescent="0.25">
      <c r="A9" s="14" t="s">
        <v>15</v>
      </c>
      <c r="B9" s="18">
        <v>3695</v>
      </c>
      <c r="C9" s="20">
        <v>7590</v>
      </c>
      <c r="D9" s="18">
        <v>3911</v>
      </c>
      <c r="E9" s="20">
        <v>8346</v>
      </c>
      <c r="F9" s="18">
        <v>3729</v>
      </c>
      <c r="G9" s="21">
        <v>8288</v>
      </c>
      <c r="H9" s="18">
        <f t="shared" si="1"/>
        <v>-182</v>
      </c>
      <c r="I9" s="19">
        <f t="shared" si="2"/>
        <v>-4.6535412937867591</v>
      </c>
      <c r="J9" s="18">
        <f t="shared" si="3"/>
        <v>-58</v>
      </c>
      <c r="K9" s="19">
        <f t="shared" si="4"/>
        <v>-0.69494368559789166</v>
      </c>
    </row>
    <row r="10" spans="1:11" s="4" customFormat="1" ht="12" customHeight="1" x14ac:dyDescent="0.25">
      <c r="A10" s="14" t="s">
        <v>16</v>
      </c>
      <c r="B10" s="18">
        <v>1160</v>
      </c>
      <c r="C10" s="20">
        <v>2112</v>
      </c>
      <c r="D10" s="18">
        <v>1253</v>
      </c>
      <c r="E10" s="20">
        <v>2305</v>
      </c>
      <c r="F10" s="18">
        <v>1241</v>
      </c>
      <c r="G10" s="21">
        <v>2181</v>
      </c>
      <c r="H10" s="18">
        <f t="shared" si="1"/>
        <v>-12</v>
      </c>
      <c r="I10" s="19">
        <f t="shared" si="2"/>
        <v>-0.95770151636072853</v>
      </c>
      <c r="J10" s="18">
        <f t="shared" si="3"/>
        <v>-124</v>
      </c>
      <c r="K10" s="19">
        <f t="shared" si="4"/>
        <v>-5.3796095444685506</v>
      </c>
    </row>
    <row r="11" spans="1:11" s="4" customFormat="1" ht="12" customHeight="1" x14ac:dyDescent="0.25">
      <c r="A11" s="14" t="s">
        <v>17</v>
      </c>
      <c r="B11" s="18">
        <v>303</v>
      </c>
      <c r="C11" s="20">
        <v>710</v>
      </c>
      <c r="D11" s="18">
        <v>255</v>
      </c>
      <c r="E11" s="20">
        <v>586</v>
      </c>
      <c r="F11" s="18">
        <v>490</v>
      </c>
      <c r="G11" s="21">
        <v>1838</v>
      </c>
      <c r="H11" s="18">
        <f t="shared" si="1"/>
        <v>235</v>
      </c>
      <c r="I11" s="19">
        <f t="shared" si="2"/>
        <v>92.156862745098039</v>
      </c>
      <c r="J11" s="18">
        <f t="shared" si="3"/>
        <v>1252</v>
      </c>
      <c r="K11" s="19">
        <f t="shared" si="4"/>
        <v>213.65187713310576</v>
      </c>
    </row>
    <row r="12" spans="1:11" s="4" customFormat="1" ht="12" customHeight="1" x14ac:dyDescent="0.25">
      <c r="A12" s="14" t="s">
        <v>18</v>
      </c>
      <c r="B12" s="18">
        <v>1284</v>
      </c>
      <c r="C12" s="20">
        <v>3934</v>
      </c>
      <c r="D12" s="18">
        <v>1457</v>
      </c>
      <c r="E12" s="20">
        <v>3827</v>
      </c>
      <c r="F12" s="18">
        <v>1903</v>
      </c>
      <c r="G12" s="21">
        <v>4637</v>
      </c>
      <c r="H12" s="18">
        <f t="shared" si="1"/>
        <v>446</v>
      </c>
      <c r="I12" s="19">
        <f t="shared" si="2"/>
        <v>30.610844200411805</v>
      </c>
      <c r="J12" s="18">
        <f t="shared" si="3"/>
        <v>810</v>
      </c>
      <c r="K12" s="19">
        <f t="shared" si="4"/>
        <v>21.165403710478188</v>
      </c>
    </row>
    <row r="13" spans="1:11" s="4" customFormat="1" ht="12" customHeight="1" x14ac:dyDescent="0.25">
      <c r="A13" s="14" t="s">
        <v>19</v>
      </c>
      <c r="B13" s="18">
        <v>39</v>
      </c>
      <c r="C13" s="20">
        <v>84</v>
      </c>
      <c r="D13" s="18">
        <v>26</v>
      </c>
      <c r="E13" s="20">
        <v>43</v>
      </c>
      <c r="F13" s="18">
        <v>97</v>
      </c>
      <c r="G13" s="21">
        <v>274</v>
      </c>
      <c r="H13" s="18">
        <f t="shared" si="1"/>
        <v>71</v>
      </c>
      <c r="I13" s="19">
        <f t="shared" si="2"/>
        <v>273.07692307692309</v>
      </c>
      <c r="J13" s="18">
        <f t="shared" si="3"/>
        <v>231</v>
      </c>
      <c r="K13" s="19">
        <f t="shared" si="4"/>
        <v>537.20930232558135</v>
      </c>
    </row>
    <row r="14" spans="1:11" s="4" customFormat="1" ht="12" customHeight="1" x14ac:dyDescent="0.25">
      <c r="A14" s="14" t="s">
        <v>20</v>
      </c>
      <c r="B14" s="18">
        <v>449</v>
      </c>
      <c r="C14" s="20">
        <v>963</v>
      </c>
      <c r="D14" s="18">
        <v>681</v>
      </c>
      <c r="E14" s="20">
        <v>2181</v>
      </c>
      <c r="F14" s="18">
        <v>575</v>
      </c>
      <c r="G14" s="21">
        <v>1479</v>
      </c>
      <c r="H14" s="18">
        <f t="shared" si="1"/>
        <v>-106</v>
      </c>
      <c r="I14" s="19">
        <f t="shared" si="2"/>
        <v>-15.565345080763578</v>
      </c>
      <c r="J14" s="18">
        <f t="shared" si="3"/>
        <v>-702</v>
      </c>
      <c r="K14" s="19">
        <f t="shared" si="4"/>
        <v>-32.187070151306742</v>
      </c>
    </row>
    <row r="15" spans="1:11" s="4" customFormat="1" ht="12" customHeight="1" x14ac:dyDescent="0.25">
      <c r="A15" s="14" t="s">
        <v>21</v>
      </c>
      <c r="B15" s="18">
        <v>583</v>
      </c>
      <c r="C15" s="20">
        <v>1110</v>
      </c>
      <c r="D15" s="18">
        <v>582</v>
      </c>
      <c r="E15" s="20">
        <v>1225</v>
      </c>
      <c r="F15" s="18">
        <v>419</v>
      </c>
      <c r="G15" s="21">
        <v>787</v>
      </c>
      <c r="H15" s="18">
        <f t="shared" si="1"/>
        <v>-163</v>
      </c>
      <c r="I15" s="19">
        <f t="shared" si="2"/>
        <v>-28.006872852233684</v>
      </c>
      <c r="J15" s="18">
        <f t="shared" si="3"/>
        <v>-438</v>
      </c>
      <c r="K15" s="19">
        <f t="shared" si="4"/>
        <v>-35.755102040816325</v>
      </c>
    </row>
    <row r="16" spans="1:11" s="4" customFormat="1" ht="12" customHeight="1" x14ac:dyDescent="0.25">
      <c r="A16" s="14" t="s">
        <v>22</v>
      </c>
      <c r="B16" s="18">
        <v>48</v>
      </c>
      <c r="C16" s="20">
        <v>117</v>
      </c>
      <c r="D16" s="18">
        <v>92</v>
      </c>
      <c r="E16" s="20">
        <v>158</v>
      </c>
      <c r="F16" s="18">
        <v>38</v>
      </c>
      <c r="G16" s="21">
        <v>81</v>
      </c>
      <c r="H16" s="18">
        <f t="shared" si="1"/>
        <v>-54</v>
      </c>
      <c r="I16" s="19">
        <f t="shared" si="2"/>
        <v>-58.695652173913047</v>
      </c>
      <c r="J16" s="18">
        <f t="shared" si="3"/>
        <v>-77</v>
      </c>
      <c r="K16" s="19">
        <f t="shared" si="4"/>
        <v>-48.734177215189881</v>
      </c>
    </row>
    <row r="17" spans="1:11" s="4" customFormat="1" ht="12" customHeight="1" x14ac:dyDescent="0.25">
      <c r="A17" s="14" t="s">
        <v>23</v>
      </c>
      <c r="B17" s="18">
        <v>66</v>
      </c>
      <c r="C17" s="20">
        <v>186</v>
      </c>
      <c r="D17" s="18">
        <v>92</v>
      </c>
      <c r="E17" s="20">
        <v>219</v>
      </c>
      <c r="F17" s="18">
        <v>81</v>
      </c>
      <c r="G17" s="21">
        <v>202</v>
      </c>
      <c r="H17" s="18">
        <f t="shared" si="1"/>
        <v>-11</v>
      </c>
      <c r="I17" s="19">
        <f t="shared" si="2"/>
        <v>-11.956521739130437</v>
      </c>
      <c r="J17" s="18">
        <f t="shared" si="3"/>
        <v>-17</v>
      </c>
      <c r="K17" s="19">
        <f t="shared" si="4"/>
        <v>-7.7625570776255728</v>
      </c>
    </row>
    <row r="18" spans="1:11" s="4" customFormat="1" ht="12" customHeight="1" x14ac:dyDescent="0.25">
      <c r="A18" s="14" t="s">
        <v>24</v>
      </c>
      <c r="B18" s="18">
        <v>280</v>
      </c>
      <c r="C18" s="20">
        <v>938</v>
      </c>
      <c r="D18" s="18">
        <v>316</v>
      </c>
      <c r="E18" s="20">
        <v>1314</v>
      </c>
      <c r="F18" s="18">
        <v>223</v>
      </c>
      <c r="G18" s="21">
        <v>776</v>
      </c>
      <c r="H18" s="18">
        <f t="shared" si="1"/>
        <v>-93</v>
      </c>
      <c r="I18" s="19">
        <f t="shared" si="2"/>
        <v>-29.430379746835442</v>
      </c>
      <c r="J18" s="18">
        <f t="shared" si="3"/>
        <v>-538</v>
      </c>
      <c r="K18" s="19">
        <f t="shared" si="4"/>
        <v>-40.943683409436836</v>
      </c>
    </row>
    <row r="19" spans="1:11" s="4" customFormat="1" ht="12" customHeight="1" x14ac:dyDescent="0.25">
      <c r="A19" s="14" t="s">
        <v>25</v>
      </c>
      <c r="B19" s="18">
        <v>180</v>
      </c>
      <c r="C19" s="20">
        <v>1309</v>
      </c>
      <c r="D19" s="18">
        <v>170</v>
      </c>
      <c r="E19" s="20">
        <v>1000</v>
      </c>
      <c r="F19" s="18">
        <v>130</v>
      </c>
      <c r="G19" s="21">
        <v>868</v>
      </c>
      <c r="H19" s="18">
        <f t="shared" si="1"/>
        <v>-40</v>
      </c>
      <c r="I19" s="19">
        <f t="shared" si="2"/>
        <v>-23.529411764705884</v>
      </c>
      <c r="J19" s="18">
        <f t="shared" si="3"/>
        <v>-132</v>
      </c>
      <c r="K19" s="19">
        <f t="shared" si="4"/>
        <v>-13.200000000000003</v>
      </c>
    </row>
    <row r="20" spans="1:11" s="4" customFormat="1" ht="12" customHeight="1" x14ac:dyDescent="0.25">
      <c r="A20" s="14" t="s">
        <v>26</v>
      </c>
      <c r="B20" s="18">
        <v>49</v>
      </c>
      <c r="C20" s="20">
        <v>84</v>
      </c>
      <c r="D20" s="18">
        <v>87</v>
      </c>
      <c r="E20" s="20">
        <v>301</v>
      </c>
      <c r="F20" s="18">
        <v>74</v>
      </c>
      <c r="G20" s="21">
        <v>242</v>
      </c>
      <c r="H20" s="18">
        <f t="shared" si="1"/>
        <v>-13</v>
      </c>
      <c r="I20" s="19">
        <f t="shared" si="2"/>
        <v>-14.942528735632195</v>
      </c>
      <c r="J20" s="18">
        <f t="shared" si="3"/>
        <v>-59</v>
      </c>
      <c r="K20" s="19">
        <f t="shared" si="4"/>
        <v>-19.601328903654476</v>
      </c>
    </row>
    <row r="21" spans="1:11" s="4" customFormat="1" ht="12" customHeight="1" x14ac:dyDescent="0.25">
      <c r="A21" s="14" t="s">
        <v>27</v>
      </c>
      <c r="B21" s="18">
        <v>207</v>
      </c>
      <c r="C21" s="20">
        <v>388</v>
      </c>
      <c r="D21" s="18">
        <v>272</v>
      </c>
      <c r="E21" s="20">
        <v>580</v>
      </c>
      <c r="F21" s="18">
        <v>245</v>
      </c>
      <c r="G21" s="21">
        <v>814</v>
      </c>
      <c r="H21" s="18">
        <f t="shared" si="1"/>
        <v>-27</v>
      </c>
      <c r="I21" s="19">
        <f t="shared" si="2"/>
        <v>-9.9264705882352899</v>
      </c>
      <c r="J21" s="18">
        <f t="shared" si="3"/>
        <v>234</v>
      </c>
      <c r="K21" s="19">
        <f t="shared" si="4"/>
        <v>40.34482758620689</v>
      </c>
    </row>
    <row r="22" spans="1:11" s="4" customFormat="1" ht="12" customHeight="1" x14ac:dyDescent="0.25">
      <c r="A22" s="14" t="s">
        <v>28</v>
      </c>
      <c r="B22" s="18">
        <v>174</v>
      </c>
      <c r="C22" s="20">
        <v>521</v>
      </c>
      <c r="D22" s="18">
        <v>168</v>
      </c>
      <c r="E22" s="20">
        <v>452</v>
      </c>
      <c r="F22" s="18">
        <v>151</v>
      </c>
      <c r="G22" s="21">
        <v>435</v>
      </c>
      <c r="H22" s="18">
        <f t="shared" si="1"/>
        <v>-17</v>
      </c>
      <c r="I22" s="19">
        <f t="shared" si="2"/>
        <v>-10.11904761904762</v>
      </c>
      <c r="J22" s="18">
        <f t="shared" si="3"/>
        <v>-17</v>
      </c>
      <c r="K22" s="19">
        <f t="shared" si="4"/>
        <v>-3.7610619469026574</v>
      </c>
    </row>
    <row r="23" spans="1:11" s="4" customFormat="1" ht="12" customHeight="1" x14ac:dyDescent="0.25">
      <c r="A23" s="14" t="s">
        <v>29</v>
      </c>
      <c r="B23" s="18">
        <v>28</v>
      </c>
      <c r="C23" s="20">
        <v>36</v>
      </c>
      <c r="D23" s="18">
        <v>28</v>
      </c>
      <c r="E23" s="20">
        <v>44</v>
      </c>
      <c r="F23" s="18">
        <v>25</v>
      </c>
      <c r="G23" s="21">
        <v>49</v>
      </c>
      <c r="H23" s="18">
        <f t="shared" si="1"/>
        <v>-3</v>
      </c>
      <c r="I23" s="19">
        <f t="shared" si="2"/>
        <v>-10.714285714285708</v>
      </c>
      <c r="J23" s="18">
        <f t="shared" si="3"/>
        <v>5</v>
      </c>
      <c r="K23" s="19">
        <f t="shared" si="4"/>
        <v>11.36363636363636</v>
      </c>
    </row>
    <row r="24" spans="1:11" s="4" customFormat="1" ht="12" customHeight="1" x14ac:dyDescent="0.25">
      <c r="A24" s="14" t="s">
        <v>30</v>
      </c>
      <c r="B24" s="18">
        <v>21</v>
      </c>
      <c r="C24" s="20">
        <v>40</v>
      </c>
      <c r="D24" s="18">
        <v>30</v>
      </c>
      <c r="E24" s="20">
        <v>59</v>
      </c>
      <c r="F24" s="18">
        <v>21</v>
      </c>
      <c r="G24" s="21">
        <v>38</v>
      </c>
      <c r="H24" s="18">
        <f t="shared" si="1"/>
        <v>-9</v>
      </c>
      <c r="I24" s="19">
        <f t="shared" si="2"/>
        <v>-30</v>
      </c>
      <c r="J24" s="18">
        <f t="shared" si="3"/>
        <v>-21</v>
      </c>
      <c r="K24" s="19">
        <f t="shared" si="4"/>
        <v>-35.593220338983059</v>
      </c>
    </row>
    <row r="25" spans="1:11" s="4" customFormat="1" ht="12" customHeight="1" x14ac:dyDescent="0.25">
      <c r="A25" s="14" t="s">
        <v>31</v>
      </c>
      <c r="B25" s="18">
        <v>86</v>
      </c>
      <c r="C25" s="20">
        <v>166</v>
      </c>
      <c r="D25" s="18">
        <v>287</v>
      </c>
      <c r="E25" s="20">
        <v>460</v>
      </c>
      <c r="F25" s="18">
        <v>178</v>
      </c>
      <c r="G25" s="21">
        <v>317</v>
      </c>
      <c r="H25" s="18">
        <f t="shared" si="1"/>
        <v>-109</v>
      </c>
      <c r="I25" s="19">
        <f t="shared" si="2"/>
        <v>-37.979094076655052</v>
      </c>
      <c r="J25" s="18">
        <f t="shared" si="3"/>
        <v>-143</v>
      </c>
      <c r="K25" s="19">
        <f t="shared" si="4"/>
        <v>-31.086956521739125</v>
      </c>
    </row>
    <row r="26" spans="1:11" s="4" customFormat="1" ht="12" customHeight="1" x14ac:dyDescent="0.25">
      <c r="A26" s="14" t="s">
        <v>32</v>
      </c>
      <c r="B26" s="18">
        <v>15</v>
      </c>
      <c r="C26" s="20">
        <v>55</v>
      </c>
      <c r="D26" s="18">
        <v>39</v>
      </c>
      <c r="E26" s="20">
        <v>101</v>
      </c>
      <c r="F26" s="18">
        <v>22</v>
      </c>
      <c r="G26" s="21">
        <v>40</v>
      </c>
      <c r="H26" s="18">
        <f t="shared" si="1"/>
        <v>-17</v>
      </c>
      <c r="I26" s="19">
        <f t="shared" si="2"/>
        <v>-43.589743589743591</v>
      </c>
      <c r="J26" s="18">
        <f t="shared" si="3"/>
        <v>-61</v>
      </c>
      <c r="K26" s="19">
        <f t="shared" si="4"/>
        <v>-60.396039603960396</v>
      </c>
    </row>
    <row r="27" spans="1:11" s="4" customFormat="1" ht="12" customHeight="1" x14ac:dyDescent="0.25">
      <c r="A27" s="14" t="s">
        <v>33</v>
      </c>
      <c r="B27" s="18">
        <v>0</v>
      </c>
      <c r="C27" s="20">
        <v>0</v>
      </c>
      <c r="D27" s="18">
        <v>2</v>
      </c>
      <c r="E27" s="20">
        <v>2</v>
      </c>
      <c r="F27" s="18">
        <v>13</v>
      </c>
      <c r="G27" s="21">
        <v>51</v>
      </c>
      <c r="H27" s="18">
        <f t="shared" si="1"/>
        <v>11</v>
      </c>
      <c r="I27" s="19">
        <f t="shared" si="2"/>
        <v>550</v>
      </c>
      <c r="J27" s="18">
        <f t="shared" si="3"/>
        <v>49</v>
      </c>
      <c r="K27" s="19">
        <f t="shared" si="4"/>
        <v>2450</v>
      </c>
    </row>
    <row r="28" spans="1:11" s="4" customFormat="1" ht="12" customHeight="1" x14ac:dyDescent="0.25">
      <c r="A28" s="14" t="s">
        <v>34</v>
      </c>
      <c r="B28" s="18">
        <v>67</v>
      </c>
      <c r="C28" s="20">
        <v>155</v>
      </c>
      <c r="D28" s="18">
        <v>107</v>
      </c>
      <c r="E28" s="20">
        <v>332</v>
      </c>
      <c r="F28" s="18">
        <v>100</v>
      </c>
      <c r="G28" s="21">
        <v>167</v>
      </c>
      <c r="H28" s="18">
        <f t="shared" si="1"/>
        <v>-7</v>
      </c>
      <c r="I28" s="19">
        <f t="shared" si="2"/>
        <v>-6.5420560747663501</v>
      </c>
      <c r="J28" s="18">
        <f t="shared" si="3"/>
        <v>-165</v>
      </c>
      <c r="K28" s="19">
        <f t="shared" si="4"/>
        <v>-49.69879518072289</v>
      </c>
    </row>
    <row r="29" spans="1:11" s="4" customFormat="1" ht="12" customHeight="1" x14ac:dyDescent="0.25">
      <c r="A29" s="14" t="s">
        <v>35</v>
      </c>
      <c r="B29" s="18">
        <v>68</v>
      </c>
      <c r="C29" s="20">
        <v>168</v>
      </c>
      <c r="D29" s="18">
        <v>27</v>
      </c>
      <c r="E29" s="20">
        <v>54</v>
      </c>
      <c r="F29" s="18">
        <v>26</v>
      </c>
      <c r="G29" s="21">
        <v>123</v>
      </c>
      <c r="H29" s="18">
        <f t="shared" si="1"/>
        <v>-1</v>
      </c>
      <c r="I29" s="19">
        <f t="shared" si="2"/>
        <v>-3.7037037037037095</v>
      </c>
      <c r="J29" s="18">
        <f t="shared" si="3"/>
        <v>69</v>
      </c>
      <c r="K29" s="19">
        <f t="shared" si="4"/>
        <v>127.77777777777777</v>
      </c>
    </row>
    <row r="30" spans="1:11" s="4" customFormat="1" ht="12" customHeight="1" x14ac:dyDescent="0.25">
      <c r="A30" s="14" t="s">
        <v>36</v>
      </c>
      <c r="B30" s="18">
        <v>16</v>
      </c>
      <c r="C30" s="20">
        <v>44</v>
      </c>
      <c r="D30" s="18">
        <v>15</v>
      </c>
      <c r="E30" s="20">
        <v>119</v>
      </c>
      <c r="F30" s="18">
        <v>13</v>
      </c>
      <c r="G30" s="21">
        <v>122</v>
      </c>
      <c r="H30" s="18">
        <f t="shared" si="1"/>
        <v>-2</v>
      </c>
      <c r="I30" s="19">
        <f t="shared" si="2"/>
        <v>-13.333333333333329</v>
      </c>
      <c r="J30" s="18">
        <f t="shared" si="3"/>
        <v>3</v>
      </c>
      <c r="K30" s="19">
        <f t="shared" si="4"/>
        <v>2.5210084033613356</v>
      </c>
    </row>
    <row r="31" spans="1:11" s="4" customFormat="1" ht="12" customHeight="1" x14ac:dyDescent="0.25">
      <c r="A31" s="14" t="s">
        <v>37</v>
      </c>
      <c r="B31" s="18">
        <v>7</v>
      </c>
      <c r="C31" s="20">
        <v>17</v>
      </c>
      <c r="D31" s="18">
        <v>14</v>
      </c>
      <c r="E31" s="20">
        <v>23</v>
      </c>
      <c r="F31" s="18">
        <v>14</v>
      </c>
      <c r="G31" s="21">
        <v>37</v>
      </c>
      <c r="H31" s="18">
        <f t="shared" si="1"/>
        <v>0</v>
      </c>
      <c r="I31" s="19">
        <f t="shared" si="2"/>
        <v>0</v>
      </c>
      <c r="J31" s="18">
        <f t="shared" si="3"/>
        <v>14</v>
      </c>
      <c r="K31" s="19">
        <f t="shared" si="4"/>
        <v>60.869565217391312</v>
      </c>
    </row>
    <row r="32" spans="1:11" s="4" customFormat="1" ht="12" customHeight="1" x14ac:dyDescent="0.25">
      <c r="A32" s="14" t="s">
        <v>38</v>
      </c>
      <c r="B32" s="18">
        <v>2</v>
      </c>
      <c r="C32" s="20">
        <v>2</v>
      </c>
      <c r="D32" s="18">
        <v>3</v>
      </c>
      <c r="E32" s="20">
        <v>3</v>
      </c>
      <c r="F32" s="18">
        <v>0</v>
      </c>
      <c r="G32" s="21">
        <v>0</v>
      </c>
      <c r="H32" s="18">
        <f t="shared" si="1"/>
        <v>-3</v>
      </c>
      <c r="I32" s="19">
        <f t="shared" si="2"/>
        <v>-100</v>
      </c>
      <c r="J32" s="18">
        <f t="shared" si="3"/>
        <v>-3</v>
      </c>
      <c r="K32" s="19">
        <f t="shared" si="4"/>
        <v>-100</v>
      </c>
    </row>
    <row r="33" spans="1:11" s="4" customFormat="1" ht="12" customHeight="1" x14ac:dyDescent="0.25">
      <c r="A33" s="14" t="s">
        <v>39</v>
      </c>
      <c r="B33" s="18">
        <v>12</v>
      </c>
      <c r="C33" s="20">
        <v>22</v>
      </c>
      <c r="D33" s="18">
        <v>2</v>
      </c>
      <c r="E33" s="20">
        <v>6</v>
      </c>
      <c r="F33" s="18">
        <v>0</v>
      </c>
      <c r="G33" s="21">
        <v>0</v>
      </c>
      <c r="H33" s="18">
        <f t="shared" si="1"/>
        <v>-2</v>
      </c>
      <c r="I33" s="19">
        <f t="shared" si="2"/>
        <v>-100</v>
      </c>
      <c r="J33" s="18">
        <f t="shared" si="3"/>
        <v>-6</v>
      </c>
      <c r="K33" s="19">
        <f t="shared" si="4"/>
        <v>-100</v>
      </c>
    </row>
    <row r="34" spans="1:11" s="4" customFormat="1" ht="12" customHeight="1" x14ac:dyDescent="0.25">
      <c r="A34" s="14" t="s">
        <v>40</v>
      </c>
      <c r="B34" s="18">
        <v>11</v>
      </c>
      <c r="C34" s="20">
        <v>16</v>
      </c>
      <c r="D34" s="18">
        <v>17</v>
      </c>
      <c r="E34" s="20">
        <v>25</v>
      </c>
      <c r="F34" s="18">
        <v>5</v>
      </c>
      <c r="G34" s="21">
        <v>12</v>
      </c>
      <c r="H34" s="18">
        <f t="shared" si="1"/>
        <v>-12</v>
      </c>
      <c r="I34" s="19">
        <f t="shared" si="2"/>
        <v>-70.588235294117652</v>
      </c>
      <c r="J34" s="18">
        <f t="shared" si="3"/>
        <v>-13</v>
      </c>
      <c r="K34" s="19">
        <f t="shared" si="4"/>
        <v>-52</v>
      </c>
    </row>
    <row r="35" spans="1:11" s="4" customFormat="1" ht="12" customHeight="1" x14ac:dyDescent="0.25">
      <c r="A35" s="14" t="s">
        <v>41</v>
      </c>
      <c r="B35" s="18">
        <v>1912</v>
      </c>
      <c r="C35" s="20">
        <v>4156</v>
      </c>
      <c r="D35" s="18">
        <v>2071</v>
      </c>
      <c r="E35" s="20">
        <v>4615</v>
      </c>
      <c r="F35" s="18">
        <v>2328</v>
      </c>
      <c r="G35" s="21">
        <v>4985</v>
      </c>
      <c r="H35" s="18">
        <f t="shared" si="1"/>
        <v>257</v>
      </c>
      <c r="I35" s="19">
        <f t="shared" si="2"/>
        <v>12.409464027040087</v>
      </c>
      <c r="J35" s="18">
        <f t="shared" si="3"/>
        <v>370</v>
      </c>
      <c r="K35" s="19">
        <f t="shared" si="4"/>
        <v>8.0173347778981707</v>
      </c>
    </row>
    <row r="36" spans="1:11" s="4" customFormat="1" ht="12" customHeight="1" x14ac:dyDescent="0.25">
      <c r="A36" s="14" t="s">
        <v>42</v>
      </c>
      <c r="B36" s="18">
        <v>359</v>
      </c>
      <c r="C36" s="20">
        <v>1192</v>
      </c>
      <c r="D36" s="18">
        <v>346</v>
      </c>
      <c r="E36" s="20">
        <v>1015</v>
      </c>
      <c r="F36" s="18">
        <v>322</v>
      </c>
      <c r="G36" s="21">
        <v>1259</v>
      </c>
      <c r="H36" s="18">
        <f t="shared" si="1"/>
        <v>-24</v>
      </c>
      <c r="I36" s="19">
        <f t="shared" si="2"/>
        <v>-6.9364161849710939</v>
      </c>
      <c r="J36" s="18">
        <f t="shared" si="3"/>
        <v>244</v>
      </c>
      <c r="K36" s="19">
        <f t="shared" si="4"/>
        <v>24.039408866995075</v>
      </c>
    </row>
    <row r="37" spans="1:11" s="4" customFormat="1" ht="12" customHeight="1" x14ac:dyDescent="0.25">
      <c r="A37" s="14" t="s">
        <v>43</v>
      </c>
      <c r="B37" s="18">
        <v>20</v>
      </c>
      <c r="C37" s="20">
        <v>25</v>
      </c>
      <c r="D37" s="18">
        <v>37</v>
      </c>
      <c r="E37" s="20">
        <v>84</v>
      </c>
      <c r="F37" s="18">
        <v>33</v>
      </c>
      <c r="G37" s="21">
        <v>56</v>
      </c>
      <c r="H37" s="18">
        <f t="shared" si="1"/>
        <v>-4</v>
      </c>
      <c r="I37" s="19">
        <f t="shared" si="2"/>
        <v>-10.810810810810807</v>
      </c>
      <c r="J37" s="18">
        <f t="shared" si="3"/>
        <v>-28</v>
      </c>
      <c r="K37" s="19">
        <f t="shared" si="4"/>
        <v>-33.333333333333343</v>
      </c>
    </row>
    <row r="38" spans="1:11" s="4" customFormat="1" ht="12" customHeight="1" x14ac:dyDescent="0.25">
      <c r="A38" s="14" t="s">
        <v>44</v>
      </c>
      <c r="B38" s="18">
        <v>269</v>
      </c>
      <c r="C38" s="20">
        <v>488</v>
      </c>
      <c r="D38" s="18">
        <v>300</v>
      </c>
      <c r="E38" s="20">
        <v>516</v>
      </c>
      <c r="F38" s="18">
        <v>252</v>
      </c>
      <c r="G38" s="21">
        <v>469</v>
      </c>
      <c r="H38" s="18">
        <f t="shared" si="1"/>
        <v>-48</v>
      </c>
      <c r="I38" s="19">
        <f t="shared" si="2"/>
        <v>-16</v>
      </c>
      <c r="J38" s="18">
        <f t="shared" si="3"/>
        <v>-47</v>
      </c>
      <c r="K38" s="19">
        <f t="shared" si="4"/>
        <v>-9.1085271317829495</v>
      </c>
    </row>
    <row r="39" spans="1:11" s="4" customFormat="1" ht="12" customHeight="1" x14ac:dyDescent="0.25">
      <c r="A39" s="14" t="s">
        <v>45</v>
      </c>
      <c r="B39" s="18">
        <v>38</v>
      </c>
      <c r="C39" s="20">
        <v>63</v>
      </c>
      <c r="D39" s="18">
        <v>27</v>
      </c>
      <c r="E39" s="20">
        <v>55</v>
      </c>
      <c r="F39" s="18">
        <v>41</v>
      </c>
      <c r="G39" s="21">
        <v>72</v>
      </c>
      <c r="H39" s="18">
        <f t="shared" si="1"/>
        <v>14</v>
      </c>
      <c r="I39" s="19">
        <f t="shared" si="2"/>
        <v>51.851851851851848</v>
      </c>
      <c r="J39" s="18">
        <f t="shared" si="3"/>
        <v>17</v>
      </c>
      <c r="K39" s="19">
        <f t="shared" si="4"/>
        <v>30.909090909090907</v>
      </c>
    </row>
    <row r="40" spans="1:11" s="4" customFormat="1" ht="12" customHeight="1" x14ac:dyDescent="0.25">
      <c r="A40" s="14" t="s">
        <v>46</v>
      </c>
      <c r="B40" s="18">
        <v>57</v>
      </c>
      <c r="C40" s="20">
        <v>94</v>
      </c>
      <c r="D40" s="18">
        <v>26</v>
      </c>
      <c r="E40" s="20">
        <v>61</v>
      </c>
      <c r="F40" s="18">
        <v>46</v>
      </c>
      <c r="G40" s="21">
        <v>95</v>
      </c>
      <c r="H40" s="18">
        <f t="shared" si="1"/>
        <v>20</v>
      </c>
      <c r="I40" s="19">
        <f t="shared" si="2"/>
        <v>76.923076923076906</v>
      </c>
      <c r="J40" s="18">
        <f t="shared" si="3"/>
        <v>34</v>
      </c>
      <c r="K40" s="19">
        <f t="shared" si="4"/>
        <v>55.73770491803279</v>
      </c>
    </row>
    <row r="41" spans="1:11" s="4" customFormat="1" ht="12" customHeight="1" x14ac:dyDescent="0.25">
      <c r="A41" s="14" t="s">
        <v>47</v>
      </c>
      <c r="B41" s="18">
        <v>159</v>
      </c>
      <c r="C41" s="20">
        <v>340</v>
      </c>
      <c r="D41" s="18">
        <v>29</v>
      </c>
      <c r="E41" s="20">
        <v>46</v>
      </c>
      <c r="F41" s="18">
        <v>36</v>
      </c>
      <c r="G41" s="21">
        <v>50</v>
      </c>
      <c r="H41" s="18">
        <f t="shared" si="1"/>
        <v>7</v>
      </c>
      <c r="I41" s="19">
        <f t="shared" si="2"/>
        <v>24.137931034482762</v>
      </c>
      <c r="J41" s="18">
        <f t="shared" si="3"/>
        <v>4</v>
      </c>
      <c r="K41" s="19">
        <f t="shared" si="4"/>
        <v>8.6956521739130324</v>
      </c>
    </row>
    <row r="42" spans="1:11" s="4" customFormat="1" ht="12" customHeight="1" x14ac:dyDescent="0.25">
      <c r="A42" s="14" t="s">
        <v>48</v>
      </c>
      <c r="B42" s="18">
        <v>7</v>
      </c>
      <c r="C42" s="20">
        <v>28</v>
      </c>
      <c r="D42" s="18">
        <v>14</v>
      </c>
      <c r="E42" s="20">
        <v>30</v>
      </c>
      <c r="F42" s="18">
        <v>7</v>
      </c>
      <c r="G42" s="21">
        <v>14</v>
      </c>
      <c r="H42" s="18">
        <f t="shared" si="1"/>
        <v>-7</v>
      </c>
      <c r="I42" s="19">
        <f t="shared" si="2"/>
        <v>-50</v>
      </c>
      <c r="J42" s="18">
        <f t="shared" si="3"/>
        <v>-16</v>
      </c>
      <c r="K42" s="19">
        <f t="shared" si="4"/>
        <v>-53.333333333333336</v>
      </c>
    </row>
    <row r="43" spans="1:11" s="4" customFormat="1" ht="12" customHeight="1" x14ac:dyDescent="0.25">
      <c r="A43" s="14" t="s">
        <v>49</v>
      </c>
      <c r="B43" s="18">
        <v>8</v>
      </c>
      <c r="C43" s="20">
        <v>16</v>
      </c>
      <c r="D43" s="18">
        <v>4</v>
      </c>
      <c r="E43" s="20">
        <v>8</v>
      </c>
      <c r="F43" s="18">
        <v>10</v>
      </c>
      <c r="G43" s="21">
        <v>19</v>
      </c>
      <c r="H43" s="18">
        <f t="shared" si="1"/>
        <v>6</v>
      </c>
      <c r="I43" s="19">
        <f t="shared" si="2"/>
        <v>150</v>
      </c>
      <c r="J43" s="18">
        <f t="shared" si="3"/>
        <v>11</v>
      </c>
      <c r="K43" s="19">
        <f t="shared" si="4"/>
        <v>137.5</v>
      </c>
    </row>
    <row r="44" spans="1:11" s="4" customFormat="1" ht="12" customHeight="1" x14ac:dyDescent="0.25">
      <c r="A44" s="14" t="s">
        <v>50</v>
      </c>
      <c r="B44" s="18">
        <v>31</v>
      </c>
      <c r="C44" s="20">
        <v>49</v>
      </c>
      <c r="D44" s="18">
        <v>71</v>
      </c>
      <c r="E44" s="20">
        <v>171</v>
      </c>
      <c r="F44" s="18">
        <v>13</v>
      </c>
      <c r="G44" s="21">
        <v>31</v>
      </c>
      <c r="H44" s="18">
        <f t="shared" si="1"/>
        <v>-58</v>
      </c>
      <c r="I44" s="19">
        <f t="shared" si="2"/>
        <v>-81.690140845070417</v>
      </c>
      <c r="J44" s="18">
        <f t="shared" si="3"/>
        <v>-140</v>
      </c>
      <c r="K44" s="19">
        <f t="shared" si="4"/>
        <v>-81.871345029239762</v>
      </c>
    </row>
    <row r="45" spans="1:11" s="4" customFormat="1" ht="12" customHeight="1" x14ac:dyDescent="0.25">
      <c r="A45" s="14" t="s">
        <v>51</v>
      </c>
      <c r="B45" s="18">
        <v>24</v>
      </c>
      <c r="C45" s="20">
        <v>106</v>
      </c>
      <c r="D45" s="18">
        <v>33</v>
      </c>
      <c r="E45" s="20">
        <v>47</v>
      </c>
      <c r="F45" s="18">
        <v>42</v>
      </c>
      <c r="G45" s="21">
        <v>89</v>
      </c>
      <c r="H45" s="18">
        <f t="shared" si="1"/>
        <v>9</v>
      </c>
      <c r="I45" s="19">
        <f t="shared" si="2"/>
        <v>27.272727272727266</v>
      </c>
      <c r="J45" s="18">
        <f t="shared" si="3"/>
        <v>42</v>
      </c>
      <c r="K45" s="19">
        <f t="shared" si="4"/>
        <v>89.361702127659584</v>
      </c>
    </row>
    <row r="46" spans="1:11" s="4" customFormat="1" ht="12" customHeight="1" x14ac:dyDescent="0.25">
      <c r="A46" s="14" t="s">
        <v>52</v>
      </c>
      <c r="B46" s="18">
        <v>8</v>
      </c>
      <c r="C46" s="20">
        <v>8</v>
      </c>
      <c r="D46" s="18">
        <v>1</v>
      </c>
      <c r="E46" s="20">
        <v>1</v>
      </c>
      <c r="F46" s="18">
        <v>3</v>
      </c>
      <c r="G46" s="21">
        <v>27</v>
      </c>
      <c r="H46" s="18">
        <f t="shared" si="1"/>
        <v>2</v>
      </c>
      <c r="I46" s="19">
        <f t="shared" si="2"/>
        <v>200</v>
      </c>
      <c r="J46" s="18">
        <f t="shared" si="3"/>
        <v>26</v>
      </c>
      <c r="K46" s="19">
        <f t="shared" si="4"/>
        <v>2600</v>
      </c>
    </row>
    <row r="47" spans="1:11" s="4" customFormat="1" ht="12" customHeight="1" x14ac:dyDescent="0.25">
      <c r="A47" s="14" t="s">
        <v>53</v>
      </c>
      <c r="B47" s="18">
        <v>42</v>
      </c>
      <c r="C47" s="20">
        <v>83</v>
      </c>
      <c r="D47" s="18">
        <v>124</v>
      </c>
      <c r="E47" s="20">
        <v>209</v>
      </c>
      <c r="F47" s="18">
        <v>125</v>
      </c>
      <c r="G47" s="21">
        <v>226</v>
      </c>
      <c r="H47" s="18">
        <f t="shared" si="1"/>
        <v>1</v>
      </c>
      <c r="I47" s="19">
        <f t="shared" si="2"/>
        <v>0.80645161290323131</v>
      </c>
      <c r="J47" s="18">
        <f t="shared" si="3"/>
        <v>17</v>
      </c>
      <c r="K47" s="19">
        <f t="shared" si="4"/>
        <v>8.1339712918660325</v>
      </c>
    </row>
    <row r="48" spans="1:11" s="4" customFormat="1" ht="12" customHeight="1" x14ac:dyDescent="0.25">
      <c r="A48" s="14" t="s">
        <v>54</v>
      </c>
      <c r="B48" s="18">
        <v>252</v>
      </c>
      <c r="C48" s="20">
        <v>583</v>
      </c>
      <c r="D48" s="18">
        <v>320</v>
      </c>
      <c r="E48" s="20">
        <v>592</v>
      </c>
      <c r="F48" s="18">
        <v>232</v>
      </c>
      <c r="G48" s="21">
        <v>361</v>
      </c>
      <c r="H48" s="18">
        <f t="shared" si="1"/>
        <v>-88</v>
      </c>
      <c r="I48" s="19">
        <f t="shared" si="2"/>
        <v>-27.5</v>
      </c>
      <c r="J48" s="18">
        <f t="shared" si="3"/>
        <v>-231</v>
      </c>
      <c r="K48" s="19">
        <f t="shared" si="4"/>
        <v>-39.020270270270274</v>
      </c>
    </row>
    <row r="49" spans="1:11" s="4" customFormat="1" ht="12" customHeight="1" x14ac:dyDescent="0.25">
      <c r="A49" s="14" t="s">
        <v>55</v>
      </c>
      <c r="B49" s="18">
        <v>1617</v>
      </c>
      <c r="C49" s="20">
        <v>2978</v>
      </c>
      <c r="D49" s="18">
        <v>2151</v>
      </c>
      <c r="E49" s="20">
        <v>3960</v>
      </c>
      <c r="F49" s="18">
        <v>1456</v>
      </c>
      <c r="G49" s="21">
        <v>2644</v>
      </c>
      <c r="H49" s="18">
        <f t="shared" si="1"/>
        <v>-695</v>
      </c>
      <c r="I49" s="19">
        <f t="shared" si="2"/>
        <v>-32.310553231055323</v>
      </c>
      <c r="J49" s="18">
        <f t="shared" si="3"/>
        <v>-1316</v>
      </c>
      <c r="K49" s="19">
        <f t="shared" si="4"/>
        <v>-33.232323232323239</v>
      </c>
    </row>
    <row r="50" spans="1:11" s="4" customFormat="1" ht="12" customHeight="1" x14ac:dyDescent="0.25">
      <c r="A50" s="14" t="s">
        <v>56</v>
      </c>
      <c r="B50" s="18">
        <v>98</v>
      </c>
      <c r="C50" s="20">
        <v>278</v>
      </c>
      <c r="D50" s="18">
        <v>80</v>
      </c>
      <c r="E50" s="20">
        <v>135</v>
      </c>
      <c r="F50" s="18">
        <v>299</v>
      </c>
      <c r="G50" s="21">
        <v>348</v>
      </c>
      <c r="H50" s="18">
        <f t="shared" si="1"/>
        <v>219</v>
      </c>
      <c r="I50" s="19">
        <f t="shared" si="2"/>
        <v>273.75</v>
      </c>
      <c r="J50" s="18">
        <f t="shared" si="3"/>
        <v>213</v>
      </c>
      <c r="K50" s="19">
        <f t="shared" si="4"/>
        <v>157.77777777777777</v>
      </c>
    </row>
    <row r="51" spans="1:11" s="4" customFormat="1" ht="12" customHeight="1" x14ac:dyDescent="0.25">
      <c r="A51" s="14" t="s">
        <v>57</v>
      </c>
      <c r="B51" s="18">
        <v>24</v>
      </c>
      <c r="C51" s="20">
        <v>30</v>
      </c>
      <c r="D51" s="18">
        <v>24</v>
      </c>
      <c r="E51" s="20">
        <v>48</v>
      </c>
      <c r="F51" s="18">
        <v>11</v>
      </c>
      <c r="G51" s="21">
        <v>29</v>
      </c>
      <c r="H51" s="18">
        <f t="shared" si="1"/>
        <v>-13</v>
      </c>
      <c r="I51" s="19">
        <f t="shared" si="2"/>
        <v>-54.166666666666671</v>
      </c>
      <c r="J51" s="18">
        <f t="shared" si="3"/>
        <v>-19</v>
      </c>
      <c r="K51" s="19">
        <f t="shared" si="4"/>
        <v>-39.583333333333336</v>
      </c>
    </row>
    <row r="52" spans="1:11" s="4" customFormat="1" ht="12" customHeight="1" x14ac:dyDescent="0.25">
      <c r="A52" s="14" t="s">
        <v>58</v>
      </c>
      <c r="B52" s="18">
        <v>12</v>
      </c>
      <c r="C52" s="20">
        <v>41</v>
      </c>
      <c r="D52" s="18">
        <v>42</v>
      </c>
      <c r="E52" s="20">
        <v>71</v>
      </c>
      <c r="F52" s="18">
        <v>17</v>
      </c>
      <c r="G52" s="21">
        <v>35</v>
      </c>
      <c r="H52" s="18">
        <f t="shared" si="1"/>
        <v>-25</v>
      </c>
      <c r="I52" s="19">
        <f t="shared" si="2"/>
        <v>-59.523809523809526</v>
      </c>
      <c r="J52" s="18">
        <f t="shared" si="3"/>
        <v>-36</v>
      </c>
      <c r="K52" s="19">
        <f t="shared" si="4"/>
        <v>-50.704225352112672</v>
      </c>
    </row>
    <row r="53" spans="1:11" s="4" customFormat="1" ht="12" customHeight="1" x14ac:dyDescent="0.25">
      <c r="A53" s="14" t="s">
        <v>59</v>
      </c>
      <c r="B53" s="18">
        <v>501</v>
      </c>
      <c r="C53" s="20">
        <v>924</v>
      </c>
      <c r="D53" s="18">
        <v>470</v>
      </c>
      <c r="E53" s="20">
        <v>1050</v>
      </c>
      <c r="F53" s="18">
        <v>414</v>
      </c>
      <c r="G53" s="21">
        <v>819</v>
      </c>
      <c r="H53" s="18">
        <f t="shared" si="1"/>
        <v>-56</v>
      </c>
      <c r="I53" s="19">
        <f t="shared" si="2"/>
        <v>-11.914893617021278</v>
      </c>
      <c r="J53" s="18">
        <f t="shared" si="3"/>
        <v>-231</v>
      </c>
      <c r="K53" s="19">
        <f t="shared" si="4"/>
        <v>-22</v>
      </c>
    </row>
    <row r="54" spans="1:11" s="4" customFormat="1" ht="12" customHeight="1" x14ac:dyDescent="0.25">
      <c r="A54" s="14" t="s">
        <v>60</v>
      </c>
      <c r="B54" s="18">
        <v>1642</v>
      </c>
      <c r="C54" s="20">
        <v>2016</v>
      </c>
      <c r="D54" s="18">
        <v>2596</v>
      </c>
      <c r="E54" s="20">
        <v>3430</v>
      </c>
      <c r="F54" s="18">
        <v>3227</v>
      </c>
      <c r="G54" s="21">
        <v>4301</v>
      </c>
      <c r="H54" s="18">
        <f t="shared" si="1"/>
        <v>631</v>
      </c>
      <c r="I54" s="19">
        <f t="shared" si="2"/>
        <v>24.306625577812028</v>
      </c>
      <c r="J54" s="18">
        <f t="shared" si="3"/>
        <v>871</v>
      </c>
      <c r="K54" s="19">
        <f t="shared" si="4"/>
        <v>25.393586005830898</v>
      </c>
    </row>
    <row r="55" spans="1:11" s="4" customFormat="1" ht="12" customHeight="1" x14ac:dyDescent="0.25">
      <c r="A55" s="14" t="s">
        <v>61</v>
      </c>
      <c r="B55" s="18">
        <v>460</v>
      </c>
      <c r="C55" s="20">
        <v>631</v>
      </c>
      <c r="D55" s="18">
        <v>551</v>
      </c>
      <c r="E55" s="20">
        <v>698</v>
      </c>
      <c r="F55" s="18">
        <v>754</v>
      </c>
      <c r="G55" s="21">
        <v>936</v>
      </c>
      <c r="H55" s="18">
        <f t="shared" si="1"/>
        <v>203</v>
      </c>
      <c r="I55" s="19">
        <f t="shared" si="2"/>
        <v>36.84210526315789</v>
      </c>
      <c r="J55" s="18">
        <f t="shared" si="3"/>
        <v>238</v>
      </c>
      <c r="K55" s="19">
        <f t="shared" si="4"/>
        <v>34.097421203438387</v>
      </c>
    </row>
    <row r="56" spans="1:11" s="4" customFormat="1" ht="12" customHeight="1" x14ac:dyDescent="0.25">
      <c r="A56" s="14" t="s">
        <v>62</v>
      </c>
      <c r="B56" s="18">
        <v>60</v>
      </c>
      <c r="C56" s="20">
        <v>110</v>
      </c>
      <c r="D56" s="18">
        <v>76</v>
      </c>
      <c r="E56" s="20">
        <v>117</v>
      </c>
      <c r="F56" s="18">
        <v>119</v>
      </c>
      <c r="G56" s="21">
        <v>237</v>
      </c>
      <c r="H56" s="18">
        <f t="shared" si="1"/>
        <v>43</v>
      </c>
      <c r="I56" s="19">
        <f t="shared" si="2"/>
        <v>56.578947368421069</v>
      </c>
      <c r="J56" s="18">
        <f t="shared" si="3"/>
        <v>120</v>
      </c>
      <c r="K56" s="19">
        <f t="shared" si="4"/>
        <v>102.56410256410254</v>
      </c>
    </row>
    <row r="57" spans="1:11" s="4" customFormat="1" ht="12" customHeight="1" x14ac:dyDescent="0.25">
      <c r="A57" s="14" t="s">
        <v>63</v>
      </c>
      <c r="B57" s="18">
        <v>654</v>
      </c>
      <c r="C57" s="20">
        <v>1069</v>
      </c>
      <c r="D57" s="18">
        <v>1050</v>
      </c>
      <c r="E57" s="20">
        <v>1597</v>
      </c>
      <c r="F57" s="18">
        <v>1131</v>
      </c>
      <c r="G57" s="21">
        <v>1688</v>
      </c>
      <c r="H57" s="18">
        <f t="shared" si="1"/>
        <v>81</v>
      </c>
      <c r="I57" s="19">
        <f t="shared" si="2"/>
        <v>7.7142857142857224</v>
      </c>
      <c r="J57" s="18">
        <f t="shared" si="3"/>
        <v>91</v>
      </c>
      <c r="K57" s="19">
        <f t="shared" si="4"/>
        <v>5.6981840951784619</v>
      </c>
    </row>
    <row r="58" spans="1:11" s="4" customFormat="1" ht="12" customHeight="1" x14ac:dyDescent="0.25">
      <c r="A58" s="14" t="s">
        <v>64</v>
      </c>
      <c r="B58" s="18">
        <v>111</v>
      </c>
      <c r="C58" s="20">
        <v>178</v>
      </c>
      <c r="D58" s="18">
        <v>148</v>
      </c>
      <c r="E58" s="20">
        <v>212</v>
      </c>
      <c r="F58" s="18">
        <v>206</v>
      </c>
      <c r="G58" s="21">
        <v>279</v>
      </c>
      <c r="H58" s="18">
        <f t="shared" si="1"/>
        <v>58</v>
      </c>
      <c r="I58" s="19">
        <f t="shared" si="2"/>
        <v>39.189189189189193</v>
      </c>
      <c r="J58" s="18">
        <f t="shared" si="3"/>
        <v>67</v>
      </c>
      <c r="K58" s="19">
        <f t="shared" si="4"/>
        <v>31.603773584905667</v>
      </c>
    </row>
    <row r="59" spans="1:11" s="4" customFormat="1" ht="12" customHeight="1" x14ac:dyDescent="0.25">
      <c r="A59" s="14" t="s">
        <v>65</v>
      </c>
      <c r="B59" s="18">
        <v>11</v>
      </c>
      <c r="C59" s="20">
        <v>17</v>
      </c>
      <c r="D59" s="18">
        <v>19</v>
      </c>
      <c r="E59" s="20">
        <v>27</v>
      </c>
      <c r="F59" s="18">
        <v>6</v>
      </c>
      <c r="G59" s="21">
        <v>11</v>
      </c>
      <c r="H59" s="18">
        <f t="shared" si="1"/>
        <v>-13</v>
      </c>
      <c r="I59" s="19">
        <f t="shared" si="2"/>
        <v>-68.421052631578945</v>
      </c>
      <c r="J59" s="18">
        <f t="shared" si="3"/>
        <v>-16</v>
      </c>
      <c r="K59" s="19">
        <f t="shared" si="4"/>
        <v>-59.25925925925926</v>
      </c>
    </row>
    <row r="60" spans="1:11" s="4" customFormat="1" ht="12" customHeight="1" x14ac:dyDescent="0.25">
      <c r="A60" s="14" t="s">
        <v>66</v>
      </c>
      <c r="B60" s="18">
        <v>35</v>
      </c>
      <c r="C60" s="20">
        <v>62</v>
      </c>
      <c r="D60" s="18">
        <v>49</v>
      </c>
      <c r="E60" s="20">
        <v>83</v>
      </c>
      <c r="F60" s="18">
        <v>33</v>
      </c>
      <c r="G60" s="21">
        <v>100</v>
      </c>
      <c r="H60" s="18">
        <f t="shared" si="1"/>
        <v>-16</v>
      </c>
      <c r="I60" s="19">
        <f t="shared" si="2"/>
        <v>-32.653061224489804</v>
      </c>
      <c r="J60" s="18">
        <f t="shared" si="3"/>
        <v>17</v>
      </c>
      <c r="K60" s="19">
        <f t="shared" si="4"/>
        <v>20.481927710843379</v>
      </c>
    </row>
    <row r="61" spans="1:11" s="4" customFormat="1" ht="12" customHeight="1" x14ac:dyDescent="0.25">
      <c r="A61" s="14" t="s">
        <v>67</v>
      </c>
      <c r="B61" s="18">
        <v>337</v>
      </c>
      <c r="C61" s="20">
        <v>555</v>
      </c>
      <c r="D61" s="18">
        <v>251</v>
      </c>
      <c r="E61" s="20">
        <v>466</v>
      </c>
      <c r="F61" s="18">
        <v>448</v>
      </c>
      <c r="G61" s="21">
        <v>607</v>
      </c>
      <c r="H61" s="18">
        <f t="shared" si="1"/>
        <v>197</v>
      </c>
      <c r="I61" s="19">
        <f t="shared" si="2"/>
        <v>78.486055776892414</v>
      </c>
      <c r="J61" s="18">
        <f t="shared" si="3"/>
        <v>141</v>
      </c>
      <c r="K61" s="19">
        <f t="shared" si="4"/>
        <v>30.257510729613728</v>
      </c>
    </row>
    <row r="62" spans="1:11" s="4" customFormat="1" ht="12" customHeight="1" x14ac:dyDescent="0.25">
      <c r="A62" s="14" t="s">
        <v>68</v>
      </c>
      <c r="B62" s="18">
        <v>2</v>
      </c>
      <c r="C62" s="20">
        <v>4</v>
      </c>
      <c r="D62" s="18">
        <v>10</v>
      </c>
      <c r="E62" s="20">
        <v>18</v>
      </c>
      <c r="F62" s="18">
        <v>1</v>
      </c>
      <c r="G62" s="21">
        <v>1</v>
      </c>
      <c r="H62" s="18">
        <f t="shared" si="1"/>
        <v>-9</v>
      </c>
      <c r="I62" s="19">
        <f t="shared" si="2"/>
        <v>-90</v>
      </c>
      <c r="J62" s="18">
        <f t="shared" si="3"/>
        <v>-17</v>
      </c>
      <c r="K62" s="19">
        <f t="shared" si="4"/>
        <v>-94.444444444444443</v>
      </c>
    </row>
    <row r="63" spans="1:11" s="4" customFormat="1" ht="12" customHeight="1" x14ac:dyDescent="0.25">
      <c r="A63" s="14" t="s">
        <v>69</v>
      </c>
      <c r="B63" s="18">
        <v>727</v>
      </c>
      <c r="C63" s="20">
        <v>889</v>
      </c>
      <c r="D63" s="18">
        <v>639</v>
      </c>
      <c r="E63" s="20">
        <v>881</v>
      </c>
      <c r="F63" s="18">
        <v>1226</v>
      </c>
      <c r="G63" s="21">
        <v>1542</v>
      </c>
      <c r="H63" s="18">
        <f t="shared" si="1"/>
        <v>587</v>
      </c>
      <c r="I63" s="19">
        <f t="shared" si="2"/>
        <v>91.862284820031306</v>
      </c>
      <c r="J63" s="18">
        <f t="shared" si="3"/>
        <v>661</v>
      </c>
      <c r="K63" s="19">
        <f t="shared" si="4"/>
        <v>75.028376844494886</v>
      </c>
    </row>
    <row r="64" spans="1:11" s="4" customFormat="1" ht="12" customHeight="1" x14ac:dyDescent="0.25">
      <c r="A64" s="14" t="s">
        <v>70</v>
      </c>
      <c r="B64" s="18">
        <v>942</v>
      </c>
      <c r="C64" s="20">
        <v>1216</v>
      </c>
      <c r="D64" s="18">
        <v>1142</v>
      </c>
      <c r="E64" s="20">
        <v>1504</v>
      </c>
      <c r="F64" s="18">
        <v>1515</v>
      </c>
      <c r="G64" s="21">
        <v>1995</v>
      </c>
      <c r="H64" s="18">
        <f t="shared" si="1"/>
        <v>373</v>
      </c>
      <c r="I64" s="19">
        <f t="shared" si="2"/>
        <v>32.661996497373025</v>
      </c>
      <c r="J64" s="18">
        <f t="shared" si="3"/>
        <v>491</v>
      </c>
      <c r="K64" s="19">
        <f t="shared" si="4"/>
        <v>32.646276595744695</v>
      </c>
    </row>
    <row r="65" spans="1:11" s="4" customFormat="1" ht="12" customHeight="1" x14ac:dyDescent="0.25">
      <c r="A65" s="14" t="s">
        <v>71</v>
      </c>
      <c r="B65" s="18">
        <v>14</v>
      </c>
      <c r="C65" s="20">
        <v>22</v>
      </c>
      <c r="D65" s="18">
        <v>17</v>
      </c>
      <c r="E65" s="20">
        <v>27</v>
      </c>
      <c r="F65" s="18">
        <v>100</v>
      </c>
      <c r="G65" s="21">
        <v>225</v>
      </c>
      <c r="H65" s="18">
        <f t="shared" si="1"/>
        <v>83</v>
      </c>
      <c r="I65" s="19">
        <f t="shared" si="2"/>
        <v>488.23529411764707</v>
      </c>
      <c r="J65" s="18">
        <f t="shared" si="3"/>
        <v>198</v>
      </c>
      <c r="K65" s="19">
        <f t="shared" si="4"/>
        <v>733.33333333333337</v>
      </c>
    </row>
    <row r="66" spans="1:11" s="4" customFormat="1" ht="12" customHeight="1" x14ac:dyDescent="0.25">
      <c r="A66" s="14" t="s">
        <v>72</v>
      </c>
      <c r="B66" s="18">
        <v>4</v>
      </c>
      <c r="C66" s="20">
        <v>8</v>
      </c>
      <c r="D66" s="18">
        <v>3</v>
      </c>
      <c r="E66" s="20">
        <v>15</v>
      </c>
      <c r="F66" s="18">
        <v>10</v>
      </c>
      <c r="G66" s="21">
        <v>15</v>
      </c>
      <c r="H66" s="18">
        <f t="shared" si="1"/>
        <v>7</v>
      </c>
      <c r="I66" s="19">
        <f t="shared" si="2"/>
        <v>233.33333333333337</v>
      </c>
      <c r="J66" s="18">
        <f t="shared" si="3"/>
        <v>0</v>
      </c>
      <c r="K66" s="19">
        <f t="shared" si="4"/>
        <v>0</v>
      </c>
    </row>
    <row r="67" spans="1:11" s="4" customFormat="1" ht="12" customHeight="1" x14ac:dyDescent="0.25">
      <c r="A67" s="14" t="s">
        <v>73</v>
      </c>
      <c r="B67" s="18">
        <v>2</v>
      </c>
      <c r="C67" s="20">
        <v>2</v>
      </c>
      <c r="D67" s="18">
        <v>4</v>
      </c>
      <c r="E67" s="20">
        <v>14</v>
      </c>
      <c r="F67" s="18">
        <v>2</v>
      </c>
      <c r="G67" s="21">
        <v>17</v>
      </c>
      <c r="H67" s="18">
        <f t="shared" si="1"/>
        <v>-2</v>
      </c>
      <c r="I67" s="19">
        <f t="shared" si="2"/>
        <v>-50</v>
      </c>
      <c r="J67" s="18">
        <f t="shared" si="3"/>
        <v>3</v>
      </c>
      <c r="K67" s="19">
        <f t="shared" si="4"/>
        <v>21.428571428571416</v>
      </c>
    </row>
    <row r="68" spans="1:11" s="4" customFormat="1" ht="12" customHeight="1" x14ac:dyDescent="0.25">
      <c r="A68" s="14" t="s">
        <v>74</v>
      </c>
      <c r="B68" s="18">
        <v>3</v>
      </c>
      <c r="C68" s="20">
        <v>5</v>
      </c>
      <c r="D68" s="18">
        <v>16</v>
      </c>
      <c r="E68" s="20">
        <v>36</v>
      </c>
      <c r="F68" s="18">
        <v>3</v>
      </c>
      <c r="G68" s="21">
        <v>9</v>
      </c>
      <c r="H68" s="18">
        <f t="shared" si="1"/>
        <v>-13</v>
      </c>
      <c r="I68" s="19">
        <f t="shared" si="2"/>
        <v>-81.25</v>
      </c>
      <c r="J68" s="18">
        <f t="shared" si="3"/>
        <v>-27</v>
      </c>
      <c r="K68" s="19">
        <f t="shared" si="4"/>
        <v>-75</v>
      </c>
    </row>
    <row r="69" spans="1:11" s="4" customFormat="1" ht="12" customHeight="1" x14ac:dyDescent="0.25">
      <c r="A69" s="14" t="s">
        <v>75</v>
      </c>
      <c r="B69" s="18">
        <v>30</v>
      </c>
      <c r="C69" s="20">
        <v>85</v>
      </c>
      <c r="D69" s="18">
        <v>39</v>
      </c>
      <c r="E69" s="20">
        <v>76</v>
      </c>
      <c r="F69" s="18">
        <v>45</v>
      </c>
      <c r="G69" s="21">
        <v>72</v>
      </c>
      <c r="H69" s="18">
        <f t="shared" si="1"/>
        <v>6</v>
      </c>
      <c r="I69" s="19">
        <f t="shared" si="2"/>
        <v>15.384615384615373</v>
      </c>
      <c r="J69" s="18">
        <f t="shared" si="3"/>
        <v>-4</v>
      </c>
      <c r="K69" s="19">
        <f t="shared" si="4"/>
        <v>-5.2631578947368496</v>
      </c>
    </row>
    <row r="70" spans="1:11" s="4" customFormat="1" ht="12" customHeight="1" x14ac:dyDescent="0.25">
      <c r="A70" s="14" t="s">
        <v>76</v>
      </c>
      <c r="B70" s="18">
        <v>97</v>
      </c>
      <c r="C70" s="20">
        <v>210</v>
      </c>
      <c r="D70" s="18">
        <v>99</v>
      </c>
      <c r="E70" s="20">
        <v>209</v>
      </c>
      <c r="F70" s="18">
        <v>84</v>
      </c>
      <c r="G70" s="21">
        <v>143</v>
      </c>
      <c r="H70" s="18">
        <f t="shared" si="1"/>
        <v>-15</v>
      </c>
      <c r="I70" s="19">
        <f t="shared" si="2"/>
        <v>-15.151515151515156</v>
      </c>
      <c r="J70" s="18">
        <f t="shared" si="3"/>
        <v>-66</v>
      </c>
      <c r="K70" s="19">
        <f t="shared" si="4"/>
        <v>-31.578947368421055</v>
      </c>
    </row>
    <row r="71" spans="1:11" s="4" customFormat="1" ht="12" customHeight="1" x14ac:dyDescent="0.25">
      <c r="A71" s="14" t="s">
        <v>77</v>
      </c>
      <c r="B71" s="18">
        <v>4</v>
      </c>
      <c r="C71" s="20">
        <v>11</v>
      </c>
      <c r="D71" s="18">
        <v>12</v>
      </c>
      <c r="E71" s="20">
        <v>26</v>
      </c>
      <c r="F71" s="18">
        <v>7</v>
      </c>
      <c r="G71" s="21">
        <v>13</v>
      </c>
      <c r="H71" s="18">
        <f t="shared" ref="H71:H78" si="5">F71-D71</f>
        <v>-5</v>
      </c>
      <c r="I71" s="19">
        <f t="shared" ref="I71:I78" si="6">F71/D71*100-100</f>
        <v>-41.666666666666664</v>
      </c>
      <c r="J71" s="18">
        <f t="shared" ref="J71:J78" si="7">G71-E71</f>
        <v>-13</v>
      </c>
      <c r="K71" s="19">
        <f t="shared" ref="K71:K78" si="8">G71/E71*100-100</f>
        <v>-50</v>
      </c>
    </row>
    <row r="72" spans="1:11" s="4" customFormat="1" ht="12" customHeight="1" x14ac:dyDescent="0.25">
      <c r="A72" s="14" t="s">
        <v>78</v>
      </c>
      <c r="B72" s="18">
        <v>39</v>
      </c>
      <c r="C72" s="20">
        <v>166</v>
      </c>
      <c r="D72" s="18">
        <v>38</v>
      </c>
      <c r="E72" s="20">
        <v>97</v>
      </c>
      <c r="F72" s="18">
        <v>267</v>
      </c>
      <c r="G72" s="21">
        <v>368</v>
      </c>
      <c r="H72" s="18">
        <f t="shared" si="5"/>
        <v>229</v>
      </c>
      <c r="I72" s="19">
        <f t="shared" si="6"/>
        <v>602.63157894736844</v>
      </c>
      <c r="J72" s="18">
        <f t="shared" si="7"/>
        <v>271</v>
      </c>
      <c r="K72" s="19">
        <f t="shared" si="8"/>
        <v>279.38144329896903</v>
      </c>
    </row>
    <row r="73" spans="1:11" s="4" customFormat="1" ht="12" customHeight="1" x14ac:dyDescent="0.25">
      <c r="A73" s="14" t="s">
        <v>79</v>
      </c>
      <c r="B73" s="18">
        <v>650</v>
      </c>
      <c r="C73" s="20">
        <v>1496</v>
      </c>
      <c r="D73" s="18">
        <v>469</v>
      </c>
      <c r="E73" s="20">
        <v>991</v>
      </c>
      <c r="F73" s="18">
        <v>366</v>
      </c>
      <c r="G73" s="21">
        <v>865</v>
      </c>
      <c r="H73" s="18">
        <f t="shared" si="5"/>
        <v>-103</v>
      </c>
      <c r="I73" s="19">
        <f t="shared" si="6"/>
        <v>-21.961620469083158</v>
      </c>
      <c r="J73" s="18">
        <f t="shared" si="7"/>
        <v>-126</v>
      </c>
      <c r="K73" s="19">
        <f t="shared" si="8"/>
        <v>-12.71442986881938</v>
      </c>
    </row>
    <row r="74" spans="1:11" s="4" customFormat="1" ht="12" customHeight="1" x14ac:dyDescent="0.25">
      <c r="A74" s="14" t="s">
        <v>80</v>
      </c>
      <c r="B74" s="18">
        <v>40</v>
      </c>
      <c r="C74" s="20">
        <v>534</v>
      </c>
      <c r="D74" s="18">
        <v>55</v>
      </c>
      <c r="E74" s="20">
        <v>572</v>
      </c>
      <c r="F74" s="18">
        <v>20</v>
      </c>
      <c r="G74" s="21">
        <v>34</v>
      </c>
      <c r="H74" s="18">
        <f t="shared" si="5"/>
        <v>-35</v>
      </c>
      <c r="I74" s="19">
        <f t="shared" si="6"/>
        <v>-63.636363636363633</v>
      </c>
      <c r="J74" s="18">
        <f t="shared" si="7"/>
        <v>-538</v>
      </c>
      <c r="K74" s="19">
        <f t="shared" si="8"/>
        <v>-94.055944055944053</v>
      </c>
    </row>
    <row r="75" spans="1:11" s="4" customFormat="1" ht="12" customHeight="1" x14ac:dyDescent="0.25">
      <c r="A75" s="14" t="s">
        <v>81</v>
      </c>
      <c r="B75" s="18">
        <v>5</v>
      </c>
      <c r="C75" s="20">
        <v>26</v>
      </c>
      <c r="D75" s="18">
        <v>24</v>
      </c>
      <c r="E75" s="20">
        <v>83</v>
      </c>
      <c r="F75" s="18">
        <v>19</v>
      </c>
      <c r="G75" s="21">
        <v>82</v>
      </c>
      <c r="H75" s="18">
        <f t="shared" si="5"/>
        <v>-5</v>
      </c>
      <c r="I75" s="19">
        <f t="shared" si="6"/>
        <v>-20.833333333333343</v>
      </c>
      <c r="J75" s="18">
        <f t="shared" si="7"/>
        <v>-1</v>
      </c>
      <c r="K75" s="19">
        <f t="shared" si="8"/>
        <v>-1.2048192771084416</v>
      </c>
    </row>
    <row r="76" spans="1:11" s="4" customFormat="1" ht="12" customHeight="1" x14ac:dyDescent="0.25">
      <c r="A76" s="14" t="s">
        <v>82</v>
      </c>
      <c r="B76" s="18">
        <v>73</v>
      </c>
      <c r="C76" s="20">
        <v>179</v>
      </c>
      <c r="D76" s="18">
        <v>98</v>
      </c>
      <c r="E76" s="20">
        <v>306</v>
      </c>
      <c r="F76" s="18">
        <v>50</v>
      </c>
      <c r="G76" s="21">
        <v>140</v>
      </c>
      <c r="H76" s="18">
        <f t="shared" si="5"/>
        <v>-48</v>
      </c>
      <c r="I76" s="19">
        <f t="shared" si="6"/>
        <v>-48.979591836734691</v>
      </c>
      <c r="J76" s="18">
        <f t="shared" si="7"/>
        <v>-166</v>
      </c>
      <c r="K76" s="19">
        <f t="shared" si="8"/>
        <v>-54.248366013071895</v>
      </c>
    </row>
    <row r="77" spans="1:11" s="4" customFormat="1" ht="12" customHeight="1" x14ac:dyDescent="0.25">
      <c r="A77" s="14" t="s">
        <v>83</v>
      </c>
      <c r="B77" s="18">
        <v>151</v>
      </c>
      <c r="C77" s="20">
        <v>298</v>
      </c>
      <c r="D77" s="18">
        <v>13</v>
      </c>
      <c r="E77" s="20">
        <v>19</v>
      </c>
      <c r="F77" s="18">
        <v>15</v>
      </c>
      <c r="G77" s="21">
        <v>26</v>
      </c>
      <c r="H77" s="18">
        <f t="shared" si="5"/>
        <v>2</v>
      </c>
      <c r="I77" s="19">
        <f t="shared" si="6"/>
        <v>15.384615384615373</v>
      </c>
      <c r="J77" s="18">
        <f t="shared" si="7"/>
        <v>7</v>
      </c>
      <c r="K77" s="19">
        <f t="shared" si="8"/>
        <v>36.84210526315789</v>
      </c>
    </row>
    <row r="78" spans="1:11" s="4" customFormat="1" ht="12" customHeight="1" x14ac:dyDescent="0.25">
      <c r="A78" s="22" t="s">
        <v>84</v>
      </c>
      <c r="B78" s="23">
        <v>12</v>
      </c>
      <c r="C78" s="24">
        <v>20</v>
      </c>
      <c r="D78" s="23">
        <v>10</v>
      </c>
      <c r="E78" s="24">
        <v>16</v>
      </c>
      <c r="F78" s="23">
        <v>12</v>
      </c>
      <c r="G78" s="25">
        <v>55</v>
      </c>
      <c r="H78" s="23">
        <f t="shared" si="5"/>
        <v>2</v>
      </c>
      <c r="I78" s="26">
        <f t="shared" si="6"/>
        <v>20</v>
      </c>
      <c r="J78" s="23">
        <f t="shared" si="7"/>
        <v>39</v>
      </c>
      <c r="K78" s="26">
        <f t="shared" si="8"/>
        <v>243.75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I63" sqref="I63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89</v>
      </c>
      <c r="C3" s="6"/>
      <c r="D3" s="6"/>
      <c r="E3" s="6"/>
      <c r="F3" s="6"/>
      <c r="G3" s="7"/>
      <c r="H3" s="34" t="s">
        <v>86</v>
      </c>
      <c r="I3" s="35"/>
      <c r="J3" s="35"/>
      <c r="K3" s="36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12" t="s">
        <v>10</v>
      </c>
      <c r="C5" s="27" t="s">
        <v>11</v>
      </c>
      <c r="D5" s="12" t="s">
        <v>10</v>
      </c>
      <c r="E5" s="27" t="s">
        <v>11</v>
      </c>
      <c r="F5" s="12" t="s">
        <v>10</v>
      </c>
      <c r="G5" s="13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52159</v>
      </c>
      <c r="C6" s="29">
        <f t="shared" ref="C6:G6" si="0">SUM(C7:C78)</f>
        <v>108261</v>
      </c>
      <c r="D6" s="28">
        <f t="shared" si="0"/>
        <v>52723</v>
      </c>
      <c r="E6" s="29">
        <f t="shared" si="0"/>
        <v>108874</v>
      </c>
      <c r="F6" s="28">
        <f t="shared" si="0"/>
        <v>52370</v>
      </c>
      <c r="G6" s="30">
        <f t="shared" si="0"/>
        <v>99128</v>
      </c>
      <c r="H6" s="15">
        <f t="shared" ref="H6" si="1">F6-D6</f>
        <v>-353</v>
      </c>
      <c r="I6" s="32">
        <f>F6/D6*100-100</f>
        <v>-0.66953701420632683</v>
      </c>
      <c r="J6" s="15">
        <f t="shared" ref="J6" si="2">G6-E6</f>
        <v>-9746</v>
      </c>
      <c r="K6" s="32">
        <f>G6/E6*100-100</f>
        <v>-8.9516321619486803</v>
      </c>
    </row>
    <row r="7" spans="1:11" s="4" customFormat="1" ht="12" customHeight="1" x14ac:dyDescent="0.25">
      <c r="A7" s="14" t="s">
        <v>13</v>
      </c>
      <c r="B7" s="18">
        <v>39446</v>
      </c>
      <c r="C7" s="20">
        <v>76815</v>
      </c>
      <c r="D7" s="18">
        <v>40050</v>
      </c>
      <c r="E7" s="20">
        <v>76727</v>
      </c>
      <c r="F7" s="18">
        <v>39966</v>
      </c>
      <c r="G7" s="21">
        <v>73928</v>
      </c>
      <c r="H7" s="18">
        <f t="shared" ref="H7:H70" si="3">F7-D7</f>
        <v>-84</v>
      </c>
      <c r="I7" s="19">
        <f t="shared" ref="I7:I70" si="4">F7/D7*100-100</f>
        <v>-0.20973782771534388</v>
      </c>
      <c r="J7" s="18">
        <f t="shared" ref="J7:J70" si="5">G7-E7</f>
        <v>-2799</v>
      </c>
      <c r="K7" s="19">
        <f t="shared" ref="K7:K70" si="6">G7/E7*100-100</f>
        <v>-3.6479987488107213</v>
      </c>
    </row>
    <row r="8" spans="1:11" s="4" customFormat="1" ht="12" customHeight="1" x14ac:dyDescent="0.25">
      <c r="A8" s="14" t="s">
        <v>14</v>
      </c>
      <c r="B8" s="18">
        <v>1818</v>
      </c>
      <c r="C8" s="20">
        <v>5527</v>
      </c>
      <c r="D8" s="18">
        <v>2285</v>
      </c>
      <c r="E8" s="20">
        <v>7981</v>
      </c>
      <c r="F8" s="18">
        <v>2608</v>
      </c>
      <c r="G8" s="21">
        <v>5239</v>
      </c>
      <c r="H8" s="18">
        <f t="shared" si="3"/>
        <v>323</v>
      </c>
      <c r="I8" s="19">
        <f t="shared" si="4"/>
        <v>14.135667396061265</v>
      </c>
      <c r="J8" s="18">
        <f t="shared" si="5"/>
        <v>-2742</v>
      </c>
      <c r="K8" s="19">
        <f t="shared" si="6"/>
        <v>-34.356596917679497</v>
      </c>
    </row>
    <row r="9" spans="1:11" s="4" customFormat="1" ht="12" customHeight="1" x14ac:dyDescent="0.25">
      <c r="A9" s="14" t="s">
        <v>15</v>
      </c>
      <c r="B9" s="18">
        <v>3133</v>
      </c>
      <c r="C9" s="20">
        <v>6187</v>
      </c>
      <c r="D9" s="18">
        <v>2466</v>
      </c>
      <c r="E9" s="20">
        <v>4828</v>
      </c>
      <c r="F9" s="18">
        <v>2250</v>
      </c>
      <c r="G9" s="21">
        <v>4048</v>
      </c>
      <c r="H9" s="18">
        <f t="shared" si="3"/>
        <v>-216</v>
      </c>
      <c r="I9" s="19">
        <f t="shared" si="4"/>
        <v>-8.7591240875912462</v>
      </c>
      <c r="J9" s="18">
        <f t="shared" si="5"/>
        <v>-780</v>
      </c>
      <c r="K9" s="19">
        <f t="shared" si="6"/>
        <v>-16.155758077879028</v>
      </c>
    </row>
    <row r="10" spans="1:11" s="4" customFormat="1" ht="12" customHeight="1" x14ac:dyDescent="0.25">
      <c r="A10" s="14" t="s">
        <v>16</v>
      </c>
      <c r="B10" s="18">
        <v>1311</v>
      </c>
      <c r="C10" s="20">
        <v>2588</v>
      </c>
      <c r="D10" s="18">
        <v>1123</v>
      </c>
      <c r="E10" s="20">
        <v>1905</v>
      </c>
      <c r="F10" s="18">
        <v>1083</v>
      </c>
      <c r="G10" s="21">
        <v>2044</v>
      </c>
      <c r="H10" s="18">
        <f t="shared" si="3"/>
        <v>-40</v>
      </c>
      <c r="I10" s="19">
        <f t="shared" si="4"/>
        <v>-3.5618878005342793</v>
      </c>
      <c r="J10" s="18">
        <f t="shared" si="5"/>
        <v>139</v>
      </c>
      <c r="K10" s="19">
        <f t="shared" si="6"/>
        <v>7.2965879265091758</v>
      </c>
    </row>
    <row r="11" spans="1:11" s="4" customFormat="1" ht="12" customHeight="1" x14ac:dyDescent="0.25">
      <c r="A11" s="14" t="s">
        <v>17</v>
      </c>
      <c r="B11" s="18">
        <v>186</v>
      </c>
      <c r="C11" s="20">
        <v>488</v>
      </c>
      <c r="D11" s="18">
        <v>173</v>
      </c>
      <c r="E11" s="20">
        <v>372</v>
      </c>
      <c r="F11" s="18">
        <v>151</v>
      </c>
      <c r="G11" s="21">
        <v>330</v>
      </c>
      <c r="H11" s="18">
        <f t="shared" si="3"/>
        <v>-22</v>
      </c>
      <c r="I11" s="19">
        <f t="shared" si="4"/>
        <v>-12.716763005780351</v>
      </c>
      <c r="J11" s="18">
        <f t="shared" si="5"/>
        <v>-42</v>
      </c>
      <c r="K11" s="19">
        <f t="shared" si="6"/>
        <v>-11.290322580645167</v>
      </c>
    </row>
    <row r="12" spans="1:11" s="4" customFormat="1" ht="12" customHeight="1" x14ac:dyDescent="0.25">
      <c r="A12" s="14" t="s">
        <v>18</v>
      </c>
      <c r="B12" s="18">
        <v>808</v>
      </c>
      <c r="C12" s="20">
        <v>2865</v>
      </c>
      <c r="D12" s="18">
        <v>883</v>
      </c>
      <c r="E12" s="20">
        <v>3410</v>
      </c>
      <c r="F12" s="18">
        <v>942</v>
      </c>
      <c r="G12" s="21">
        <v>2759</v>
      </c>
      <c r="H12" s="18">
        <f t="shared" si="3"/>
        <v>59</v>
      </c>
      <c r="I12" s="19">
        <f t="shared" si="4"/>
        <v>6.6817667044167592</v>
      </c>
      <c r="J12" s="18">
        <f t="shared" si="5"/>
        <v>-651</v>
      </c>
      <c r="K12" s="19">
        <f t="shared" si="6"/>
        <v>-19.090909090909093</v>
      </c>
    </row>
    <row r="13" spans="1:11" s="4" customFormat="1" ht="12" customHeight="1" x14ac:dyDescent="0.25">
      <c r="A13" s="14" t="s">
        <v>19</v>
      </c>
      <c r="B13" s="18">
        <v>23</v>
      </c>
      <c r="C13" s="20">
        <v>71</v>
      </c>
      <c r="D13" s="18">
        <v>27</v>
      </c>
      <c r="E13" s="20">
        <v>50</v>
      </c>
      <c r="F13" s="18">
        <v>28</v>
      </c>
      <c r="G13" s="21">
        <v>60</v>
      </c>
      <c r="H13" s="18">
        <f t="shared" si="3"/>
        <v>1</v>
      </c>
      <c r="I13" s="19">
        <f t="shared" si="4"/>
        <v>3.7037037037036953</v>
      </c>
      <c r="J13" s="18">
        <f t="shared" si="5"/>
        <v>10</v>
      </c>
      <c r="K13" s="19">
        <f t="shared" si="6"/>
        <v>20</v>
      </c>
    </row>
    <row r="14" spans="1:11" s="4" customFormat="1" ht="12" customHeight="1" x14ac:dyDescent="0.25">
      <c r="A14" s="14" t="s">
        <v>20</v>
      </c>
      <c r="B14" s="18">
        <v>303</v>
      </c>
      <c r="C14" s="20">
        <v>954</v>
      </c>
      <c r="D14" s="18">
        <v>428</v>
      </c>
      <c r="E14" s="20">
        <v>1762</v>
      </c>
      <c r="F14" s="18">
        <v>153</v>
      </c>
      <c r="G14" s="21">
        <v>309</v>
      </c>
      <c r="H14" s="18">
        <f t="shared" si="3"/>
        <v>-275</v>
      </c>
      <c r="I14" s="19">
        <f t="shared" si="4"/>
        <v>-64.252336448598129</v>
      </c>
      <c r="J14" s="18">
        <f t="shared" si="5"/>
        <v>-1453</v>
      </c>
      <c r="K14" s="19">
        <f t="shared" si="6"/>
        <v>-82.463110102156634</v>
      </c>
    </row>
    <row r="15" spans="1:11" s="4" customFormat="1" ht="12" customHeight="1" x14ac:dyDescent="0.25">
      <c r="A15" s="14" t="s">
        <v>21</v>
      </c>
      <c r="B15" s="18">
        <v>282</v>
      </c>
      <c r="C15" s="20">
        <v>635</v>
      </c>
      <c r="D15" s="18">
        <v>254</v>
      </c>
      <c r="E15" s="20">
        <v>601</v>
      </c>
      <c r="F15" s="18">
        <v>203</v>
      </c>
      <c r="G15" s="21">
        <v>494</v>
      </c>
      <c r="H15" s="18">
        <f t="shared" si="3"/>
        <v>-51</v>
      </c>
      <c r="I15" s="19">
        <f t="shared" si="4"/>
        <v>-20.078740157480311</v>
      </c>
      <c r="J15" s="18">
        <f t="shared" si="5"/>
        <v>-107</v>
      </c>
      <c r="K15" s="19">
        <f t="shared" si="6"/>
        <v>-17.803660565723789</v>
      </c>
    </row>
    <row r="16" spans="1:11" s="4" customFormat="1" ht="12" customHeight="1" x14ac:dyDescent="0.25">
      <c r="A16" s="14" t="s">
        <v>22</v>
      </c>
      <c r="B16" s="18">
        <v>53</v>
      </c>
      <c r="C16" s="20">
        <v>132</v>
      </c>
      <c r="D16" s="18">
        <v>38</v>
      </c>
      <c r="E16" s="20">
        <v>95</v>
      </c>
      <c r="F16" s="18">
        <v>26</v>
      </c>
      <c r="G16" s="21">
        <v>73</v>
      </c>
      <c r="H16" s="18">
        <f t="shared" si="3"/>
        <v>-12</v>
      </c>
      <c r="I16" s="19">
        <f t="shared" si="4"/>
        <v>-31.578947368421055</v>
      </c>
      <c r="J16" s="18">
        <f t="shared" si="5"/>
        <v>-22</v>
      </c>
      <c r="K16" s="19">
        <f t="shared" si="6"/>
        <v>-23.15789473684211</v>
      </c>
    </row>
    <row r="17" spans="1:11" s="4" customFormat="1" ht="12" customHeight="1" x14ac:dyDescent="0.25">
      <c r="A17" s="14" t="s">
        <v>23</v>
      </c>
      <c r="B17" s="18">
        <v>64</v>
      </c>
      <c r="C17" s="20">
        <v>175</v>
      </c>
      <c r="D17" s="18">
        <v>138</v>
      </c>
      <c r="E17" s="20">
        <v>160</v>
      </c>
      <c r="F17" s="18">
        <v>35</v>
      </c>
      <c r="G17" s="21">
        <v>85</v>
      </c>
      <c r="H17" s="18">
        <f t="shared" si="3"/>
        <v>-103</v>
      </c>
      <c r="I17" s="19">
        <f t="shared" si="4"/>
        <v>-74.637681159420282</v>
      </c>
      <c r="J17" s="18">
        <f t="shared" si="5"/>
        <v>-75</v>
      </c>
      <c r="K17" s="19">
        <f t="shared" si="6"/>
        <v>-46.875</v>
      </c>
    </row>
    <row r="18" spans="1:11" s="4" customFormat="1" ht="12" customHeight="1" x14ac:dyDescent="0.25">
      <c r="A18" s="14" t="s">
        <v>24</v>
      </c>
      <c r="B18" s="18">
        <v>152</v>
      </c>
      <c r="C18" s="20">
        <v>573</v>
      </c>
      <c r="D18" s="18">
        <v>70</v>
      </c>
      <c r="E18" s="20">
        <v>192</v>
      </c>
      <c r="F18" s="18">
        <v>71</v>
      </c>
      <c r="G18" s="21">
        <v>203</v>
      </c>
      <c r="H18" s="18">
        <f t="shared" si="3"/>
        <v>1</v>
      </c>
      <c r="I18" s="19">
        <f t="shared" si="4"/>
        <v>1.4285714285714164</v>
      </c>
      <c r="J18" s="18">
        <f t="shared" si="5"/>
        <v>11</v>
      </c>
      <c r="K18" s="19">
        <f t="shared" si="6"/>
        <v>5.7291666666666714</v>
      </c>
    </row>
    <row r="19" spans="1:11" s="4" customFormat="1" ht="12" customHeight="1" x14ac:dyDescent="0.25">
      <c r="A19" s="14" t="s">
        <v>25</v>
      </c>
      <c r="B19" s="18">
        <v>42</v>
      </c>
      <c r="C19" s="20">
        <v>105</v>
      </c>
      <c r="D19" s="18">
        <v>24</v>
      </c>
      <c r="E19" s="20">
        <v>66</v>
      </c>
      <c r="F19" s="18">
        <v>21</v>
      </c>
      <c r="G19" s="21">
        <v>38</v>
      </c>
      <c r="H19" s="18">
        <f t="shared" si="3"/>
        <v>-3</v>
      </c>
      <c r="I19" s="19">
        <f t="shared" si="4"/>
        <v>-12.5</v>
      </c>
      <c r="J19" s="18">
        <f t="shared" si="5"/>
        <v>-28</v>
      </c>
      <c r="K19" s="19">
        <f t="shared" si="6"/>
        <v>-42.424242424242422</v>
      </c>
    </row>
    <row r="20" spans="1:11" s="4" customFormat="1" ht="12" customHeight="1" x14ac:dyDescent="0.25">
      <c r="A20" s="14" t="s">
        <v>26</v>
      </c>
      <c r="B20" s="18">
        <v>98</v>
      </c>
      <c r="C20" s="20">
        <v>245</v>
      </c>
      <c r="D20" s="18">
        <v>31</v>
      </c>
      <c r="E20" s="20">
        <v>78</v>
      </c>
      <c r="F20" s="18">
        <v>47</v>
      </c>
      <c r="G20" s="21">
        <v>182</v>
      </c>
      <c r="H20" s="18">
        <f t="shared" si="3"/>
        <v>16</v>
      </c>
      <c r="I20" s="19">
        <f t="shared" si="4"/>
        <v>51.612903225806463</v>
      </c>
      <c r="J20" s="18">
        <f t="shared" si="5"/>
        <v>104</v>
      </c>
      <c r="K20" s="19">
        <f t="shared" si="6"/>
        <v>133.33333333333334</v>
      </c>
    </row>
    <row r="21" spans="1:11" s="4" customFormat="1" ht="12" customHeight="1" x14ac:dyDescent="0.25">
      <c r="A21" s="14" t="s">
        <v>27</v>
      </c>
      <c r="B21" s="18">
        <v>164</v>
      </c>
      <c r="C21" s="20">
        <v>498</v>
      </c>
      <c r="D21" s="18">
        <v>289</v>
      </c>
      <c r="E21" s="20">
        <v>735</v>
      </c>
      <c r="F21" s="18">
        <v>148</v>
      </c>
      <c r="G21" s="21">
        <v>617</v>
      </c>
      <c r="H21" s="18">
        <f t="shared" si="3"/>
        <v>-141</v>
      </c>
      <c r="I21" s="19">
        <f t="shared" si="4"/>
        <v>-48.788927335640139</v>
      </c>
      <c r="J21" s="18">
        <f t="shared" si="5"/>
        <v>-118</v>
      </c>
      <c r="K21" s="19">
        <f t="shared" si="6"/>
        <v>-16.054421768707485</v>
      </c>
    </row>
    <row r="22" spans="1:11" s="4" customFormat="1" ht="12" customHeight="1" x14ac:dyDescent="0.25">
      <c r="A22" s="14" t="s">
        <v>28</v>
      </c>
      <c r="B22" s="18">
        <v>134</v>
      </c>
      <c r="C22" s="20">
        <v>342</v>
      </c>
      <c r="D22" s="18">
        <v>111</v>
      </c>
      <c r="E22" s="20">
        <v>267</v>
      </c>
      <c r="F22" s="18">
        <v>101</v>
      </c>
      <c r="G22" s="21">
        <v>192</v>
      </c>
      <c r="H22" s="18">
        <f t="shared" si="3"/>
        <v>-10</v>
      </c>
      <c r="I22" s="19">
        <f t="shared" si="4"/>
        <v>-9.0090090090090058</v>
      </c>
      <c r="J22" s="18">
        <f t="shared" si="5"/>
        <v>-75</v>
      </c>
      <c r="K22" s="19">
        <f t="shared" si="6"/>
        <v>-28.089887640449433</v>
      </c>
    </row>
    <row r="23" spans="1:11" s="4" customFormat="1" ht="12" customHeight="1" x14ac:dyDescent="0.25">
      <c r="A23" s="14" t="s">
        <v>29</v>
      </c>
      <c r="B23" s="18">
        <v>12</v>
      </c>
      <c r="C23" s="20">
        <v>28</v>
      </c>
      <c r="D23" s="18">
        <v>24</v>
      </c>
      <c r="E23" s="20">
        <v>72</v>
      </c>
      <c r="F23" s="18">
        <v>16</v>
      </c>
      <c r="G23" s="21">
        <v>18</v>
      </c>
      <c r="H23" s="18">
        <f t="shared" si="3"/>
        <v>-8</v>
      </c>
      <c r="I23" s="19">
        <f t="shared" si="4"/>
        <v>-33.333333333333343</v>
      </c>
      <c r="J23" s="18">
        <f t="shared" si="5"/>
        <v>-54</v>
      </c>
      <c r="K23" s="19">
        <f t="shared" si="6"/>
        <v>-75</v>
      </c>
    </row>
    <row r="24" spans="1:11" s="4" customFormat="1" ht="12" customHeight="1" x14ac:dyDescent="0.25">
      <c r="A24" s="14" t="s">
        <v>30</v>
      </c>
      <c r="B24" s="18">
        <v>4</v>
      </c>
      <c r="C24" s="20">
        <v>12</v>
      </c>
      <c r="D24" s="18">
        <v>27</v>
      </c>
      <c r="E24" s="20">
        <v>160</v>
      </c>
      <c r="F24" s="18">
        <v>14</v>
      </c>
      <c r="G24" s="21">
        <v>56</v>
      </c>
      <c r="H24" s="18">
        <f t="shared" si="3"/>
        <v>-13</v>
      </c>
      <c r="I24" s="19">
        <f t="shared" si="4"/>
        <v>-48.148148148148152</v>
      </c>
      <c r="J24" s="18">
        <f t="shared" si="5"/>
        <v>-104</v>
      </c>
      <c r="K24" s="19">
        <f t="shared" si="6"/>
        <v>-65</v>
      </c>
    </row>
    <row r="25" spans="1:11" s="4" customFormat="1" ht="12" customHeight="1" x14ac:dyDescent="0.25">
      <c r="A25" s="14" t="s">
        <v>31</v>
      </c>
      <c r="B25" s="18">
        <v>80</v>
      </c>
      <c r="C25" s="20">
        <v>130</v>
      </c>
      <c r="D25" s="18">
        <v>386</v>
      </c>
      <c r="E25" s="20">
        <v>1043</v>
      </c>
      <c r="F25" s="18">
        <v>55</v>
      </c>
      <c r="G25" s="21">
        <v>86</v>
      </c>
      <c r="H25" s="18">
        <f t="shared" si="3"/>
        <v>-331</v>
      </c>
      <c r="I25" s="19">
        <f t="shared" si="4"/>
        <v>-85.751295336787564</v>
      </c>
      <c r="J25" s="18">
        <f t="shared" si="5"/>
        <v>-957</v>
      </c>
      <c r="K25" s="19">
        <f t="shared" si="6"/>
        <v>-91.75455417066155</v>
      </c>
    </row>
    <row r="26" spans="1:11" s="4" customFormat="1" ht="12" customHeight="1" x14ac:dyDescent="0.25">
      <c r="A26" s="14" t="s">
        <v>32</v>
      </c>
      <c r="B26" s="18">
        <v>20</v>
      </c>
      <c r="C26" s="20">
        <v>48</v>
      </c>
      <c r="D26" s="18">
        <v>4</v>
      </c>
      <c r="E26" s="20">
        <v>4</v>
      </c>
      <c r="F26" s="18">
        <v>8</v>
      </c>
      <c r="G26" s="21">
        <v>24</v>
      </c>
      <c r="H26" s="18">
        <f t="shared" si="3"/>
        <v>4</v>
      </c>
      <c r="I26" s="19">
        <f t="shared" si="4"/>
        <v>100</v>
      </c>
      <c r="J26" s="18">
        <f t="shared" si="5"/>
        <v>20</v>
      </c>
      <c r="K26" s="19">
        <f t="shared" si="6"/>
        <v>500</v>
      </c>
    </row>
    <row r="27" spans="1:11" s="4" customFormat="1" ht="12" customHeight="1" x14ac:dyDescent="0.25">
      <c r="A27" s="14" t="s">
        <v>33</v>
      </c>
      <c r="B27" s="18">
        <v>0</v>
      </c>
      <c r="C27" s="20">
        <v>0</v>
      </c>
      <c r="D27" s="18">
        <v>8</v>
      </c>
      <c r="E27" s="20">
        <v>22</v>
      </c>
      <c r="F27" s="18">
        <v>1</v>
      </c>
      <c r="G27" s="21">
        <v>3</v>
      </c>
      <c r="H27" s="18">
        <f t="shared" si="3"/>
        <v>-7</v>
      </c>
      <c r="I27" s="19">
        <f t="shared" si="4"/>
        <v>-87.5</v>
      </c>
      <c r="J27" s="18">
        <f t="shared" si="5"/>
        <v>-19</v>
      </c>
      <c r="K27" s="19">
        <f t="shared" si="6"/>
        <v>-86.36363636363636</v>
      </c>
    </row>
    <row r="28" spans="1:11" s="4" customFormat="1" ht="12" customHeight="1" x14ac:dyDescent="0.25">
      <c r="A28" s="14" t="s">
        <v>34</v>
      </c>
      <c r="B28" s="18">
        <v>48</v>
      </c>
      <c r="C28" s="20">
        <v>157</v>
      </c>
      <c r="D28" s="18">
        <v>39</v>
      </c>
      <c r="E28" s="20">
        <v>80</v>
      </c>
      <c r="F28" s="18">
        <v>44</v>
      </c>
      <c r="G28" s="21">
        <v>77</v>
      </c>
      <c r="H28" s="18">
        <f t="shared" si="3"/>
        <v>5</v>
      </c>
      <c r="I28" s="19">
        <f t="shared" si="4"/>
        <v>12.820512820512818</v>
      </c>
      <c r="J28" s="18">
        <f t="shared" si="5"/>
        <v>-3</v>
      </c>
      <c r="K28" s="19">
        <f t="shared" si="6"/>
        <v>-3.75</v>
      </c>
    </row>
    <row r="29" spans="1:11" s="4" customFormat="1" ht="12" customHeight="1" x14ac:dyDescent="0.25">
      <c r="A29" s="14" t="s">
        <v>35</v>
      </c>
      <c r="B29" s="18">
        <v>27</v>
      </c>
      <c r="C29" s="20">
        <v>68</v>
      </c>
      <c r="D29" s="18">
        <v>8</v>
      </c>
      <c r="E29" s="20">
        <v>15</v>
      </c>
      <c r="F29" s="18">
        <v>7</v>
      </c>
      <c r="G29" s="21">
        <v>26</v>
      </c>
      <c r="H29" s="18">
        <f t="shared" si="3"/>
        <v>-1</v>
      </c>
      <c r="I29" s="19">
        <f t="shared" si="4"/>
        <v>-12.5</v>
      </c>
      <c r="J29" s="18">
        <f t="shared" si="5"/>
        <v>11</v>
      </c>
      <c r="K29" s="19">
        <f t="shared" si="6"/>
        <v>73.333333333333343</v>
      </c>
    </row>
    <row r="30" spans="1:11" s="4" customFormat="1" ht="12" customHeight="1" x14ac:dyDescent="0.25">
      <c r="A30" s="14" t="s">
        <v>36</v>
      </c>
      <c r="B30" s="18">
        <v>2</v>
      </c>
      <c r="C30" s="20">
        <v>179</v>
      </c>
      <c r="D30" s="18">
        <v>10</v>
      </c>
      <c r="E30" s="20">
        <v>76</v>
      </c>
      <c r="F30" s="18">
        <v>6</v>
      </c>
      <c r="G30" s="21">
        <v>56</v>
      </c>
      <c r="H30" s="18">
        <f t="shared" si="3"/>
        <v>-4</v>
      </c>
      <c r="I30" s="19">
        <f t="shared" si="4"/>
        <v>-40</v>
      </c>
      <c r="J30" s="18">
        <f t="shared" si="5"/>
        <v>-20</v>
      </c>
      <c r="K30" s="19">
        <f t="shared" si="6"/>
        <v>-26.31578947368422</v>
      </c>
    </row>
    <row r="31" spans="1:11" s="4" customFormat="1" ht="12" customHeight="1" x14ac:dyDescent="0.25">
      <c r="A31" s="14" t="s">
        <v>37</v>
      </c>
      <c r="B31" s="18">
        <v>10</v>
      </c>
      <c r="C31" s="20">
        <v>41</v>
      </c>
      <c r="D31" s="18">
        <v>10</v>
      </c>
      <c r="E31" s="20">
        <v>47</v>
      </c>
      <c r="F31" s="18">
        <v>5</v>
      </c>
      <c r="G31" s="21">
        <v>7</v>
      </c>
      <c r="H31" s="18">
        <f t="shared" si="3"/>
        <v>-5</v>
      </c>
      <c r="I31" s="19">
        <f t="shared" si="4"/>
        <v>-50</v>
      </c>
      <c r="J31" s="18">
        <f t="shared" si="5"/>
        <v>-40</v>
      </c>
      <c r="K31" s="19">
        <f t="shared" si="6"/>
        <v>-85.106382978723403</v>
      </c>
    </row>
    <row r="32" spans="1:11" s="4" customFormat="1" ht="12" customHeight="1" x14ac:dyDescent="0.25">
      <c r="A32" s="14" t="s">
        <v>38</v>
      </c>
      <c r="B32" s="18">
        <v>2</v>
      </c>
      <c r="C32" s="20">
        <v>4</v>
      </c>
      <c r="D32" s="18">
        <v>2</v>
      </c>
      <c r="E32" s="20">
        <v>2</v>
      </c>
      <c r="F32" s="18">
        <v>1</v>
      </c>
      <c r="G32" s="21">
        <v>3</v>
      </c>
      <c r="H32" s="18">
        <f t="shared" si="3"/>
        <v>-1</v>
      </c>
      <c r="I32" s="19">
        <f t="shared" si="4"/>
        <v>-50</v>
      </c>
      <c r="J32" s="18">
        <f t="shared" si="5"/>
        <v>1</v>
      </c>
      <c r="K32" s="19">
        <f t="shared" si="6"/>
        <v>50</v>
      </c>
    </row>
    <row r="33" spans="1:11" s="4" customFormat="1" ht="12" customHeight="1" x14ac:dyDescent="0.25">
      <c r="A33" s="14" t="s">
        <v>39</v>
      </c>
      <c r="B33" s="18">
        <v>4</v>
      </c>
      <c r="C33" s="20">
        <v>6</v>
      </c>
      <c r="D33" s="18">
        <v>1</v>
      </c>
      <c r="E33" s="20">
        <v>2</v>
      </c>
      <c r="F33" s="18">
        <v>0</v>
      </c>
      <c r="G33" s="21">
        <v>0</v>
      </c>
      <c r="H33" s="18">
        <f t="shared" si="3"/>
        <v>-1</v>
      </c>
      <c r="I33" s="19">
        <f t="shared" si="4"/>
        <v>-100</v>
      </c>
      <c r="J33" s="18">
        <f t="shared" si="5"/>
        <v>-2</v>
      </c>
      <c r="K33" s="19">
        <f t="shared" si="6"/>
        <v>-100</v>
      </c>
    </row>
    <row r="34" spans="1:11" s="4" customFormat="1" ht="12" customHeight="1" x14ac:dyDescent="0.25">
      <c r="A34" s="14" t="s">
        <v>40</v>
      </c>
      <c r="B34" s="18">
        <v>4</v>
      </c>
      <c r="C34" s="20">
        <v>7</v>
      </c>
      <c r="D34" s="18">
        <v>3</v>
      </c>
      <c r="E34" s="20">
        <v>3</v>
      </c>
      <c r="F34" s="18">
        <v>3</v>
      </c>
      <c r="G34" s="21">
        <v>7</v>
      </c>
      <c r="H34" s="18">
        <f t="shared" si="3"/>
        <v>0</v>
      </c>
      <c r="I34" s="19">
        <f t="shared" si="4"/>
        <v>0</v>
      </c>
      <c r="J34" s="18">
        <f t="shared" si="5"/>
        <v>4</v>
      </c>
      <c r="K34" s="19">
        <f t="shared" si="6"/>
        <v>133.33333333333334</v>
      </c>
    </row>
    <row r="35" spans="1:11" s="4" customFormat="1" ht="12" customHeight="1" x14ac:dyDescent="0.25">
      <c r="A35" s="14" t="s">
        <v>41</v>
      </c>
      <c r="B35" s="18">
        <v>751</v>
      </c>
      <c r="C35" s="20">
        <v>2242</v>
      </c>
      <c r="D35" s="18">
        <v>740</v>
      </c>
      <c r="E35" s="20">
        <v>1946</v>
      </c>
      <c r="F35" s="18">
        <v>996</v>
      </c>
      <c r="G35" s="21">
        <v>2441</v>
      </c>
      <c r="H35" s="18">
        <f t="shared" si="3"/>
        <v>256</v>
      </c>
      <c r="I35" s="19">
        <f t="shared" si="4"/>
        <v>34.594594594594582</v>
      </c>
      <c r="J35" s="18">
        <f t="shared" si="5"/>
        <v>495</v>
      </c>
      <c r="K35" s="19">
        <f t="shared" si="6"/>
        <v>25.436793422404918</v>
      </c>
    </row>
    <row r="36" spans="1:11" s="4" customFormat="1" ht="12" customHeight="1" x14ac:dyDescent="0.25">
      <c r="A36" s="14" t="s">
        <v>42</v>
      </c>
      <c r="B36" s="18">
        <v>77</v>
      </c>
      <c r="C36" s="20">
        <v>302</v>
      </c>
      <c r="D36" s="18">
        <v>146</v>
      </c>
      <c r="E36" s="20">
        <v>453</v>
      </c>
      <c r="F36" s="18">
        <v>77</v>
      </c>
      <c r="G36" s="21">
        <v>145</v>
      </c>
      <c r="H36" s="18">
        <f t="shared" si="3"/>
        <v>-69</v>
      </c>
      <c r="I36" s="19">
        <f t="shared" si="4"/>
        <v>-47.260273972602739</v>
      </c>
      <c r="J36" s="18">
        <f t="shared" si="5"/>
        <v>-308</v>
      </c>
      <c r="K36" s="19">
        <f t="shared" si="6"/>
        <v>-67.99116997792494</v>
      </c>
    </row>
    <row r="37" spans="1:11" s="4" customFormat="1" ht="12" customHeight="1" x14ac:dyDescent="0.25">
      <c r="A37" s="14" t="s">
        <v>43</v>
      </c>
      <c r="B37" s="18">
        <v>6</v>
      </c>
      <c r="C37" s="20">
        <v>13</v>
      </c>
      <c r="D37" s="18">
        <v>6</v>
      </c>
      <c r="E37" s="20">
        <v>11</v>
      </c>
      <c r="F37" s="18">
        <v>22</v>
      </c>
      <c r="G37" s="21">
        <v>33</v>
      </c>
      <c r="H37" s="18">
        <f t="shared" si="3"/>
        <v>16</v>
      </c>
      <c r="I37" s="19">
        <f t="shared" si="4"/>
        <v>266.66666666666663</v>
      </c>
      <c r="J37" s="18">
        <f t="shared" si="5"/>
        <v>22</v>
      </c>
      <c r="K37" s="19">
        <f t="shared" si="6"/>
        <v>200</v>
      </c>
    </row>
    <row r="38" spans="1:11" s="4" customFormat="1" ht="12" customHeight="1" x14ac:dyDescent="0.25">
      <c r="A38" s="14" t="s">
        <v>44</v>
      </c>
      <c r="B38" s="18">
        <v>160</v>
      </c>
      <c r="C38" s="20">
        <v>394</v>
      </c>
      <c r="D38" s="18">
        <v>111</v>
      </c>
      <c r="E38" s="20">
        <v>295</v>
      </c>
      <c r="F38" s="18">
        <v>180</v>
      </c>
      <c r="G38" s="21">
        <v>354</v>
      </c>
      <c r="H38" s="18">
        <f t="shared" si="3"/>
        <v>69</v>
      </c>
      <c r="I38" s="19">
        <f t="shared" si="4"/>
        <v>62.162162162162161</v>
      </c>
      <c r="J38" s="18">
        <f t="shared" si="5"/>
        <v>59</v>
      </c>
      <c r="K38" s="19">
        <f t="shared" si="6"/>
        <v>20</v>
      </c>
    </row>
    <row r="39" spans="1:11" s="4" customFormat="1" ht="12" customHeight="1" x14ac:dyDescent="0.25">
      <c r="A39" s="14" t="s">
        <v>45</v>
      </c>
      <c r="B39" s="18">
        <v>5</v>
      </c>
      <c r="C39" s="20">
        <v>15</v>
      </c>
      <c r="D39" s="18">
        <v>9</v>
      </c>
      <c r="E39" s="20">
        <v>22</v>
      </c>
      <c r="F39" s="18">
        <v>7</v>
      </c>
      <c r="G39" s="21">
        <v>11</v>
      </c>
      <c r="H39" s="18">
        <f t="shared" si="3"/>
        <v>-2</v>
      </c>
      <c r="I39" s="19">
        <f t="shared" si="4"/>
        <v>-22.222222222222214</v>
      </c>
      <c r="J39" s="18">
        <f t="shared" si="5"/>
        <v>-11</v>
      </c>
      <c r="K39" s="19">
        <f t="shared" si="6"/>
        <v>-50</v>
      </c>
    </row>
    <row r="40" spans="1:11" s="4" customFormat="1" ht="12" customHeight="1" x14ac:dyDescent="0.25">
      <c r="A40" s="14" t="s">
        <v>46</v>
      </c>
      <c r="B40" s="18">
        <v>23</v>
      </c>
      <c r="C40" s="20">
        <v>38</v>
      </c>
      <c r="D40" s="18">
        <v>15</v>
      </c>
      <c r="E40" s="20">
        <v>49</v>
      </c>
      <c r="F40" s="18">
        <v>11</v>
      </c>
      <c r="G40" s="21">
        <v>21</v>
      </c>
      <c r="H40" s="18">
        <f t="shared" si="3"/>
        <v>-4</v>
      </c>
      <c r="I40" s="19">
        <f t="shared" si="4"/>
        <v>-26.666666666666671</v>
      </c>
      <c r="J40" s="18">
        <f t="shared" si="5"/>
        <v>-28</v>
      </c>
      <c r="K40" s="19">
        <f t="shared" si="6"/>
        <v>-57.142857142857146</v>
      </c>
    </row>
    <row r="41" spans="1:11" s="4" customFormat="1" ht="12" customHeight="1" x14ac:dyDescent="0.25">
      <c r="A41" s="14" t="s">
        <v>47</v>
      </c>
      <c r="B41" s="18">
        <v>10</v>
      </c>
      <c r="C41" s="20">
        <v>22</v>
      </c>
      <c r="D41" s="18">
        <v>9</v>
      </c>
      <c r="E41" s="20">
        <v>24</v>
      </c>
      <c r="F41" s="18">
        <v>15</v>
      </c>
      <c r="G41" s="21">
        <v>32</v>
      </c>
      <c r="H41" s="18">
        <f t="shared" si="3"/>
        <v>6</v>
      </c>
      <c r="I41" s="19">
        <f t="shared" si="4"/>
        <v>66.666666666666686</v>
      </c>
      <c r="J41" s="18">
        <f t="shared" si="5"/>
        <v>8</v>
      </c>
      <c r="K41" s="19">
        <f t="shared" si="6"/>
        <v>33.333333333333314</v>
      </c>
    </row>
    <row r="42" spans="1:11" s="4" customFormat="1" ht="12" customHeight="1" x14ac:dyDescent="0.25">
      <c r="A42" s="14" t="s">
        <v>48</v>
      </c>
      <c r="B42" s="18">
        <v>0</v>
      </c>
      <c r="C42" s="20">
        <v>0</v>
      </c>
      <c r="D42" s="18">
        <v>3</v>
      </c>
      <c r="E42" s="20">
        <v>3</v>
      </c>
      <c r="F42" s="18">
        <v>2</v>
      </c>
      <c r="G42" s="21">
        <v>3</v>
      </c>
      <c r="H42" s="18">
        <f t="shared" si="3"/>
        <v>-1</v>
      </c>
      <c r="I42" s="19">
        <f t="shared" si="4"/>
        <v>-33.333333333333343</v>
      </c>
      <c r="J42" s="18">
        <f t="shared" si="5"/>
        <v>0</v>
      </c>
      <c r="K42" s="19">
        <f t="shared" si="6"/>
        <v>0</v>
      </c>
    </row>
    <row r="43" spans="1:11" s="4" customFormat="1" ht="12" customHeight="1" x14ac:dyDescent="0.25">
      <c r="A43" s="14" t="s">
        <v>49</v>
      </c>
      <c r="B43" s="18">
        <v>3</v>
      </c>
      <c r="C43" s="20">
        <v>3</v>
      </c>
      <c r="D43" s="18">
        <v>8</v>
      </c>
      <c r="E43" s="20">
        <v>15</v>
      </c>
      <c r="F43" s="18">
        <v>15</v>
      </c>
      <c r="G43" s="21">
        <v>24</v>
      </c>
      <c r="H43" s="18">
        <f t="shared" si="3"/>
        <v>7</v>
      </c>
      <c r="I43" s="19">
        <f t="shared" si="4"/>
        <v>87.5</v>
      </c>
      <c r="J43" s="18">
        <f t="shared" si="5"/>
        <v>9</v>
      </c>
      <c r="K43" s="19">
        <f t="shared" si="6"/>
        <v>60</v>
      </c>
    </row>
    <row r="44" spans="1:11" s="4" customFormat="1" ht="12" customHeight="1" x14ac:dyDescent="0.25">
      <c r="A44" s="14" t="s">
        <v>50</v>
      </c>
      <c r="B44" s="18">
        <v>8</v>
      </c>
      <c r="C44" s="20">
        <v>20</v>
      </c>
      <c r="D44" s="18">
        <v>36</v>
      </c>
      <c r="E44" s="20">
        <v>125</v>
      </c>
      <c r="F44" s="18">
        <v>12</v>
      </c>
      <c r="G44" s="21">
        <v>28</v>
      </c>
      <c r="H44" s="18">
        <f t="shared" si="3"/>
        <v>-24</v>
      </c>
      <c r="I44" s="19">
        <f t="shared" si="4"/>
        <v>-66.666666666666671</v>
      </c>
      <c r="J44" s="18">
        <f t="shared" si="5"/>
        <v>-97</v>
      </c>
      <c r="K44" s="19">
        <f t="shared" si="6"/>
        <v>-77.599999999999994</v>
      </c>
    </row>
    <row r="45" spans="1:11" s="4" customFormat="1" ht="12" customHeight="1" x14ac:dyDescent="0.25">
      <c r="A45" s="14" t="s">
        <v>51</v>
      </c>
      <c r="B45" s="18">
        <v>32</v>
      </c>
      <c r="C45" s="20">
        <v>60</v>
      </c>
      <c r="D45" s="18">
        <v>25</v>
      </c>
      <c r="E45" s="20">
        <v>72</v>
      </c>
      <c r="F45" s="18">
        <v>63</v>
      </c>
      <c r="G45" s="21">
        <v>114</v>
      </c>
      <c r="H45" s="18">
        <f t="shared" si="3"/>
        <v>38</v>
      </c>
      <c r="I45" s="19">
        <f t="shared" si="4"/>
        <v>152</v>
      </c>
      <c r="J45" s="18">
        <f t="shared" si="5"/>
        <v>42</v>
      </c>
      <c r="K45" s="19">
        <f t="shared" si="6"/>
        <v>58.333333333333314</v>
      </c>
    </row>
    <row r="46" spans="1:11" s="4" customFormat="1" ht="12" customHeight="1" x14ac:dyDescent="0.25">
      <c r="A46" s="14" t="s">
        <v>52</v>
      </c>
      <c r="B46" s="18">
        <v>0</v>
      </c>
      <c r="C46" s="20">
        <v>0</v>
      </c>
      <c r="D46" s="18">
        <v>3</v>
      </c>
      <c r="E46" s="20">
        <v>15</v>
      </c>
      <c r="F46" s="18">
        <v>0</v>
      </c>
      <c r="G46" s="21">
        <v>15</v>
      </c>
      <c r="H46" s="18">
        <f t="shared" si="3"/>
        <v>-3</v>
      </c>
      <c r="I46" s="19">
        <f t="shared" si="4"/>
        <v>-100</v>
      </c>
      <c r="J46" s="18">
        <f t="shared" si="5"/>
        <v>0</v>
      </c>
      <c r="K46" s="19">
        <f t="shared" si="6"/>
        <v>0</v>
      </c>
    </row>
    <row r="47" spans="1:11" s="4" customFormat="1" ht="12" customHeight="1" x14ac:dyDescent="0.25">
      <c r="A47" s="14" t="s">
        <v>53</v>
      </c>
      <c r="B47" s="18">
        <v>113</v>
      </c>
      <c r="C47" s="20">
        <v>260</v>
      </c>
      <c r="D47" s="18">
        <v>62</v>
      </c>
      <c r="E47" s="20">
        <v>157</v>
      </c>
      <c r="F47" s="18">
        <v>56</v>
      </c>
      <c r="G47" s="21">
        <v>150</v>
      </c>
      <c r="H47" s="18">
        <f t="shared" si="3"/>
        <v>-6</v>
      </c>
      <c r="I47" s="19">
        <f t="shared" si="4"/>
        <v>-9.6774193548387188</v>
      </c>
      <c r="J47" s="18">
        <f t="shared" si="5"/>
        <v>-7</v>
      </c>
      <c r="K47" s="19">
        <f t="shared" si="6"/>
        <v>-4.4585987261146443</v>
      </c>
    </row>
    <row r="48" spans="1:11" s="4" customFormat="1" ht="12" customHeight="1" x14ac:dyDescent="0.25">
      <c r="A48" s="14" t="s">
        <v>54</v>
      </c>
      <c r="B48" s="18">
        <v>71</v>
      </c>
      <c r="C48" s="20">
        <v>110</v>
      </c>
      <c r="D48" s="18">
        <v>37</v>
      </c>
      <c r="E48" s="20">
        <v>82</v>
      </c>
      <c r="F48" s="18">
        <v>79</v>
      </c>
      <c r="G48" s="21">
        <v>148</v>
      </c>
      <c r="H48" s="18">
        <f t="shared" si="3"/>
        <v>42</v>
      </c>
      <c r="I48" s="19">
        <f t="shared" si="4"/>
        <v>113.51351351351352</v>
      </c>
      <c r="J48" s="18">
        <f t="shared" si="5"/>
        <v>66</v>
      </c>
      <c r="K48" s="19">
        <f t="shared" si="6"/>
        <v>80.487804878048792</v>
      </c>
    </row>
    <row r="49" spans="1:11" s="4" customFormat="1" ht="12" customHeight="1" x14ac:dyDescent="0.25">
      <c r="A49" s="14" t="s">
        <v>55</v>
      </c>
      <c r="B49" s="18">
        <v>294</v>
      </c>
      <c r="C49" s="20">
        <v>884</v>
      </c>
      <c r="D49" s="18">
        <v>183</v>
      </c>
      <c r="E49" s="20">
        <v>409</v>
      </c>
      <c r="F49" s="18">
        <v>129</v>
      </c>
      <c r="G49" s="21">
        <v>304</v>
      </c>
      <c r="H49" s="18">
        <f t="shared" si="3"/>
        <v>-54</v>
      </c>
      <c r="I49" s="19">
        <f t="shared" si="4"/>
        <v>-29.508196721311478</v>
      </c>
      <c r="J49" s="18">
        <f t="shared" si="5"/>
        <v>-105</v>
      </c>
      <c r="K49" s="19">
        <f t="shared" si="6"/>
        <v>-25.672371638141811</v>
      </c>
    </row>
    <row r="50" spans="1:11" s="4" customFormat="1" ht="12" customHeight="1" x14ac:dyDescent="0.25">
      <c r="A50" s="14" t="s">
        <v>56</v>
      </c>
      <c r="B50" s="18">
        <v>30</v>
      </c>
      <c r="C50" s="20">
        <v>76</v>
      </c>
      <c r="D50" s="18">
        <v>20</v>
      </c>
      <c r="E50" s="20">
        <v>31</v>
      </c>
      <c r="F50" s="18">
        <v>36</v>
      </c>
      <c r="G50" s="21">
        <v>60</v>
      </c>
      <c r="H50" s="18">
        <f t="shared" si="3"/>
        <v>16</v>
      </c>
      <c r="I50" s="19">
        <f t="shared" si="4"/>
        <v>80</v>
      </c>
      <c r="J50" s="18">
        <f t="shared" si="5"/>
        <v>29</v>
      </c>
      <c r="K50" s="19">
        <f t="shared" si="6"/>
        <v>93.548387096774206</v>
      </c>
    </row>
    <row r="51" spans="1:11" s="4" customFormat="1" ht="12" customHeight="1" x14ac:dyDescent="0.25">
      <c r="A51" s="14" t="s">
        <v>57</v>
      </c>
      <c r="B51" s="18">
        <v>2</v>
      </c>
      <c r="C51" s="20">
        <v>6</v>
      </c>
      <c r="D51" s="18">
        <v>1</v>
      </c>
      <c r="E51" s="20">
        <v>1</v>
      </c>
      <c r="F51" s="18">
        <v>8</v>
      </c>
      <c r="G51" s="21">
        <v>12</v>
      </c>
      <c r="H51" s="18">
        <f t="shared" si="3"/>
        <v>7</v>
      </c>
      <c r="I51" s="19">
        <f t="shared" si="4"/>
        <v>700</v>
      </c>
      <c r="J51" s="18">
        <f t="shared" si="5"/>
        <v>11</v>
      </c>
      <c r="K51" s="19">
        <f t="shared" si="6"/>
        <v>1100</v>
      </c>
    </row>
    <row r="52" spans="1:11" s="4" customFormat="1" ht="12" customHeight="1" x14ac:dyDescent="0.25">
      <c r="A52" s="14" t="s">
        <v>58</v>
      </c>
      <c r="B52" s="18">
        <v>0</v>
      </c>
      <c r="C52" s="20">
        <v>0</v>
      </c>
      <c r="D52" s="18">
        <v>6</v>
      </c>
      <c r="E52" s="20">
        <v>16</v>
      </c>
      <c r="F52" s="18">
        <v>9</v>
      </c>
      <c r="G52" s="21">
        <v>16</v>
      </c>
      <c r="H52" s="18">
        <f t="shared" si="3"/>
        <v>3</v>
      </c>
      <c r="I52" s="19">
        <f t="shared" si="4"/>
        <v>50</v>
      </c>
      <c r="J52" s="18">
        <f t="shared" si="5"/>
        <v>0</v>
      </c>
      <c r="K52" s="19">
        <f t="shared" si="6"/>
        <v>0</v>
      </c>
    </row>
    <row r="53" spans="1:11" s="4" customFormat="1" ht="12" customHeight="1" x14ac:dyDescent="0.25">
      <c r="A53" s="14" t="s">
        <v>59</v>
      </c>
      <c r="B53" s="18">
        <v>125</v>
      </c>
      <c r="C53" s="20">
        <v>321</v>
      </c>
      <c r="D53" s="18">
        <v>125</v>
      </c>
      <c r="E53" s="20">
        <v>270</v>
      </c>
      <c r="F53" s="18">
        <v>126</v>
      </c>
      <c r="G53" s="21">
        <v>274</v>
      </c>
      <c r="H53" s="18">
        <f t="shared" si="3"/>
        <v>1</v>
      </c>
      <c r="I53" s="19">
        <f t="shared" si="4"/>
        <v>0.79999999999999716</v>
      </c>
      <c r="J53" s="18">
        <f t="shared" si="5"/>
        <v>4</v>
      </c>
      <c r="K53" s="19">
        <f t="shared" si="6"/>
        <v>1.481481481481481</v>
      </c>
    </row>
    <row r="54" spans="1:11" s="4" customFormat="1" ht="12" customHeight="1" x14ac:dyDescent="0.25">
      <c r="A54" s="14" t="s">
        <v>60</v>
      </c>
      <c r="B54" s="18">
        <v>361</v>
      </c>
      <c r="C54" s="20">
        <v>504</v>
      </c>
      <c r="D54" s="18">
        <v>496</v>
      </c>
      <c r="E54" s="20">
        <v>590</v>
      </c>
      <c r="F54" s="18">
        <v>588</v>
      </c>
      <c r="G54" s="21">
        <v>830</v>
      </c>
      <c r="H54" s="18">
        <f t="shared" si="3"/>
        <v>92</v>
      </c>
      <c r="I54" s="19">
        <f t="shared" si="4"/>
        <v>18.548387096774206</v>
      </c>
      <c r="J54" s="18">
        <f t="shared" si="5"/>
        <v>240</v>
      </c>
      <c r="K54" s="19">
        <f t="shared" si="6"/>
        <v>40.677966101694921</v>
      </c>
    </row>
    <row r="55" spans="1:11" s="4" customFormat="1" ht="12" customHeight="1" x14ac:dyDescent="0.25">
      <c r="A55" s="14" t="s">
        <v>61</v>
      </c>
      <c r="B55" s="18">
        <v>55</v>
      </c>
      <c r="C55" s="20">
        <v>108</v>
      </c>
      <c r="D55" s="18">
        <v>183</v>
      </c>
      <c r="E55" s="20">
        <v>232</v>
      </c>
      <c r="F55" s="18">
        <v>195</v>
      </c>
      <c r="G55" s="21">
        <v>258</v>
      </c>
      <c r="H55" s="18">
        <f t="shared" si="3"/>
        <v>12</v>
      </c>
      <c r="I55" s="19">
        <f t="shared" si="4"/>
        <v>6.5573770491803316</v>
      </c>
      <c r="J55" s="18">
        <f t="shared" si="5"/>
        <v>26</v>
      </c>
      <c r="K55" s="19">
        <f t="shared" si="6"/>
        <v>11.206896551724128</v>
      </c>
    </row>
    <row r="56" spans="1:11" s="4" customFormat="1" ht="12" customHeight="1" x14ac:dyDescent="0.25">
      <c r="A56" s="14" t="s">
        <v>62</v>
      </c>
      <c r="B56" s="18">
        <v>31</v>
      </c>
      <c r="C56" s="20">
        <v>48</v>
      </c>
      <c r="D56" s="18">
        <v>55</v>
      </c>
      <c r="E56" s="20">
        <v>97</v>
      </c>
      <c r="F56" s="18">
        <v>31</v>
      </c>
      <c r="G56" s="21">
        <v>49</v>
      </c>
      <c r="H56" s="18">
        <f t="shared" si="3"/>
        <v>-24</v>
      </c>
      <c r="I56" s="19">
        <f t="shared" si="4"/>
        <v>-43.63636363636364</v>
      </c>
      <c r="J56" s="18">
        <f t="shared" si="5"/>
        <v>-48</v>
      </c>
      <c r="K56" s="19">
        <f t="shared" si="6"/>
        <v>-49.484536082474229</v>
      </c>
    </row>
    <row r="57" spans="1:11" s="4" customFormat="1" ht="12" customHeight="1" x14ac:dyDescent="0.25">
      <c r="A57" s="14" t="s">
        <v>63</v>
      </c>
      <c r="B57" s="18">
        <v>184</v>
      </c>
      <c r="C57" s="20">
        <v>289</v>
      </c>
      <c r="D57" s="18">
        <v>276</v>
      </c>
      <c r="E57" s="20">
        <v>424</v>
      </c>
      <c r="F57" s="18">
        <v>470</v>
      </c>
      <c r="G57" s="21">
        <v>603</v>
      </c>
      <c r="H57" s="18">
        <f t="shared" si="3"/>
        <v>194</v>
      </c>
      <c r="I57" s="19">
        <f t="shared" si="4"/>
        <v>70.28985507246378</v>
      </c>
      <c r="J57" s="18">
        <f t="shared" si="5"/>
        <v>179</v>
      </c>
      <c r="K57" s="19">
        <f t="shared" si="6"/>
        <v>42.216981132075489</v>
      </c>
    </row>
    <row r="58" spans="1:11" s="4" customFormat="1" ht="12" customHeight="1" x14ac:dyDescent="0.25">
      <c r="A58" s="14" t="s">
        <v>64</v>
      </c>
      <c r="B58" s="18">
        <v>89</v>
      </c>
      <c r="C58" s="20">
        <v>157</v>
      </c>
      <c r="D58" s="18">
        <v>72</v>
      </c>
      <c r="E58" s="20">
        <v>96</v>
      </c>
      <c r="F58" s="18">
        <v>53</v>
      </c>
      <c r="G58" s="21">
        <v>84</v>
      </c>
      <c r="H58" s="18">
        <f t="shared" si="3"/>
        <v>-19</v>
      </c>
      <c r="I58" s="19">
        <f t="shared" si="4"/>
        <v>-26.388888888888886</v>
      </c>
      <c r="J58" s="18">
        <f t="shared" si="5"/>
        <v>-12</v>
      </c>
      <c r="K58" s="19">
        <f t="shared" si="6"/>
        <v>-12.5</v>
      </c>
    </row>
    <row r="59" spans="1:11" s="4" customFormat="1" ht="12" customHeight="1" x14ac:dyDescent="0.25">
      <c r="A59" s="14" t="s">
        <v>65</v>
      </c>
      <c r="B59" s="18">
        <v>12</v>
      </c>
      <c r="C59" s="20">
        <v>25</v>
      </c>
      <c r="D59" s="18">
        <v>13</v>
      </c>
      <c r="E59" s="20">
        <v>29</v>
      </c>
      <c r="F59" s="18">
        <v>2</v>
      </c>
      <c r="G59" s="21">
        <v>4</v>
      </c>
      <c r="H59" s="18">
        <f t="shared" si="3"/>
        <v>-11</v>
      </c>
      <c r="I59" s="19">
        <f t="shared" si="4"/>
        <v>-84.615384615384613</v>
      </c>
      <c r="J59" s="18">
        <f t="shared" si="5"/>
        <v>-25</v>
      </c>
      <c r="K59" s="19">
        <f t="shared" si="6"/>
        <v>-86.206896551724142</v>
      </c>
    </row>
    <row r="60" spans="1:11" s="4" customFormat="1" ht="12" customHeight="1" x14ac:dyDescent="0.25">
      <c r="A60" s="14" t="s">
        <v>66</v>
      </c>
      <c r="B60" s="18">
        <v>14</v>
      </c>
      <c r="C60" s="20">
        <v>22</v>
      </c>
      <c r="D60" s="18">
        <v>8</v>
      </c>
      <c r="E60" s="20">
        <v>13</v>
      </c>
      <c r="F60" s="18">
        <v>20</v>
      </c>
      <c r="G60" s="21">
        <v>39</v>
      </c>
      <c r="H60" s="18">
        <f t="shared" si="3"/>
        <v>12</v>
      </c>
      <c r="I60" s="19">
        <f t="shared" si="4"/>
        <v>150</v>
      </c>
      <c r="J60" s="18">
        <f t="shared" si="5"/>
        <v>26</v>
      </c>
      <c r="K60" s="19">
        <f t="shared" si="6"/>
        <v>200</v>
      </c>
    </row>
    <row r="61" spans="1:11" s="4" customFormat="1" ht="12" customHeight="1" x14ac:dyDescent="0.25">
      <c r="A61" s="14" t="s">
        <v>67</v>
      </c>
      <c r="B61" s="18">
        <v>282</v>
      </c>
      <c r="C61" s="20">
        <v>479</v>
      </c>
      <c r="D61" s="18">
        <v>154</v>
      </c>
      <c r="E61" s="20">
        <v>273</v>
      </c>
      <c r="F61" s="18">
        <v>178</v>
      </c>
      <c r="G61" s="21">
        <v>328</v>
      </c>
      <c r="H61" s="18">
        <f t="shared" si="3"/>
        <v>24</v>
      </c>
      <c r="I61" s="19">
        <f t="shared" si="4"/>
        <v>15.584415584415595</v>
      </c>
      <c r="J61" s="18">
        <f t="shared" si="5"/>
        <v>55</v>
      </c>
      <c r="K61" s="19">
        <f t="shared" si="6"/>
        <v>20.146520146520146</v>
      </c>
    </row>
    <row r="62" spans="1:11" s="4" customFormat="1" ht="12" customHeight="1" x14ac:dyDescent="0.25">
      <c r="A62" s="14" t="s">
        <v>68</v>
      </c>
      <c r="B62" s="18">
        <v>2</v>
      </c>
      <c r="C62" s="20">
        <v>2</v>
      </c>
      <c r="D62" s="18">
        <v>0</v>
      </c>
      <c r="E62" s="20">
        <v>0</v>
      </c>
      <c r="F62" s="18">
        <v>1</v>
      </c>
      <c r="G62" s="21">
        <v>1</v>
      </c>
      <c r="H62" s="18">
        <f t="shared" si="3"/>
        <v>1</v>
      </c>
      <c r="I62" s="33" t="s">
        <v>93</v>
      </c>
      <c r="J62" s="18">
        <f t="shared" si="5"/>
        <v>1</v>
      </c>
      <c r="K62" s="33" t="s">
        <v>93</v>
      </c>
    </row>
    <row r="63" spans="1:11" s="4" customFormat="1" ht="12" customHeight="1" x14ac:dyDescent="0.25">
      <c r="A63" s="14" t="s">
        <v>69</v>
      </c>
      <c r="B63" s="18">
        <v>83</v>
      </c>
      <c r="C63" s="20">
        <v>104</v>
      </c>
      <c r="D63" s="18">
        <v>149</v>
      </c>
      <c r="E63" s="20">
        <v>171</v>
      </c>
      <c r="F63" s="18">
        <v>127</v>
      </c>
      <c r="G63" s="21">
        <v>153</v>
      </c>
      <c r="H63" s="18">
        <f t="shared" si="3"/>
        <v>-22</v>
      </c>
      <c r="I63" s="19">
        <f t="shared" si="4"/>
        <v>-14.765100671140942</v>
      </c>
      <c r="J63" s="18">
        <f t="shared" si="5"/>
        <v>-18</v>
      </c>
      <c r="K63" s="19">
        <f t="shared" si="6"/>
        <v>-10.526315789473685</v>
      </c>
    </row>
    <row r="64" spans="1:11" s="4" customFormat="1" ht="12" customHeight="1" x14ac:dyDescent="0.25">
      <c r="A64" s="14" t="s">
        <v>70</v>
      </c>
      <c r="B64" s="18">
        <v>270</v>
      </c>
      <c r="C64" s="20">
        <v>348</v>
      </c>
      <c r="D64" s="18">
        <v>301</v>
      </c>
      <c r="E64" s="20">
        <v>442</v>
      </c>
      <c r="F64" s="18">
        <v>262</v>
      </c>
      <c r="G64" s="21">
        <v>344</v>
      </c>
      <c r="H64" s="18">
        <f t="shared" si="3"/>
        <v>-39</v>
      </c>
      <c r="I64" s="19">
        <f t="shared" si="4"/>
        <v>-12.956810631229231</v>
      </c>
      <c r="J64" s="18">
        <f t="shared" si="5"/>
        <v>-98</v>
      </c>
      <c r="K64" s="19">
        <f t="shared" si="6"/>
        <v>-22.171945701357458</v>
      </c>
    </row>
    <row r="65" spans="1:11" s="4" customFormat="1" ht="12" customHeight="1" x14ac:dyDescent="0.25">
      <c r="A65" s="14" t="s">
        <v>71</v>
      </c>
      <c r="B65" s="18">
        <v>6</v>
      </c>
      <c r="C65" s="20">
        <v>8</v>
      </c>
      <c r="D65" s="18">
        <v>21</v>
      </c>
      <c r="E65" s="20">
        <v>34</v>
      </c>
      <c r="F65" s="18">
        <v>24</v>
      </c>
      <c r="G65" s="21">
        <v>44</v>
      </c>
      <c r="H65" s="18">
        <f t="shared" si="3"/>
        <v>3</v>
      </c>
      <c r="I65" s="19">
        <f t="shared" si="4"/>
        <v>14.285714285714278</v>
      </c>
      <c r="J65" s="18">
        <f t="shared" si="5"/>
        <v>10</v>
      </c>
      <c r="K65" s="19">
        <f t="shared" si="6"/>
        <v>29.411764705882348</v>
      </c>
    </row>
    <row r="66" spans="1:11" s="4" customFormat="1" ht="12" customHeight="1" x14ac:dyDescent="0.25">
      <c r="A66" s="14" t="s">
        <v>72</v>
      </c>
      <c r="B66" s="18">
        <v>1</v>
      </c>
      <c r="C66" s="20">
        <v>8</v>
      </c>
      <c r="D66" s="18">
        <v>0</v>
      </c>
      <c r="E66" s="20">
        <v>0</v>
      </c>
      <c r="F66" s="18">
        <v>6</v>
      </c>
      <c r="G66" s="21">
        <v>8</v>
      </c>
      <c r="H66" s="18">
        <f t="shared" si="3"/>
        <v>6</v>
      </c>
      <c r="I66" s="33" t="s">
        <v>93</v>
      </c>
      <c r="J66" s="18">
        <f t="shared" si="5"/>
        <v>8</v>
      </c>
      <c r="K66" s="33" t="s">
        <v>93</v>
      </c>
    </row>
    <row r="67" spans="1:11" s="4" customFormat="1" ht="12" customHeight="1" x14ac:dyDescent="0.25">
      <c r="A67" s="14" t="s">
        <v>73</v>
      </c>
      <c r="B67" s="18">
        <v>4</v>
      </c>
      <c r="C67" s="20">
        <v>4</v>
      </c>
      <c r="D67" s="18">
        <v>0</v>
      </c>
      <c r="E67" s="20">
        <v>0</v>
      </c>
      <c r="F67" s="18">
        <v>11</v>
      </c>
      <c r="G67" s="21">
        <v>38</v>
      </c>
      <c r="H67" s="18">
        <f t="shared" si="3"/>
        <v>11</v>
      </c>
      <c r="I67" s="33" t="s">
        <v>93</v>
      </c>
      <c r="J67" s="18">
        <f t="shared" si="5"/>
        <v>38</v>
      </c>
      <c r="K67" s="33" t="s">
        <v>93</v>
      </c>
    </row>
    <row r="68" spans="1:11" s="4" customFormat="1" ht="12" customHeight="1" x14ac:dyDescent="0.25">
      <c r="A68" s="14" t="s">
        <v>74</v>
      </c>
      <c r="B68" s="18">
        <v>3</v>
      </c>
      <c r="C68" s="20">
        <v>13</v>
      </c>
      <c r="D68" s="18">
        <v>13</v>
      </c>
      <c r="E68" s="20">
        <v>20</v>
      </c>
      <c r="F68" s="18">
        <v>7</v>
      </c>
      <c r="G68" s="21">
        <v>11</v>
      </c>
      <c r="H68" s="18">
        <f t="shared" si="3"/>
        <v>-6</v>
      </c>
      <c r="I68" s="19">
        <f t="shared" si="4"/>
        <v>-46.153846153846153</v>
      </c>
      <c r="J68" s="18">
        <f t="shared" si="5"/>
        <v>-9</v>
      </c>
      <c r="K68" s="19">
        <f t="shared" si="6"/>
        <v>-44.999999999999993</v>
      </c>
    </row>
    <row r="69" spans="1:11" s="4" customFormat="1" ht="12" customHeight="1" x14ac:dyDescent="0.25">
      <c r="A69" s="14" t="s">
        <v>75</v>
      </c>
      <c r="B69" s="18">
        <v>3</v>
      </c>
      <c r="C69" s="20">
        <v>8</v>
      </c>
      <c r="D69" s="18">
        <v>17</v>
      </c>
      <c r="E69" s="20">
        <v>45</v>
      </c>
      <c r="F69" s="18">
        <v>24</v>
      </c>
      <c r="G69" s="21">
        <v>51</v>
      </c>
      <c r="H69" s="18">
        <f t="shared" si="3"/>
        <v>7</v>
      </c>
      <c r="I69" s="19">
        <f t="shared" si="4"/>
        <v>41.176470588235304</v>
      </c>
      <c r="J69" s="18">
        <f t="shared" si="5"/>
        <v>6</v>
      </c>
      <c r="K69" s="19">
        <f t="shared" si="6"/>
        <v>13.333333333333329</v>
      </c>
    </row>
    <row r="70" spans="1:11" s="4" customFormat="1" ht="12" customHeight="1" x14ac:dyDescent="0.25">
      <c r="A70" s="14" t="s">
        <v>76</v>
      </c>
      <c r="B70" s="18">
        <v>33</v>
      </c>
      <c r="C70" s="20">
        <v>50</v>
      </c>
      <c r="D70" s="18">
        <v>19</v>
      </c>
      <c r="E70" s="20">
        <v>46</v>
      </c>
      <c r="F70" s="18">
        <v>75</v>
      </c>
      <c r="G70" s="21">
        <v>140</v>
      </c>
      <c r="H70" s="18">
        <f t="shared" si="3"/>
        <v>56</v>
      </c>
      <c r="I70" s="19">
        <f t="shared" si="4"/>
        <v>294.73684210526312</v>
      </c>
      <c r="J70" s="18">
        <f t="shared" si="5"/>
        <v>94</v>
      </c>
      <c r="K70" s="19">
        <f t="shared" si="6"/>
        <v>204.34782608695656</v>
      </c>
    </row>
    <row r="71" spans="1:11" s="4" customFormat="1" ht="12" customHeight="1" x14ac:dyDescent="0.25">
      <c r="A71" s="14" t="s">
        <v>77</v>
      </c>
      <c r="B71" s="18">
        <v>6</v>
      </c>
      <c r="C71" s="20">
        <v>20</v>
      </c>
      <c r="D71" s="18">
        <v>5</v>
      </c>
      <c r="E71" s="20">
        <v>7</v>
      </c>
      <c r="F71" s="18">
        <v>3</v>
      </c>
      <c r="G71" s="21">
        <v>19</v>
      </c>
      <c r="H71" s="18">
        <f t="shared" ref="H71:H78" si="7">F71-D71</f>
        <v>-2</v>
      </c>
      <c r="I71" s="19">
        <f t="shared" ref="I71:I78" si="8">F71/D71*100-100</f>
        <v>-40</v>
      </c>
      <c r="J71" s="18">
        <f t="shared" ref="J71:J78" si="9">G71-E71</f>
        <v>12</v>
      </c>
      <c r="K71" s="19">
        <f t="shared" ref="K71:K78" si="10">G71/E71*100-100</f>
        <v>171.42857142857144</v>
      </c>
    </row>
    <row r="72" spans="1:11" s="4" customFormat="1" ht="12" customHeight="1" x14ac:dyDescent="0.25">
      <c r="A72" s="14" t="s">
        <v>78</v>
      </c>
      <c r="B72" s="18">
        <v>29</v>
      </c>
      <c r="C72" s="20">
        <v>62</v>
      </c>
      <c r="D72" s="18">
        <v>33</v>
      </c>
      <c r="E72" s="20">
        <v>79</v>
      </c>
      <c r="F72" s="18">
        <v>117</v>
      </c>
      <c r="G72" s="21">
        <v>243</v>
      </c>
      <c r="H72" s="18">
        <f t="shared" si="7"/>
        <v>84</v>
      </c>
      <c r="I72" s="19">
        <f t="shared" si="8"/>
        <v>254.54545454545456</v>
      </c>
      <c r="J72" s="18">
        <f t="shared" si="9"/>
        <v>164</v>
      </c>
      <c r="K72" s="19">
        <f t="shared" si="10"/>
        <v>207.59493670886076</v>
      </c>
    </row>
    <row r="73" spans="1:11" s="4" customFormat="1" ht="12" customHeight="1" x14ac:dyDescent="0.25">
      <c r="A73" s="14" t="s">
        <v>79</v>
      </c>
      <c r="B73" s="18">
        <v>634</v>
      </c>
      <c r="C73" s="20">
        <v>1573</v>
      </c>
      <c r="D73" s="18">
        <v>328</v>
      </c>
      <c r="E73" s="20">
        <v>1213</v>
      </c>
      <c r="F73" s="18">
        <v>266</v>
      </c>
      <c r="G73" s="21">
        <v>542</v>
      </c>
      <c r="H73" s="18">
        <f t="shared" si="7"/>
        <v>-62</v>
      </c>
      <c r="I73" s="19">
        <f t="shared" si="8"/>
        <v>-18.902439024390233</v>
      </c>
      <c r="J73" s="18">
        <f t="shared" si="9"/>
        <v>-671</v>
      </c>
      <c r="K73" s="19">
        <f t="shared" si="10"/>
        <v>-55.317394888705692</v>
      </c>
    </row>
    <row r="74" spans="1:11" s="4" customFormat="1" ht="12" customHeight="1" x14ac:dyDescent="0.25">
      <c r="A74" s="14" t="s">
        <v>80</v>
      </c>
      <c r="B74" s="18">
        <v>39</v>
      </c>
      <c r="C74" s="20">
        <v>531</v>
      </c>
      <c r="D74" s="18">
        <v>11</v>
      </c>
      <c r="E74" s="20">
        <v>75</v>
      </c>
      <c r="F74" s="18">
        <v>7</v>
      </c>
      <c r="G74" s="21">
        <v>14</v>
      </c>
      <c r="H74" s="18">
        <f t="shared" si="7"/>
        <v>-4</v>
      </c>
      <c r="I74" s="19">
        <f t="shared" si="8"/>
        <v>-36.363636363636367</v>
      </c>
      <c r="J74" s="18">
        <f t="shared" si="9"/>
        <v>-61</v>
      </c>
      <c r="K74" s="19">
        <f t="shared" si="10"/>
        <v>-81.333333333333329</v>
      </c>
    </row>
    <row r="75" spans="1:11" s="4" customFormat="1" ht="12" customHeight="1" x14ac:dyDescent="0.25">
      <c r="A75" s="14" t="s">
        <v>81</v>
      </c>
      <c r="B75" s="18">
        <v>26</v>
      </c>
      <c r="C75" s="20">
        <v>50</v>
      </c>
      <c r="D75" s="18">
        <v>6</v>
      </c>
      <c r="E75" s="20">
        <v>8</v>
      </c>
      <c r="F75" s="18">
        <v>6</v>
      </c>
      <c r="G75" s="21">
        <v>39</v>
      </c>
      <c r="H75" s="18">
        <f t="shared" si="7"/>
        <v>0</v>
      </c>
      <c r="I75" s="19">
        <f t="shared" si="8"/>
        <v>0</v>
      </c>
      <c r="J75" s="18">
        <f t="shared" si="9"/>
        <v>31</v>
      </c>
      <c r="K75" s="19">
        <f t="shared" si="10"/>
        <v>387.5</v>
      </c>
    </row>
    <row r="76" spans="1:11" s="4" customFormat="1" ht="12" customHeight="1" x14ac:dyDescent="0.25">
      <c r="A76" s="14" t="s">
        <v>82</v>
      </c>
      <c r="B76" s="18">
        <v>26</v>
      </c>
      <c r="C76" s="20">
        <v>72</v>
      </c>
      <c r="D76" s="18">
        <v>28</v>
      </c>
      <c r="E76" s="20">
        <v>70</v>
      </c>
      <c r="F76" s="18">
        <v>33</v>
      </c>
      <c r="G76" s="21">
        <v>67</v>
      </c>
      <c r="H76" s="18">
        <f t="shared" si="7"/>
        <v>5</v>
      </c>
      <c r="I76" s="19">
        <f t="shared" si="8"/>
        <v>17.857142857142861</v>
      </c>
      <c r="J76" s="18">
        <f t="shared" si="9"/>
        <v>-3</v>
      </c>
      <c r="K76" s="19">
        <f t="shared" si="10"/>
        <v>-4.2857142857142776</v>
      </c>
    </row>
    <row r="77" spans="1:11" s="4" customFormat="1" ht="12" customHeight="1" x14ac:dyDescent="0.25">
      <c r="A77" s="14" t="s">
        <v>83</v>
      </c>
      <c r="B77" s="18">
        <v>19</v>
      </c>
      <c r="C77" s="20">
        <v>123</v>
      </c>
      <c r="D77" s="18">
        <v>22</v>
      </c>
      <c r="E77" s="20">
        <v>49</v>
      </c>
      <c r="F77" s="18">
        <v>7</v>
      </c>
      <c r="G77" s="21">
        <v>35</v>
      </c>
      <c r="H77" s="18">
        <f t="shared" si="7"/>
        <v>-15</v>
      </c>
      <c r="I77" s="19">
        <f t="shared" si="8"/>
        <v>-68.181818181818187</v>
      </c>
      <c r="J77" s="18">
        <f t="shared" si="9"/>
        <v>-14</v>
      </c>
      <c r="K77" s="19">
        <f t="shared" si="10"/>
        <v>-28.571428571428569</v>
      </c>
    </row>
    <row r="78" spans="1:11" s="4" customFormat="1" ht="12" customHeight="1" x14ac:dyDescent="0.25">
      <c r="A78" s="22" t="s">
        <v>84</v>
      </c>
      <c r="B78" s="23">
        <v>7</v>
      </c>
      <c r="C78" s="24">
        <v>7</v>
      </c>
      <c r="D78" s="23">
        <v>56</v>
      </c>
      <c r="E78" s="24">
        <v>110</v>
      </c>
      <c r="F78" s="23">
        <v>21</v>
      </c>
      <c r="G78" s="25">
        <v>35</v>
      </c>
      <c r="H78" s="23">
        <f t="shared" si="7"/>
        <v>-35</v>
      </c>
      <c r="I78" s="26">
        <f t="shared" si="8"/>
        <v>-62.5</v>
      </c>
      <c r="J78" s="23">
        <f t="shared" si="9"/>
        <v>-75</v>
      </c>
      <c r="K78" s="26">
        <f t="shared" si="10"/>
        <v>-68.181818181818187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90</v>
      </c>
      <c r="C3" s="6"/>
      <c r="D3" s="6"/>
      <c r="E3" s="6"/>
      <c r="F3" s="6"/>
      <c r="G3" s="7"/>
      <c r="H3" s="34" t="s">
        <v>86</v>
      </c>
      <c r="I3" s="35"/>
      <c r="J3" s="35"/>
      <c r="K3" s="36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12" t="s">
        <v>10</v>
      </c>
      <c r="C5" s="27" t="s">
        <v>11</v>
      </c>
      <c r="D5" s="12" t="s">
        <v>10</v>
      </c>
      <c r="E5" s="27" t="s">
        <v>11</v>
      </c>
      <c r="F5" s="12" t="s">
        <v>10</v>
      </c>
      <c r="G5" s="13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110763</v>
      </c>
      <c r="C6" s="29">
        <f t="shared" ref="C6:G6" si="0">SUM(C7:C78)</f>
        <v>342024</v>
      </c>
      <c r="D6" s="28">
        <f t="shared" si="0"/>
        <v>116709</v>
      </c>
      <c r="E6" s="29">
        <f t="shared" si="0"/>
        <v>356848</v>
      </c>
      <c r="F6" s="28">
        <f t="shared" si="0"/>
        <v>113182</v>
      </c>
      <c r="G6" s="30">
        <f t="shared" si="0"/>
        <v>330423</v>
      </c>
      <c r="H6" s="15">
        <f t="shared" ref="H6" si="1">F6-D6</f>
        <v>-3527</v>
      </c>
      <c r="I6" s="32">
        <f>F6/D6*100-100</f>
        <v>-3.0220462860619222</v>
      </c>
      <c r="J6" s="15">
        <f t="shared" ref="J6" si="2">G6-E6</f>
        <v>-26425</v>
      </c>
      <c r="K6" s="32">
        <f>G6/E6*100-100</f>
        <v>-7.4051136618392093</v>
      </c>
    </row>
    <row r="7" spans="1:11" s="4" customFormat="1" ht="12" customHeight="1" x14ac:dyDescent="0.25">
      <c r="A7" s="14" t="s">
        <v>13</v>
      </c>
      <c r="B7" s="18">
        <v>65125</v>
      </c>
      <c r="C7" s="20">
        <v>165210</v>
      </c>
      <c r="D7" s="18">
        <v>70558</v>
      </c>
      <c r="E7" s="20">
        <v>176017</v>
      </c>
      <c r="F7" s="18">
        <v>72334</v>
      </c>
      <c r="G7" s="21">
        <v>176638</v>
      </c>
      <c r="H7" s="18">
        <f t="shared" ref="H7:H70" si="3">F7-D7</f>
        <v>1776</v>
      </c>
      <c r="I7" s="19">
        <f t="shared" ref="I7:I70" si="4">F7/D7*100-100</f>
        <v>2.5170781484736011</v>
      </c>
      <c r="J7" s="18">
        <f t="shared" ref="J7:J70" si="5">G7-E7</f>
        <v>621</v>
      </c>
      <c r="K7" s="19">
        <f t="shared" ref="K7:K70" si="6">G7/E7*100-100</f>
        <v>0.35280683115834677</v>
      </c>
    </row>
    <row r="8" spans="1:11" s="4" customFormat="1" ht="12" customHeight="1" x14ac:dyDescent="0.25">
      <c r="A8" s="14" t="s">
        <v>14</v>
      </c>
      <c r="B8" s="18">
        <v>7338</v>
      </c>
      <c r="C8" s="20">
        <v>33877</v>
      </c>
      <c r="D8" s="18">
        <v>7709</v>
      </c>
      <c r="E8" s="20">
        <v>33733</v>
      </c>
      <c r="F8" s="18">
        <v>5790</v>
      </c>
      <c r="G8" s="21">
        <v>24873</v>
      </c>
      <c r="H8" s="18">
        <f t="shared" si="3"/>
        <v>-1919</v>
      </c>
      <c r="I8" s="19">
        <f t="shared" si="4"/>
        <v>-24.892982228564023</v>
      </c>
      <c r="J8" s="18">
        <f t="shared" si="5"/>
        <v>-8860</v>
      </c>
      <c r="K8" s="19">
        <f t="shared" si="6"/>
        <v>-26.265081670767501</v>
      </c>
    </row>
    <row r="9" spans="1:11" s="4" customFormat="1" ht="12" customHeight="1" x14ac:dyDescent="0.25">
      <c r="A9" s="14" t="s">
        <v>15</v>
      </c>
      <c r="B9" s="18">
        <v>5927</v>
      </c>
      <c r="C9" s="20">
        <v>18463</v>
      </c>
      <c r="D9" s="18">
        <v>5800</v>
      </c>
      <c r="E9" s="20">
        <v>17999</v>
      </c>
      <c r="F9" s="18">
        <v>5757</v>
      </c>
      <c r="G9" s="21">
        <v>16311</v>
      </c>
      <c r="H9" s="18">
        <f t="shared" si="3"/>
        <v>-43</v>
      </c>
      <c r="I9" s="19">
        <f t="shared" si="4"/>
        <v>-0.74137931034482563</v>
      </c>
      <c r="J9" s="18">
        <f t="shared" si="5"/>
        <v>-1688</v>
      </c>
      <c r="K9" s="19">
        <f t="shared" si="6"/>
        <v>-9.3782987943774714</v>
      </c>
    </row>
    <row r="10" spans="1:11" s="4" customFormat="1" ht="12" customHeight="1" x14ac:dyDescent="0.25">
      <c r="A10" s="14" t="s">
        <v>16</v>
      </c>
      <c r="B10" s="18">
        <v>2310</v>
      </c>
      <c r="C10" s="20">
        <v>6460</v>
      </c>
      <c r="D10" s="18">
        <v>2829</v>
      </c>
      <c r="E10" s="20">
        <v>6832</v>
      </c>
      <c r="F10" s="18">
        <v>2848</v>
      </c>
      <c r="G10" s="21">
        <v>6825</v>
      </c>
      <c r="H10" s="18">
        <f t="shared" si="3"/>
        <v>19</v>
      </c>
      <c r="I10" s="19">
        <f t="shared" si="4"/>
        <v>0.67161541180628603</v>
      </c>
      <c r="J10" s="18">
        <f t="shared" si="5"/>
        <v>-7</v>
      </c>
      <c r="K10" s="19">
        <f t="shared" si="6"/>
        <v>-0.10245901639343913</v>
      </c>
    </row>
    <row r="11" spans="1:11" s="4" customFormat="1" ht="12" customHeight="1" x14ac:dyDescent="0.25">
      <c r="A11" s="14" t="s">
        <v>17</v>
      </c>
      <c r="B11" s="18">
        <v>218</v>
      </c>
      <c r="C11" s="20">
        <v>707</v>
      </c>
      <c r="D11" s="18">
        <v>358</v>
      </c>
      <c r="E11" s="20">
        <v>954</v>
      </c>
      <c r="F11" s="18">
        <v>272</v>
      </c>
      <c r="G11" s="21">
        <v>857</v>
      </c>
      <c r="H11" s="18">
        <f t="shared" si="3"/>
        <v>-86</v>
      </c>
      <c r="I11" s="19">
        <f t="shared" si="4"/>
        <v>-24.022346368715091</v>
      </c>
      <c r="J11" s="18">
        <f t="shared" si="5"/>
        <v>-97</v>
      </c>
      <c r="K11" s="19">
        <f t="shared" si="6"/>
        <v>-10.167714884696025</v>
      </c>
    </row>
    <row r="12" spans="1:11" s="4" customFormat="1" ht="12" customHeight="1" x14ac:dyDescent="0.25">
      <c r="A12" s="14" t="s">
        <v>18</v>
      </c>
      <c r="B12" s="18">
        <v>7548</v>
      </c>
      <c r="C12" s="20">
        <v>30244</v>
      </c>
      <c r="D12" s="18">
        <v>6939</v>
      </c>
      <c r="E12" s="20">
        <v>32008</v>
      </c>
      <c r="F12" s="18">
        <v>6486</v>
      </c>
      <c r="G12" s="21">
        <v>28486</v>
      </c>
      <c r="H12" s="18">
        <f t="shared" si="3"/>
        <v>-453</v>
      </c>
      <c r="I12" s="19">
        <f t="shared" si="4"/>
        <v>-6.5283182014699577</v>
      </c>
      <c r="J12" s="18">
        <f t="shared" si="5"/>
        <v>-3522</v>
      </c>
      <c r="K12" s="19">
        <f t="shared" si="6"/>
        <v>-11.003499125218696</v>
      </c>
    </row>
    <row r="13" spans="1:11" s="4" customFormat="1" ht="12" customHeight="1" x14ac:dyDescent="0.25">
      <c r="A13" s="14" t="s">
        <v>19</v>
      </c>
      <c r="B13" s="18">
        <v>118</v>
      </c>
      <c r="C13" s="20">
        <v>484</v>
      </c>
      <c r="D13" s="18">
        <v>102</v>
      </c>
      <c r="E13" s="20">
        <v>306</v>
      </c>
      <c r="F13" s="18">
        <v>97</v>
      </c>
      <c r="G13" s="21">
        <v>335</v>
      </c>
      <c r="H13" s="18">
        <f t="shared" si="3"/>
        <v>-5</v>
      </c>
      <c r="I13" s="19">
        <f t="shared" si="4"/>
        <v>-4.9019607843137294</v>
      </c>
      <c r="J13" s="18">
        <f t="shared" si="5"/>
        <v>29</v>
      </c>
      <c r="K13" s="19">
        <f t="shared" si="6"/>
        <v>9.477124183006552</v>
      </c>
    </row>
    <row r="14" spans="1:11" s="4" customFormat="1" ht="12" customHeight="1" x14ac:dyDescent="0.25">
      <c r="A14" s="14" t="s">
        <v>20</v>
      </c>
      <c r="B14" s="18">
        <v>2800</v>
      </c>
      <c r="C14" s="20">
        <v>11452</v>
      </c>
      <c r="D14" s="18">
        <v>2734</v>
      </c>
      <c r="E14" s="20">
        <v>13143</v>
      </c>
      <c r="F14" s="18">
        <v>2008</v>
      </c>
      <c r="G14" s="21">
        <v>10471</v>
      </c>
      <c r="H14" s="18">
        <f t="shared" si="3"/>
        <v>-726</v>
      </c>
      <c r="I14" s="19">
        <f t="shared" si="4"/>
        <v>-26.554498902706655</v>
      </c>
      <c r="J14" s="18">
        <f t="shared" si="5"/>
        <v>-2672</v>
      </c>
      <c r="K14" s="19">
        <f t="shared" si="6"/>
        <v>-20.330213802023891</v>
      </c>
    </row>
    <row r="15" spans="1:11" s="4" customFormat="1" ht="12" customHeight="1" x14ac:dyDescent="0.25">
      <c r="A15" s="14" t="s">
        <v>21</v>
      </c>
      <c r="B15" s="18">
        <v>3768</v>
      </c>
      <c r="C15" s="20">
        <v>18939</v>
      </c>
      <c r="D15" s="18">
        <v>3754</v>
      </c>
      <c r="E15" s="20">
        <v>19483</v>
      </c>
      <c r="F15" s="18">
        <v>2914</v>
      </c>
      <c r="G15" s="21">
        <v>16136</v>
      </c>
      <c r="H15" s="18">
        <f t="shared" si="3"/>
        <v>-840</v>
      </c>
      <c r="I15" s="19">
        <f t="shared" si="4"/>
        <v>-22.376132125732553</v>
      </c>
      <c r="J15" s="18">
        <f t="shared" si="5"/>
        <v>-3347</v>
      </c>
      <c r="K15" s="19">
        <f t="shared" si="6"/>
        <v>-17.179079197248882</v>
      </c>
    </row>
    <row r="16" spans="1:11" s="4" customFormat="1" ht="12" customHeight="1" x14ac:dyDescent="0.25">
      <c r="A16" s="14" t="s">
        <v>22</v>
      </c>
      <c r="B16" s="18">
        <v>533</v>
      </c>
      <c r="C16" s="20">
        <v>2555</v>
      </c>
      <c r="D16" s="18">
        <v>498</v>
      </c>
      <c r="E16" s="20">
        <v>2453</v>
      </c>
      <c r="F16" s="18">
        <v>370</v>
      </c>
      <c r="G16" s="21">
        <v>1800</v>
      </c>
      <c r="H16" s="18">
        <f t="shared" si="3"/>
        <v>-128</v>
      </c>
      <c r="I16" s="19">
        <f t="shared" si="4"/>
        <v>-25.702811244979912</v>
      </c>
      <c r="J16" s="18">
        <f t="shared" si="5"/>
        <v>-653</v>
      </c>
      <c r="K16" s="19">
        <f t="shared" si="6"/>
        <v>-26.620464737056665</v>
      </c>
    </row>
    <row r="17" spans="1:11" s="4" customFormat="1" ht="12" customHeight="1" x14ac:dyDescent="0.25">
      <c r="A17" s="14" t="s">
        <v>23</v>
      </c>
      <c r="B17" s="18">
        <v>231</v>
      </c>
      <c r="C17" s="20">
        <v>864</v>
      </c>
      <c r="D17" s="18">
        <v>182</v>
      </c>
      <c r="E17" s="20">
        <v>645</v>
      </c>
      <c r="F17" s="18">
        <v>193</v>
      </c>
      <c r="G17" s="21">
        <v>787</v>
      </c>
      <c r="H17" s="18">
        <f t="shared" si="3"/>
        <v>11</v>
      </c>
      <c r="I17" s="19">
        <f t="shared" si="4"/>
        <v>6.0439560439560438</v>
      </c>
      <c r="J17" s="18">
        <f t="shared" si="5"/>
        <v>142</v>
      </c>
      <c r="K17" s="19">
        <f t="shared" si="6"/>
        <v>22.015503875969003</v>
      </c>
    </row>
    <row r="18" spans="1:11" s="4" customFormat="1" ht="12" customHeight="1" x14ac:dyDescent="0.25">
      <c r="A18" s="14" t="s">
        <v>24</v>
      </c>
      <c r="B18" s="18">
        <v>493</v>
      </c>
      <c r="C18" s="20">
        <v>1796</v>
      </c>
      <c r="D18" s="18">
        <v>580</v>
      </c>
      <c r="E18" s="20">
        <v>2151</v>
      </c>
      <c r="F18" s="18">
        <v>362</v>
      </c>
      <c r="G18" s="21">
        <v>1389</v>
      </c>
      <c r="H18" s="18">
        <f t="shared" si="3"/>
        <v>-218</v>
      </c>
      <c r="I18" s="19">
        <f t="shared" si="4"/>
        <v>-37.586206896551722</v>
      </c>
      <c r="J18" s="18">
        <f t="shared" si="5"/>
        <v>-762</v>
      </c>
      <c r="K18" s="19">
        <f t="shared" si="6"/>
        <v>-35.425383542538356</v>
      </c>
    </row>
    <row r="19" spans="1:11" s="4" customFormat="1" ht="12" customHeight="1" x14ac:dyDescent="0.25">
      <c r="A19" s="14" t="s">
        <v>25</v>
      </c>
      <c r="B19" s="18">
        <v>175</v>
      </c>
      <c r="C19" s="20">
        <v>680</v>
      </c>
      <c r="D19" s="18">
        <v>193</v>
      </c>
      <c r="E19" s="20">
        <v>651</v>
      </c>
      <c r="F19" s="18">
        <v>136</v>
      </c>
      <c r="G19" s="21">
        <v>441</v>
      </c>
      <c r="H19" s="18">
        <f t="shared" si="3"/>
        <v>-57</v>
      </c>
      <c r="I19" s="19">
        <f t="shared" si="4"/>
        <v>-29.533678756476689</v>
      </c>
      <c r="J19" s="18">
        <f t="shared" si="5"/>
        <v>-210</v>
      </c>
      <c r="K19" s="19">
        <f t="shared" si="6"/>
        <v>-32.258064516129039</v>
      </c>
    </row>
    <row r="20" spans="1:11" s="4" customFormat="1" ht="12" customHeight="1" x14ac:dyDescent="0.25">
      <c r="A20" s="14" t="s">
        <v>26</v>
      </c>
      <c r="B20" s="18">
        <v>114</v>
      </c>
      <c r="C20" s="20">
        <v>458</v>
      </c>
      <c r="D20" s="18">
        <v>135</v>
      </c>
      <c r="E20" s="20">
        <v>523</v>
      </c>
      <c r="F20" s="18">
        <v>72</v>
      </c>
      <c r="G20" s="21">
        <v>207</v>
      </c>
      <c r="H20" s="18">
        <f t="shared" si="3"/>
        <v>-63</v>
      </c>
      <c r="I20" s="19">
        <f t="shared" si="4"/>
        <v>-46.666666666666664</v>
      </c>
      <c r="J20" s="18">
        <f t="shared" si="5"/>
        <v>-316</v>
      </c>
      <c r="K20" s="19">
        <f t="shared" si="6"/>
        <v>-60.420650095602298</v>
      </c>
    </row>
    <row r="21" spans="1:11" s="4" customFormat="1" ht="12" customHeight="1" x14ac:dyDescent="0.25">
      <c r="A21" s="14" t="s">
        <v>27</v>
      </c>
      <c r="B21" s="18">
        <v>700</v>
      </c>
      <c r="C21" s="20">
        <v>2755</v>
      </c>
      <c r="D21" s="18">
        <v>743</v>
      </c>
      <c r="E21" s="20">
        <v>2838</v>
      </c>
      <c r="F21" s="18">
        <v>665</v>
      </c>
      <c r="G21" s="21">
        <v>2767</v>
      </c>
      <c r="H21" s="18">
        <f t="shared" si="3"/>
        <v>-78</v>
      </c>
      <c r="I21" s="19">
        <f t="shared" si="4"/>
        <v>-10.49798115746971</v>
      </c>
      <c r="J21" s="18">
        <f t="shared" si="5"/>
        <v>-71</v>
      </c>
      <c r="K21" s="19">
        <f t="shared" si="6"/>
        <v>-2.5017618040873941</v>
      </c>
    </row>
    <row r="22" spans="1:11" s="4" customFormat="1" ht="12" customHeight="1" x14ac:dyDescent="0.25">
      <c r="A22" s="14" t="s">
        <v>28</v>
      </c>
      <c r="B22" s="18">
        <v>192</v>
      </c>
      <c r="C22" s="20">
        <v>633</v>
      </c>
      <c r="D22" s="18">
        <v>171</v>
      </c>
      <c r="E22" s="20">
        <v>492</v>
      </c>
      <c r="F22" s="18">
        <v>189</v>
      </c>
      <c r="G22" s="21">
        <v>548</v>
      </c>
      <c r="H22" s="18">
        <f t="shared" si="3"/>
        <v>18</v>
      </c>
      <c r="I22" s="19">
        <f t="shared" si="4"/>
        <v>10.526315789473699</v>
      </c>
      <c r="J22" s="18">
        <f t="shared" si="5"/>
        <v>56</v>
      </c>
      <c r="K22" s="19">
        <f t="shared" si="6"/>
        <v>11.382113821138205</v>
      </c>
    </row>
    <row r="23" spans="1:11" s="4" customFormat="1" ht="12" customHeight="1" x14ac:dyDescent="0.25">
      <c r="A23" s="14" t="s">
        <v>29</v>
      </c>
      <c r="B23" s="18">
        <v>186</v>
      </c>
      <c r="C23" s="20">
        <v>769</v>
      </c>
      <c r="D23" s="18">
        <v>224</v>
      </c>
      <c r="E23" s="20">
        <v>1235</v>
      </c>
      <c r="F23" s="18">
        <v>224</v>
      </c>
      <c r="G23" s="21">
        <v>1030</v>
      </c>
      <c r="H23" s="18">
        <f t="shared" si="3"/>
        <v>0</v>
      </c>
      <c r="I23" s="19">
        <f t="shared" si="4"/>
        <v>0</v>
      </c>
      <c r="J23" s="18">
        <f t="shared" si="5"/>
        <v>-205</v>
      </c>
      <c r="K23" s="19">
        <f t="shared" si="6"/>
        <v>-16.599190283400816</v>
      </c>
    </row>
    <row r="24" spans="1:11" s="4" customFormat="1" ht="12" customHeight="1" x14ac:dyDescent="0.25">
      <c r="A24" s="14" t="s">
        <v>30</v>
      </c>
      <c r="B24" s="18">
        <v>78</v>
      </c>
      <c r="C24" s="20">
        <v>295</v>
      </c>
      <c r="D24" s="18">
        <v>113</v>
      </c>
      <c r="E24" s="20">
        <v>418</v>
      </c>
      <c r="F24" s="18">
        <v>62</v>
      </c>
      <c r="G24" s="21">
        <v>225</v>
      </c>
      <c r="H24" s="18">
        <f t="shared" si="3"/>
        <v>-51</v>
      </c>
      <c r="I24" s="19">
        <f t="shared" si="4"/>
        <v>-45.13274336283186</v>
      </c>
      <c r="J24" s="18">
        <f t="shared" si="5"/>
        <v>-193</v>
      </c>
      <c r="K24" s="19">
        <f t="shared" si="6"/>
        <v>-46.172248803827756</v>
      </c>
    </row>
    <row r="25" spans="1:11" s="4" customFormat="1" ht="12" customHeight="1" x14ac:dyDescent="0.25">
      <c r="A25" s="14" t="s">
        <v>31</v>
      </c>
      <c r="B25" s="18">
        <v>305</v>
      </c>
      <c r="C25" s="20">
        <v>818</v>
      </c>
      <c r="D25" s="18">
        <v>325</v>
      </c>
      <c r="E25" s="20">
        <v>911</v>
      </c>
      <c r="F25" s="18">
        <v>358</v>
      </c>
      <c r="G25" s="21">
        <v>831</v>
      </c>
      <c r="H25" s="18">
        <f t="shared" si="3"/>
        <v>33</v>
      </c>
      <c r="I25" s="19">
        <f t="shared" si="4"/>
        <v>10.15384615384616</v>
      </c>
      <c r="J25" s="18">
        <f t="shared" si="5"/>
        <v>-80</v>
      </c>
      <c r="K25" s="19">
        <f t="shared" si="6"/>
        <v>-8.7815587266739925</v>
      </c>
    </row>
    <row r="26" spans="1:11" s="4" customFormat="1" ht="12" customHeight="1" x14ac:dyDescent="0.25">
      <c r="A26" s="14" t="s">
        <v>32</v>
      </c>
      <c r="B26" s="18">
        <v>34</v>
      </c>
      <c r="C26" s="20">
        <v>73</v>
      </c>
      <c r="D26" s="18">
        <v>36</v>
      </c>
      <c r="E26" s="20">
        <v>113</v>
      </c>
      <c r="F26" s="18">
        <v>31</v>
      </c>
      <c r="G26" s="21">
        <v>65</v>
      </c>
      <c r="H26" s="18">
        <f t="shared" si="3"/>
        <v>-5</v>
      </c>
      <c r="I26" s="19">
        <f t="shared" si="4"/>
        <v>-13.888888888888886</v>
      </c>
      <c r="J26" s="18">
        <f t="shared" si="5"/>
        <v>-48</v>
      </c>
      <c r="K26" s="19">
        <f t="shared" si="6"/>
        <v>-42.477876106194692</v>
      </c>
    </row>
    <row r="27" spans="1:11" s="4" customFormat="1" ht="12" customHeight="1" x14ac:dyDescent="0.25">
      <c r="A27" s="14" t="s">
        <v>33</v>
      </c>
      <c r="B27" s="18">
        <v>14</v>
      </c>
      <c r="C27" s="20">
        <v>38</v>
      </c>
      <c r="D27" s="18">
        <v>8</v>
      </c>
      <c r="E27" s="20">
        <v>12</v>
      </c>
      <c r="F27" s="18">
        <v>12</v>
      </c>
      <c r="G27" s="21">
        <v>35</v>
      </c>
      <c r="H27" s="18">
        <f t="shared" si="3"/>
        <v>4</v>
      </c>
      <c r="I27" s="19">
        <f t="shared" si="4"/>
        <v>50</v>
      </c>
      <c r="J27" s="18">
        <f t="shared" si="5"/>
        <v>23</v>
      </c>
      <c r="K27" s="19">
        <f t="shared" si="6"/>
        <v>191.66666666666663</v>
      </c>
    </row>
    <row r="28" spans="1:11" s="4" customFormat="1" ht="12" customHeight="1" x14ac:dyDescent="0.25">
      <c r="A28" s="14" t="s">
        <v>34</v>
      </c>
      <c r="B28" s="18">
        <v>256</v>
      </c>
      <c r="C28" s="20">
        <v>1547</v>
      </c>
      <c r="D28" s="18">
        <v>150</v>
      </c>
      <c r="E28" s="20">
        <v>535</v>
      </c>
      <c r="F28" s="18">
        <v>113</v>
      </c>
      <c r="G28" s="21">
        <v>373</v>
      </c>
      <c r="H28" s="18">
        <f t="shared" si="3"/>
        <v>-37</v>
      </c>
      <c r="I28" s="19">
        <f t="shared" si="4"/>
        <v>-24.666666666666671</v>
      </c>
      <c r="J28" s="18">
        <f t="shared" si="5"/>
        <v>-162</v>
      </c>
      <c r="K28" s="19">
        <f t="shared" si="6"/>
        <v>-30.280373831775691</v>
      </c>
    </row>
    <row r="29" spans="1:11" s="4" customFormat="1" ht="12" customHeight="1" x14ac:dyDescent="0.25">
      <c r="A29" s="14" t="s">
        <v>35</v>
      </c>
      <c r="B29" s="18">
        <v>53</v>
      </c>
      <c r="C29" s="20">
        <v>143</v>
      </c>
      <c r="D29" s="18">
        <v>33</v>
      </c>
      <c r="E29" s="20">
        <v>73</v>
      </c>
      <c r="F29" s="18">
        <v>111</v>
      </c>
      <c r="G29" s="21">
        <v>326</v>
      </c>
      <c r="H29" s="18">
        <f t="shared" si="3"/>
        <v>78</v>
      </c>
      <c r="I29" s="19">
        <f t="shared" si="4"/>
        <v>236.36363636363637</v>
      </c>
      <c r="J29" s="18">
        <f t="shared" si="5"/>
        <v>253</v>
      </c>
      <c r="K29" s="19">
        <f t="shared" si="6"/>
        <v>346.57534246575341</v>
      </c>
    </row>
    <row r="30" spans="1:11" s="4" customFormat="1" ht="12" customHeight="1" x14ac:dyDescent="0.25">
      <c r="A30" s="14" t="s">
        <v>36</v>
      </c>
      <c r="B30" s="18">
        <v>41</v>
      </c>
      <c r="C30" s="20">
        <v>186</v>
      </c>
      <c r="D30" s="18">
        <v>28</v>
      </c>
      <c r="E30" s="20">
        <v>121</v>
      </c>
      <c r="F30" s="18">
        <v>41</v>
      </c>
      <c r="G30" s="21">
        <v>140</v>
      </c>
      <c r="H30" s="18">
        <f t="shared" si="3"/>
        <v>13</v>
      </c>
      <c r="I30" s="19">
        <f t="shared" si="4"/>
        <v>46.428571428571416</v>
      </c>
      <c r="J30" s="18">
        <f t="shared" si="5"/>
        <v>19</v>
      </c>
      <c r="K30" s="19">
        <f t="shared" si="6"/>
        <v>15.702479338842963</v>
      </c>
    </row>
    <row r="31" spans="1:11" s="4" customFormat="1" ht="12" customHeight="1" x14ac:dyDescent="0.25">
      <c r="A31" s="14" t="s">
        <v>37</v>
      </c>
      <c r="B31" s="18">
        <v>62</v>
      </c>
      <c r="C31" s="20">
        <v>293</v>
      </c>
      <c r="D31" s="18">
        <v>50</v>
      </c>
      <c r="E31" s="20">
        <v>228</v>
      </c>
      <c r="F31" s="18">
        <v>52</v>
      </c>
      <c r="G31" s="21">
        <v>267</v>
      </c>
      <c r="H31" s="18">
        <f t="shared" si="3"/>
        <v>2</v>
      </c>
      <c r="I31" s="19">
        <f t="shared" si="4"/>
        <v>4</v>
      </c>
      <c r="J31" s="18">
        <f t="shared" si="5"/>
        <v>39</v>
      </c>
      <c r="K31" s="19">
        <f t="shared" si="6"/>
        <v>17.10526315789474</v>
      </c>
    </row>
    <row r="32" spans="1:11" s="4" customFormat="1" ht="12" customHeight="1" x14ac:dyDescent="0.25">
      <c r="A32" s="14" t="s">
        <v>38</v>
      </c>
      <c r="B32" s="18">
        <v>27</v>
      </c>
      <c r="C32" s="20">
        <v>129</v>
      </c>
      <c r="D32" s="18">
        <v>13</v>
      </c>
      <c r="E32" s="20">
        <v>63</v>
      </c>
      <c r="F32" s="18">
        <v>29</v>
      </c>
      <c r="G32" s="21">
        <v>106</v>
      </c>
      <c r="H32" s="18">
        <f t="shared" si="3"/>
        <v>16</v>
      </c>
      <c r="I32" s="19">
        <f t="shared" si="4"/>
        <v>123.07692307692309</v>
      </c>
      <c r="J32" s="18">
        <f t="shared" si="5"/>
        <v>43</v>
      </c>
      <c r="K32" s="19">
        <f t="shared" si="6"/>
        <v>68.253968253968253</v>
      </c>
    </row>
    <row r="33" spans="1:11" s="4" customFormat="1" ht="12" customHeight="1" x14ac:dyDescent="0.25">
      <c r="A33" s="14" t="s">
        <v>39</v>
      </c>
      <c r="B33" s="18">
        <v>49</v>
      </c>
      <c r="C33" s="20">
        <v>217</v>
      </c>
      <c r="D33" s="18">
        <v>26</v>
      </c>
      <c r="E33" s="20">
        <v>154</v>
      </c>
      <c r="F33" s="18">
        <v>33</v>
      </c>
      <c r="G33" s="21">
        <v>200</v>
      </c>
      <c r="H33" s="18">
        <f t="shared" si="3"/>
        <v>7</v>
      </c>
      <c r="I33" s="19">
        <f t="shared" si="4"/>
        <v>26.92307692307692</v>
      </c>
      <c r="J33" s="18">
        <f t="shared" si="5"/>
        <v>46</v>
      </c>
      <c r="K33" s="19">
        <f t="shared" si="6"/>
        <v>29.870129870129858</v>
      </c>
    </row>
    <row r="34" spans="1:11" s="4" customFormat="1" ht="12" customHeight="1" x14ac:dyDescent="0.25">
      <c r="A34" s="14" t="s">
        <v>40</v>
      </c>
      <c r="B34" s="18">
        <v>9</v>
      </c>
      <c r="C34" s="20">
        <v>42</v>
      </c>
      <c r="D34" s="18">
        <v>7</v>
      </c>
      <c r="E34" s="20">
        <v>31</v>
      </c>
      <c r="F34" s="18">
        <v>13</v>
      </c>
      <c r="G34" s="21">
        <v>53</v>
      </c>
      <c r="H34" s="18">
        <f t="shared" si="3"/>
        <v>6</v>
      </c>
      <c r="I34" s="19">
        <f t="shared" si="4"/>
        <v>85.714285714285722</v>
      </c>
      <c r="J34" s="18">
        <f t="shared" si="5"/>
        <v>22</v>
      </c>
      <c r="K34" s="19">
        <f t="shared" si="6"/>
        <v>70.967741935483872</v>
      </c>
    </row>
    <row r="35" spans="1:11" s="4" customFormat="1" ht="12" customHeight="1" x14ac:dyDescent="0.25">
      <c r="A35" s="14" t="s">
        <v>41</v>
      </c>
      <c r="B35" s="18">
        <v>2320</v>
      </c>
      <c r="C35" s="20">
        <v>8446</v>
      </c>
      <c r="D35" s="18">
        <v>2516</v>
      </c>
      <c r="E35" s="20">
        <v>9238</v>
      </c>
      <c r="F35" s="18">
        <v>2631</v>
      </c>
      <c r="G35" s="21">
        <v>9240</v>
      </c>
      <c r="H35" s="18">
        <f t="shared" si="3"/>
        <v>115</v>
      </c>
      <c r="I35" s="19">
        <f t="shared" si="4"/>
        <v>4.57074721780603</v>
      </c>
      <c r="J35" s="18">
        <f t="shared" si="5"/>
        <v>2</v>
      </c>
      <c r="K35" s="19">
        <f t="shared" si="6"/>
        <v>2.1649707728954581E-2</v>
      </c>
    </row>
    <row r="36" spans="1:11" s="4" customFormat="1" ht="12" customHeight="1" x14ac:dyDescent="0.25">
      <c r="A36" s="14" t="s">
        <v>42</v>
      </c>
      <c r="B36" s="18">
        <v>301</v>
      </c>
      <c r="C36" s="20">
        <v>1200</v>
      </c>
      <c r="D36" s="18">
        <v>279</v>
      </c>
      <c r="E36" s="20">
        <v>1091</v>
      </c>
      <c r="F36" s="18">
        <v>244</v>
      </c>
      <c r="G36" s="21">
        <v>853</v>
      </c>
      <c r="H36" s="18">
        <f t="shared" si="3"/>
        <v>-35</v>
      </c>
      <c r="I36" s="19">
        <f t="shared" si="4"/>
        <v>-12.54480286738351</v>
      </c>
      <c r="J36" s="18">
        <f t="shared" si="5"/>
        <v>-238</v>
      </c>
      <c r="K36" s="19">
        <f t="shared" si="6"/>
        <v>-21.814848762603106</v>
      </c>
    </row>
    <row r="37" spans="1:11" s="4" customFormat="1" ht="12" customHeight="1" x14ac:dyDescent="0.25">
      <c r="A37" s="14" t="s">
        <v>43</v>
      </c>
      <c r="B37" s="18">
        <v>41</v>
      </c>
      <c r="C37" s="20">
        <v>143</v>
      </c>
      <c r="D37" s="18">
        <v>96</v>
      </c>
      <c r="E37" s="20">
        <v>263</v>
      </c>
      <c r="F37" s="18">
        <v>66</v>
      </c>
      <c r="G37" s="21">
        <v>271</v>
      </c>
      <c r="H37" s="18">
        <f t="shared" si="3"/>
        <v>-30</v>
      </c>
      <c r="I37" s="19">
        <f t="shared" si="4"/>
        <v>-31.25</v>
      </c>
      <c r="J37" s="18">
        <f t="shared" si="5"/>
        <v>8</v>
      </c>
      <c r="K37" s="19">
        <f t="shared" si="6"/>
        <v>3.0418250950570354</v>
      </c>
    </row>
    <row r="38" spans="1:11" s="4" customFormat="1" ht="12" customHeight="1" x14ac:dyDescent="0.25">
      <c r="A38" s="14" t="s">
        <v>44</v>
      </c>
      <c r="B38" s="18">
        <v>374</v>
      </c>
      <c r="C38" s="20">
        <v>1691</v>
      </c>
      <c r="D38" s="18">
        <v>472</v>
      </c>
      <c r="E38" s="20">
        <v>1652</v>
      </c>
      <c r="F38" s="18">
        <v>342</v>
      </c>
      <c r="G38" s="21">
        <v>1250</v>
      </c>
      <c r="H38" s="18">
        <f t="shared" si="3"/>
        <v>-130</v>
      </c>
      <c r="I38" s="19">
        <f t="shared" si="4"/>
        <v>-27.542372881355931</v>
      </c>
      <c r="J38" s="18">
        <f t="shared" si="5"/>
        <v>-402</v>
      </c>
      <c r="K38" s="19">
        <f t="shared" si="6"/>
        <v>-24.334140435835351</v>
      </c>
    </row>
    <row r="39" spans="1:11" s="4" customFormat="1" ht="12" customHeight="1" x14ac:dyDescent="0.25">
      <c r="A39" s="14" t="s">
        <v>45</v>
      </c>
      <c r="B39" s="18">
        <v>17</v>
      </c>
      <c r="C39" s="20">
        <v>44</v>
      </c>
      <c r="D39" s="18">
        <v>15</v>
      </c>
      <c r="E39" s="20">
        <v>41</v>
      </c>
      <c r="F39" s="18">
        <v>22</v>
      </c>
      <c r="G39" s="21">
        <v>69</v>
      </c>
      <c r="H39" s="18">
        <f t="shared" si="3"/>
        <v>7</v>
      </c>
      <c r="I39" s="19">
        <f t="shared" si="4"/>
        <v>46.666666666666657</v>
      </c>
      <c r="J39" s="18">
        <f t="shared" si="5"/>
        <v>28</v>
      </c>
      <c r="K39" s="19">
        <f t="shared" si="6"/>
        <v>68.292682926829258</v>
      </c>
    </row>
    <row r="40" spans="1:11" s="4" customFormat="1" ht="12" customHeight="1" x14ac:dyDescent="0.25">
      <c r="A40" s="14" t="s">
        <v>46</v>
      </c>
      <c r="B40" s="18">
        <v>80</v>
      </c>
      <c r="C40" s="20">
        <v>284</v>
      </c>
      <c r="D40" s="18">
        <v>137</v>
      </c>
      <c r="E40" s="20">
        <v>368</v>
      </c>
      <c r="F40" s="18">
        <v>78</v>
      </c>
      <c r="G40" s="21">
        <v>342</v>
      </c>
      <c r="H40" s="18">
        <f t="shared" si="3"/>
        <v>-59</v>
      </c>
      <c r="I40" s="19">
        <f t="shared" si="4"/>
        <v>-43.065693430656935</v>
      </c>
      <c r="J40" s="18">
        <f t="shared" si="5"/>
        <v>-26</v>
      </c>
      <c r="K40" s="19">
        <f t="shared" si="6"/>
        <v>-7.0652173913043441</v>
      </c>
    </row>
    <row r="41" spans="1:11" s="4" customFormat="1" ht="12" customHeight="1" x14ac:dyDescent="0.25">
      <c r="A41" s="14" t="s">
        <v>47</v>
      </c>
      <c r="B41" s="18">
        <v>51</v>
      </c>
      <c r="C41" s="20">
        <v>137</v>
      </c>
      <c r="D41" s="18">
        <v>67</v>
      </c>
      <c r="E41" s="20">
        <v>214</v>
      </c>
      <c r="F41" s="18">
        <v>66</v>
      </c>
      <c r="G41" s="21">
        <v>267</v>
      </c>
      <c r="H41" s="18">
        <f t="shared" si="3"/>
        <v>-1</v>
      </c>
      <c r="I41" s="19">
        <f t="shared" si="4"/>
        <v>-1.4925373134328339</v>
      </c>
      <c r="J41" s="18">
        <f t="shared" si="5"/>
        <v>53</v>
      </c>
      <c r="K41" s="19">
        <f t="shared" si="6"/>
        <v>24.766355140186931</v>
      </c>
    </row>
    <row r="42" spans="1:11" s="4" customFormat="1" ht="12" customHeight="1" x14ac:dyDescent="0.25">
      <c r="A42" s="14" t="s">
        <v>48</v>
      </c>
      <c r="B42" s="18">
        <v>79</v>
      </c>
      <c r="C42" s="20">
        <v>443</v>
      </c>
      <c r="D42" s="18">
        <v>52</v>
      </c>
      <c r="E42" s="20">
        <v>313</v>
      </c>
      <c r="F42" s="18">
        <v>35</v>
      </c>
      <c r="G42" s="21">
        <v>198</v>
      </c>
      <c r="H42" s="18">
        <f t="shared" si="3"/>
        <v>-17</v>
      </c>
      <c r="I42" s="19">
        <f t="shared" si="4"/>
        <v>-32.692307692307693</v>
      </c>
      <c r="J42" s="18">
        <f t="shared" si="5"/>
        <v>-115</v>
      </c>
      <c r="K42" s="19">
        <f t="shared" si="6"/>
        <v>-36.741214057507989</v>
      </c>
    </row>
    <row r="43" spans="1:11" s="4" customFormat="1" ht="12" customHeight="1" x14ac:dyDescent="0.25">
      <c r="A43" s="14" t="s">
        <v>49</v>
      </c>
      <c r="B43" s="18">
        <v>43</v>
      </c>
      <c r="C43" s="20">
        <v>141</v>
      </c>
      <c r="D43" s="18">
        <v>62</v>
      </c>
      <c r="E43" s="20">
        <v>215</v>
      </c>
      <c r="F43" s="18">
        <v>35</v>
      </c>
      <c r="G43" s="21">
        <v>93</v>
      </c>
      <c r="H43" s="18">
        <f t="shared" si="3"/>
        <v>-27</v>
      </c>
      <c r="I43" s="19">
        <f t="shared" si="4"/>
        <v>-43.548387096774185</v>
      </c>
      <c r="J43" s="18">
        <f t="shared" si="5"/>
        <v>-122</v>
      </c>
      <c r="K43" s="19">
        <f t="shared" si="6"/>
        <v>-56.744186046511629</v>
      </c>
    </row>
    <row r="44" spans="1:11" s="4" customFormat="1" ht="12" customHeight="1" x14ac:dyDescent="0.25">
      <c r="A44" s="14" t="s">
        <v>50</v>
      </c>
      <c r="B44" s="18">
        <v>163</v>
      </c>
      <c r="C44" s="20">
        <v>758</v>
      </c>
      <c r="D44" s="18">
        <v>152</v>
      </c>
      <c r="E44" s="20">
        <v>647</v>
      </c>
      <c r="F44" s="18">
        <v>118</v>
      </c>
      <c r="G44" s="21">
        <v>420</v>
      </c>
      <c r="H44" s="18">
        <f t="shared" si="3"/>
        <v>-34</v>
      </c>
      <c r="I44" s="19">
        <f t="shared" si="4"/>
        <v>-22.368421052631575</v>
      </c>
      <c r="J44" s="18">
        <f t="shared" si="5"/>
        <v>-227</v>
      </c>
      <c r="K44" s="19">
        <f t="shared" si="6"/>
        <v>-35.085007727975267</v>
      </c>
    </row>
    <row r="45" spans="1:11" s="4" customFormat="1" ht="12" customHeight="1" x14ac:dyDescent="0.25">
      <c r="A45" s="14" t="s">
        <v>51</v>
      </c>
      <c r="B45" s="18">
        <v>94</v>
      </c>
      <c r="C45" s="20">
        <v>339</v>
      </c>
      <c r="D45" s="18">
        <v>129</v>
      </c>
      <c r="E45" s="20">
        <v>628</v>
      </c>
      <c r="F45" s="18">
        <v>109</v>
      </c>
      <c r="G45" s="21">
        <v>448</v>
      </c>
      <c r="H45" s="18">
        <f t="shared" si="3"/>
        <v>-20</v>
      </c>
      <c r="I45" s="19">
        <f t="shared" si="4"/>
        <v>-15.503875968992247</v>
      </c>
      <c r="J45" s="18">
        <f t="shared" si="5"/>
        <v>-180</v>
      </c>
      <c r="K45" s="19">
        <f t="shared" si="6"/>
        <v>-28.662420382165607</v>
      </c>
    </row>
    <row r="46" spans="1:11" s="4" customFormat="1" ht="12" customHeight="1" x14ac:dyDescent="0.25">
      <c r="A46" s="14" t="s">
        <v>52</v>
      </c>
      <c r="B46" s="18">
        <v>3</v>
      </c>
      <c r="C46" s="20">
        <v>8</v>
      </c>
      <c r="D46" s="18">
        <v>22</v>
      </c>
      <c r="E46" s="20">
        <v>103</v>
      </c>
      <c r="F46" s="18">
        <v>16</v>
      </c>
      <c r="G46" s="21">
        <v>98</v>
      </c>
      <c r="H46" s="18">
        <f t="shared" si="3"/>
        <v>-6</v>
      </c>
      <c r="I46" s="19">
        <f t="shared" si="4"/>
        <v>-27.272727272727266</v>
      </c>
      <c r="J46" s="18">
        <f t="shared" si="5"/>
        <v>-5</v>
      </c>
      <c r="K46" s="19">
        <f t="shared" si="6"/>
        <v>-4.8543689320388381</v>
      </c>
    </row>
    <row r="47" spans="1:11" s="4" customFormat="1" ht="12" customHeight="1" x14ac:dyDescent="0.25">
      <c r="A47" s="14" t="s">
        <v>53</v>
      </c>
      <c r="B47" s="18">
        <v>116</v>
      </c>
      <c r="C47" s="20">
        <v>679</v>
      </c>
      <c r="D47" s="18">
        <v>195</v>
      </c>
      <c r="E47" s="20">
        <v>870</v>
      </c>
      <c r="F47" s="18">
        <v>248</v>
      </c>
      <c r="G47" s="21">
        <v>888</v>
      </c>
      <c r="H47" s="18">
        <f t="shared" si="3"/>
        <v>53</v>
      </c>
      <c r="I47" s="19">
        <f t="shared" si="4"/>
        <v>27.179487179487168</v>
      </c>
      <c r="J47" s="18">
        <f t="shared" si="5"/>
        <v>18</v>
      </c>
      <c r="K47" s="19">
        <f t="shared" si="6"/>
        <v>2.0689655172413808</v>
      </c>
    </row>
    <row r="48" spans="1:11" s="4" customFormat="1" ht="12" customHeight="1" x14ac:dyDescent="0.25">
      <c r="A48" s="14" t="s">
        <v>54</v>
      </c>
      <c r="B48" s="18">
        <v>181</v>
      </c>
      <c r="C48" s="20">
        <v>543</v>
      </c>
      <c r="D48" s="18">
        <v>180</v>
      </c>
      <c r="E48" s="20">
        <v>626</v>
      </c>
      <c r="F48" s="18">
        <v>285</v>
      </c>
      <c r="G48" s="21">
        <v>1096</v>
      </c>
      <c r="H48" s="18">
        <f t="shared" si="3"/>
        <v>105</v>
      </c>
      <c r="I48" s="19">
        <f t="shared" si="4"/>
        <v>58.333333333333314</v>
      </c>
      <c r="J48" s="18">
        <f t="shared" si="5"/>
        <v>470</v>
      </c>
      <c r="K48" s="19">
        <f t="shared" si="6"/>
        <v>75.079872204472849</v>
      </c>
    </row>
    <row r="49" spans="1:11" s="4" customFormat="1" ht="12" customHeight="1" x14ac:dyDescent="0.25">
      <c r="A49" s="14" t="s">
        <v>55</v>
      </c>
      <c r="B49" s="18">
        <v>417</v>
      </c>
      <c r="C49" s="20">
        <v>1250</v>
      </c>
      <c r="D49" s="18">
        <v>402</v>
      </c>
      <c r="E49" s="20">
        <v>1013</v>
      </c>
      <c r="F49" s="18">
        <v>321</v>
      </c>
      <c r="G49" s="21">
        <v>1043</v>
      </c>
      <c r="H49" s="18">
        <f t="shared" si="3"/>
        <v>-81</v>
      </c>
      <c r="I49" s="19">
        <f t="shared" si="4"/>
        <v>-20.149253731343293</v>
      </c>
      <c r="J49" s="18">
        <f t="shared" si="5"/>
        <v>30</v>
      </c>
      <c r="K49" s="19">
        <f t="shared" si="6"/>
        <v>2.9615004935834151</v>
      </c>
    </row>
    <row r="50" spans="1:11" s="4" customFormat="1" ht="12" customHeight="1" x14ac:dyDescent="0.25">
      <c r="A50" s="14" t="s">
        <v>56</v>
      </c>
      <c r="B50" s="18">
        <v>181</v>
      </c>
      <c r="C50" s="20">
        <v>1128</v>
      </c>
      <c r="D50" s="18">
        <v>162</v>
      </c>
      <c r="E50" s="20">
        <v>462</v>
      </c>
      <c r="F50" s="18">
        <v>97</v>
      </c>
      <c r="G50" s="21">
        <v>361</v>
      </c>
      <c r="H50" s="18">
        <f t="shared" si="3"/>
        <v>-65</v>
      </c>
      <c r="I50" s="19">
        <f t="shared" si="4"/>
        <v>-40.123456790123456</v>
      </c>
      <c r="J50" s="18">
        <f t="shared" si="5"/>
        <v>-101</v>
      </c>
      <c r="K50" s="19">
        <f t="shared" si="6"/>
        <v>-21.861471861471856</v>
      </c>
    </row>
    <row r="51" spans="1:11" s="4" customFormat="1" ht="12" customHeight="1" x14ac:dyDescent="0.25">
      <c r="A51" s="14" t="s">
        <v>57</v>
      </c>
      <c r="B51" s="18">
        <v>51</v>
      </c>
      <c r="C51" s="20">
        <v>288</v>
      </c>
      <c r="D51" s="18">
        <v>39</v>
      </c>
      <c r="E51" s="20">
        <v>96</v>
      </c>
      <c r="F51" s="18">
        <v>22</v>
      </c>
      <c r="G51" s="21">
        <v>96</v>
      </c>
      <c r="H51" s="18">
        <f t="shared" si="3"/>
        <v>-17</v>
      </c>
      <c r="I51" s="19">
        <f t="shared" si="4"/>
        <v>-43.589743589743591</v>
      </c>
      <c r="J51" s="18">
        <f t="shared" si="5"/>
        <v>0</v>
      </c>
      <c r="K51" s="19">
        <f t="shared" si="6"/>
        <v>0</v>
      </c>
    </row>
    <row r="52" spans="1:11" s="4" customFormat="1" ht="12" customHeight="1" x14ac:dyDescent="0.25">
      <c r="A52" s="14" t="s">
        <v>58</v>
      </c>
      <c r="B52" s="18">
        <v>29</v>
      </c>
      <c r="C52" s="20">
        <v>144</v>
      </c>
      <c r="D52" s="18">
        <v>67</v>
      </c>
      <c r="E52" s="20">
        <v>274</v>
      </c>
      <c r="F52" s="18">
        <v>33</v>
      </c>
      <c r="G52" s="21">
        <v>144</v>
      </c>
      <c r="H52" s="18">
        <f t="shared" si="3"/>
        <v>-34</v>
      </c>
      <c r="I52" s="19">
        <f t="shared" si="4"/>
        <v>-50.746268656716417</v>
      </c>
      <c r="J52" s="18">
        <f t="shared" si="5"/>
        <v>-130</v>
      </c>
      <c r="K52" s="19">
        <f t="shared" si="6"/>
        <v>-47.445255474452551</v>
      </c>
    </row>
    <row r="53" spans="1:11" s="4" customFormat="1" ht="12" customHeight="1" x14ac:dyDescent="0.25">
      <c r="A53" s="14" t="s">
        <v>59</v>
      </c>
      <c r="B53" s="18">
        <v>748</v>
      </c>
      <c r="C53" s="20">
        <v>2776</v>
      </c>
      <c r="D53" s="18">
        <v>779</v>
      </c>
      <c r="E53" s="20">
        <v>3153</v>
      </c>
      <c r="F53" s="18">
        <v>789</v>
      </c>
      <c r="G53" s="21">
        <v>2813</v>
      </c>
      <c r="H53" s="18">
        <f t="shared" si="3"/>
        <v>10</v>
      </c>
      <c r="I53" s="19">
        <f t="shared" si="4"/>
        <v>1.2836970474968012</v>
      </c>
      <c r="J53" s="18">
        <f t="shared" si="5"/>
        <v>-340</v>
      </c>
      <c r="K53" s="19">
        <f t="shared" si="6"/>
        <v>-10.783380907072626</v>
      </c>
    </row>
    <row r="54" spans="1:11" s="4" customFormat="1" ht="12" customHeight="1" x14ac:dyDescent="0.25">
      <c r="A54" s="14" t="s">
        <v>60</v>
      </c>
      <c r="B54" s="18">
        <v>746</v>
      </c>
      <c r="C54" s="20">
        <v>1316</v>
      </c>
      <c r="D54" s="18">
        <v>668</v>
      </c>
      <c r="E54" s="20">
        <v>1330</v>
      </c>
      <c r="F54" s="18">
        <v>785</v>
      </c>
      <c r="G54" s="21">
        <v>1544</v>
      </c>
      <c r="H54" s="18">
        <f t="shared" si="3"/>
        <v>117</v>
      </c>
      <c r="I54" s="19">
        <f t="shared" si="4"/>
        <v>17.514970059880227</v>
      </c>
      <c r="J54" s="18">
        <f t="shared" si="5"/>
        <v>214</v>
      </c>
      <c r="K54" s="19">
        <f t="shared" si="6"/>
        <v>16.090225563909783</v>
      </c>
    </row>
    <row r="55" spans="1:11" s="4" customFormat="1" ht="12" customHeight="1" x14ac:dyDescent="0.25">
      <c r="A55" s="14" t="s">
        <v>61</v>
      </c>
      <c r="B55" s="18">
        <v>195</v>
      </c>
      <c r="C55" s="20">
        <v>375</v>
      </c>
      <c r="D55" s="18">
        <v>455</v>
      </c>
      <c r="E55" s="20">
        <v>993</v>
      </c>
      <c r="F55" s="18">
        <v>331</v>
      </c>
      <c r="G55" s="21">
        <v>796</v>
      </c>
      <c r="H55" s="18">
        <f t="shared" si="3"/>
        <v>-124</v>
      </c>
      <c r="I55" s="19">
        <f t="shared" si="4"/>
        <v>-27.252747252747255</v>
      </c>
      <c r="J55" s="18">
        <f t="shared" si="5"/>
        <v>-197</v>
      </c>
      <c r="K55" s="19">
        <f t="shared" si="6"/>
        <v>-19.838872104733127</v>
      </c>
    </row>
    <row r="56" spans="1:11" s="4" customFormat="1" ht="12" customHeight="1" x14ac:dyDescent="0.25">
      <c r="A56" s="14" t="s">
        <v>62</v>
      </c>
      <c r="B56" s="18">
        <v>238</v>
      </c>
      <c r="C56" s="20">
        <v>371</v>
      </c>
      <c r="D56" s="18">
        <v>162</v>
      </c>
      <c r="E56" s="20">
        <v>241</v>
      </c>
      <c r="F56" s="18">
        <v>316</v>
      </c>
      <c r="G56" s="21">
        <v>508</v>
      </c>
      <c r="H56" s="18">
        <f t="shared" si="3"/>
        <v>154</v>
      </c>
      <c r="I56" s="19">
        <f t="shared" si="4"/>
        <v>95.061728395061721</v>
      </c>
      <c r="J56" s="18">
        <f t="shared" si="5"/>
        <v>267</v>
      </c>
      <c r="K56" s="19">
        <f t="shared" si="6"/>
        <v>110.78838174273861</v>
      </c>
    </row>
    <row r="57" spans="1:11" s="4" customFormat="1" ht="12" customHeight="1" x14ac:dyDescent="0.25">
      <c r="A57" s="14" t="s">
        <v>63</v>
      </c>
      <c r="B57" s="18">
        <v>303</v>
      </c>
      <c r="C57" s="20">
        <v>486</v>
      </c>
      <c r="D57" s="18">
        <v>313</v>
      </c>
      <c r="E57" s="20">
        <v>520</v>
      </c>
      <c r="F57" s="18">
        <v>431</v>
      </c>
      <c r="G57" s="21">
        <v>631</v>
      </c>
      <c r="H57" s="18">
        <f t="shared" si="3"/>
        <v>118</v>
      </c>
      <c r="I57" s="19">
        <f t="shared" si="4"/>
        <v>37.699680511182123</v>
      </c>
      <c r="J57" s="18">
        <f t="shared" si="5"/>
        <v>111</v>
      </c>
      <c r="K57" s="19">
        <f t="shared" si="6"/>
        <v>21.34615384615384</v>
      </c>
    </row>
    <row r="58" spans="1:11" s="4" customFormat="1" ht="12" customHeight="1" x14ac:dyDescent="0.25">
      <c r="A58" s="14" t="s">
        <v>64</v>
      </c>
      <c r="B58" s="18">
        <v>187</v>
      </c>
      <c r="C58" s="20">
        <v>411</v>
      </c>
      <c r="D58" s="18">
        <v>240</v>
      </c>
      <c r="E58" s="20">
        <v>606</v>
      </c>
      <c r="F58" s="18">
        <v>261</v>
      </c>
      <c r="G58" s="21">
        <v>527</v>
      </c>
      <c r="H58" s="18">
        <f t="shared" si="3"/>
        <v>21</v>
      </c>
      <c r="I58" s="19">
        <f t="shared" si="4"/>
        <v>8.7499999999999858</v>
      </c>
      <c r="J58" s="18">
        <f t="shared" si="5"/>
        <v>-79</v>
      </c>
      <c r="K58" s="19">
        <f t="shared" si="6"/>
        <v>-13.036303630363037</v>
      </c>
    </row>
    <row r="59" spans="1:11" s="4" customFormat="1" ht="12" customHeight="1" x14ac:dyDescent="0.25">
      <c r="A59" s="14" t="s">
        <v>65</v>
      </c>
      <c r="B59" s="18">
        <v>17</v>
      </c>
      <c r="C59" s="20">
        <v>68</v>
      </c>
      <c r="D59" s="18">
        <v>23</v>
      </c>
      <c r="E59" s="20">
        <v>66</v>
      </c>
      <c r="F59" s="18">
        <v>35</v>
      </c>
      <c r="G59" s="21">
        <v>107</v>
      </c>
      <c r="H59" s="18">
        <f t="shared" si="3"/>
        <v>12</v>
      </c>
      <c r="I59" s="19">
        <f t="shared" si="4"/>
        <v>52.173913043478279</v>
      </c>
      <c r="J59" s="18">
        <f t="shared" si="5"/>
        <v>41</v>
      </c>
      <c r="K59" s="19">
        <f t="shared" si="6"/>
        <v>62.121212121212125</v>
      </c>
    </row>
    <row r="60" spans="1:11" s="4" customFormat="1" ht="12" customHeight="1" x14ac:dyDescent="0.25">
      <c r="A60" s="14" t="s">
        <v>66</v>
      </c>
      <c r="B60" s="18">
        <v>91</v>
      </c>
      <c r="C60" s="20">
        <v>413</v>
      </c>
      <c r="D60" s="18">
        <v>102</v>
      </c>
      <c r="E60" s="20">
        <v>451</v>
      </c>
      <c r="F60" s="18">
        <v>37</v>
      </c>
      <c r="G60" s="21">
        <v>119</v>
      </c>
      <c r="H60" s="18">
        <f t="shared" si="3"/>
        <v>-65</v>
      </c>
      <c r="I60" s="19">
        <f t="shared" si="4"/>
        <v>-63.725490196078432</v>
      </c>
      <c r="J60" s="18">
        <f t="shared" si="5"/>
        <v>-332</v>
      </c>
      <c r="K60" s="19">
        <f t="shared" si="6"/>
        <v>-73.614190687361415</v>
      </c>
    </row>
    <row r="61" spans="1:11" s="4" customFormat="1" ht="12" customHeight="1" x14ac:dyDescent="0.25">
      <c r="A61" s="14" t="s">
        <v>67</v>
      </c>
      <c r="B61" s="18">
        <v>784</v>
      </c>
      <c r="C61" s="20">
        <v>1837</v>
      </c>
      <c r="D61" s="18">
        <v>712</v>
      </c>
      <c r="E61" s="20">
        <v>2036</v>
      </c>
      <c r="F61" s="18">
        <v>738</v>
      </c>
      <c r="G61" s="21">
        <v>1884</v>
      </c>
      <c r="H61" s="18">
        <f t="shared" si="3"/>
        <v>26</v>
      </c>
      <c r="I61" s="19">
        <f t="shared" si="4"/>
        <v>3.6516853932584183</v>
      </c>
      <c r="J61" s="18">
        <f t="shared" si="5"/>
        <v>-152</v>
      </c>
      <c r="K61" s="19">
        <f t="shared" si="6"/>
        <v>-7.4656188605108014</v>
      </c>
    </row>
    <row r="62" spans="1:11" s="4" customFormat="1" ht="12" customHeight="1" x14ac:dyDescent="0.25">
      <c r="A62" s="14" t="s">
        <v>68</v>
      </c>
      <c r="B62" s="18">
        <v>0</v>
      </c>
      <c r="C62" s="20">
        <v>0</v>
      </c>
      <c r="D62" s="18">
        <v>8</v>
      </c>
      <c r="E62" s="20">
        <v>35</v>
      </c>
      <c r="F62" s="18">
        <v>3</v>
      </c>
      <c r="G62" s="21">
        <v>4</v>
      </c>
      <c r="H62" s="18">
        <f t="shared" si="3"/>
        <v>-5</v>
      </c>
      <c r="I62" s="33">
        <f t="shared" si="4"/>
        <v>-62.5</v>
      </c>
      <c r="J62" s="18">
        <f t="shared" si="5"/>
        <v>-31</v>
      </c>
      <c r="K62" s="33">
        <f t="shared" si="6"/>
        <v>-88.571428571428569</v>
      </c>
    </row>
    <row r="63" spans="1:11" s="4" customFormat="1" ht="12" customHeight="1" x14ac:dyDescent="0.25">
      <c r="A63" s="14" t="s">
        <v>69</v>
      </c>
      <c r="B63" s="18">
        <v>163</v>
      </c>
      <c r="C63" s="20">
        <v>219</v>
      </c>
      <c r="D63" s="18">
        <v>118</v>
      </c>
      <c r="E63" s="20">
        <v>173</v>
      </c>
      <c r="F63" s="18">
        <v>167</v>
      </c>
      <c r="G63" s="21">
        <v>223</v>
      </c>
      <c r="H63" s="18">
        <f t="shared" si="3"/>
        <v>49</v>
      </c>
      <c r="I63" s="19">
        <f t="shared" si="4"/>
        <v>41.525423728813564</v>
      </c>
      <c r="J63" s="18">
        <f t="shared" si="5"/>
        <v>50</v>
      </c>
      <c r="K63" s="19">
        <f t="shared" si="6"/>
        <v>28.901734104046227</v>
      </c>
    </row>
    <row r="64" spans="1:11" s="4" customFormat="1" ht="12" customHeight="1" x14ac:dyDescent="0.25">
      <c r="A64" s="14" t="s">
        <v>70</v>
      </c>
      <c r="B64" s="18">
        <v>445</v>
      </c>
      <c r="C64" s="20">
        <v>803</v>
      </c>
      <c r="D64" s="18">
        <v>762</v>
      </c>
      <c r="E64" s="20">
        <v>1155</v>
      </c>
      <c r="F64" s="18">
        <v>699</v>
      </c>
      <c r="G64" s="21">
        <v>1063</v>
      </c>
      <c r="H64" s="18">
        <f t="shared" si="3"/>
        <v>-63</v>
      </c>
      <c r="I64" s="19">
        <f t="shared" si="4"/>
        <v>-8.2677165354330668</v>
      </c>
      <c r="J64" s="18">
        <f t="shared" si="5"/>
        <v>-92</v>
      </c>
      <c r="K64" s="19">
        <f t="shared" si="6"/>
        <v>-7.9653679653679603</v>
      </c>
    </row>
    <row r="65" spans="1:11" s="4" customFormat="1" ht="12" customHeight="1" x14ac:dyDescent="0.25">
      <c r="A65" s="14" t="s">
        <v>71</v>
      </c>
      <c r="B65" s="18">
        <v>114</v>
      </c>
      <c r="C65" s="20">
        <v>542</v>
      </c>
      <c r="D65" s="18">
        <v>196</v>
      </c>
      <c r="E65" s="20">
        <v>1016</v>
      </c>
      <c r="F65" s="18">
        <v>110</v>
      </c>
      <c r="G65" s="21">
        <v>561</v>
      </c>
      <c r="H65" s="18">
        <f t="shared" si="3"/>
        <v>-86</v>
      </c>
      <c r="I65" s="19">
        <f t="shared" si="4"/>
        <v>-43.87755102040817</v>
      </c>
      <c r="J65" s="18">
        <f t="shared" si="5"/>
        <v>-455</v>
      </c>
      <c r="K65" s="19">
        <f t="shared" si="6"/>
        <v>-44.783464566929133</v>
      </c>
    </row>
    <row r="66" spans="1:11" s="4" customFormat="1" ht="12" customHeight="1" x14ac:dyDescent="0.25">
      <c r="A66" s="14" t="s">
        <v>72</v>
      </c>
      <c r="B66" s="18">
        <v>23</v>
      </c>
      <c r="C66" s="20">
        <v>65</v>
      </c>
      <c r="D66" s="18">
        <v>41</v>
      </c>
      <c r="E66" s="20">
        <v>171</v>
      </c>
      <c r="F66" s="18">
        <v>15</v>
      </c>
      <c r="G66" s="21">
        <v>67</v>
      </c>
      <c r="H66" s="18">
        <f t="shared" si="3"/>
        <v>-26</v>
      </c>
      <c r="I66" s="33">
        <f t="shared" si="4"/>
        <v>-63.414634146341463</v>
      </c>
      <c r="J66" s="18">
        <f t="shared" si="5"/>
        <v>-104</v>
      </c>
      <c r="K66" s="33">
        <f t="shared" si="6"/>
        <v>-60.8187134502924</v>
      </c>
    </row>
    <row r="67" spans="1:11" s="4" customFormat="1" ht="12" customHeight="1" x14ac:dyDescent="0.25">
      <c r="A67" s="14" t="s">
        <v>73</v>
      </c>
      <c r="B67" s="18">
        <v>30</v>
      </c>
      <c r="C67" s="20">
        <v>139</v>
      </c>
      <c r="D67" s="18">
        <v>26</v>
      </c>
      <c r="E67" s="20">
        <v>120</v>
      </c>
      <c r="F67" s="18">
        <v>27</v>
      </c>
      <c r="G67" s="21">
        <v>126</v>
      </c>
      <c r="H67" s="18">
        <f t="shared" si="3"/>
        <v>1</v>
      </c>
      <c r="I67" s="33">
        <f t="shared" si="4"/>
        <v>3.8461538461538538</v>
      </c>
      <c r="J67" s="18">
        <f t="shared" si="5"/>
        <v>6</v>
      </c>
      <c r="K67" s="33">
        <f t="shared" si="6"/>
        <v>5</v>
      </c>
    </row>
    <row r="68" spans="1:11" s="4" customFormat="1" ht="12" customHeight="1" x14ac:dyDescent="0.25">
      <c r="A68" s="14" t="s">
        <v>74</v>
      </c>
      <c r="B68" s="18">
        <v>26</v>
      </c>
      <c r="C68" s="20">
        <v>99</v>
      </c>
      <c r="D68" s="18">
        <v>43</v>
      </c>
      <c r="E68" s="20">
        <v>180</v>
      </c>
      <c r="F68" s="18">
        <v>28</v>
      </c>
      <c r="G68" s="21">
        <v>146</v>
      </c>
      <c r="H68" s="18">
        <f t="shared" si="3"/>
        <v>-15</v>
      </c>
      <c r="I68" s="19">
        <f t="shared" si="4"/>
        <v>-34.883720930232556</v>
      </c>
      <c r="J68" s="18">
        <f t="shared" si="5"/>
        <v>-34</v>
      </c>
      <c r="K68" s="19">
        <f t="shared" si="6"/>
        <v>-18.888888888888886</v>
      </c>
    </row>
    <row r="69" spans="1:11" s="4" customFormat="1" ht="12" customHeight="1" x14ac:dyDescent="0.25">
      <c r="A69" s="14" t="s">
        <v>75</v>
      </c>
      <c r="B69" s="18">
        <v>149</v>
      </c>
      <c r="C69" s="20">
        <v>708</v>
      </c>
      <c r="D69" s="18">
        <v>109</v>
      </c>
      <c r="E69" s="20">
        <v>480</v>
      </c>
      <c r="F69" s="18">
        <v>53</v>
      </c>
      <c r="G69" s="21">
        <v>248</v>
      </c>
      <c r="H69" s="18">
        <f t="shared" si="3"/>
        <v>-56</v>
      </c>
      <c r="I69" s="19">
        <f t="shared" si="4"/>
        <v>-51.376146788990823</v>
      </c>
      <c r="J69" s="18">
        <f t="shared" si="5"/>
        <v>-232</v>
      </c>
      <c r="K69" s="19">
        <f t="shared" si="6"/>
        <v>-48.333333333333329</v>
      </c>
    </row>
    <row r="70" spans="1:11" s="4" customFormat="1" ht="12" customHeight="1" x14ac:dyDescent="0.25">
      <c r="A70" s="14" t="s">
        <v>76</v>
      </c>
      <c r="B70" s="18">
        <v>172</v>
      </c>
      <c r="C70" s="20">
        <v>809</v>
      </c>
      <c r="D70" s="18">
        <v>266</v>
      </c>
      <c r="E70" s="20">
        <v>1310</v>
      </c>
      <c r="F70" s="18">
        <v>310</v>
      </c>
      <c r="G70" s="21">
        <v>1541</v>
      </c>
      <c r="H70" s="18">
        <f t="shared" si="3"/>
        <v>44</v>
      </c>
      <c r="I70" s="19">
        <f t="shared" si="4"/>
        <v>16.541353383458656</v>
      </c>
      <c r="J70" s="18">
        <f t="shared" si="5"/>
        <v>231</v>
      </c>
      <c r="K70" s="19">
        <f t="shared" si="6"/>
        <v>17.63358778625954</v>
      </c>
    </row>
    <row r="71" spans="1:11" s="4" customFormat="1" ht="12" customHeight="1" x14ac:dyDescent="0.25">
      <c r="A71" s="14" t="s">
        <v>77</v>
      </c>
      <c r="B71" s="18">
        <v>10</v>
      </c>
      <c r="C71" s="20">
        <v>56</v>
      </c>
      <c r="D71" s="18">
        <v>8</v>
      </c>
      <c r="E71" s="20">
        <v>26</v>
      </c>
      <c r="F71" s="18">
        <v>23</v>
      </c>
      <c r="G71" s="21">
        <v>112</v>
      </c>
      <c r="H71" s="18">
        <f t="shared" ref="H71:H78" si="7">F71-D71</f>
        <v>15</v>
      </c>
      <c r="I71" s="19">
        <f t="shared" ref="I71:I78" si="8">F71/D71*100-100</f>
        <v>187.5</v>
      </c>
      <c r="J71" s="18">
        <f t="shared" ref="J71:J78" si="9">G71-E71</f>
        <v>86</v>
      </c>
      <c r="K71" s="19">
        <f t="shared" ref="K71:K78" si="10">G71/E71*100-100</f>
        <v>330.76923076923077</v>
      </c>
    </row>
    <row r="72" spans="1:11" s="4" customFormat="1" ht="12" customHeight="1" x14ac:dyDescent="0.25">
      <c r="A72" s="14" t="s">
        <v>78</v>
      </c>
      <c r="B72" s="18">
        <v>113</v>
      </c>
      <c r="C72" s="20">
        <v>370</v>
      </c>
      <c r="D72" s="18">
        <v>144</v>
      </c>
      <c r="E72" s="20">
        <v>561</v>
      </c>
      <c r="F72" s="18">
        <v>164</v>
      </c>
      <c r="G72" s="21">
        <v>430</v>
      </c>
      <c r="H72" s="18">
        <f t="shared" si="7"/>
        <v>20</v>
      </c>
      <c r="I72" s="19">
        <f t="shared" si="8"/>
        <v>13.888888888888886</v>
      </c>
      <c r="J72" s="18">
        <f t="shared" si="9"/>
        <v>-131</v>
      </c>
      <c r="K72" s="19">
        <f t="shared" si="10"/>
        <v>-23.3511586452763</v>
      </c>
    </row>
    <row r="73" spans="1:11" s="4" customFormat="1" ht="12" customHeight="1" x14ac:dyDescent="0.25">
      <c r="A73" s="14" t="s">
        <v>79</v>
      </c>
      <c r="B73" s="18">
        <v>2561</v>
      </c>
      <c r="C73" s="20">
        <v>10356</v>
      </c>
      <c r="D73" s="18">
        <v>1821</v>
      </c>
      <c r="E73" s="20">
        <v>7858</v>
      </c>
      <c r="F73" s="18">
        <v>1190</v>
      </c>
      <c r="G73" s="21">
        <v>5241</v>
      </c>
      <c r="H73" s="18">
        <f t="shared" si="7"/>
        <v>-631</v>
      </c>
      <c r="I73" s="19">
        <f t="shared" si="8"/>
        <v>-34.651290499725434</v>
      </c>
      <c r="J73" s="18">
        <f t="shared" si="9"/>
        <v>-2617</v>
      </c>
      <c r="K73" s="19">
        <f t="shared" si="10"/>
        <v>-33.303639602952401</v>
      </c>
    </row>
    <row r="74" spans="1:11" s="4" customFormat="1" ht="12" customHeight="1" x14ac:dyDescent="0.25">
      <c r="A74" s="14" t="s">
        <v>80</v>
      </c>
      <c r="B74" s="18">
        <v>50</v>
      </c>
      <c r="C74" s="20">
        <v>156</v>
      </c>
      <c r="D74" s="18">
        <v>39</v>
      </c>
      <c r="E74" s="20">
        <v>173</v>
      </c>
      <c r="F74" s="18">
        <v>43</v>
      </c>
      <c r="G74" s="21">
        <v>174</v>
      </c>
      <c r="H74" s="18">
        <f t="shared" si="7"/>
        <v>4</v>
      </c>
      <c r="I74" s="19">
        <f t="shared" si="8"/>
        <v>10.256410256410263</v>
      </c>
      <c r="J74" s="18">
        <f t="shared" si="9"/>
        <v>1</v>
      </c>
      <c r="K74" s="19">
        <f t="shared" si="10"/>
        <v>0.57803468208092568</v>
      </c>
    </row>
    <row r="75" spans="1:11" s="4" customFormat="1" ht="12" customHeight="1" x14ac:dyDescent="0.25">
      <c r="A75" s="14" t="s">
        <v>81</v>
      </c>
      <c r="B75" s="18">
        <v>54</v>
      </c>
      <c r="C75" s="20">
        <v>839</v>
      </c>
      <c r="D75" s="18">
        <v>57</v>
      </c>
      <c r="E75" s="20">
        <v>896</v>
      </c>
      <c r="F75" s="18">
        <v>59</v>
      </c>
      <c r="G75" s="21">
        <v>816</v>
      </c>
      <c r="H75" s="18">
        <f t="shared" si="7"/>
        <v>2</v>
      </c>
      <c r="I75" s="19">
        <f t="shared" si="8"/>
        <v>3.5087719298245759</v>
      </c>
      <c r="J75" s="18">
        <f t="shared" si="9"/>
        <v>-80</v>
      </c>
      <c r="K75" s="19">
        <f t="shared" si="10"/>
        <v>-8.9285714285714306</v>
      </c>
    </row>
    <row r="76" spans="1:11" s="4" customFormat="1" ht="12" customHeight="1" x14ac:dyDescent="0.25">
      <c r="A76" s="14" t="s">
        <v>82</v>
      </c>
      <c r="B76" s="18">
        <v>128</v>
      </c>
      <c r="C76" s="20">
        <v>378</v>
      </c>
      <c r="D76" s="18">
        <v>122</v>
      </c>
      <c r="E76" s="20">
        <v>477</v>
      </c>
      <c r="F76" s="18">
        <v>95</v>
      </c>
      <c r="G76" s="21">
        <v>459</v>
      </c>
      <c r="H76" s="18">
        <f t="shared" si="7"/>
        <v>-27</v>
      </c>
      <c r="I76" s="19">
        <f t="shared" si="8"/>
        <v>-22.131147540983605</v>
      </c>
      <c r="J76" s="18">
        <f t="shared" si="9"/>
        <v>-18</v>
      </c>
      <c r="K76" s="19">
        <f t="shared" si="10"/>
        <v>-3.7735849056603712</v>
      </c>
    </row>
    <row r="77" spans="1:11" s="4" customFormat="1" ht="12" customHeight="1" x14ac:dyDescent="0.25">
      <c r="A77" s="14" t="s">
        <v>83</v>
      </c>
      <c r="B77" s="18">
        <v>158</v>
      </c>
      <c r="C77" s="20">
        <v>626</v>
      </c>
      <c r="D77" s="18">
        <v>127</v>
      </c>
      <c r="E77" s="20">
        <v>485</v>
      </c>
      <c r="F77" s="18">
        <v>120</v>
      </c>
      <c r="G77" s="21">
        <v>557</v>
      </c>
      <c r="H77" s="18">
        <f t="shared" si="7"/>
        <v>-7</v>
      </c>
      <c r="I77" s="19">
        <f t="shared" si="8"/>
        <v>-5.5118110236220446</v>
      </c>
      <c r="J77" s="18">
        <f t="shared" si="9"/>
        <v>72</v>
      </c>
      <c r="K77" s="19">
        <f t="shared" si="10"/>
        <v>14.845360824742258</v>
      </c>
    </row>
    <row r="78" spans="1:11" s="4" customFormat="1" ht="12" customHeight="1" x14ac:dyDescent="0.25">
      <c r="A78" s="22" t="s">
        <v>84</v>
      </c>
      <c r="B78" s="23">
        <v>13</v>
      </c>
      <c r="C78" s="24">
        <v>13</v>
      </c>
      <c r="D78" s="23">
        <v>26</v>
      </c>
      <c r="E78" s="24">
        <v>100</v>
      </c>
      <c r="F78" s="23">
        <v>13</v>
      </c>
      <c r="G78" s="25">
        <v>27</v>
      </c>
      <c r="H78" s="23">
        <f t="shared" si="7"/>
        <v>-13</v>
      </c>
      <c r="I78" s="26">
        <f t="shared" si="8"/>
        <v>-50</v>
      </c>
      <c r="J78" s="23">
        <f t="shared" si="9"/>
        <v>-73</v>
      </c>
      <c r="K78" s="26">
        <f t="shared" si="10"/>
        <v>-73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4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0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15">
        <f>SUM(B7:B78)</f>
        <v>118133</v>
      </c>
      <c r="C6" s="16">
        <f t="shared" ref="C6:G6" si="0">SUM(C7:C78)</f>
        <v>428925</v>
      </c>
      <c r="D6" s="15">
        <f t="shared" si="0"/>
        <v>120022</v>
      </c>
      <c r="E6" s="16">
        <f t="shared" si="0"/>
        <v>419855</v>
      </c>
      <c r="F6" s="15">
        <f t="shared" si="0"/>
        <v>125318</v>
      </c>
      <c r="G6" s="17">
        <f t="shared" si="0"/>
        <v>410526</v>
      </c>
      <c r="H6" s="15">
        <f>F6-D6</f>
        <v>5296</v>
      </c>
      <c r="I6" s="31">
        <f>F6/D6*100-100</f>
        <v>4.4125243705320827</v>
      </c>
      <c r="J6" s="15">
        <f>G6-E6</f>
        <v>-9329</v>
      </c>
      <c r="K6" s="31">
        <f>G6/E6*100-100</f>
        <v>-2.2219575805932976</v>
      </c>
    </row>
    <row r="7" spans="1:11" s="4" customFormat="1" ht="12" customHeight="1" x14ac:dyDescent="0.25">
      <c r="A7" s="14" t="s">
        <v>13</v>
      </c>
      <c r="B7" s="18">
        <v>76870</v>
      </c>
      <c r="C7" s="20">
        <v>224027</v>
      </c>
      <c r="D7" s="18">
        <v>77973</v>
      </c>
      <c r="E7" s="20">
        <v>221689</v>
      </c>
      <c r="F7" s="18">
        <v>82736</v>
      </c>
      <c r="G7" s="21">
        <v>222768</v>
      </c>
      <c r="H7" s="18">
        <f t="shared" ref="H7:H70" si="1">F7-D7</f>
        <v>4763</v>
      </c>
      <c r="I7" s="19">
        <f t="shared" ref="I7:I70" si="2">F7/D7*100-100</f>
        <v>6.1085247457453278</v>
      </c>
      <c r="J7" s="18">
        <f t="shared" ref="J7:J70" si="3">G7-E7</f>
        <v>1079</v>
      </c>
      <c r="K7" s="19">
        <f t="shared" ref="K7:K70" si="4">G7/E7*100-100</f>
        <v>0.48671787955198909</v>
      </c>
    </row>
    <row r="8" spans="1:11" s="4" customFormat="1" ht="12" customHeight="1" x14ac:dyDescent="0.25">
      <c r="A8" s="14" t="s">
        <v>14</v>
      </c>
      <c r="B8" s="18">
        <v>7502</v>
      </c>
      <c r="C8" s="20">
        <v>40997</v>
      </c>
      <c r="D8" s="18">
        <v>6920</v>
      </c>
      <c r="E8" s="20">
        <v>38103</v>
      </c>
      <c r="F8" s="18">
        <v>6795</v>
      </c>
      <c r="G8" s="21">
        <v>34850</v>
      </c>
      <c r="H8" s="18">
        <f t="shared" si="1"/>
        <v>-125</v>
      </c>
      <c r="I8" s="19">
        <f t="shared" si="2"/>
        <v>-1.8063583815028892</v>
      </c>
      <c r="J8" s="18">
        <f t="shared" si="3"/>
        <v>-3253</v>
      </c>
      <c r="K8" s="19">
        <f t="shared" si="4"/>
        <v>-8.5373855077028082</v>
      </c>
    </row>
    <row r="9" spans="1:11" s="4" customFormat="1" ht="12" customHeight="1" x14ac:dyDescent="0.25">
      <c r="A9" s="14" t="s">
        <v>15</v>
      </c>
      <c r="B9" s="18">
        <v>4705</v>
      </c>
      <c r="C9" s="20">
        <v>14977</v>
      </c>
      <c r="D9" s="18">
        <v>4995</v>
      </c>
      <c r="E9" s="20">
        <v>14996</v>
      </c>
      <c r="F9" s="18">
        <v>6035</v>
      </c>
      <c r="G9" s="21">
        <v>15536</v>
      </c>
      <c r="H9" s="18">
        <f t="shared" si="1"/>
        <v>1040</v>
      </c>
      <c r="I9" s="19">
        <f t="shared" si="2"/>
        <v>20.820820820820813</v>
      </c>
      <c r="J9" s="18">
        <f t="shared" si="3"/>
        <v>540</v>
      </c>
      <c r="K9" s="19">
        <f t="shared" si="4"/>
        <v>3.6009602560682907</v>
      </c>
    </row>
    <row r="10" spans="1:11" s="4" customFormat="1" ht="12" customHeight="1" x14ac:dyDescent="0.25">
      <c r="A10" s="14" t="s">
        <v>16</v>
      </c>
      <c r="B10" s="18">
        <v>1964</v>
      </c>
      <c r="C10" s="20">
        <v>5875</v>
      </c>
      <c r="D10" s="18">
        <v>2169</v>
      </c>
      <c r="E10" s="20">
        <v>6084</v>
      </c>
      <c r="F10" s="18">
        <v>2340</v>
      </c>
      <c r="G10" s="21">
        <v>6787</v>
      </c>
      <c r="H10" s="18">
        <f t="shared" si="1"/>
        <v>171</v>
      </c>
      <c r="I10" s="19">
        <f t="shared" si="2"/>
        <v>7.8838174273858925</v>
      </c>
      <c r="J10" s="18">
        <f t="shared" si="3"/>
        <v>703</v>
      </c>
      <c r="K10" s="19">
        <f t="shared" si="4"/>
        <v>11.55489809335964</v>
      </c>
    </row>
    <row r="11" spans="1:11" s="4" customFormat="1" ht="12" customHeight="1" x14ac:dyDescent="0.25">
      <c r="A11" s="14" t="s">
        <v>17</v>
      </c>
      <c r="B11" s="18">
        <v>257</v>
      </c>
      <c r="C11" s="20">
        <v>1077</v>
      </c>
      <c r="D11" s="18">
        <v>315</v>
      </c>
      <c r="E11" s="20">
        <v>822</v>
      </c>
      <c r="F11" s="18">
        <v>345</v>
      </c>
      <c r="G11" s="21">
        <v>1131</v>
      </c>
      <c r="H11" s="18">
        <f t="shared" si="1"/>
        <v>30</v>
      </c>
      <c r="I11" s="19">
        <f t="shared" si="2"/>
        <v>9.5238095238095326</v>
      </c>
      <c r="J11" s="18">
        <f t="shared" si="3"/>
        <v>309</v>
      </c>
      <c r="K11" s="19">
        <f t="shared" si="4"/>
        <v>37.591240875912405</v>
      </c>
    </row>
    <row r="12" spans="1:11" s="4" customFormat="1" ht="12" customHeight="1" x14ac:dyDescent="0.25">
      <c r="A12" s="14" t="s">
        <v>18</v>
      </c>
      <c r="B12" s="18">
        <v>7167</v>
      </c>
      <c r="C12" s="20">
        <v>31326</v>
      </c>
      <c r="D12" s="18">
        <v>7212</v>
      </c>
      <c r="E12" s="20">
        <v>31079</v>
      </c>
      <c r="F12" s="18">
        <v>6996</v>
      </c>
      <c r="G12" s="21">
        <v>31062</v>
      </c>
      <c r="H12" s="18">
        <f t="shared" si="1"/>
        <v>-216</v>
      </c>
      <c r="I12" s="19">
        <f t="shared" si="2"/>
        <v>-2.9950083194675585</v>
      </c>
      <c r="J12" s="18">
        <f t="shared" si="3"/>
        <v>-17</v>
      </c>
      <c r="K12" s="19">
        <f t="shared" si="4"/>
        <v>-5.4699314649766961E-2</v>
      </c>
    </row>
    <row r="13" spans="1:11" s="4" customFormat="1" ht="12" customHeight="1" x14ac:dyDescent="0.25">
      <c r="A13" s="14" t="s">
        <v>19</v>
      </c>
      <c r="B13" s="18">
        <v>109</v>
      </c>
      <c r="C13" s="20">
        <v>508</v>
      </c>
      <c r="D13" s="18">
        <v>104</v>
      </c>
      <c r="E13" s="20">
        <v>520</v>
      </c>
      <c r="F13" s="18">
        <v>119</v>
      </c>
      <c r="G13" s="21">
        <v>590</v>
      </c>
      <c r="H13" s="18">
        <f t="shared" si="1"/>
        <v>15</v>
      </c>
      <c r="I13" s="19">
        <f t="shared" si="2"/>
        <v>14.42307692307692</v>
      </c>
      <c r="J13" s="18">
        <f t="shared" si="3"/>
        <v>70</v>
      </c>
      <c r="K13" s="19">
        <f t="shared" si="4"/>
        <v>13.461538461538453</v>
      </c>
    </row>
    <row r="14" spans="1:11" s="4" customFormat="1" ht="12" customHeight="1" x14ac:dyDescent="0.25">
      <c r="A14" s="14" t="s">
        <v>20</v>
      </c>
      <c r="B14" s="18">
        <v>1949</v>
      </c>
      <c r="C14" s="20">
        <v>10287</v>
      </c>
      <c r="D14" s="18">
        <v>1714</v>
      </c>
      <c r="E14" s="20">
        <v>8597</v>
      </c>
      <c r="F14" s="18">
        <v>1664</v>
      </c>
      <c r="G14" s="21">
        <v>7727</v>
      </c>
      <c r="H14" s="18">
        <f t="shared" si="1"/>
        <v>-50</v>
      </c>
      <c r="I14" s="19">
        <f t="shared" si="2"/>
        <v>-2.9171528588097999</v>
      </c>
      <c r="J14" s="18">
        <f t="shared" si="3"/>
        <v>-870</v>
      </c>
      <c r="K14" s="19">
        <f t="shared" si="4"/>
        <v>-10.119809235779925</v>
      </c>
    </row>
    <row r="15" spans="1:11" s="4" customFormat="1" ht="12" customHeight="1" x14ac:dyDescent="0.25">
      <c r="A15" s="14" t="s">
        <v>21</v>
      </c>
      <c r="B15" s="18">
        <v>4005</v>
      </c>
      <c r="C15" s="20">
        <v>24253</v>
      </c>
      <c r="D15" s="18">
        <v>3126</v>
      </c>
      <c r="E15" s="20">
        <v>18584</v>
      </c>
      <c r="F15" s="18">
        <v>3391</v>
      </c>
      <c r="G15" s="21">
        <v>18183</v>
      </c>
      <c r="H15" s="18">
        <f t="shared" si="1"/>
        <v>265</v>
      </c>
      <c r="I15" s="19">
        <f t="shared" si="2"/>
        <v>8.4772872680742211</v>
      </c>
      <c r="J15" s="18">
        <f t="shared" si="3"/>
        <v>-401</v>
      </c>
      <c r="K15" s="19">
        <f t="shared" si="4"/>
        <v>-2.1577701248385779</v>
      </c>
    </row>
    <row r="16" spans="1:11" s="4" customFormat="1" ht="12" customHeight="1" x14ac:dyDescent="0.25">
      <c r="A16" s="14" t="s">
        <v>22</v>
      </c>
      <c r="B16" s="18">
        <v>373</v>
      </c>
      <c r="C16" s="20">
        <v>2125</v>
      </c>
      <c r="D16" s="18">
        <v>399</v>
      </c>
      <c r="E16" s="20">
        <v>1970</v>
      </c>
      <c r="F16" s="18">
        <v>364</v>
      </c>
      <c r="G16" s="21">
        <v>1869</v>
      </c>
      <c r="H16" s="18">
        <f t="shared" si="1"/>
        <v>-35</v>
      </c>
      <c r="I16" s="19">
        <f t="shared" si="2"/>
        <v>-8.7719298245614112</v>
      </c>
      <c r="J16" s="18">
        <f t="shared" si="3"/>
        <v>-101</v>
      </c>
      <c r="K16" s="19">
        <f t="shared" si="4"/>
        <v>-5.1269035532994849</v>
      </c>
    </row>
    <row r="17" spans="1:11" s="4" customFormat="1" ht="12" customHeight="1" x14ac:dyDescent="0.25">
      <c r="A17" s="14" t="s">
        <v>23</v>
      </c>
      <c r="B17" s="18">
        <v>143</v>
      </c>
      <c r="C17" s="20">
        <v>526</v>
      </c>
      <c r="D17" s="18">
        <v>393</v>
      </c>
      <c r="E17" s="20">
        <v>1500</v>
      </c>
      <c r="F17" s="18">
        <v>201</v>
      </c>
      <c r="G17" s="21">
        <v>753</v>
      </c>
      <c r="H17" s="18">
        <f t="shared" si="1"/>
        <v>-192</v>
      </c>
      <c r="I17" s="19">
        <f t="shared" si="2"/>
        <v>-48.854961832061072</v>
      </c>
      <c r="J17" s="18">
        <f t="shared" si="3"/>
        <v>-747</v>
      </c>
      <c r="K17" s="19">
        <f t="shared" si="4"/>
        <v>-49.8</v>
      </c>
    </row>
    <row r="18" spans="1:11" s="4" customFormat="1" ht="12" customHeight="1" x14ac:dyDescent="0.25">
      <c r="A18" s="14" t="s">
        <v>24</v>
      </c>
      <c r="B18" s="18">
        <v>706</v>
      </c>
      <c r="C18" s="20">
        <v>3008</v>
      </c>
      <c r="D18" s="18">
        <v>740</v>
      </c>
      <c r="E18" s="20">
        <v>3204</v>
      </c>
      <c r="F18" s="18">
        <v>799</v>
      </c>
      <c r="G18" s="21">
        <v>3238</v>
      </c>
      <c r="H18" s="18">
        <f t="shared" si="1"/>
        <v>59</v>
      </c>
      <c r="I18" s="19">
        <f t="shared" si="2"/>
        <v>7.9729729729729684</v>
      </c>
      <c r="J18" s="18">
        <f t="shared" si="3"/>
        <v>34</v>
      </c>
      <c r="K18" s="19">
        <f t="shared" si="4"/>
        <v>1.0611735330836325</v>
      </c>
    </row>
    <row r="19" spans="1:11" s="4" customFormat="1" ht="12" customHeight="1" x14ac:dyDescent="0.25">
      <c r="A19" s="14" t="s">
        <v>25</v>
      </c>
      <c r="B19" s="18">
        <v>495</v>
      </c>
      <c r="C19" s="20">
        <v>1849</v>
      </c>
      <c r="D19" s="18">
        <v>558</v>
      </c>
      <c r="E19" s="20">
        <v>2062</v>
      </c>
      <c r="F19" s="18">
        <v>485</v>
      </c>
      <c r="G19" s="21">
        <v>1632</v>
      </c>
      <c r="H19" s="18">
        <f t="shared" si="1"/>
        <v>-73</v>
      </c>
      <c r="I19" s="19">
        <f t="shared" si="2"/>
        <v>-13.082437275985654</v>
      </c>
      <c r="J19" s="18">
        <f t="shared" si="3"/>
        <v>-430</v>
      </c>
      <c r="K19" s="19">
        <f t="shared" si="4"/>
        <v>-20.853540252182341</v>
      </c>
    </row>
    <row r="20" spans="1:11" s="4" customFormat="1" ht="12" customHeight="1" x14ac:dyDescent="0.25">
      <c r="A20" s="14" t="s">
        <v>26</v>
      </c>
      <c r="B20" s="18">
        <v>154</v>
      </c>
      <c r="C20" s="20">
        <v>663</v>
      </c>
      <c r="D20" s="18">
        <v>181</v>
      </c>
      <c r="E20" s="20">
        <v>710</v>
      </c>
      <c r="F20" s="18">
        <v>164</v>
      </c>
      <c r="G20" s="21">
        <v>671</v>
      </c>
      <c r="H20" s="18">
        <f t="shared" si="1"/>
        <v>-17</v>
      </c>
      <c r="I20" s="19">
        <f t="shared" si="2"/>
        <v>-9.3922651933701644</v>
      </c>
      <c r="J20" s="18">
        <f t="shared" si="3"/>
        <v>-39</v>
      </c>
      <c r="K20" s="19">
        <f t="shared" si="4"/>
        <v>-5.4929577464788792</v>
      </c>
    </row>
    <row r="21" spans="1:11" s="4" customFormat="1" ht="12" customHeight="1" x14ac:dyDescent="0.25">
      <c r="A21" s="14" t="s">
        <v>27</v>
      </c>
      <c r="B21" s="18">
        <v>632</v>
      </c>
      <c r="C21" s="20">
        <v>2917</v>
      </c>
      <c r="D21" s="18">
        <v>497</v>
      </c>
      <c r="E21" s="20">
        <v>2192</v>
      </c>
      <c r="F21" s="18">
        <v>608</v>
      </c>
      <c r="G21" s="21">
        <v>2881</v>
      </c>
      <c r="H21" s="18">
        <f t="shared" si="1"/>
        <v>111</v>
      </c>
      <c r="I21" s="19">
        <f t="shared" si="2"/>
        <v>22.334004024144875</v>
      </c>
      <c r="J21" s="18">
        <f t="shared" si="3"/>
        <v>689</v>
      </c>
      <c r="K21" s="19">
        <f t="shared" si="4"/>
        <v>31.432481751824838</v>
      </c>
    </row>
    <row r="22" spans="1:11" s="4" customFormat="1" ht="12" customHeight="1" x14ac:dyDescent="0.25">
      <c r="A22" s="14" t="s">
        <v>28</v>
      </c>
      <c r="B22" s="18">
        <v>185</v>
      </c>
      <c r="C22" s="20">
        <v>563</v>
      </c>
      <c r="D22" s="18">
        <v>165</v>
      </c>
      <c r="E22" s="20">
        <v>647</v>
      </c>
      <c r="F22" s="18">
        <v>126</v>
      </c>
      <c r="G22" s="21">
        <v>486</v>
      </c>
      <c r="H22" s="18">
        <f t="shared" si="1"/>
        <v>-39</v>
      </c>
      <c r="I22" s="19">
        <f t="shared" si="2"/>
        <v>-23.636363636363626</v>
      </c>
      <c r="J22" s="18">
        <f t="shared" si="3"/>
        <v>-161</v>
      </c>
      <c r="K22" s="19">
        <f t="shared" si="4"/>
        <v>-24.884080370942812</v>
      </c>
    </row>
    <row r="23" spans="1:11" s="4" customFormat="1" ht="12" customHeight="1" x14ac:dyDescent="0.25">
      <c r="A23" s="14" t="s">
        <v>29</v>
      </c>
      <c r="B23" s="18">
        <v>113</v>
      </c>
      <c r="C23" s="20">
        <v>546</v>
      </c>
      <c r="D23" s="18">
        <v>133</v>
      </c>
      <c r="E23" s="20">
        <v>561</v>
      </c>
      <c r="F23" s="18">
        <v>150</v>
      </c>
      <c r="G23" s="21">
        <v>724</v>
      </c>
      <c r="H23" s="18">
        <f t="shared" si="1"/>
        <v>17</v>
      </c>
      <c r="I23" s="19">
        <f t="shared" si="2"/>
        <v>12.781954887218049</v>
      </c>
      <c r="J23" s="18">
        <f t="shared" si="3"/>
        <v>163</v>
      </c>
      <c r="K23" s="19">
        <f t="shared" si="4"/>
        <v>29.055258467023179</v>
      </c>
    </row>
    <row r="24" spans="1:11" s="4" customFormat="1" ht="12" customHeight="1" x14ac:dyDescent="0.25">
      <c r="A24" s="14" t="s">
        <v>30</v>
      </c>
      <c r="B24" s="18">
        <v>173</v>
      </c>
      <c r="C24" s="20">
        <v>712</v>
      </c>
      <c r="D24" s="18">
        <v>314</v>
      </c>
      <c r="E24" s="20">
        <v>1584</v>
      </c>
      <c r="F24" s="18">
        <v>332</v>
      </c>
      <c r="G24" s="21">
        <v>1588</v>
      </c>
      <c r="H24" s="18">
        <f t="shared" si="1"/>
        <v>18</v>
      </c>
      <c r="I24" s="19">
        <f t="shared" si="2"/>
        <v>5.7324840764331242</v>
      </c>
      <c r="J24" s="18">
        <f t="shared" si="3"/>
        <v>4</v>
      </c>
      <c r="K24" s="19">
        <f t="shared" si="4"/>
        <v>0.2525252525252597</v>
      </c>
    </row>
    <row r="25" spans="1:11" s="4" customFormat="1" ht="12" customHeight="1" x14ac:dyDescent="0.25">
      <c r="A25" s="14" t="s">
        <v>31</v>
      </c>
      <c r="B25" s="18">
        <v>343</v>
      </c>
      <c r="C25" s="20">
        <v>1416</v>
      </c>
      <c r="D25" s="18">
        <v>278</v>
      </c>
      <c r="E25" s="20">
        <v>1154</v>
      </c>
      <c r="F25" s="18">
        <v>444</v>
      </c>
      <c r="G25" s="21">
        <v>1522</v>
      </c>
      <c r="H25" s="18">
        <f t="shared" si="1"/>
        <v>166</v>
      </c>
      <c r="I25" s="19">
        <f t="shared" si="2"/>
        <v>59.712230215827333</v>
      </c>
      <c r="J25" s="18">
        <f t="shared" si="3"/>
        <v>368</v>
      </c>
      <c r="K25" s="19">
        <f t="shared" si="4"/>
        <v>31.889081455805893</v>
      </c>
    </row>
    <row r="26" spans="1:11" s="4" customFormat="1" ht="12" customHeight="1" x14ac:dyDescent="0.25">
      <c r="A26" s="14" t="s">
        <v>32</v>
      </c>
      <c r="B26" s="18">
        <v>40</v>
      </c>
      <c r="C26" s="20">
        <v>183</v>
      </c>
      <c r="D26" s="18">
        <v>33</v>
      </c>
      <c r="E26" s="20">
        <v>111</v>
      </c>
      <c r="F26" s="18">
        <v>34</v>
      </c>
      <c r="G26" s="21">
        <v>102</v>
      </c>
      <c r="H26" s="18">
        <f t="shared" si="1"/>
        <v>1</v>
      </c>
      <c r="I26" s="19">
        <f t="shared" si="2"/>
        <v>3.0303030303030312</v>
      </c>
      <c r="J26" s="18">
        <f t="shared" si="3"/>
        <v>-9</v>
      </c>
      <c r="K26" s="19">
        <f t="shared" si="4"/>
        <v>-8.1081081081080981</v>
      </c>
    </row>
    <row r="27" spans="1:11" s="4" customFormat="1" ht="12" customHeight="1" x14ac:dyDescent="0.25">
      <c r="A27" s="14" t="s">
        <v>33</v>
      </c>
      <c r="B27" s="18">
        <v>3</v>
      </c>
      <c r="C27" s="20">
        <v>8</v>
      </c>
      <c r="D27" s="18">
        <v>8</v>
      </c>
      <c r="E27" s="20">
        <v>50</v>
      </c>
      <c r="F27" s="18">
        <v>34</v>
      </c>
      <c r="G27" s="21">
        <v>147</v>
      </c>
      <c r="H27" s="18">
        <f t="shared" si="1"/>
        <v>26</v>
      </c>
      <c r="I27" s="19">
        <f t="shared" si="2"/>
        <v>325</v>
      </c>
      <c r="J27" s="18">
        <f t="shared" si="3"/>
        <v>97</v>
      </c>
      <c r="K27" s="19">
        <f t="shared" si="4"/>
        <v>194</v>
      </c>
    </row>
    <row r="28" spans="1:11" s="4" customFormat="1" ht="12" customHeight="1" x14ac:dyDescent="0.25">
      <c r="A28" s="14" t="s">
        <v>34</v>
      </c>
      <c r="B28" s="18">
        <v>99</v>
      </c>
      <c r="C28" s="20">
        <v>656</v>
      </c>
      <c r="D28" s="18">
        <v>147</v>
      </c>
      <c r="E28" s="20">
        <v>1260</v>
      </c>
      <c r="F28" s="18">
        <v>154</v>
      </c>
      <c r="G28" s="21">
        <v>795</v>
      </c>
      <c r="H28" s="18">
        <f t="shared" si="1"/>
        <v>7</v>
      </c>
      <c r="I28" s="19">
        <f t="shared" si="2"/>
        <v>4.7619047619047734</v>
      </c>
      <c r="J28" s="18">
        <f t="shared" si="3"/>
        <v>-465</v>
      </c>
      <c r="K28" s="19">
        <f t="shared" si="4"/>
        <v>-36.904761904761905</v>
      </c>
    </row>
    <row r="29" spans="1:11" s="4" customFormat="1" ht="12" customHeight="1" x14ac:dyDescent="0.25">
      <c r="A29" s="14" t="s">
        <v>35</v>
      </c>
      <c r="B29" s="18">
        <v>53</v>
      </c>
      <c r="C29" s="20">
        <v>221</v>
      </c>
      <c r="D29" s="18">
        <v>46</v>
      </c>
      <c r="E29" s="20">
        <v>144</v>
      </c>
      <c r="F29" s="18">
        <v>59</v>
      </c>
      <c r="G29" s="21">
        <v>160</v>
      </c>
      <c r="H29" s="18">
        <f t="shared" si="1"/>
        <v>13</v>
      </c>
      <c r="I29" s="19">
        <f t="shared" si="2"/>
        <v>28.260869565217376</v>
      </c>
      <c r="J29" s="18">
        <f t="shared" si="3"/>
        <v>16</v>
      </c>
      <c r="K29" s="19">
        <f t="shared" si="4"/>
        <v>11.111111111111114</v>
      </c>
    </row>
    <row r="30" spans="1:11" s="4" customFormat="1" ht="12" customHeight="1" x14ac:dyDescent="0.25">
      <c r="A30" s="14" t="s">
        <v>36</v>
      </c>
      <c r="B30" s="18">
        <v>58</v>
      </c>
      <c r="C30" s="20">
        <v>261</v>
      </c>
      <c r="D30" s="18">
        <v>27</v>
      </c>
      <c r="E30" s="20">
        <v>187</v>
      </c>
      <c r="F30" s="18">
        <v>60</v>
      </c>
      <c r="G30" s="21">
        <v>372</v>
      </c>
      <c r="H30" s="18">
        <f t="shared" si="1"/>
        <v>33</v>
      </c>
      <c r="I30" s="19">
        <f t="shared" si="2"/>
        <v>122.22222222222223</v>
      </c>
      <c r="J30" s="18">
        <f t="shared" si="3"/>
        <v>185</v>
      </c>
      <c r="K30" s="19">
        <f t="shared" si="4"/>
        <v>98.930481283422466</v>
      </c>
    </row>
    <row r="31" spans="1:11" s="4" customFormat="1" ht="12" customHeight="1" x14ac:dyDescent="0.25">
      <c r="A31" s="14" t="s">
        <v>37</v>
      </c>
      <c r="B31" s="18">
        <v>28</v>
      </c>
      <c r="C31" s="20">
        <v>166</v>
      </c>
      <c r="D31" s="18">
        <v>51</v>
      </c>
      <c r="E31" s="20">
        <v>316</v>
      </c>
      <c r="F31" s="18">
        <v>43</v>
      </c>
      <c r="G31" s="21">
        <v>292</v>
      </c>
      <c r="H31" s="18">
        <f t="shared" si="1"/>
        <v>-8</v>
      </c>
      <c r="I31" s="19">
        <f t="shared" si="2"/>
        <v>-15.686274509803923</v>
      </c>
      <c r="J31" s="18">
        <f t="shared" si="3"/>
        <v>-24</v>
      </c>
      <c r="K31" s="19">
        <f t="shared" si="4"/>
        <v>-7.5949367088607573</v>
      </c>
    </row>
    <row r="32" spans="1:11" s="4" customFormat="1" ht="12" customHeight="1" x14ac:dyDescent="0.25">
      <c r="A32" s="14" t="s">
        <v>38</v>
      </c>
      <c r="B32" s="18">
        <v>4</v>
      </c>
      <c r="C32" s="20">
        <v>37</v>
      </c>
      <c r="D32" s="18">
        <v>10</v>
      </c>
      <c r="E32" s="20">
        <v>40</v>
      </c>
      <c r="F32" s="18">
        <v>3</v>
      </c>
      <c r="G32" s="21">
        <v>12</v>
      </c>
      <c r="H32" s="18">
        <f t="shared" si="1"/>
        <v>-7</v>
      </c>
      <c r="I32" s="19">
        <f t="shared" si="2"/>
        <v>-70</v>
      </c>
      <c r="J32" s="18">
        <f t="shared" si="3"/>
        <v>-28</v>
      </c>
      <c r="K32" s="19">
        <f t="shared" si="4"/>
        <v>-70</v>
      </c>
    </row>
    <row r="33" spans="1:11" s="4" customFormat="1" ht="12" customHeight="1" x14ac:dyDescent="0.25">
      <c r="A33" s="14" t="s">
        <v>39</v>
      </c>
      <c r="B33" s="18">
        <v>6</v>
      </c>
      <c r="C33" s="20">
        <v>8</v>
      </c>
      <c r="D33" s="18">
        <v>15</v>
      </c>
      <c r="E33" s="20">
        <v>115</v>
      </c>
      <c r="F33" s="18">
        <v>12</v>
      </c>
      <c r="G33" s="21">
        <v>80</v>
      </c>
      <c r="H33" s="18">
        <f t="shared" si="1"/>
        <v>-3</v>
      </c>
      <c r="I33" s="19">
        <f t="shared" si="2"/>
        <v>-20</v>
      </c>
      <c r="J33" s="18">
        <f t="shared" si="3"/>
        <v>-35</v>
      </c>
      <c r="K33" s="19">
        <f t="shared" si="4"/>
        <v>-30.434782608695656</v>
      </c>
    </row>
    <row r="34" spans="1:11" s="4" customFormat="1" ht="12" customHeight="1" x14ac:dyDescent="0.25">
      <c r="A34" s="14" t="s">
        <v>40</v>
      </c>
      <c r="B34" s="18">
        <v>26</v>
      </c>
      <c r="C34" s="20">
        <v>393</v>
      </c>
      <c r="D34" s="18">
        <v>30</v>
      </c>
      <c r="E34" s="20">
        <v>153</v>
      </c>
      <c r="F34" s="18">
        <v>42</v>
      </c>
      <c r="G34" s="21">
        <v>251</v>
      </c>
      <c r="H34" s="18">
        <f t="shared" si="1"/>
        <v>12</v>
      </c>
      <c r="I34" s="19">
        <f t="shared" si="2"/>
        <v>40</v>
      </c>
      <c r="J34" s="18">
        <f t="shared" si="3"/>
        <v>98</v>
      </c>
      <c r="K34" s="19">
        <f t="shared" si="4"/>
        <v>64.052287581699346</v>
      </c>
    </row>
    <row r="35" spans="1:11" s="4" customFormat="1" ht="12" customHeight="1" x14ac:dyDescent="0.25">
      <c r="A35" s="14" t="s">
        <v>41</v>
      </c>
      <c r="B35" s="18">
        <v>1832</v>
      </c>
      <c r="C35" s="20">
        <v>7039</v>
      </c>
      <c r="D35" s="18">
        <v>1856</v>
      </c>
      <c r="E35" s="20">
        <v>7328</v>
      </c>
      <c r="F35" s="18">
        <v>1910</v>
      </c>
      <c r="G35" s="21">
        <v>7580</v>
      </c>
      <c r="H35" s="18">
        <f t="shared" si="1"/>
        <v>54</v>
      </c>
      <c r="I35" s="19">
        <f t="shared" si="2"/>
        <v>2.9094827586206833</v>
      </c>
      <c r="J35" s="18">
        <f t="shared" si="3"/>
        <v>252</v>
      </c>
      <c r="K35" s="19">
        <f t="shared" si="4"/>
        <v>3.4388646288209657</v>
      </c>
    </row>
    <row r="36" spans="1:11" s="4" customFormat="1" ht="12" customHeight="1" x14ac:dyDescent="0.25">
      <c r="A36" s="14" t="s">
        <v>42</v>
      </c>
      <c r="B36" s="18">
        <v>448</v>
      </c>
      <c r="C36" s="20">
        <v>2031</v>
      </c>
      <c r="D36" s="18">
        <v>524</v>
      </c>
      <c r="E36" s="20">
        <v>2566</v>
      </c>
      <c r="F36" s="18">
        <v>466</v>
      </c>
      <c r="G36" s="21">
        <v>2301</v>
      </c>
      <c r="H36" s="18">
        <f t="shared" si="1"/>
        <v>-58</v>
      </c>
      <c r="I36" s="19">
        <f t="shared" si="2"/>
        <v>-11.068702290076331</v>
      </c>
      <c r="J36" s="18">
        <f t="shared" si="3"/>
        <v>-265</v>
      </c>
      <c r="K36" s="19">
        <f t="shared" si="4"/>
        <v>-10.327357755261104</v>
      </c>
    </row>
    <row r="37" spans="1:11" s="4" customFormat="1" ht="12" customHeight="1" x14ac:dyDescent="0.25">
      <c r="A37" s="14" t="s">
        <v>43</v>
      </c>
      <c r="B37" s="18">
        <v>21</v>
      </c>
      <c r="C37" s="20">
        <v>108</v>
      </c>
      <c r="D37" s="18">
        <v>29</v>
      </c>
      <c r="E37" s="20">
        <v>58</v>
      </c>
      <c r="F37" s="18">
        <v>43</v>
      </c>
      <c r="G37" s="21">
        <v>185</v>
      </c>
      <c r="H37" s="18">
        <f t="shared" si="1"/>
        <v>14</v>
      </c>
      <c r="I37" s="19">
        <f t="shared" si="2"/>
        <v>48.275862068965523</v>
      </c>
      <c r="J37" s="18">
        <f t="shared" si="3"/>
        <v>127</v>
      </c>
      <c r="K37" s="19">
        <f t="shared" si="4"/>
        <v>218.9655172413793</v>
      </c>
    </row>
    <row r="38" spans="1:11" s="4" customFormat="1" ht="12" customHeight="1" x14ac:dyDescent="0.25">
      <c r="A38" s="14" t="s">
        <v>44</v>
      </c>
      <c r="B38" s="18">
        <v>493</v>
      </c>
      <c r="C38" s="20">
        <v>2670</v>
      </c>
      <c r="D38" s="18">
        <v>572</v>
      </c>
      <c r="E38" s="20">
        <v>2552</v>
      </c>
      <c r="F38" s="18">
        <v>811</v>
      </c>
      <c r="G38" s="21">
        <v>4060</v>
      </c>
      <c r="H38" s="18">
        <f t="shared" si="1"/>
        <v>239</v>
      </c>
      <c r="I38" s="19">
        <f t="shared" si="2"/>
        <v>41.783216783216801</v>
      </c>
      <c r="J38" s="18">
        <f t="shared" si="3"/>
        <v>1508</v>
      </c>
      <c r="K38" s="19">
        <f t="shared" si="4"/>
        <v>59.090909090909093</v>
      </c>
    </row>
    <row r="39" spans="1:11" s="4" customFormat="1" ht="12" customHeight="1" x14ac:dyDescent="0.25">
      <c r="A39" s="14" t="s">
        <v>45</v>
      </c>
      <c r="B39" s="18">
        <v>29</v>
      </c>
      <c r="C39" s="20">
        <v>150</v>
      </c>
      <c r="D39" s="18">
        <v>57</v>
      </c>
      <c r="E39" s="20">
        <v>179</v>
      </c>
      <c r="F39" s="18">
        <v>60</v>
      </c>
      <c r="G39" s="21">
        <v>275</v>
      </c>
      <c r="H39" s="18">
        <f t="shared" si="1"/>
        <v>3</v>
      </c>
      <c r="I39" s="19">
        <f t="shared" si="2"/>
        <v>5.2631578947368354</v>
      </c>
      <c r="J39" s="18">
        <f t="shared" si="3"/>
        <v>96</v>
      </c>
      <c r="K39" s="19">
        <f t="shared" si="4"/>
        <v>53.631284916201139</v>
      </c>
    </row>
    <row r="40" spans="1:11" s="4" customFormat="1" ht="12" customHeight="1" x14ac:dyDescent="0.25">
      <c r="A40" s="14" t="s">
        <v>46</v>
      </c>
      <c r="B40" s="18">
        <v>152</v>
      </c>
      <c r="C40" s="20">
        <v>718</v>
      </c>
      <c r="D40" s="18">
        <v>103</v>
      </c>
      <c r="E40" s="20">
        <v>373</v>
      </c>
      <c r="F40" s="18">
        <v>66</v>
      </c>
      <c r="G40" s="21">
        <v>291</v>
      </c>
      <c r="H40" s="18">
        <f t="shared" si="1"/>
        <v>-37</v>
      </c>
      <c r="I40" s="19">
        <f t="shared" si="2"/>
        <v>-35.922330097087368</v>
      </c>
      <c r="J40" s="18">
        <f t="shared" si="3"/>
        <v>-82</v>
      </c>
      <c r="K40" s="19">
        <f t="shared" si="4"/>
        <v>-21.983914209115284</v>
      </c>
    </row>
    <row r="41" spans="1:11" s="4" customFormat="1" ht="12" customHeight="1" x14ac:dyDescent="0.25">
      <c r="A41" s="14" t="s">
        <v>47</v>
      </c>
      <c r="B41" s="18">
        <v>25</v>
      </c>
      <c r="C41" s="20">
        <v>78</v>
      </c>
      <c r="D41" s="18">
        <v>80</v>
      </c>
      <c r="E41" s="20">
        <v>292</v>
      </c>
      <c r="F41" s="18">
        <v>61</v>
      </c>
      <c r="G41" s="21">
        <v>184</v>
      </c>
      <c r="H41" s="18">
        <f t="shared" si="1"/>
        <v>-19</v>
      </c>
      <c r="I41" s="19">
        <f t="shared" si="2"/>
        <v>-23.75</v>
      </c>
      <c r="J41" s="18">
        <f t="shared" si="3"/>
        <v>-108</v>
      </c>
      <c r="K41" s="19">
        <f t="shared" si="4"/>
        <v>-36.986301369863014</v>
      </c>
    </row>
    <row r="42" spans="1:11" s="4" customFormat="1" ht="12" customHeight="1" x14ac:dyDescent="0.25">
      <c r="A42" s="14" t="s">
        <v>48</v>
      </c>
      <c r="B42" s="18">
        <v>20</v>
      </c>
      <c r="C42" s="20">
        <v>96</v>
      </c>
      <c r="D42" s="18">
        <v>20</v>
      </c>
      <c r="E42" s="20">
        <v>109</v>
      </c>
      <c r="F42" s="18">
        <v>23</v>
      </c>
      <c r="G42" s="21">
        <v>130</v>
      </c>
      <c r="H42" s="18">
        <f t="shared" si="1"/>
        <v>3</v>
      </c>
      <c r="I42" s="19">
        <f t="shared" si="2"/>
        <v>14.999999999999986</v>
      </c>
      <c r="J42" s="18">
        <f t="shared" si="3"/>
        <v>21</v>
      </c>
      <c r="K42" s="19">
        <f t="shared" si="4"/>
        <v>19.266055045871553</v>
      </c>
    </row>
    <row r="43" spans="1:11" s="4" customFormat="1" ht="12" customHeight="1" x14ac:dyDescent="0.25">
      <c r="A43" s="14" t="s">
        <v>49</v>
      </c>
      <c r="B43" s="18">
        <v>30</v>
      </c>
      <c r="C43" s="20">
        <v>152</v>
      </c>
      <c r="D43" s="18">
        <v>30</v>
      </c>
      <c r="E43" s="20">
        <v>156</v>
      </c>
      <c r="F43" s="18">
        <v>49</v>
      </c>
      <c r="G43" s="21">
        <v>244</v>
      </c>
      <c r="H43" s="18">
        <f t="shared" si="1"/>
        <v>19</v>
      </c>
      <c r="I43" s="19">
        <f t="shared" si="2"/>
        <v>63.333333333333343</v>
      </c>
      <c r="J43" s="18">
        <f t="shared" si="3"/>
        <v>88</v>
      </c>
      <c r="K43" s="19">
        <f t="shared" si="4"/>
        <v>56.410256410256409</v>
      </c>
    </row>
    <row r="44" spans="1:11" s="4" customFormat="1" ht="12" customHeight="1" x14ac:dyDescent="0.25">
      <c r="A44" s="14" t="s">
        <v>50</v>
      </c>
      <c r="B44" s="18">
        <v>169</v>
      </c>
      <c r="C44" s="20">
        <v>1127</v>
      </c>
      <c r="D44" s="18">
        <v>245</v>
      </c>
      <c r="E44" s="20">
        <v>1156</v>
      </c>
      <c r="F44" s="18">
        <v>177</v>
      </c>
      <c r="G44" s="21">
        <v>1098</v>
      </c>
      <c r="H44" s="18">
        <f t="shared" si="1"/>
        <v>-68</v>
      </c>
      <c r="I44" s="19">
        <f t="shared" si="2"/>
        <v>-27.755102040816325</v>
      </c>
      <c r="J44" s="18">
        <f t="shared" si="3"/>
        <v>-58</v>
      </c>
      <c r="K44" s="19">
        <f t="shared" si="4"/>
        <v>-5.0173010380622856</v>
      </c>
    </row>
    <row r="45" spans="1:11" s="4" customFormat="1" ht="12" customHeight="1" x14ac:dyDescent="0.25">
      <c r="A45" s="14" t="s">
        <v>51</v>
      </c>
      <c r="B45" s="18">
        <v>62</v>
      </c>
      <c r="C45" s="20">
        <v>323</v>
      </c>
      <c r="D45" s="18">
        <v>67</v>
      </c>
      <c r="E45" s="20">
        <v>413</v>
      </c>
      <c r="F45" s="18">
        <v>79</v>
      </c>
      <c r="G45" s="21">
        <v>403</v>
      </c>
      <c r="H45" s="18">
        <f t="shared" si="1"/>
        <v>12</v>
      </c>
      <c r="I45" s="19">
        <f t="shared" si="2"/>
        <v>17.910447761194035</v>
      </c>
      <c r="J45" s="18">
        <f t="shared" si="3"/>
        <v>-10</v>
      </c>
      <c r="K45" s="19">
        <f t="shared" si="4"/>
        <v>-2.4213075060532674</v>
      </c>
    </row>
    <row r="46" spans="1:11" s="4" customFormat="1" ht="12" customHeight="1" x14ac:dyDescent="0.25">
      <c r="A46" s="14" t="s">
        <v>52</v>
      </c>
      <c r="B46" s="18">
        <v>65</v>
      </c>
      <c r="C46" s="20">
        <v>383</v>
      </c>
      <c r="D46" s="18">
        <v>16</v>
      </c>
      <c r="E46" s="20">
        <v>35</v>
      </c>
      <c r="F46" s="18">
        <v>6</v>
      </c>
      <c r="G46" s="21">
        <v>14</v>
      </c>
      <c r="H46" s="18">
        <f t="shared" si="1"/>
        <v>-10</v>
      </c>
      <c r="I46" s="19">
        <f t="shared" si="2"/>
        <v>-62.5</v>
      </c>
      <c r="J46" s="18">
        <f t="shared" si="3"/>
        <v>-21</v>
      </c>
      <c r="K46" s="19">
        <f t="shared" si="4"/>
        <v>-60</v>
      </c>
    </row>
    <row r="47" spans="1:11" s="4" customFormat="1" ht="12" customHeight="1" x14ac:dyDescent="0.25">
      <c r="A47" s="14" t="s">
        <v>53</v>
      </c>
      <c r="B47" s="18">
        <v>149</v>
      </c>
      <c r="C47" s="20">
        <v>792</v>
      </c>
      <c r="D47" s="18">
        <v>101</v>
      </c>
      <c r="E47" s="20">
        <v>426</v>
      </c>
      <c r="F47" s="18">
        <v>143</v>
      </c>
      <c r="G47" s="21">
        <v>605</v>
      </c>
      <c r="H47" s="18">
        <f t="shared" si="1"/>
        <v>42</v>
      </c>
      <c r="I47" s="19">
        <f t="shared" si="2"/>
        <v>41.584158415841586</v>
      </c>
      <c r="J47" s="18">
        <f t="shared" si="3"/>
        <v>179</v>
      </c>
      <c r="K47" s="19">
        <f t="shared" si="4"/>
        <v>42.018779342723008</v>
      </c>
    </row>
    <row r="48" spans="1:11" s="4" customFormat="1" ht="12" customHeight="1" x14ac:dyDescent="0.25">
      <c r="A48" s="14" t="s">
        <v>54</v>
      </c>
      <c r="B48" s="18">
        <v>64</v>
      </c>
      <c r="C48" s="20">
        <v>307</v>
      </c>
      <c r="D48" s="18">
        <v>58</v>
      </c>
      <c r="E48" s="20">
        <v>157</v>
      </c>
      <c r="F48" s="18">
        <v>109</v>
      </c>
      <c r="G48" s="21">
        <v>307</v>
      </c>
      <c r="H48" s="18">
        <f t="shared" si="1"/>
        <v>51</v>
      </c>
      <c r="I48" s="19">
        <f t="shared" si="2"/>
        <v>87.931034482758633</v>
      </c>
      <c r="J48" s="18">
        <f t="shared" si="3"/>
        <v>150</v>
      </c>
      <c r="K48" s="19">
        <f t="shared" si="4"/>
        <v>95.541401273885356</v>
      </c>
    </row>
    <row r="49" spans="1:11" s="4" customFormat="1" ht="12" customHeight="1" x14ac:dyDescent="0.25">
      <c r="A49" s="14" t="s">
        <v>55</v>
      </c>
      <c r="B49" s="18">
        <v>380</v>
      </c>
      <c r="C49" s="20">
        <v>1727</v>
      </c>
      <c r="D49" s="18">
        <v>341</v>
      </c>
      <c r="E49" s="20">
        <v>1526</v>
      </c>
      <c r="F49" s="18">
        <v>356</v>
      </c>
      <c r="G49" s="21">
        <v>1348</v>
      </c>
      <c r="H49" s="18">
        <f t="shared" si="1"/>
        <v>15</v>
      </c>
      <c r="I49" s="19">
        <f t="shared" si="2"/>
        <v>4.3988269794721333</v>
      </c>
      <c r="J49" s="18">
        <f t="shared" si="3"/>
        <v>-178</v>
      </c>
      <c r="K49" s="19">
        <f t="shared" si="4"/>
        <v>-11.66448230668415</v>
      </c>
    </row>
    <row r="50" spans="1:11" s="4" customFormat="1" ht="12" customHeight="1" x14ac:dyDescent="0.25">
      <c r="A50" s="14" t="s">
        <v>56</v>
      </c>
      <c r="B50" s="18">
        <v>116</v>
      </c>
      <c r="C50" s="20">
        <v>369</v>
      </c>
      <c r="D50" s="18">
        <v>49</v>
      </c>
      <c r="E50" s="20">
        <v>353</v>
      </c>
      <c r="F50" s="18">
        <v>189</v>
      </c>
      <c r="G50" s="21">
        <v>696</v>
      </c>
      <c r="H50" s="18">
        <f t="shared" si="1"/>
        <v>140</v>
      </c>
      <c r="I50" s="19">
        <f t="shared" si="2"/>
        <v>285.71428571428572</v>
      </c>
      <c r="J50" s="18">
        <f t="shared" si="3"/>
        <v>343</v>
      </c>
      <c r="K50" s="19">
        <f t="shared" si="4"/>
        <v>97.167138810198281</v>
      </c>
    </row>
    <row r="51" spans="1:11" s="4" customFormat="1" ht="12" customHeight="1" x14ac:dyDescent="0.25">
      <c r="A51" s="14" t="s">
        <v>57</v>
      </c>
      <c r="B51" s="18">
        <v>20</v>
      </c>
      <c r="C51" s="20">
        <v>54</v>
      </c>
      <c r="D51" s="18">
        <v>51</v>
      </c>
      <c r="E51" s="20">
        <v>257</v>
      </c>
      <c r="F51" s="18">
        <v>26</v>
      </c>
      <c r="G51" s="21">
        <v>60</v>
      </c>
      <c r="H51" s="18">
        <f t="shared" si="1"/>
        <v>-25</v>
      </c>
      <c r="I51" s="19">
        <f t="shared" si="2"/>
        <v>-49.019607843137258</v>
      </c>
      <c r="J51" s="18">
        <f t="shared" si="3"/>
        <v>-197</v>
      </c>
      <c r="K51" s="19">
        <f t="shared" si="4"/>
        <v>-76.653696498054472</v>
      </c>
    </row>
    <row r="52" spans="1:11" s="4" customFormat="1" ht="12" customHeight="1" x14ac:dyDescent="0.25">
      <c r="A52" s="14" t="s">
        <v>58</v>
      </c>
      <c r="B52" s="18">
        <v>18</v>
      </c>
      <c r="C52" s="20">
        <v>111</v>
      </c>
      <c r="D52" s="18">
        <v>54</v>
      </c>
      <c r="E52" s="20">
        <v>198</v>
      </c>
      <c r="F52" s="18">
        <v>50</v>
      </c>
      <c r="G52" s="21">
        <v>118</v>
      </c>
      <c r="H52" s="18">
        <f t="shared" si="1"/>
        <v>-4</v>
      </c>
      <c r="I52" s="19">
        <f t="shared" si="2"/>
        <v>-7.4074074074074048</v>
      </c>
      <c r="J52" s="18">
        <f t="shared" si="3"/>
        <v>-80</v>
      </c>
      <c r="K52" s="19">
        <f t="shared" si="4"/>
        <v>-40.404040404040408</v>
      </c>
    </row>
    <row r="53" spans="1:11" s="4" customFormat="1" ht="12" customHeight="1" x14ac:dyDescent="0.25">
      <c r="A53" s="14" t="s">
        <v>59</v>
      </c>
      <c r="B53" s="18">
        <v>935</v>
      </c>
      <c r="C53" s="20">
        <v>4802</v>
      </c>
      <c r="D53" s="18">
        <v>1123</v>
      </c>
      <c r="E53" s="20">
        <v>5277</v>
      </c>
      <c r="F53" s="18">
        <v>1136</v>
      </c>
      <c r="G53" s="21">
        <v>5570</v>
      </c>
      <c r="H53" s="18">
        <f t="shared" si="1"/>
        <v>13</v>
      </c>
      <c r="I53" s="19">
        <f t="shared" si="2"/>
        <v>1.1576135351736525</v>
      </c>
      <c r="J53" s="18">
        <f t="shared" si="3"/>
        <v>293</v>
      </c>
      <c r="K53" s="19">
        <f t="shared" si="4"/>
        <v>5.552397195376173</v>
      </c>
    </row>
    <row r="54" spans="1:11" s="4" customFormat="1" ht="12" customHeight="1" x14ac:dyDescent="0.25">
      <c r="A54" s="14" t="s">
        <v>60</v>
      </c>
      <c r="B54" s="18">
        <v>253</v>
      </c>
      <c r="C54" s="20">
        <v>524</v>
      </c>
      <c r="D54" s="18">
        <v>566</v>
      </c>
      <c r="E54" s="20">
        <v>1054</v>
      </c>
      <c r="F54" s="18">
        <v>440</v>
      </c>
      <c r="G54" s="21">
        <v>798</v>
      </c>
      <c r="H54" s="18">
        <f t="shared" si="1"/>
        <v>-126</v>
      </c>
      <c r="I54" s="19">
        <f t="shared" si="2"/>
        <v>-22.261484098939931</v>
      </c>
      <c r="J54" s="18">
        <f t="shared" si="3"/>
        <v>-256</v>
      </c>
      <c r="K54" s="19">
        <f t="shared" si="4"/>
        <v>-24.288425047438338</v>
      </c>
    </row>
    <row r="55" spans="1:11" s="4" customFormat="1" ht="12" customHeight="1" x14ac:dyDescent="0.25">
      <c r="A55" s="14" t="s">
        <v>61</v>
      </c>
      <c r="B55" s="18">
        <v>80</v>
      </c>
      <c r="C55" s="20">
        <v>277</v>
      </c>
      <c r="D55" s="18">
        <v>171</v>
      </c>
      <c r="E55" s="20">
        <v>661</v>
      </c>
      <c r="F55" s="18">
        <v>78</v>
      </c>
      <c r="G55" s="21">
        <v>241</v>
      </c>
      <c r="H55" s="18">
        <f t="shared" si="1"/>
        <v>-93</v>
      </c>
      <c r="I55" s="19">
        <f t="shared" si="2"/>
        <v>-54.385964912280706</v>
      </c>
      <c r="J55" s="18">
        <f t="shared" si="3"/>
        <v>-420</v>
      </c>
      <c r="K55" s="19">
        <f t="shared" si="4"/>
        <v>-63.540090771558241</v>
      </c>
    </row>
    <row r="56" spans="1:11" s="4" customFormat="1" ht="12" customHeight="1" x14ac:dyDescent="0.25">
      <c r="A56" s="14" t="s">
        <v>62</v>
      </c>
      <c r="B56" s="18">
        <v>75</v>
      </c>
      <c r="C56" s="20">
        <v>95</v>
      </c>
      <c r="D56" s="18">
        <v>57</v>
      </c>
      <c r="E56" s="20">
        <v>87</v>
      </c>
      <c r="F56" s="18">
        <v>45</v>
      </c>
      <c r="G56" s="21">
        <v>135</v>
      </c>
      <c r="H56" s="18">
        <f t="shared" si="1"/>
        <v>-12</v>
      </c>
      <c r="I56" s="19">
        <f t="shared" si="2"/>
        <v>-21.05263157894737</v>
      </c>
      <c r="J56" s="18">
        <f t="shared" si="3"/>
        <v>48</v>
      </c>
      <c r="K56" s="19">
        <f t="shared" si="4"/>
        <v>55.172413793103459</v>
      </c>
    </row>
    <row r="57" spans="1:11" s="4" customFormat="1" ht="12" customHeight="1" x14ac:dyDescent="0.25">
      <c r="A57" s="14" t="s">
        <v>63</v>
      </c>
      <c r="B57" s="18">
        <v>96</v>
      </c>
      <c r="C57" s="20">
        <v>149</v>
      </c>
      <c r="D57" s="18">
        <v>321</v>
      </c>
      <c r="E57" s="20">
        <v>651</v>
      </c>
      <c r="F57" s="18">
        <v>453</v>
      </c>
      <c r="G57" s="21">
        <v>683</v>
      </c>
      <c r="H57" s="18">
        <f t="shared" si="1"/>
        <v>132</v>
      </c>
      <c r="I57" s="19">
        <f t="shared" si="2"/>
        <v>41.121495327102821</v>
      </c>
      <c r="J57" s="18">
        <f t="shared" si="3"/>
        <v>32</v>
      </c>
      <c r="K57" s="19">
        <f t="shared" si="4"/>
        <v>4.9155145929339596</v>
      </c>
    </row>
    <row r="58" spans="1:11" s="4" customFormat="1" ht="12" customHeight="1" x14ac:dyDescent="0.25">
      <c r="A58" s="14" t="s">
        <v>64</v>
      </c>
      <c r="B58" s="18">
        <v>18</v>
      </c>
      <c r="C58" s="20">
        <v>48</v>
      </c>
      <c r="D58" s="18">
        <v>55</v>
      </c>
      <c r="E58" s="20">
        <v>96</v>
      </c>
      <c r="F58" s="18">
        <v>45</v>
      </c>
      <c r="G58" s="21">
        <v>100</v>
      </c>
      <c r="H58" s="18">
        <f t="shared" si="1"/>
        <v>-10</v>
      </c>
      <c r="I58" s="19">
        <f t="shared" si="2"/>
        <v>-18.181818181818173</v>
      </c>
      <c r="J58" s="18">
        <f t="shared" si="3"/>
        <v>4</v>
      </c>
      <c r="K58" s="19">
        <f t="shared" si="4"/>
        <v>4.1666666666666714</v>
      </c>
    </row>
    <row r="59" spans="1:11" s="4" customFormat="1" ht="12" customHeight="1" x14ac:dyDescent="0.25">
      <c r="A59" s="14" t="s">
        <v>65</v>
      </c>
      <c r="B59" s="18">
        <v>8</v>
      </c>
      <c r="C59" s="20">
        <v>55</v>
      </c>
      <c r="D59" s="18">
        <v>15</v>
      </c>
      <c r="E59" s="20">
        <v>67</v>
      </c>
      <c r="F59" s="18">
        <v>27</v>
      </c>
      <c r="G59" s="21">
        <v>133</v>
      </c>
      <c r="H59" s="18">
        <f t="shared" si="1"/>
        <v>12</v>
      </c>
      <c r="I59" s="19">
        <f t="shared" si="2"/>
        <v>80</v>
      </c>
      <c r="J59" s="18">
        <f t="shared" si="3"/>
        <v>66</v>
      </c>
      <c r="K59" s="19">
        <f t="shared" si="4"/>
        <v>98.507462686567152</v>
      </c>
    </row>
    <row r="60" spans="1:11" s="4" customFormat="1" ht="12" customHeight="1" x14ac:dyDescent="0.25">
      <c r="A60" s="14" t="s">
        <v>66</v>
      </c>
      <c r="B60" s="18">
        <v>62</v>
      </c>
      <c r="C60" s="20">
        <v>240</v>
      </c>
      <c r="D60" s="18">
        <v>78</v>
      </c>
      <c r="E60" s="20">
        <v>234</v>
      </c>
      <c r="F60" s="18">
        <v>83</v>
      </c>
      <c r="G60" s="21">
        <v>306</v>
      </c>
      <c r="H60" s="18">
        <f t="shared" si="1"/>
        <v>5</v>
      </c>
      <c r="I60" s="19">
        <f t="shared" si="2"/>
        <v>6.4102564102564088</v>
      </c>
      <c r="J60" s="18">
        <f t="shared" si="3"/>
        <v>72</v>
      </c>
      <c r="K60" s="19">
        <f t="shared" si="4"/>
        <v>30.769230769230774</v>
      </c>
    </row>
    <row r="61" spans="1:11" s="4" customFormat="1" ht="12" customHeight="1" x14ac:dyDescent="0.25">
      <c r="A61" s="14" t="s">
        <v>67</v>
      </c>
      <c r="B61" s="18">
        <v>104</v>
      </c>
      <c r="C61" s="20">
        <v>293</v>
      </c>
      <c r="D61" s="18">
        <v>136</v>
      </c>
      <c r="E61" s="20">
        <v>542</v>
      </c>
      <c r="F61" s="18">
        <v>120</v>
      </c>
      <c r="G61" s="21">
        <v>401</v>
      </c>
      <c r="H61" s="18">
        <f t="shared" si="1"/>
        <v>-16</v>
      </c>
      <c r="I61" s="19">
        <f t="shared" si="2"/>
        <v>-11.764705882352942</v>
      </c>
      <c r="J61" s="18">
        <f t="shared" si="3"/>
        <v>-141</v>
      </c>
      <c r="K61" s="19">
        <f t="shared" si="4"/>
        <v>-26.014760147601478</v>
      </c>
    </row>
    <row r="62" spans="1:11" s="4" customFormat="1" ht="12" customHeight="1" x14ac:dyDescent="0.25">
      <c r="A62" s="14" t="s">
        <v>68</v>
      </c>
      <c r="B62" s="18">
        <v>6</v>
      </c>
      <c r="C62" s="20">
        <v>20</v>
      </c>
      <c r="D62" s="18">
        <v>8</v>
      </c>
      <c r="E62" s="20">
        <v>9</v>
      </c>
      <c r="F62" s="18">
        <v>4</v>
      </c>
      <c r="G62" s="21">
        <v>6</v>
      </c>
      <c r="H62" s="18">
        <f t="shared" si="1"/>
        <v>-4</v>
      </c>
      <c r="I62" s="19">
        <f t="shared" si="2"/>
        <v>-50</v>
      </c>
      <c r="J62" s="18">
        <f t="shared" si="3"/>
        <v>-3</v>
      </c>
      <c r="K62" s="19">
        <f t="shared" si="4"/>
        <v>-33.333333333333343</v>
      </c>
    </row>
    <row r="63" spans="1:11" s="4" customFormat="1" ht="12" customHeight="1" x14ac:dyDescent="0.25">
      <c r="A63" s="14" t="s">
        <v>69</v>
      </c>
      <c r="B63" s="18">
        <v>31</v>
      </c>
      <c r="C63" s="20">
        <v>46</v>
      </c>
      <c r="D63" s="18">
        <v>72</v>
      </c>
      <c r="E63" s="20">
        <v>158</v>
      </c>
      <c r="F63" s="18">
        <v>87</v>
      </c>
      <c r="G63" s="21">
        <v>170</v>
      </c>
      <c r="H63" s="18">
        <f t="shared" si="1"/>
        <v>15</v>
      </c>
      <c r="I63" s="19">
        <f t="shared" si="2"/>
        <v>20.833333333333329</v>
      </c>
      <c r="J63" s="18">
        <f t="shared" si="3"/>
        <v>12</v>
      </c>
      <c r="K63" s="19">
        <f t="shared" si="4"/>
        <v>7.5949367088607573</v>
      </c>
    </row>
    <row r="64" spans="1:11" s="4" customFormat="1" ht="12" customHeight="1" x14ac:dyDescent="0.25">
      <c r="A64" s="14" t="s">
        <v>70</v>
      </c>
      <c r="B64" s="18">
        <v>50</v>
      </c>
      <c r="C64" s="20">
        <v>87</v>
      </c>
      <c r="D64" s="18">
        <v>69</v>
      </c>
      <c r="E64" s="20">
        <v>104</v>
      </c>
      <c r="F64" s="18">
        <v>143</v>
      </c>
      <c r="G64" s="21">
        <v>398</v>
      </c>
      <c r="H64" s="18">
        <f t="shared" si="1"/>
        <v>74</v>
      </c>
      <c r="I64" s="19">
        <f t="shared" si="2"/>
        <v>107.24637681159419</v>
      </c>
      <c r="J64" s="18">
        <f t="shared" si="3"/>
        <v>294</v>
      </c>
      <c r="K64" s="19">
        <f t="shared" si="4"/>
        <v>282.69230769230774</v>
      </c>
    </row>
    <row r="65" spans="1:11" s="4" customFormat="1" ht="12" customHeight="1" x14ac:dyDescent="0.25">
      <c r="A65" s="14" t="s">
        <v>71</v>
      </c>
      <c r="B65" s="18">
        <v>71</v>
      </c>
      <c r="C65" s="20">
        <v>398</v>
      </c>
      <c r="D65" s="18">
        <v>135</v>
      </c>
      <c r="E65" s="20">
        <v>592</v>
      </c>
      <c r="F65" s="18">
        <v>71</v>
      </c>
      <c r="G65" s="21">
        <v>443</v>
      </c>
      <c r="H65" s="18">
        <f t="shared" si="1"/>
        <v>-64</v>
      </c>
      <c r="I65" s="19">
        <f t="shared" si="2"/>
        <v>-47.407407407407412</v>
      </c>
      <c r="J65" s="18">
        <f t="shared" si="3"/>
        <v>-149</v>
      </c>
      <c r="K65" s="19">
        <f t="shared" si="4"/>
        <v>-25.168918918918919</v>
      </c>
    </row>
    <row r="66" spans="1:11" s="4" customFormat="1" ht="12" customHeight="1" x14ac:dyDescent="0.25">
      <c r="A66" s="14" t="s">
        <v>72</v>
      </c>
      <c r="B66" s="18">
        <v>11</v>
      </c>
      <c r="C66" s="20">
        <v>79</v>
      </c>
      <c r="D66" s="18">
        <v>11</v>
      </c>
      <c r="E66" s="20">
        <v>81</v>
      </c>
      <c r="F66" s="18">
        <v>30</v>
      </c>
      <c r="G66" s="21">
        <v>138</v>
      </c>
      <c r="H66" s="18">
        <f t="shared" si="1"/>
        <v>19</v>
      </c>
      <c r="I66" s="19">
        <f t="shared" si="2"/>
        <v>172.72727272727269</v>
      </c>
      <c r="J66" s="18">
        <f t="shared" si="3"/>
        <v>57</v>
      </c>
      <c r="K66" s="19">
        <f t="shared" si="4"/>
        <v>70.370370370370381</v>
      </c>
    </row>
    <row r="67" spans="1:11" s="4" customFormat="1" ht="12" customHeight="1" x14ac:dyDescent="0.25">
      <c r="A67" s="14" t="s">
        <v>73</v>
      </c>
      <c r="B67" s="18">
        <v>33</v>
      </c>
      <c r="C67" s="20">
        <v>273</v>
      </c>
      <c r="D67" s="18">
        <v>38</v>
      </c>
      <c r="E67" s="20">
        <v>184</v>
      </c>
      <c r="F67" s="18">
        <v>20</v>
      </c>
      <c r="G67" s="21">
        <v>186</v>
      </c>
      <c r="H67" s="18">
        <f t="shared" si="1"/>
        <v>-18</v>
      </c>
      <c r="I67" s="19">
        <f t="shared" si="2"/>
        <v>-47.368421052631582</v>
      </c>
      <c r="J67" s="18">
        <f t="shared" si="3"/>
        <v>2</v>
      </c>
      <c r="K67" s="19">
        <f t="shared" si="4"/>
        <v>1.0869565217391397</v>
      </c>
    </row>
    <row r="68" spans="1:11" s="4" customFormat="1" ht="12" customHeight="1" x14ac:dyDescent="0.25">
      <c r="A68" s="14" t="s">
        <v>74</v>
      </c>
      <c r="B68" s="18">
        <v>28</v>
      </c>
      <c r="C68" s="20">
        <v>188</v>
      </c>
      <c r="D68" s="18">
        <v>60</v>
      </c>
      <c r="E68" s="20">
        <v>374</v>
      </c>
      <c r="F68" s="18">
        <v>52</v>
      </c>
      <c r="G68" s="21">
        <v>236</v>
      </c>
      <c r="H68" s="18">
        <f t="shared" si="1"/>
        <v>-8</v>
      </c>
      <c r="I68" s="19">
        <f t="shared" si="2"/>
        <v>-13.333333333333329</v>
      </c>
      <c r="J68" s="18">
        <f t="shared" si="3"/>
        <v>-138</v>
      </c>
      <c r="K68" s="19">
        <f t="shared" si="4"/>
        <v>-36.898395721925134</v>
      </c>
    </row>
    <row r="69" spans="1:11" s="4" customFormat="1" ht="12" customHeight="1" x14ac:dyDescent="0.25">
      <c r="A69" s="14" t="s">
        <v>75</v>
      </c>
      <c r="B69" s="18">
        <v>60</v>
      </c>
      <c r="C69" s="20">
        <v>621</v>
      </c>
      <c r="D69" s="18">
        <v>91</v>
      </c>
      <c r="E69" s="20">
        <v>691</v>
      </c>
      <c r="F69" s="18">
        <v>111</v>
      </c>
      <c r="G69" s="21">
        <v>779</v>
      </c>
      <c r="H69" s="18">
        <f t="shared" si="1"/>
        <v>20</v>
      </c>
      <c r="I69" s="19">
        <f t="shared" si="2"/>
        <v>21.978021978021985</v>
      </c>
      <c r="J69" s="18">
        <f t="shared" si="3"/>
        <v>88</v>
      </c>
      <c r="K69" s="19">
        <f t="shared" si="4"/>
        <v>12.735166425470325</v>
      </c>
    </row>
    <row r="70" spans="1:11" s="4" customFormat="1" ht="12" customHeight="1" x14ac:dyDescent="0.25">
      <c r="A70" s="14" t="s">
        <v>76</v>
      </c>
      <c r="B70" s="18">
        <v>153</v>
      </c>
      <c r="C70" s="20">
        <v>881</v>
      </c>
      <c r="D70" s="18">
        <v>180</v>
      </c>
      <c r="E70" s="20">
        <v>846</v>
      </c>
      <c r="F70" s="18">
        <v>223</v>
      </c>
      <c r="G70" s="21">
        <v>890</v>
      </c>
      <c r="H70" s="18">
        <f t="shared" si="1"/>
        <v>43</v>
      </c>
      <c r="I70" s="19">
        <f t="shared" si="2"/>
        <v>23.888888888888886</v>
      </c>
      <c r="J70" s="18">
        <f t="shared" si="3"/>
        <v>44</v>
      </c>
      <c r="K70" s="19">
        <f t="shared" si="4"/>
        <v>5.200945626477548</v>
      </c>
    </row>
    <row r="71" spans="1:11" s="4" customFormat="1" ht="12" customHeight="1" x14ac:dyDescent="0.25">
      <c r="A71" s="14" t="s">
        <v>77</v>
      </c>
      <c r="B71" s="18">
        <v>20</v>
      </c>
      <c r="C71" s="20">
        <v>105</v>
      </c>
      <c r="D71" s="18">
        <v>28</v>
      </c>
      <c r="E71" s="20">
        <v>111</v>
      </c>
      <c r="F71" s="18">
        <v>43</v>
      </c>
      <c r="G71" s="21">
        <v>149</v>
      </c>
      <c r="H71" s="18">
        <f t="shared" ref="H71:H78" si="5">F71-D71</f>
        <v>15</v>
      </c>
      <c r="I71" s="19">
        <f t="shared" ref="I71:I78" si="6">F71/D71*100-100</f>
        <v>53.571428571428584</v>
      </c>
      <c r="J71" s="18">
        <f t="shared" ref="J71:J78" si="7">G71-E71</f>
        <v>38</v>
      </c>
      <c r="K71" s="19">
        <f t="shared" ref="K71:K78" si="8">G71/E71*100-100</f>
        <v>34.234234234234236</v>
      </c>
    </row>
    <row r="72" spans="1:11" s="4" customFormat="1" ht="12" customHeight="1" x14ac:dyDescent="0.25">
      <c r="A72" s="14" t="s">
        <v>78</v>
      </c>
      <c r="B72" s="18">
        <v>81</v>
      </c>
      <c r="C72" s="20">
        <v>466</v>
      </c>
      <c r="D72" s="18">
        <v>83</v>
      </c>
      <c r="E72" s="20">
        <v>463</v>
      </c>
      <c r="F72" s="18">
        <v>97</v>
      </c>
      <c r="G72" s="21">
        <v>475</v>
      </c>
      <c r="H72" s="18">
        <f t="shared" si="5"/>
        <v>14</v>
      </c>
      <c r="I72" s="19">
        <f t="shared" si="6"/>
        <v>16.867469879518083</v>
      </c>
      <c r="J72" s="18">
        <f t="shared" si="7"/>
        <v>12</v>
      </c>
      <c r="K72" s="19">
        <f t="shared" si="8"/>
        <v>2.5917926565874723</v>
      </c>
    </row>
    <row r="73" spans="1:11" s="4" customFormat="1" ht="12" customHeight="1" x14ac:dyDescent="0.25">
      <c r="A73" s="14" t="s">
        <v>79</v>
      </c>
      <c r="B73" s="18">
        <v>3330</v>
      </c>
      <c r="C73" s="20">
        <v>28314</v>
      </c>
      <c r="D73" s="18">
        <v>3333</v>
      </c>
      <c r="E73" s="20">
        <v>27317</v>
      </c>
      <c r="F73" s="18">
        <v>2455</v>
      </c>
      <c r="G73" s="21">
        <v>19880</v>
      </c>
      <c r="H73" s="18">
        <f t="shared" si="5"/>
        <v>-878</v>
      </c>
      <c r="I73" s="19">
        <f t="shared" si="6"/>
        <v>-26.342634263426348</v>
      </c>
      <c r="J73" s="18">
        <f t="shared" si="7"/>
        <v>-7437</v>
      </c>
      <c r="K73" s="19">
        <f t="shared" si="8"/>
        <v>-27.224805066442144</v>
      </c>
    </row>
    <row r="74" spans="1:11" s="4" customFormat="1" ht="12" customHeight="1" x14ac:dyDescent="0.25">
      <c r="A74" s="14" t="s">
        <v>80</v>
      </c>
      <c r="B74" s="18">
        <v>63</v>
      </c>
      <c r="C74" s="20">
        <v>992</v>
      </c>
      <c r="D74" s="18">
        <v>54</v>
      </c>
      <c r="E74" s="20">
        <v>230</v>
      </c>
      <c r="F74" s="18">
        <v>18</v>
      </c>
      <c r="G74" s="21">
        <v>85</v>
      </c>
      <c r="H74" s="18">
        <f t="shared" si="5"/>
        <v>-36</v>
      </c>
      <c r="I74" s="19">
        <f t="shared" si="6"/>
        <v>-66.666666666666671</v>
      </c>
      <c r="J74" s="18">
        <f t="shared" si="7"/>
        <v>-145</v>
      </c>
      <c r="K74" s="19">
        <f t="shared" si="8"/>
        <v>-63.04347826086957</v>
      </c>
    </row>
    <row r="75" spans="1:11" s="4" customFormat="1" ht="12" customHeight="1" x14ac:dyDescent="0.25">
      <c r="A75" s="14" t="s">
        <v>81</v>
      </c>
      <c r="B75" s="18">
        <v>36</v>
      </c>
      <c r="C75" s="20">
        <v>132</v>
      </c>
      <c r="D75" s="18">
        <v>47</v>
      </c>
      <c r="E75" s="20">
        <v>183</v>
      </c>
      <c r="F75" s="18">
        <v>43</v>
      </c>
      <c r="G75" s="21">
        <v>185</v>
      </c>
      <c r="H75" s="18">
        <f t="shared" si="5"/>
        <v>-4</v>
      </c>
      <c r="I75" s="19">
        <f t="shared" si="6"/>
        <v>-8.5106382978723474</v>
      </c>
      <c r="J75" s="18">
        <f t="shared" si="7"/>
        <v>2</v>
      </c>
      <c r="K75" s="19">
        <f t="shared" si="8"/>
        <v>1.0928961748633839</v>
      </c>
    </row>
    <row r="76" spans="1:11" s="4" customFormat="1" ht="12" customHeight="1" x14ac:dyDescent="0.25">
      <c r="A76" s="14" t="s">
        <v>82</v>
      </c>
      <c r="B76" s="18">
        <v>71</v>
      </c>
      <c r="C76" s="20">
        <v>335</v>
      </c>
      <c r="D76" s="18">
        <v>73</v>
      </c>
      <c r="E76" s="20">
        <v>283</v>
      </c>
      <c r="F76" s="18">
        <v>60</v>
      </c>
      <c r="G76" s="21">
        <v>170</v>
      </c>
      <c r="H76" s="18">
        <f t="shared" si="5"/>
        <v>-13</v>
      </c>
      <c r="I76" s="19">
        <f t="shared" si="6"/>
        <v>-17.808219178082197</v>
      </c>
      <c r="J76" s="18">
        <f t="shared" si="7"/>
        <v>-113</v>
      </c>
      <c r="K76" s="19">
        <f t="shared" si="8"/>
        <v>-39.92932862190812</v>
      </c>
    </row>
    <row r="77" spans="1:11" s="4" customFormat="1" ht="12" customHeight="1" x14ac:dyDescent="0.25">
      <c r="A77" s="14" t="s">
        <v>83</v>
      </c>
      <c r="B77" s="18">
        <v>182</v>
      </c>
      <c r="C77" s="20">
        <v>1577</v>
      </c>
      <c r="D77" s="18">
        <v>396</v>
      </c>
      <c r="E77" s="20">
        <v>2956</v>
      </c>
      <c r="F77" s="18">
        <v>256</v>
      </c>
      <c r="G77" s="21">
        <v>1779</v>
      </c>
      <c r="H77" s="18">
        <f t="shared" si="5"/>
        <v>-140</v>
      </c>
      <c r="I77" s="19">
        <f t="shared" si="6"/>
        <v>-35.353535353535349</v>
      </c>
      <c r="J77" s="18">
        <f t="shared" si="7"/>
        <v>-1177</v>
      </c>
      <c r="K77" s="19">
        <f t="shared" si="8"/>
        <v>-39.817320703653593</v>
      </c>
    </row>
    <row r="78" spans="1:11" s="4" customFormat="1" ht="12" customHeight="1" x14ac:dyDescent="0.25">
      <c r="A78" s="22" t="s">
        <v>84</v>
      </c>
      <c r="B78" s="23">
        <v>21</v>
      </c>
      <c r="C78" s="24">
        <v>108</v>
      </c>
      <c r="D78" s="23">
        <v>16</v>
      </c>
      <c r="E78" s="24">
        <v>36</v>
      </c>
      <c r="F78" s="23">
        <v>19</v>
      </c>
      <c r="G78" s="25">
        <v>82</v>
      </c>
      <c r="H78" s="23">
        <f t="shared" si="5"/>
        <v>3</v>
      </c>
      <c r="I78" s="26">
        <f t="shared" si="6"/>
        <v>18.75</v>
      </c>
      <c r="J78" s="23">
        <f t="shared" si="7"/>
        <v>46</v>
      </c>
      <c r="K78" s="26">
        <f t="shared" si="8"/>
        <v>127.77777777777777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4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3"/>
      <c r="C1" s="3"/>
      <c r="D1" s="3"/>
      <c r="E1" s="3"/>
      <c r="F1" s="2"/>
      <c r="G1" s="2"/>
    </row>
    <row r="3" spans="1:11" s="4" customFormat="1" ht="12" customHeight="1" x14ac:dyDescent="0.25">
      <c r="B3" s="5" t="s">
        <v>1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139329</v>
      </c>
      <c r="C6" s="29">
        <f t="shared" ref="C6:G6" si="0">SUM(C7:C78)</f>
        <v>507684</v>
      </c>
      <c r="D6" s="28">
        <f t="shared" si="0"/>
        <v>134669</v>
      </c>
      <c r="E6" s="29">
        <f t="shared" si="0"/>
        <v>478012</v>
      </c>
      <c r="F6" s="28">
        <f t="shared" si="0"/>
        <v>147211</v>
      </c>
      <c r="G6" s="30">
        <f t="shared" si="0"/>
        <v>508487</v>
      </c>
      <c r="H6" s="28">
        <f>F6-D6</f>
        <v>12542</v>
      </c>
      <c r="I6" s="32">
        <f>F6/D6*100-100</f>
        <v>9.3132049692208341</v>
      </c>
      <c r="J6" s="28">
        <f>G6-E6</f>
        <v>30475</v>
      </c>
      <c r="K6" s="32">
        <f>G6/E6*100-100</f>
        <v>6.3753629615992793</v>
      </c>
    </row>
    <row r="7" spans="1:11" s="4" customFormat="1" ht="12" customHeight="1" x14ac:dyDescent="0.25">
      <c r="A7" s="14" t="s">
        <v>13</v>
      </c>
      <c r="B7" s="18">
        <v>86765</v>
      </c>
      <c r="C7" s="20">
        <v>275976</v>
      </c>
      <c r="D7" s="18">
        <v>83461</v>
      </c>
      <c r="E7" s="20">
        <v>250657</v>
      </c>
      <c r="F7" s="18">
        <v>92083</v>
      </c>
      <c r="G7" s="21">
        <v>275982</v>
      </c>
      <c r="H7" s="18">
        <f t="shared" ref="H7:H70" si="1">F7-D7</f>
        <v>8622</v>
      </c>
      <c r="I7" s="19">
        <f t="shared" ref="I7:I70" si="2">F7/D7*100-100</f>
        <v>10.330573561304092</v>
      </c>
      <c r="J7" s="18">
        <f t="shared" ref="J7:J70" si="3">G7-E7</f>
        <v>25325</v>
      </c>
      <c r="K7" s="19">
        <f t="shared" ref="K7:K70" si="4">G7/E7*100-100</f>
        <v>10.103448138292563</v>
      </c>
    </row>
    <row r="8" spans="1:11" s="4" customFormat="1" ht="12" customHeight="1" x14ac:dyDescent="0.25">
      <c r="A8" s="14" t="s">
        <v>14</v>
      </c>
      <c r="B8" s="18">
        <v>9240</v>
      </c>
      <c r="C8" s="20">
        <v>41975</v>
      </c>
      <c r="D8" s="18">
        <v>7706</v>
      </c>
      <c r="E8" s="20">
        <v>31172</v>
      </c>
      <c r="F8" s="18">
        <v>7962</v>
      </c>
      <c r="G8" s="21">
        <v>34847</v>
      </c>
      <c r="H8" s="18">
        <f t="shared" si="1"/>
        <v>256</v>
      </c>
      <c r="I8" s="19">
        <f t="shared" si="2"/>
        <v>3.3220866856994604</v>
      </c>
      <c r="J8" s="18">
        <f t="shared" si="3"/>
        <v>3675</v>
      </c>
      <c r="K8" s="19">
        <f t="shared" si="4"/>
        <v>11.789426408315151</v>
      </c>
    </row>
    <row r="9" spans="1:11" s="4" customFormat="1" ht="12" customHeight="1" x14ac:dyDescent="0.25">
      <c r="A9" s="14" t="s">
        <v>15</v>
      </c>
      <c r="B9" s="18">
        <v>6544</v>
      </c>
      <c r="C9" s="20">
        <v>22099</v>
      </c>
      <c r="D9" s="18">
        <v>8105</v>
      </c>
      <c r="E9" s="20">
        <v>31395</v>
      </c>
      <c r="F9" s="18">
        <v>10276</v>
      </c>
      <c r="G9" s="21">
        <v>34026</v>
      </c>
      <c r="H9" s="18">
        <f t="shared" si="1"/>
        <v>2171</v>
      </c>
      <c r="I9" s="19">
        <f t="shared" si="2"/>
        <v>26.785934608266501</v>
      </c>
      <c r="J9" s="18">
        <f t="shared" si="3"/>
        <v>2631</v>
      </c>
      <c r="K9" s="19">
        <f t="shared" si="4"/>
        <v>8.3803153368370715</v>
      </c>
    </row>
    <row r="10" spans="1:11" s="4" customFormat="1" ht="12" customHeight="1" x14ac:dyDescent="0.25">
      <c r="A10" s="14" t="s">
        <v>16</v>
      </c>
      <c r="B10" s="18">
        <v>2061</v>
      </c>
      <c r="C10" s="20">
        <v>5264</v>
      </c>
      <c r="D10" s="18">
        <v>1873</v>
      </c>
      <c r="E10" s="20">
        <v>4590</v>
      </c>
      <c r="F10" s="18">
        <v>1778</v>
      </c>
      <c r="G10" s="21">
        <v>4450</v>
      </c>
      <c r="H10" s="18">
        <f t="shared" si="1"/>
        <v>-95</v>
      </c>
      <c r="I10" s="19">
        <f t="shared" si="2"/>
        <v>-5.0720768820074653</v>
      </c>
      <c r="J10" s="18">
        <f t="shared" si="3"/>
        <v>-140</v>
      </c>
      <c r="K10" s="19">
        <f t="shared" si="4"/>
        <v>-3.0501089324618675</v>
      </c>
    </row>
    <row r="11" spans="1:11" s="4" customFormat="1" ht="12" customHeight="1" x14ac:dyDescent="0.25">
      <c r="A11" s="14" t="s">
        <v>17</v>
      </c>
      <c r="B11" s="18">
        <v>292</v>
      </c>
      <c r="C11" s="20">
        <v>1258</v>
      </c>
      <c r="D11" s="18">
        <v>377</v>
      </c>
      <c r="E11" s="20">
        <v>1201</v>
      </c>
      <c r="F11" s="18">
        <v>342</v>
      </c>
      <c r="G11" s="21">
        <v>1585</v>
      </c>
      <c r="H11" s="18">
        <f t="shared" si="1"/>
        <v>-35</v>
      </c>
      <c r="I11" s="19">
        <f t="shared" si="2"/>
        <v>-9.2838196286472225</v>
      </c>
      <c r="J11" s="18">
        <f t="shared" si="3"/>
        <v>384</v>
      </c>
      <c r="K11" s="19">
        <f t="shared" si="4"/>
        <v>31.973355537052441</v>
      </c>
    </row>
    <row r="12" spans="1:11" s="4" customFormat="1" ht="12" customHeight="1" x14ac:dyDescent="0.25">
      <c r="A12" s="14" t="s">
        <v>18</v>
      </c>
      <c r="B12" s="18">
        <v>8932</v>
      </c>
      <c r="C12" s="20">
        <v>40005</v>
      </c>
      <c r="D12" s="18">
        <v>8901</v>
      </c>
      <c r="E12" s="20">
        <v>50561</v>
      </c>
      <c r="F12" s="18">
        <v>8811</v>
      </c>
      <c r="G12" s="21">
        <v>42652</v>
      </c>
      <c r="H12" s="18">
        <f t="shared" si="1"/>
        <v>-90</v>
      </c>
      <c r="I12" s="19">
        <f t="shared" si="2"/>
        <v>-1.011122345803841</v>
      </c>
      <c r="J12" s="18">
        <f t="shared" si="3"/>
        <v>-7909</v>
      </c>
      <c r="K12" s="19">
        <f t="shared" si="4"/>
        <v>-15.642491248195242</v>
      </c>
    </row>
    <row r="13" spans="1:11" s="4" customFormat="1" ht="12" customHeight="1" x14ac:dyDescent="0.25">
      <c r="A13" s="14" t="s">
        <v>19</v>
      </c>
      <c r="B13" s="18">
        <v>106</v>
      </c>
      <c r="C13" s="20">
        <v>502</v>
      </c>
      <c r="D13" s="18">
        <v>163</v>
      </c>
      <c r="E13" s="20">
        <v>700</v>
      </c>
      <c r="F13" s="18">
        <v>121</v>
      </c>
      <c r="G13" s="21">
        <v>476</v>
      </c>
      <c r="H13" s="18">
        <f t="shared" si="1"/>
        <v>-42</v>
      </c>
      <c r="I13" s="19">
        <f t="shared" si="2"/>
        <v>-25.766871165644162</v>
      </c>
      <c r="J13" s="18">
        <f t="shared" si="3"/>
        <v>-224</v>
      </c>
      <c r="K13" s="19">
        <f t="shared" si="4"/>
        <v>-32</v>
      </c>
    </row>
    <row r="14" spans="1:11" s="4" customFormat="1" ht="12" customHeight="1" x14ac:dyDescent="0.25">
      <c r="A14" s="14" t="s">
        <v>20</v>
      </c>
      <c r="B14" s="18">
        <v>4548</v>
      </c>
      <c r="C14" s="20">
        <v>21699</v>
      </c>
      <c r="D14" s="18">
        <v>3838</v>
      </c>
      <c r="E14" s="20">
        <v>18271</v>
      </c>
      <c r="F14" s="18">
        <v>3920</v>
      </c>
      <c r="G14" s="21">
        <v>18878</v>
      </c>
      <c r="H14" s="18">
        <f t="shared" si="1"/>
        <v>82</v>
      </c>
      <c r="I14" s="19">
        <f t="shared" si="2"/>
        <v>2.1365294424179382</v>
      </c>
      <c r="J14" s="18">
        <f t="shared" si="3"/>
        <v>607</v>
      </c>
      <c r="K14" s="19">
        <f t="shared" si="4"/>
        <v>3.3222045865032044</v>
      </c>
    </row>
    <row r="15" spans="1:11" s="4" customFormat="1" ht="12" customHeight="1" x14ac:dyDescent="0.25">
      <c r="A15" s="14" t="s">
        <v>21</v>
      </c>
      <c r="B15" s="18">
        <v>5470</v>
      </c>
      <c r="C15" s="20">
        <v>30017</v>
      </c>
      <c r="D15" s="18">
        <v>3690</v>
      </c>
      <c r="E15" s="20">
        <v>18580</v>
      </c>
      <c r="F15" s="18">
        <v>5116</v>
      </c>
      <c r="G15" s="21">
        <v>27655</v>
      </c>
      <c r="H15" s="18">
        <f t="shared" si="1"/>
        <v>1426</v>
      </c>
      <c r="I15" s="19">
        <f t="shared" si="2"/>
        <v>38.64498644986449</v>
      </c>
      <c r="J15" s="18">
        <f t="shared" si="3"/>
        <v>9075</v>
      </c>
      <c r="K15" s="19">
        <f t="shared" si="4"/>
        <v>48.842841765339074</v>
      </c>
    </row>
    <row r="16" spans="1:11" s="4" customFormat="1" ht="12" customHeight="1" x14ac:dyDescent="0.25">
      <c r="A16" s="14" t="s">
        <v>22</v>
      </c>
      <c r="B16" s="18">
        <v>692</v>
      </c>
      <c r="C16" s="20">
        <v>3863</v>
      </c>
      <c r="D16" s="18">
        <v>659</v>
      </c>
      <c r="E16" s="20">
        <v>3577</v>
      </c>
      <c r="F16" s="18">
        <v>640</v>
      </c>
      <c r="G16" s="21">
        <v>3767</v>
      </c>
      <c r="H16" s="18">
        <f t="shared" si="1"/>
        <v>-19</v>
      </c>
      <c r="I16" s="19">
        <f t="shared" si="2"/>
        <v>-2.883156297420328</v>
      </c>
      <c r="J16" s="18">
        <f t="shared" si="3"/>
        <v>190</v>
      </c>
      <c r="K16" s="19">
        <f t="shared" si="4"/>
        <v>5.3117137265865182</v>
      </c>
    </row>
    <row r="17" spans="1:11" s="4" customFormat="1" ht="12" customHeight="1" x14ac:dyDescent="0.25">
      <c r="A17" s="14" t="s">
        <v>23</v>
      </c>
      <c r="B17" s="18">
        <v>403</v>
      </c>
      <c r="C17" s="20">
        <v>1900</v>
      </c>
      <c r="D17" s="18">
        <v>592</v>
      </c>
      <c r="E17" s="20">
        <v>2706</v>
      </c>
      <c r="F17" s="18">
        <v>487</v>
      </c>
      <c r="G17" s="21">
        <v>2374</v>
      </c>
      <c r="H17" s="18">
        <f t="shared" si="1"/>
        <v>-105</v>
      </c>
      <c r="I17" s="19">
        <f t="shared" si="2"/>
        <v>-17.736486486486484</v>
      </c>
      <c r="J17" s="18">
        <f t="shared" si="3"/>
        <v>-332</v>
      </c>
      <c r="K17" s="19">
        <f t="shared" si="4"/>
        <v>-12.2690317812269</v>
      </c>
    </row>
    <row r="18" spans="1:11" s="4" customFormat="1" ht="12" customHeight="1" x14ac:dyDescent="0.25">
      <c r="A18" s="14" t="s">
        <v>24</v>
      </c>
      <c r="B18" s="18">
        <v>1591</v>
      </c>
      <c r="C18" s="20">
        <v>7858</v>
      </c>
      <c r="D18" s="18">
        <v>1796</v>
      </c>
      <c r="E18" s="20">
        <v>8770</v>
      </c>
      <c r="F18" s="18">
        <v>1637</v>
      </c>
      <c r="G18" s="21">
        <v>7869</v>
      </c>
      <c r="H18" s="18">
        <f t="shared" si="1"/>
        <v>-159</v>
      </c>
      <c r="I18" s="19">
        <f t="shared" si="2"/>
        <v>-8.8530066815144721</v>
      </c>
      <c r="J18" s="18">
        <f t="shared" si="3"/>
        <v>-901</v>
      </c>
      <c r="K18" s="19">
        <f t="shared" si="4"/>
        <v>-10.27366020524515</v>
      </c>
    </row>
    <row r="19" spans="1:11" s="4" customFormat="1" ht="12" customHeight="1" x14ac:dyDescent="0.25">
      <c r="A19" s="14" t="s">
        <v>25</v>
      </c>
      <c r="B19" s="18">
        <v>1301</v>
      </c>
      <c r="C19" s="20">
        <v>6072</v>
      </c>
      <c r="D19" s="18">
        <v>1318</v>
      </c>
      <c r="E19" s="20">
        <v>6443</v>
      </c>
      <c r="F19" s="18">
        <v>1275</v>
      </c>
      <c r="G19" s="21">
        <v>5943</v>
      </c>
      <c r="H19" s="18">
        <f t="shared" si="1"/>
        <v>-43</v>
      </c>
      <c r="I19" s="19">
        <f t="shared" si="2"/>
        <v>-3.2625189681335343</v>
      </c>
      <c r="J19" s="18">
        <f t="shared" si="3"/>
        <v>-500</v>
      </c>
      <c r="K19" s="19">
        <f t="shared" si="4"/>
        <v>-7.7603600807077413</v>
      </c>
    </row>
    <row r="20" spans="1:11" s="4" customFormat="1" ht="12" customHeight="1" x14ac:dyDescent="0.25">
      <c r="A20" s="14" t="s">
        <v>26</v>
      </c>
      <c r="B20" s="18">
        <v>394</v>
      </c>
      <c r="C20" s="20">
        <v>1821</v>
      </c>
      <c r="D20" s="18">
        <v>339</v>
      </c>
      <c r="E20" s="20">
        <v>1590</v>
      </c>
      <c r="F20" s="18">
        <v>305</v>
      </c>
      <c r="G20" s="21">
        <v>1584</v>
      </c>
      <c r="H20" s="18">
        <f t="shared" si="1"/>
        <v>-34</v>
      </c>
      <c r="I20" s="19">
        <f t="shared" si="2"/>
        <v>-10.029498525073748</v>
      </c>
      <c r="J20" s="18">
        <f t="shared" si="3"/>
        <v>-6</v>
      </c>
      <c r="K20" s="19">
        <f t="shared" si="4"/>
        <v>-0.37735849056603854</v>
      </c>
    </row>
    <row r="21" spans="1:11" s="4" customFormat="1" ht="12" customHeight="1" x14ac:dyDescent="0.25">
      <c r="A21" s="14" t="s">
        <v>27</v>
      </c>
      <c r="B21" s="18">
        <v>687</v>
      </c>
      <c r="C21" s="20">
        <v>2688</v>
      </c>
      <c r="D21" s="18">
        <v>725</v>
      </c>
      <c r="E21" s="20">
        <v>3222</v>
      </c>
      <c r="F21" s="18">
        <v>666</v>
      </c>
      <c r="G21" s="21">
        <v>2889</v>
      </c>
      <c r="H21" s="18">
        <f t="shared" si="1"/>
        <v>-59</v>
      </c>
      <c r="I21" s="19">
        <f t="shared" si="2"/>
        <v>-8.1379310344827616</v>
      </c>
      <c r="J21" s="18">
        <f t="shared" si="3"/>
        <v>-333</v>
      </c>
      <c r="K21" s="19">
        <f t="shared" si="4"/>
        <v>-10.335195530726253</v>
      </c>
    </row>
    <row r="22" spans="1:11" s="4" customFormat="1" ht="12" customHeight="1" x14ac:dyDescent="0.25">
      <c r="A22" s="14" t="s">
        <v>28</v>
      </c>
      <c r="B22" s="18">
        <v>272</v>
      </c>
      <c r="C22" s="20">
        <v>1087</v>
      </c>
      <c r="D22" s="18">
        <v>200</v>
      </c>
      <c r="E22" s="20">
        <v>581</v>
      </c>
      <c r="F22" s="18">
        <v>177</v>
      </c>
      <c r="G22" s="21">
        <v>600</v>
      </c>
      <c r="H22" s="18">
        <f t="shared" si="1"/>
        <v>-23</v>
      </c>
      <c r="I22" s="19">
        <f t="shared" si="2"/>
        <v>-11.5</v>
      </c>
      <c r="J22" s="18">
        <f t="shared" si="3"/>
        <v>19</v>
      </c>
      <c r="K22" s="19">
        <f t="shared" si="4"/>
        <v>3.2702237521514661</v>
      </c>
    </row>
    <row r="23" spans="1:11" s="4" customFormat="1" ht="12" customHeight="1" x14ac:dyDescent="0.25">
      <c r="A23" s="14" t="s">
        <v>29</v>
      </c>
      <c r="B23" s="18">
        <v>64</v>
      </c>
      <c r="C23" s="20">
        <v>175</v>
      </c>
      <c r="D23" s="18">
        <v>109</v>
      </c>
      <c r="E23" s="20">
        <v>403</v>
      </c>
      <c r="F23" s="18">
        <v>172</v>
      </c>
      <c r="G23" s="21">
        <v>614</v>
      </c>
      <c r="H23" s="18">
        <f t="shared" si="1"/>
        <v>63</v>
      </c>
      <c r="I23" s="19">
        <f t="shared" si="2"/>
        <v>57.798165137614689</v>
      </c>
      <c r="J23" s="18">
        <f t="shared" si="3"/>
        <v>211</v>
      </c>
      <c r="K23" s="19">
        <f t="shared" si="4"/>
        <v>52.357320099255588</v>
      </c>
    </row>
    <row r="24" spans="1:11" s="4" customFormat="1" ht="12" customHeight="1" x14ac:dyDescent="0.25">
      <c r="A24" s="14" t="s">
        <v>30</v>
      </c>
      <c r="B24" s="18">
        <v>176</v>
      </c>
      <c r="C24" s="20">
        <v>881</v>
      </c>
      <c r="D24" s="18">
        <v>200</v>
      </c>
      <c r="E24" s="20">
        <v>1167</v>
      </c>
      <c r="F24" s="18">
        <v>209</v>
      </c>
      <c r="G24" s="21">
        <v>1088</v>
      </c>
      <c r="H24" s="18">
        <f t="shared" si="1"/>
        <v>9</v>
      </c>
      <c r="I24" s="19">
        <f t="shared" si="2"/>
        <v>4.5</v>
      </c>
      <c r="J24" s="18">
        <f t="shared" si="3"/>
        <v>-79</v>
      </c>
      <c r="K24" s="19">
        <f t="shared" si="4"/>
        <v>-6.7694944301628084</v>
      </c>
    </row>
    <row r="25" spans="1:11" s="4" customFormat="1" ht="12" customHeight="1" x14ac:dyDescent="0.25">
      <c r="A25" s="14" t="s">
        <v>31</v>
      </c>
      <c r="B25" s="18">
        <v>336</v>
      </c>
      <c r="C25" s="20">
        <v>1224</v>
      </c>
      <c r="D25" s="18">
        <v>289</v>
      </c>
      <c r="E25" s="20">
        <v>1042</v>
      </c>
      <c r="F25" s="18">
        <v>401</v>
      </c>
      <c r="G25" s="21">
        <v>1415</v>
      </c>
      <c r="H25" s="18">
        <f t="shared" si="1"/>
        <v>112</v>
      </c>
      <c r="I25" s="19">
        <f t="shared" si="2"/>
        <v>38.754325259515554</v>
      </c>
      <c r="J25" s="18">
        <f t="shared" si="3"/>
        <v>373</v>
      </c>
      <c r="K25" s="19">
        <f t="shared" si="4"/>
        <v>35.796545105566224</v>
      </c>
    </row>
    <row r="26" spans="1:11" s="4" customFormat="1" ht="12" customHeight="1" x14ac:dyDescent="0.25">
      <c r="A26" s="14" t="s">
        <v>32</v>
      </c>
      <c r="B26" s="18">
        <v>23</v>
      </c>
      <c r="C26" s="20">
        <v>88</v>
      </c>
      <c r="D26" s="18">
        <v>18</v>
      </c>
      <c r="E26" s="20">
        <v>76</v>
      </c>
      <c r="F26" s="18">
        <v>14</v>
      </c>
      <c r="G26" s="21">
        <v>65</v>
      </c>
      <c r="H26" s="18">
        <f t="shared" si="1"/>
        <v>-4</v>
      </c>
      <c r="I26" s="19">
        <f t="shared" si="2"/>
        <v>-22.222222222222214</v>
      </c>
      <c r="J26" s="18">
        <f t="shared" si="3"/>
        <v>-11</v>
      </c>
      <c r="K26" s="19">
        <f t="shared" si="4"/>
        <v>-14.473684210526315</v>
      </c>
    </row>
    <row r="27" spans="1:11" s="4" customFormat="1" ht="12" customHeight="1" x14ac:dyDescent="0.25">
      <c r="A27" s="14" t="s">
        <v>33</v>
      </c>
      <c r="B27" s="18">
        <v>23</v>
      </c>
      <c r="C27" s="20">
        <v>62</v>
      </c>
      <c r="D27" s="18">
        <v>13</v>
      </c>
      <c r="E27" s="20">
        <v>60</v>
      </c>
      <c r="F27" s="18">
        <v>11</v>
      </c>
      <c r="G27" s="21">
        <v>42</v>
      </c>
      <c r="H27" s="18">
        <f t="shared" si="1"/>
        <v>-2</v>
      </c>
      <c r="I27" s="19">
        <f t="shared" si="2"/>
        <v>-15.384615384615387</v>
      </c>
      <c r="J27" s="18">
        <f t="shared" si="3"/>
        <v>-18</v>
      </c>
      <c r="K27" s="19">
        <f t="shared" si="4"/>
        <v>-30</v>
      </c>
    </row>
    <row r="28" spans="1:11" s="4" customFormat="1" ht="12" customHeight="1" x14ac:dyDescent="0.25">
      <c r="A28" s="14" t="s">
        <v>34</v>
      </c>
      <c r="B28" s="18">
        <v>202</v>
      </c>
      <c r="C28" s="20">
        <v>896</v>
      </c>
      <c r="D28" s="18">
        <v>189</v>
      </c>
      <c r="E28" s="20">
        <v>994</v>
      </c>
      <c r="F28" s="18">
        <v>132</v>
      </c>
      <c r="G28" s="21">
        <v>642</v>
      </c>
      <c r="H28" s="18">
        <f t="shared" si="1"/>
        <v>-57</v>
      </c>
      <c r="I28" s="19">
        <f t="shared" si="2"/>
        <v>-30.158730158730165</v>
      </c>
      <c r="J28" s="18">
        <f t="shared" si="3"/>
        <v>-352</v>
      </c>
      <c r="K28" s="19">
        <f t="shared" si="4"/>
        <v>-35.412474849094565</v>
      </c>
    </row>
    <row r="29" spans="1:11" s="4" customFormat="1" ht="12" customHeight="1" x14ac:dyDescent="0.25">
      <c r="A29" s="14" t="s">
        <v>35</v>
      </c>
      <c r="B29" s="18">
        <v>77</v>
      </c>
      <c r="C29" s="20">
        <v>364</v>
      </c>
      <c r="D29" s="18">
        <v>30</v>
      </c>
      <c r="E29" s="20">
        <v>85</v>
      </c>
      <c r="F29" s="18">
        <v>78</v>
      </c>
      <c r="G29" s="21">
        <v>238</v>
      </c>
      <c r="H29" s="18">
        <f t="shared" si="1"/>
        <v>48</v>
      </c>
      <c r="I29" s="19">
        <f t="shared" si="2"/>
        <v>160</v>
      </c>
      <c r="J29" s="18">
        <f t="shared" si="3"/>
        <v>153</v>
      </c>
      <c r="K29" s="19">
        <f t="shared" si="4"/>
        <v>180</v>
      </c>
    </row>
    <row r="30" spans="1:11" s="4" customFormat="1" ht="12" customHeight="1" x14ac:dyDescent="0.25">
      <c r="A30" s="14" t="s">
        <v>36</v>
      </c>
      <c r="B30" s="18">
        <v>30</v>
      </c>
      <c r="C30" s="20">
        <v>134</v>
      </c>
      <c r="D30" s="18">
        <v>37</v>
      </c>
      <c r="E30" s="20">
        <v>119</v>
      </c>
      <c r="F30" s="18">
        <v>23</v>
      </c>
      <c r="G30" s="21">
        <v>140</v>
      </c>
      <c r="H30" s="18">
        <f t="shared" si="1"/>
        <v>-14</v>
      </c>
      <c r="I30" s="19">
        <f t="shared" si="2"/>
        <v>-37.837837837837839</v>
      </c>
      <c r="J30" s="18">
        <f t="shared" si="3"/>
        <v>21</v>
      </c>
      <c r="K30" s="19">
        <f t="shared" si="4"/>
        <v>17.64705882352942</v>
      </c>
    </row>
    <row r="31" spans="1:11" s="4" customFormat="1" ht="12" customHeight="1" x14ac:dyDescent="0.25">
      <c r="A31" s="14" t="s">
        <v>37</v>
      </c>
      <c r="B31" s="18">
        <v>75</v>
      </c>
      <c r="C31" s="20">
        <v>465</v>
      </c>
      <c r="D31" s="18">
        <v>23</v>
      </c>
      <c r="E31" s="20">
        <v>77</v>
      </c>
      <c r="F31" s="18">
        <v>37</v>
      </c>
      <c r="G31" s="21">
        <v>164</v>
      </c>
      <c r="H31" s="18">
        <f t="shared" si="1"/>
        <v>14</v>
      </c>
      <c r="I31" s="19">
        <f t="shared" si="2"/>
        <v>60.869565217391312</v>
      </c>
      <c r="J31" s="18">
        <f t="shared" si="3"/>
        <v>87</v>
      </c>
      <c r="K31" s="19">
        <f t="shared" si="4"/>
        <v>112.98701298701297</v>
      </c>
    </row>
    <row r="32" spans="1:11" s="4" customFormat="1" ht="12" customHeight="1" x14ac:dyDescent="0.25">
      <c r="A32" s="14" t="s">
        <v>38</v>
      </c>
      <c r="B32" s="18">
        <v>17</v>
      </c>
      <c r="C32" s="20">
        <v>115</v>
      </c>
      <c r="D32" s="18">
        <v>6</v>
      </c>
      <c r="E32" s="20">
        <v>27</v>
      </c>
      <c r="F32" s="18">
        <v>8</v>
      </c>
      <c r="G32" s="21">
        <v>19</v>
      </c>
      <c r="H32" s="18">
        <f t="shared" si="1"/>
        <v>2</v>
      </c>
      <c r="I32" s="19">
        <f t="shared" si="2"/>
        <v>33.333333333333314</v>
      </c>
      <c r="J32" s="18">
        <f t="shared" si="3"/>
        <v>-8</v>
      </c>
      <c r="K32" s="19">
        <f t="shared" si="4"/>
        <v>-29.629629629629633</v>
      </c>
    </row>
    <row r="33" spans="1:11" s="4" customFormat="1" ht="12" customHeight="1" x14ac:dyDescent="0.25">
      <c r="A33" s="14" t="s">
        <v>39</v>
      </c>
      <c r="B33" s="18">
        <v>11</v>
      </c>
      <c r="C33" s="20">
        <v>57</v>
      </c>
      <c r="D33" s="18">
        <v>12</v>
      </c>
      <c r="E33" s="20">
        <v>50</v>
      </c>
      <c r="F33" s="18">
        <v>16</v>
      </c>
      <c r="G33" s="21">
        <v>68</v>
      </c>
      <c r="H33" s="18">
        <f t="shared" si="1"/>
        <v>4</v>
      </c>
      <c r="I33" s="19">
        <f t="shared" si="2"/>
        <v>33.333333333333314</v>
      </c>
      <c r="J33" s="18">
        <f t="shared" si="3"/>
        <v>18</v>
      </c>
      <c r="K33" s="19">
        <f t="shared" si="4"/>
        <v>36</v>
      </c>
    </row>
    <row r="34" spans="1:11" s="4" customFormat="1" ht="12" customHeight="1" x14ac:dyDescent="0.25">
      <c r="A34" s="14" t="s">
        <v>40</v>
      </c>
      <c r="B34" s="18">
        <v>20</v>
      </c>
      <c r="C34" s="20">
        <v>66</v>
      </c>
      <c r="D34" s="18">
        <v>13</v>
      </c>
      <c r="E34" s="20">
        <v>34</v>
      </c>
      <c r="F34" s="18">
        <v>37</v>
      </c>
      <c r="G34" s="21">
        <v>175</v>
      </c>
      <c r="H34" s="18">
        <f t="shared" si="1"/>
        <v>24</v>
      </c>
      <c r="I34" s="19">
        <f t="shared" si="2"/>
        <v>184.61538461538464</v>
      </c>
      <c r="J34" s="18">
        <f t="shared" si="3"/>
        <v>141</v>
      </c>
      <c r="K34" s="19">
        <f t="shared" si="4"/>
        <v>414.70588235294122</v>
      </c>
    </row>
    <row r="35" spans="1:11" s="4" customFormat="1" ht="12" customHeight="1" x14ac:dyDescent="0.25">
      <c r="A35" s="14" t="s">
        <v>41</v>
      </c>
      <c r="B35" s="18">
        <v>1945</v>
      </c>
      <c r="C35" s="20">
        <v>7625</v>
      </c>
      <c r="D35" s="18">
        <v>2428</v>
      </c>
      <c r="E35" s="20">
        <v>9105</v>
      </c>
      <c r="F35" s="18">
        <v>2388</v>
      </c>
      <c r="G35" s="21">
        <v>9331</v>
      </c>
      <c r="H35" s="18">
        <f t="shared" si="1"/>
        <v>-40</v>
      </c>
      <c r="I35" s="19">
        <f t="shared" si="2"/>
        <v>-1.6474464579901138</v>
      </c>
      <c r="J35" s="18">
        <f t="shared" si="3"/>
        <v>226</v>
      </c>
      <c r="K35" s="19">
        <f t="shared" si="4"/>
        <v>2.4821526633717781</v>
      </c>
    </row>
    <row r="36" spans="1:11" s="4" customFormat="1" ht="12" customHeight="1" x14ac:dyDescent="0.25">
      <c r="A36" s="14" t="s">
        <v>42</v>
      </c>
      <c r="B36" s="18">
        <v>464</v>
      </c>
      <c r="C36" s="20">
        <v>2262</v>
      </c>
      <c r="D36" s="18">
        <v>437</v>
      </c>
      <c r="E36" s="20">
        <v>1896</v>
      </c>
      <c r="F36" s="18">
        <v>455</v>
      </c>
      <c r="G36" s="21">
        <v>2043</v>
      </c>
      <c r="H36" s="18">
        <f t="shared" si="1"/>
        <v>18</v>
      </c>
      <c r="I36" s="19">
        <f t="shared" si="2"/>
        <v>4.1189931350114506</v>
      </c>
      <c r="J36" s="18">
        <f t="shared" si="3"/>
        <v>147</v>
      </c>
      <c r="K36" s="19">
        <f t="shared" si="4"/>
        <v>7.7531645569620196</v>
      </c>
    </row>
    <row r="37" spans="1:11" s="4" customFormat="1" ht="12" customHeight="1" x14ac:dyDescent="0.25">
      <c r="A37" s="14" t="s">
        <v>43</v>
      </c>
      <c r="B37" s="18">
        <v>24</v>
      </c>
      <c r="C37" s="20">
        <v>103</v>
      </c>
      <c r="D37" s="18">
        <v>13</v>
      </c>
      <c r="E37" s="20">
        <v>38</v>
      </c>
      <c r="F37" s="18">
        <v>30</v>
      </c>
      <c r="G37" s="21">
        <v>105</v>
      </c>
      <c r="H37" s="18">
        <f t="shared" si="1"/>
        <v>17</v>
      </c>
      <c r="I37" s="19">
        <f t="shared" si="2"/>
        <v>130.76923076923075</v>
      </c>
      <c r="J37" s="18">
        <f t="shared" si="3"/>
        <v>67</v>
      </c>
      <c r="K37" s="19">
        <f t="shared" si="4"/>
        <v>176.31578947368422</v>
      </c>
    </row>
    <row r="38" spans="1:11" s="4" customFormat="1" ht="12" customHeight="1" x14ac:dyDescent="0.25">
      <c r="A38" s="14" t="s">
        <v>44</v>
      </c>
      <c r="B38" s="18">
        <v>434</v>
      </c>
      <c r="C38" s="20">
        <v>2038</v>
      </c>
      <c r="D38" s="18">
        <v>297</v>
      </c>
      <c r="E38" s="20">
        <v>1025</v>
      </c>
      <c r="F38" s="18">
        <v>580</v>
      </c>
      <c r="G38" s="21">
        <v>2106</v>
      </c>
      <c r="H38" s="18">
        <f t="shared" si="1"/>
        <v>283</v>
      </c>
      <c r="I38" s="19">
        <f t="shared" si="2"/>
        <v>95.286195286195294</v>
      </c>
      <c r="J38" s="18">
        <f t="shared" si="3"/>
        <v>1081</v>
      </c>
      <c r="K38" s="19">
        <f t="shared" si="4"/>
        <v>105.46341463414635</v>
      </c>
    </row>
    <row r="39" spans="1:11" s="4" customFormat="1" ht="12" customHeight="1" x14ac:dyDescent="0.25">
      <c r="A39" s="14" t="s">
        <v>45</v>
      </c>
      <c r="B39" s="18">
        <v>50</v>
      </c>
      <c r="C39" s="20">
        <v>189</v>
      </c>
      <c r="D39" s="18">
        <v>50</v>
      </c>
      <c r="E39" s="20">
        <v>190</v>
      </c>
      <c r="F39" s="18">
        <v>56</v>
      </c>
      <c r="G39" s="21">
        <v>354</v>
      </c>
      <c r="H39" s="18">
        <f t="shared" si="1"/>
        <v>6</v>
      </c>
      <c r="I39" s="19">
        <f t="shared" si="2"/>
        <v>12.000000000000014</v>
      </c>
      <c r="J39" s="18">
        <f t="shared" si="3"/>
        <v>164</v>
      </c>
      <c r="K39" s="19">
        <f t="shared" si="4"/>
        <v>86.31578947368422</v>
      </c>
    </row>
    <row r="40" spans="1:11" s="4" customFormat="1" ht="12" customHeight="1" x14ac:dyDescent="0.25">
      <c r="A40" s="14" t="s">
        <v>46</v>
      </c>
      <c r="B40" s="18">
        <v>49</v>
      </c>
      <c r="C40" s="20">
        <v>217</v>
      </c>
      <c r="D40" s="18">
        <v>36</v>
      </c>
      <c r="E40" s="20">
        <v>143</v>
      </c>
      <c r="F40" s="18">
        <v>63</v>
      </c>
      <c r="G40" s="21">
        <v>165</v>
      </c>
      <c r="H40" s="18">
        <f t="shared" si="1"/>
        <v>27</v>
      </c>
      <c r="I40" s="19">
        <f t="shared" si="2"/>
        <v>75</v>
      </c>
      <c r="J40" s="18">
        <f t="shared" si="3"/>
        <v>22</v>
      </c>
      <c r="K40" s="19">
        <f t="shared" si="4"/>
        <v>15.384615384615373</v>
      </c>
    </row>
    <row r="41" spans="1:11" s="4" customFormat="1" ht="12" customHeight="1" x14ac:dyDescent="0.25">
      <c r="A41" s="14" t="s">
        <v>47</v>
      </c>
      <c r="B41" s="18">
        <v>113</v>
      </c>
      <c r="C41" s="20">
        <v>349</v>
      </c>
      <c r="D41" s="18">
        <v>44</v>
      </c>
      <c r="E41" s="20">
        <v>222</v>
      </c>
      <c r="F41" s="18">
        <v>43</v>
      </c>
      <c r="G41" s="21">
        <v>198</v>
      </c>
      <c r="H41" s="18">
        <f t="shared" si="1"/>
        <v>-1</v>
      </c>
      <c r="I41" s="19">
        <f t="shared" si="2"/>
        <v>-2.2727272727272663</v>
      </c>
      <c r="J41" s="18">
        <f t="shared" si="3"/>
        <v>-24</v>
      </c>
      <c r="K41" s="19">
        <f t="shared" si="4"/>
        <v>-10.810810810810807</v>
      </c>
    </row>
    <row r="42" spans="1:11" s="4" customFormat="1" ht="12" customHeight="1" x14ac:dyDescent="0.25">
      <c r="A42" s="14" t="s">
        <v>48</v>
      </c>
      <c r="B42" s="18">
        <v>55</v>
      </c>
      <c r="C42" s="20">
        <v>258</v>
      </c>
      <c r="D42" s="18">
        <v>72</v>
      </c>
      <c r="E42" s="20">
        <v>489</v>
      </c>
      <c r="F42" s="18">
        <v>81</v>
      </c>
      <c r="G42" s="21">
        <v>559</v>
      </c>
      <c r="H42" s="18">
        <f t="shared" si="1"/>
        <v>9</v>
      </c>
      <c r="I42" s="19">
        <f t="shared" si="2"/>
        <v>12.5</v>
      </c>
      <c r="J42" s="18">
        <f t="shared" si="3"/>
        <v>70</v>
      </c>
      <c r="K42" s="19">
        <f t="shared" si="4"/>
        <v>14.314928425357863</v>
      </c>
    </row>
    <row r="43" spans="1:11" s="4" customFormat="1" ht="12" customHeight="1" x14ac:dyDescent="0.25">
      <c r="A43" s="14" t="s">
        <v>49</v>
      </c>
      <c r="B43" s="18">
        <v>50</v>
      </c>
      <c r="C43" s="20">
        <v>274</v>
      </c>
      <c r="D43" s="18">
        <v>44</v>
      </c>
      <c r="E43" s="20">
        <v>107</v>
      </c>
      <c r="F43" s="18">
        <v>46</v>
      </c>
      <c r="G43" s="21">
        <v>104</v>
      </c>
      <c r="H43" s="18">
        <f t="shared" si="1"/>
        <v>2</v>
      </c>
      <c r="I43" s="19">
        <f t="shared" si="2"/>
        <v>4.5454545454545467</v>
      </c>
      <c r="J43" s="18">
        <f t="shared" si="3"/>
        <v>-3</v>
      </c>
      <c r="K43" s="19">
        <f t="shared" si="4"/>
        <v>-2.8037383177570092</v>
      </c>
    </row>
    <row r="44" spans="1:11" s="4" customFormat="1" ht="12" customHeight="1" x14ac:dyDescent="0.25">
      <c r="A44" s="14" t="s">
        <v>50</v>
      </c>
      <c r="B44" s="18">
        <v>62</v>
      </c>
      <c r="C44" s="20">
        <v>280</v>
      </c>
      <c r="D44" s="18">
        <v>57</v>
      </c>
      <c r="E44" s="20">
        <v>180</v>
      </c>
      <c r="F44" s="18">
        <v>53</v>
      </c>
      <c r="G44" s="21">
        <v>355</v>
      </c>
      <c r="H44" s="18">
        <f t="shared" si="1"/>
        <v>-4</v>
      </c>
      <c r="I44" s="19">
        <f t="shared" si="2"/>
        <v>-7.0175438596491233</v>
      </c>
      <c r="J44" s="18">
        <f t="shared" si="3"/>
        <v>175</v>
      </c>
      <c r="K44" s="19">
        <f t="shared" si="4"/>
        <v>97.222222222222229</v>
      </c>
    </row>
    <row r="45" spans="1:11" s="4" customFormat="1" ht="12" customHeight="1" x14ac:dyDescent="0.25">
      <c r="A45" s="14" t="s">
        <v>51</v>
      </c>
      <c r="B45" s="18">
        <v>62</v>
      </c>
      <c r="C45" s="20">
        <v>198</v>
      </c>
      <c r="D45" s="18">
        <v>62</v>
      </c>
      <c r="E45" s="20">
        <v>225</v>
      </c>
      <c r="F45" s="18">
        <v>101</v>
      </c>
      <c r="G45" s="21">
        <v>250</v>
      </c>
      <c r="H45" s="18">
        <f t="shared" si="1"/>
        <v>39</v>
      </c>
      <c r="I45" s="19">
        <f t="shared" si="2"/>
        <v>62.903225806451616</v>
      </c>
      <c r="J45" s="18">
        <f t="shared" si="3"/>
        <v>25</v>
      </c>
      <c r="K45" s="19">
        <f t="shared" si="4"/>
        <v>11.111111111111114</v>
      </c>
    </row>
    <row r="46" spans="1:11" s="4" customFormat="1" ht="12" customHeight="1" x14ac:dyDescent="0.25">
      <c r="A46" s="14" t="s">
        <v>52</v>
      </c>
      <c r="B46" s="18">
        <v>8</v>
      </c>
      <c r="C46" s="20">
        <v>39</v>
      </c>
      <c r="D46" s="18">
        <v>37</v>
      </c>
      <c r="E46" s="20">
        <v>198</v>
      </c>
      <c r="F46" s="18">
        <v>12</v>
      </c>
      <c r="G46" s="21">
        <v>40</v>
      </c>
      <c r="H46" s="18">
        <f t="shared" si="1"/>
        <v>-25</v>
      </c>
      <c r="I46" s="19">
        <f t="shared" si="2"/>
        <v>-67.567567567567565</v>
      </c>
      <c r="J46" s="18">
        <f t="shared" si="3"/>
        <v>-158</v>
      </c>
      <c r="K46" s="19">
        <f t="shared" si="4"/>
        <v>-79.797979797979792</v>
      </c>
    </row>
    <row r="47" spans="1:11" s="4" customFormat="1" ht="12" customHeight="1" x14ac:dyDescent="0.25">
      <c r="A47" s="14" t="s">
        <v>53</v>
      </c>
      <c r="B47" s="18">
        <v>236</v>
      </c>
      <c r="C47" s="20">
        <v>984</v>
      </c>
      <c r="D47" s="18">
        <v>167</v>
      </c>
      <c r="E47" s="20">
        <v>719</v>
      </c>
      <c r="F47" s="18">
        <v>296</v>
      </c>
      <c r="G47" s="21">
        <v>1215</v>
      </c>
      <c r="H47" s="18">
        <f t="shared" si="1"/>
        <v>129</v>
      </c>
      <c r="I47" s="19">
        <f t="shared" si="2"/>
        <v>77.245508982035915</v>
      </c>
      <c r="J47" s="18">
        <f t="shared" si="3"/>
        <v>496</v>
      </c>
      <c r="K47" s="19">
        <f t="shared" si="4"/>
        <v>68.984700973574405</v>
      </c>
    </row>
    <row r="48" spans="1:11" s="4" customFormat="1" ht="12" customHeight="1" x14ac:dyDescent="0.25">
      <c r="A48" s="14" t="s">
        <v>54</v>
      </c>
      <c r="B48" s="18">
        <v>92</v>
      </c>
      <c r="C48" s="20">
        <v>342</v>
      </c>
      <c r="D48" s="18">
        <v>50</v>
      </c>
      <c r="E48" s="20">
        <v>99</v>
      </c>
      <c r="F48" s="18">
        <v>104</v>
      </c>
      <c r="G48" s="21">
        <v>346</v>
      </c>
      <c r="H48" s="18">
        <f t="shared" si="1"/>
        <v>54</v>
      </c>
      <c r="I48" s="19">
        <f t="shared" si="2"/>
        <v>108</v>
      </c>
      <c r="J48" s="18">
        <f t="shared" si="3"/>
        <v>247</v>
      </c>
      <c r="K48" s="19">
        <f t="shared" si="4"/>
        <v>249.49494949494948</v>
      </c>
    </row>
    <row r="49" spans="1:11" s="4" customFormat="1" ht="12" customHeight="1" x14ac:dyDescent="0.25">
      <c r="A49" s="14" t="s">
        <v>55</v>
      </c>
      <c r="B49" s="18">
        <v>545</v>
      </c>
      <c r="C49" s="20">
        <v>2123</v>
      </c>
      <c r="D49" s="18">
        <v>487</v>
      </c>
      <c r="E49" s="20">
        <v>1817</v>
      </c>
      <c r="F49" s="18">
        <v>386</v>
      </c>
      <c r="G49" s="21">
        <v>1332</v>
      </c>
      <c r="H49" s="18">
        <f t="shared" si="1"/>
        <v>-101</v>
      </c>
      <c r="I49" s="19">
        <f t="shared" si="2"/>
        <v>-20.739219712525667</v>
      </c>
      <c r="J49" s="18">
        <f t="shared" si="3"/>
        <v>-485</v>
      </c>
      <c r="K49" s="19">
        <f t="shared" si="4"/>
        <v>-26.69235002751789</v>
      </c>
    </row>
    <row r="50" spans="1:11" s="4" customFormat="1" ht="12" customHeight="1" x14ac:dyDescent="0.25">
      <c r="A50" s="14" t="s">
        <v>56</v>
      </c>
      <c r="B50" s="18">
        <v>109</v>
      </c>
      <c r="C50" s="20">
        <v>466</v>
      </c>
      <c r="D50" s="18">
        <v>51</v>
      </c>
      <c r="E50" s="20">
        <v>184</v>
      </c>
      <c r="F50" s="18">
        <v>147</v>
      </c>
      <c r="G50" s="21">
        <v>532</v>
      </c>
      <c r="H50" s="18">
        <f t="shared" si="1"/>
        <v>96</v>
      </c>
      <c r="I50" s="19">
        <f t="shared" si="2"/>
        <v>188.23529411764707</v>
      </c>
      <c r="J50" s="18">
        <f t="shared" si="3"/>
        <v>348</v>
      </c>
      <c r="K50" s="19">
        <f t="shared" si="4"/>
        <v>189.13043478260869</v>
      </c>
    </row>
    <row r="51" spans="1:11" s="4" customFormat="1" ht="12" customHeight="1" x14ac:dyDescent="0.25">
      <c r="A51" s="14" t="s">
        <v>57</v>
      </c>
      <c r="B51" s="18">
        <v>73</v>
      </c>
      <c r="C51" s="20">
        <v>446</v>
      </c>
      <c r="D51" s="18">
        <v>25</v>
      </c>
      <c r="E51" s="20">
        <v>75</v>
      </c>
      <c r="F51" s="18">
        <v>33</v>
      </c>
      <c r="G51" s="21">
        <v>139</v>
      </c>
      <c r="H51" s="18">
        <f t="shared" si="1"/>
        <v>8</v>
      </c>
      <c r="I51" s="19">
        <f t="shared" si="2"/>
        <v>32</v>
      </c>
      <c r="J51" s="18">
        <f t="shared" si="3"/>
        <v>64</v>
      </c>
      <c r="K51" s="19">
        <f t="shared" si="4"/>
        <v>85.333333333333314</v>
      </c>
    </row>
    <row r="52" spans="1:11" s="4" customFormat="1" ht="12" customHeight="1" x14ac:dyDescent="0.25">
      <c r="A52" s="14" t="s">
        <v>58</v>
      </c>
      <c r="B52" s="18">
        <v>159</v>
      </c>
      <c r="C52" s="20">
        <v>782</v>
      </c>
      <c r="D52" s="18">
        <v>173</v>
      </c>
      <c r="E52" s="20">
        <v>1035</v>
      </c>
      <c r="F52" s="18">
        <v>130</v>
      </c>
      <c r="G52" s="21">
        <v>742</v>
      </c>
      <c r="H52" s="18">
        <f t="shared" si="1"/>
        <v>-43</v>
      </c>
      <c r="I52" s="19">
        <f t="shared" si="2"/>
        <v>-24.855491329479776</v>
      </c>
      <c r="J52" s="18">
        <f t="shared" si="3"/>
        <v>-293</v>
      </c>
      <c r="K52" s="19">
        <f t="shared" si="4"/>
        <v>-28.309178743961354</v>
      </c>
    </row>
    <row r="53" spans="1:11" s="4" customFormat="1" ht="12" customHeight="1" x14ac:dyDescent="0.25">
      <c r="A53" s="14" t="s">
        <v>59</v>
      </c>
      <c r="B53" s="18">
        <v>277</v>
      </c>
      <c r="C53" s="20">
        <v>1178</v>
      </c>
      <c r="D53" s="18">
        <v>378</v>
      </c>
      <c r="E53" s="20">
        <v>1594</v>
      </c>
      <c r="F53" s="18">
        <v>339</v>
      </c>
      <c r="G53" s="21">
        <v>1594</v>
      </c>
      <c r="H53" s="18">
        <f t="shared" si="1"/>
        <v>-39</v>
      </c>
      <c r="I53" s="19">
        <f t="shared" si="2"/>
        <v>-10.317460317460316</v>
      </c>
      <c r="J53" s="18">
        <f t="shared" si="3"/>
        <v>0</v>
      </c>
      <c r="K53" s="19">
        <f t="shared" si="4"/>
        <v>0</v>
      </c>
    </row>
    <row r="54" spans="1:11" s="4" customFormat="1" ht="12" customHeight="1" x14ac:dyDescent="0.25">
      <c r="A54" s="14" t="s">
        <v>60</v>
      </c>
      <c r="B54" s="18">
        <v>716</v>
      </c>
      <c r="C54" s="20">
        <v>1291</v>
      </c>
      <c r="D54" s="18">
        <v>1045</v>
      </c>
      <c r="E54" s="20">
        <v>1504</v>
      </c>
      <c r="F54" s="18">
        <v>1664</v>
      </c>
      <c r="G54" s="21">
        <v>2819</v>
      </c>
      <c r="H54" s="18">
        <f t="shared" si="1"/>
        <v>619</v>
      </c>
      <c r="I54" s="19">
        <f t="shared" si="2"/>
        <v>59.234449760765557</v>
      </c>
      <c r="J54" s="18">
        <f t="shared" si="3"/>
        <v>1315</v>
      </c>
      <c r="K54" s="19">
        <f t="shared" si="4"/>
        <v>87.433510638297861</v>
      </c>
    </row>
    <row r="55" spans="1:11" s="4" customFormat="1" ht="12" customHeight="1" x14ac:dyDescent="0.25">
      <c r="A55" s="14" t="s">
        <v>61</v>
      </c>
      <c r="B55" s="18">
        <v>163</v>
      </c>
      <c r="C55" s="20">
        <v>725</v>
      </c>
      <c r="D55" s="18">
        <v>222</v>
      </c>
      <c r="E55" s="20">
        <v>623</v>
      </c>
      <c r="F55" s="18">
        <v>321</v>
      </c>
      <c r="G55" s="21">
        <v>934</v>
      </c>
      <c r="H55" s="18">
        <f t="shared" si="1"/>
        <v>99</v>
      </c>
      <c r="I55" s="19">
        <f t="shared" si="2"/>
        <v>44.594594594594611</v>
      </c>
      <c r="J55" s="18">
        <f t="shared" si="3"/>
        <v>311</v>
      </c>
      <c r="K55" s="19">
        <f t="shared" si="4"/>
        <v>49.919743178170137</v>
      </c>
    </row>
    <row r="56" spans="1:11" s="4" customFormat="1" ht="12" customHeight="1" x14ac:dyDescent="0.25">
      <c r="A56" s="14" t="s">
        <v>62</v>
      </c>
      <c r="B56" s="18">
        <v>23</v>
      </c>
      <c r="C56" s="20">
        <v>33</v>
      </c>
      <c r="D56" s="18">
        <v>36</v>
      </c>
      <c r="E56" s="20">
        <v>51</v>
      </c>
      <c r="F56" s="18">
        <v>11</v>
      </c>
      <c r="G56" s="21">
        <v>13</v>
      </c>
      <c r="H56" s="18">
        <f t="shared" si="1"/>
        <v>-25</v>
      </c>
      <c r="I56" s="19">
        <f t="shared" si="2"/>
        <v>-69.444444444444443</v>
      </c>
      <c r="J56" s="18">
        <f t="shared" si="3"/>
        <v>-38</v>
      </c>
      <c r="K56" s="19">
        <f t="shared" si="4"/>
        <v>-74.509803921568633</v>
      </c>
    </row>
    <row r="57" spans="1:11" s="4" customFormat="1" ht="12" customHeight="1" x14ac:dyDescent="0.25">
      <c r="A57" s="14" t="s">
        <v>63</v>
      </c>
      <c r="B57" s="18">
        <v>64</v>
      </c>
      <c r="C57" s="20">
        <v>104</v>
      </c>
      <c r="D57" s="18">
        <v>245</v>
      </c>
      <c r="E57" s="20">
        <v>383</v>
      </c>
      <c r="F57" s="18">
        <v>412</v>
      </c>
      <c r="G57" s="21">
        <v>578</v>
      </c>
      <c r="H57" s="18">
        <f t="shared" si="1"/>
        <v>167</v>
      </c>
      <c r="I57" s="19">
        <f t="shared" si="2"/>
        <v>68.16326530612244</v>
      </c>
      <c r="J57" s="18">
        <f t="shared" si="3"/>
        <v>195</v>
      </c>
      <c r="K57" s="19">
        <f t="shared" si="4"/>
        <v>50.91383812010443</v>
      </c>
    </row>
    <row r="58" spans="1:11" s="4" customFormat="1" ht="12" customHeight="1" x14ac:dyDescent="0.25">
      <c r="A58" s="14" t="s">
        <v>64</v>
      </c>
      <c r="B58" s="18">
        <v>30</v>
      </c>
      <c r="C58" s="20">
        <v>46</v>
      </c>
      <c r="D58" s="18">
        <v>64</v>
      </c>
      <c r="E58" s="20">
        <v>279</v>
      </c>
      <c r="F58" s="18">
        <v>79</v>
      </c>
      <c r="G58" s="21">
        <v>189</v>
      </c>
      <c r="H58" s="18">
        <f t="shared" si="1"/>
        <v>15</v>
      </c>
      <c r="I58" s="19">
        <f t="shared" si="2"/>
        <v>23.4375</v>
      </c>
      <c r="J58" s="18">
        <f t="shared" si="3"/>
        <v>-90</v>
      </c>
      <c r="K58" s="19">
        <f t="shared" si="4"/>
        <v>-32.258064516129039</v>
      </c>
    </row>
    <row r="59" spans="1:11" s="4" customFormat="1" ht="12" customHeight="1" x14ac:dyDescent="0.25">
      <c r="A59" s="14" t="s">
        <v>65</v>
      </c>
      <c r="B59" s="18">
        <v>2</v>
      </c>
      <c r="C59" s="20">
        <v>6</v>
      </c>
      <c r="D59" s="18">
        <v>1</v>
      </c>
      <c r="E59" s="20">
        <v>1</v>
      </c>
      <c r="F59" s="18">
        <v>9</v>
      </c>
      <c r="G59" s="21">
        <v>27</v>
      </c>
      <c r="H59" s="18">
        <f t="shared" si="1"/>
        <v>8</v>
      </c>
      <c r="I59" s="19">
        <f t="shared" si="2"/>
        <v>800</v>
      </c>
      <c r="J59" s="18">
        <f t="shared" si="3"/>
        <v>26</v>
      </c>
      <c r="K59" s="19">
        <f t="shared" si="4"/>
        <v>2600</v>
      </c>
    </row>
    <row r="60" spans="1:11" s="4" customFormat="1" ht="12" customHeight="1" x14ac:dyDescent="0.25">
      <c r="A60" s="14" t="s">
        <v>66</v>
      </c>
      <c r="B60" s="18">
        <v>29</v>
      </c>
      <c r="C60" s="20">
        <v>104</v>
      </c>
      <c r="D60" s="18">
        <v>60</v>
      </c>
      <c r="E60" s="20">
        <v>233</v>
      </c>
      <c r="F60" s="18">
        <v>34</v>
      </c>
      <c r="G60" s="21">
        <v>127</v>
      </c>
      <c r="H60" s="18">
        <f t="shared" si="1"/>
        <v>-26</v>
      </c>
      <c r="I60" s="19">
        <f t="shared" si="2"/>
        <v>-43.333333333333336</v>
      </c>
      <c r="J60" s="18">
        <f t="shared" si="3"/>
        <v>-106</v>
      </c>
      <c r="K60" s="19">
        <f t="shared" si="4"/>
        <v>-45.493562231759654</v>
      </c>
    </row>
    <row r="61" spans="1:11" s="4" customFormat="1" ht="12" customHeight="1" x14ac:dyDescent="0.25">
      <c r="A61" s="14" t="s">
        <v>67</v>
      </c>
      <c r="B61" s="18">
        <v>181</v>
      </c>
      <c r="C61" s="20">
        <v>579</v>
      </c>
      <c r="D61" s="18">
        <v>100</v>
      </c>
      <c r="E61" s="20">
        <v>419</v>
      </c>
      <c r="F61" s="18">
        <v>170</v>
      </c>
      <c r="G61" s="21">
        <v>492</v>
      </c>
      <c r="H61" s="18">
        <f t="shared" si="1"/>
        <v>70</v>
      </c>
      <c r="I61" s="19">
        <f t="shared" si="2"/>
        <v>70</v>
      </c>
      <c r="J61" s="18">
        <f t="shared" si="3"/>
        <v>73</v>
      </c>
      <c r="K61" s="19">
        <f t="shared" si="4"/>
        <v>17.422434367541769</v>
      </c>
    </row>
    <row r="62" spans="1:11" s="4" customFormat="1" ht="12" customHeight="1" x14ac:dyDescent="0.25">
      <c r="A62" s="14" t="s">
        <v>68</v>
      </c>
      <c r="B62" s="18">
        <v>45</v>
      </c>
      <c r="C62" s="20">
        <v>289</v>
      </c>
      <c r="D62" s="18">
        <v>9</v>
      </c>
      <c r="E62" s="20">
        <v>30</v>
      </c>
      <c r="F62" s="18">
        <v>29</v>
      </c>
      <c r="G62" s="21">
        <v>195</v>
      </c>
      <c r="H62" s="18">
        <f t="shared" si="1"/>
        <v>20</v>
      </c>
      <c r="I62" s="19">
        <f t="shared" si="2"/>
        <v>222.22222222222223</v>
      </c>
      <c r="J62" s="18">
        <f t="shared" si="3"/>
        <v>165</v>
      </c>
      <c r="K62" s="19">
        <f t="shared" si="4"/>
        <v>550</v>
      </c>
    </row>
    <row r="63" spans="1:11" s="4" customFormat="1" ht="12" customHeight="1" x14ac:dyDescent="0.25">
      <c r="A63" s="14" t="s">
        <v>69</v>
      </c>
      <c r="B63" s="18">
        <v>65</v>
      </c>
      <c r="C63" s="20">
        <v>94</v>
      </c>
      <c r="D63" s="18">
        <v>56</v>
      </c>
      <c r="E63" s="20">
        <v>78</v>
      </c>
      <c r="F63" s="18">
        <v>137</v>
      </c>
      <c r="G63" s="21">
        <v>187</v>
      </c>
      <c r="H63" s="18">
        <f t="shared" si="1"/>
        <v>81</v>
      </c>
      <c r="I63" s="19">
        <f t="shared" si="2"/>
        <v>144.64285714285717</v>
      </c>
      <c r="J63" s="18">
        <f t="shared" si="3"/>
        <v>109</v>
      </c>
      <c r="K63" s="19">
        <f t="shared" si="4"/>
        <v>139.74358974358972</v>
      </c>
    </row>
    <row r="64" spans="1:11" s="4" customFormat="1" ht="12" customHeight="1" x14ac:dyDescent="0.25">
      <c r="A64" s="14" t="s">
        <v>70</v>
      </c>
      <c r="B64" s="18">
        <v>318</v>
      </c>
      <c r="C64" s="20">
        <v>1141</v>
      </c>
      <c r="D64" s="18">
        <v>226</v>
      </c>
      <c r="E64" s="20">
        <v>480</v>
      </c>
      <c r="F64" s="18">
        <v>182</v>
      </c>
      <c r="G64" s="21">
        <v>323</v>
      </c>
      <c r="H64" s="18">
        <f t="shared" si="1"/>
        <v>-44</v>
      </c>
      <c r="I64" s="19">
        <f t="shared" si="2"/>
        <v>-19.469026548672559</v>
      </c>
      <c r="J64" s="18">
        <f t="shared" si="3"/>
        <v>-157</v>
      </c>
      <c r="K64" s="19">
        <f t="shared" si="4"/>
        <v>-32.708333333333329</v>
      </c>
    </row>
    <row r="65" spans="1:11" s="4" customFormat="1" ht="12" customHeight="1" x14ac:dyDescent="0.25">
      <c r="A65" s="14" t="s">
        <v>71</v>
      </c>
      <c r="B65" s="18">
        <v>80</v>
      </c>
      <c r="C65" s="20">
        <v>360</v>
      </c>
      <c r="D65" s="18">
        <v>81</v>
      </c>
      <c r="E65" s="20">
        <v>417</v>
      </c>
      <c r="F65" s="18">
        <v>116</v>
      </c>
      <c r="G65" s="21">
        <v>589</v>
      </c>
      <c r="H65" s="18">
        <f t="shared" si="1"/>
        <v>35</v>
      </c>
      <c r="I65" s="19">
        <f t="shared" si="2"/>
        <v>43.209876543209873</v>
      </c>
      <c r="J65" s="18">
        <f t="shared" si="3"/>
        <v>172</v>
      </c>
      <c r="K65" s="19">
        <f t="shared" si="4"/>
        <v>41.247002398081548</v>
      </c>
    </row>
    <row r="66" spans="1:11" s="4" customFormat="1" ht="12" customHeight="1" x14ac:dyDescent="0.25">
      <c r="A66" s="14" t="s">
        <v>72</v>
      </c>
      <c r="B66" s="18">
        <v>14</v>
      </c>
      <c r="C66" s="20">
        <v>63</v>
      </c>
      <c r="D66" s="18">
        <v>62</v>
      </c>
      <c r="E66" s="20">
        <v>216</v>
      </c>
      <c r="F66" s="18">
        <v>34</v>
      </c>
      <c r="G66" s="21">
        <v>141</v>
      </c>
      <c r="H66" s="18">
        <f t="shared" si="1"/>
        <v>-28</v>
      </c>
      <c r="I66" s="19">
        <f t="shared" si="2"/>
        <v>-45.161290322580648</v>
      </c>
      <c r="J66" s="18">
        <f t="shared" si="3"/>
        <v>-75</v>
      </c>
      <c r="K66" s="19">
        <f t="shared" si="4"/>
        <v>-34.722222222222214</v>
      </c>
    </row>
    <row r="67" spans="1:11" s="4" customFormat="1" ht="12" customHeight="1" x14ac:dyDescent="0.25">
      <c r="A67" s="14" t="s">
        <v>73</v>
      </c>
      <c r="B67" s="18">
        <v>6</v>
      </c>
      <c r="C67" s="20">
        <v>32</v>
      </c>
      <c r="D67" s="18">
        <v>34</v>
      </c>
      <c r="E67" s="20">
        <v>140</v>
      </c>
      <c r="F67" s="18">
        <v>20</v>
      </c>
      <c r="G67" s="21">
        <v>102</v>
      </c>
      <c r="H67" s="18">
        <f t="shared" si="1"/>
        <v>-14</v>
      </c>
      <c r="I67" s="19">
        <f t="shared" si="2"/>
        <v>-41.17647058823529</v>
      </c>
      <c r="J67" s="18">
        <f t="shared" si="3"/>
        <v>-38</v>
      </c>
      <c r="K67" s="19">
        <f t="shared" si="4"/>
        <v>-27.142857142857153</v>
      </c>
    </row>
    <row r="68" spans="1:11" s="4" customFormat="1" ht="12" customHeight="1" x14ac:dyDescent="0.25">
      <c r="A68" s="14" t="s">
        <v>74</v>
      </c>
      <c r="B68" s="18">
        <v>9</v>
      </c>
      <c r="C68" s="20">
        <v>80</v>
      </c>
      <c r="D68" s="18">
        <v>21</v>
      </c>
      <c r="E68" s="20">
        <v>112</v>
      </c>
      <c r="F68" s="18">
        <v>44</v>
      </c>
      <c r="G68" s="21">
        <v>188</v>
      </c>
      <c r="H68" s="18">
        <f t="shared" si="1"/>
        <v>23</v>
      </c>
      <c r="I68" s="19">
        <f t="shared" si="2"/>
        <v>109.52380952380955</v>
      </c>
      <c r="J68" s="18">
        <f t="shared" si="3"/>
        <v>76</v>
      </c>
      <c r="K68" s="19">
        <f t="shared" si="4"/>
        <v>67.857142857142861</v>
      </c>
    </row>
    <row r="69" spans="1:11" s="4" customFormat="1" ht="12" customHeight="1" x14ac:dyDescent="0.25">
      <c r="A69" s="14" t="s">
        <v>75</v>
      </c>
      <c r="B69" s="18">
        <v>109</v>
      </c>
      <c r="C69" s="20">
        <v>639</v>
      </c>
      <c r="D69" s="18">
        <v>188</v>
      </c>
      <c r="E69" s="20">
        <v>1170</v>
      </c>
      <c r="F69" s="18">
        <v>62</v>
      </c>
      <c r="G69" s="21">
        <v>229</v>
      </c>
      <c r="H69" s="18">
        <f t="shared" si="1"/>
        <v>-126</v>
      </c>
      <c r="I69" s="19">
        <f t="shared" si="2"/>
        <v>-67.021276595744681</v>
      </c>
      <c r="J69" s="18">
        <f t="shared" si="3"/>
        <v>-941</v>
      </c>
      <c r="K69" s="19">
        <f t="shared" si="4"/>
        <v>-80.427350427350433</v>
      </c>
    </row>
    <row r="70" spans="1:11" s="4" customFormat="1" ht="12" customHeight="1" x14ac:dyDescent="0.25">
      <c r="A70" s="14" t="s">
        <v>76</v>
      </c>
      <c r="B70" s="18">
        <v>234</v>
      </c>
      <c r="C70" s="20">
        <v>1416</v>
      </c>
      <c r="D70" s="18">
        <v>371</v>
      </c>
      <c r="E70" s="20">
        <v>2201</v>
      </c>
      <c r="F70" s="18">
        <v>429</v>
      </c>
      <c r="G70" s="21">
        <v>2610</v>
      </c>
      <c r="H70" s="18">
        <f t="shared" si="1"/>
        <v>58</v>
      </c>
      <c r="I70" s="19">
        <f t="shared" si="2"/>
        <v>15.633423180592999</v>
      </c>
      <c r="J70" s="18">
        <f t="shared" si="3"/>
        <v>409</v>
      </c>
      <c r="K70" s="19">
        <f t="shared" si="4"/>
        <v>18.582462517037698</v>
      </c>
    </row>
    <row r="71" spans="1:11" s="4" customFormat="1" ht="12" customHeight="1" x14ac:dyDescent="0.25">
      <c r="A71" s="14" t="s">
        <v>77</v>
      </c>
      <c r="B71" s="18">
        <v>28</v>
      </c>
      <c r="C71" s="20">
        <v>136</v>
      </c>
      <c r="D71" s="18">
        <v>27</v>
      </c>
      <c r="E71" s="20">
        <v>112</v>
      </c>
      <c r="F71" s="18">
        <v>13</v>
      </c>
      <c r="G71" s="21">
        <v>49</v>
      </c>
      <c r="H71" s="18">
        <f t="shared" ref="H71:H78" si="5">F71-D71</f>
        <v>-14</v>
      </c>
      <c r="I71" s="19">
        <f t="shared" ref="I71:I78" si="6">F71/D71*100-100</f>
        <v>-51.851851851851855</v>
      </c>
      <c r="J71" s="18">
        <f t="shared" ref="J71:J78" si="7">G71-E71</f>
        <v>-63</v>
      </c>
      <c r="K71" s="19">
        <f t="shared" ref="K71:K78" si="8">G71/E71*100-100</f>
        <v>-56.25</v>
      </c>
    </row>
    <row r="72" spans="1:11" s="4" customFormat="1" ht="12" customHeight="1" x14ac:dyDescent="0.25">
      <c r="A72" s="14" t="s">
        <v>78</v>
      </c>
      <c r="B72" s="18">
        <v>83</v>
      </c>
      <c r="C72" s="20">
        <v>371</v>
      </c>
      <c r="D72" s="18">
        <v>86</v>
      </c>
      <c r="E72" s="20">
        <v>416</v>
      </c>
      <c r="F72" s="18">
        <v>103</v>
      </c>
      <c r="G72" s="21">
        <v>479</v>
      </c>
      <c r="H72" s="18">
        <f t="shared" si="5"/>
        <v>17</v>
      </c>
      <c r="I72" s="19">
        <f t="shared" si="6"/>
        <v>19.767441860465112</v>
      </c>
      <c r="J72" s="18">
        <f t="shared" si="7"/>
        <v>63</v>
      </c>
      <c r="K72" s="19">
        <f t="shared" si="8"/>
        <v>15.144230769230774</v>
      </c>
    </row>
    <row r="73" spans="1:11" s="4" customFormat="1" ht="12" customHeight="1" x14ac:dyDescent="0.25">
      <c r="A73" s="14" t="s">
        <v>79</v>
      </c>
      <c r="B73" s="18">
        <v>1613</v>
      </c>
      <c r="C73" s="20">
        <v>9185</v>
      </c>
      <c r="D73" s="18">
        <v>1777</v>
      </c>
      <c r="E73" s="20">
        <v>9963</v>
      </c>
      <c r="F73" s="18">
        <v>923</v>
      </c>
      <c r="G73" s="21">
        <v>4854</v>
      </c>
      <c r="H73" s="18">
        <f t="shared" si="5"/>
        <v>-854</v>
      </c>
      <c r="I73" s="19">
        <f t="shared" si="6"/>
        <v>-48.058525604952166</v>
      </c>
      <c r="J73" s="18">
        <f t="shared" si="7"/>
        <v>-5109</v>
      </c>
      <c r="K73" s="19">
        <f t="shared" si="8"/>
        <v>-51.279735019572421</v>
      </c>
    </row>
    <row r="74" spans="1:11" s="4" customFormat="1" ht="12" customHeight="1" x14ac:dyDescent="0.25">
      <c r="A74" s="14" t="s">
        <v>80</v>
      </c>
      <c r="B74" s="18">
        <v>26</v>
      </c>
      <c r="C74" s="20">
        <v>90</v>
      </c>
      <c r="D74" s="18">
        <v>25</v>
      </c>
      <c r="E74" s="20">
        <v>118</v>
      </c>
      <c r="F74" s="18">
        <v>43</v>
      </c>
      <c r="G74" s="21">
        <v>151</v>
      </c>
      <c r="H74" s="18">
        <f t="shared" si="5"/>
        <v>18</v>
      </c>
      <c r="I74" s="19">
        <f t="shared" si="6"/>
        <v>72</v>
      </c>
      <c r="J74" s="18">
        <f t="shared" si="7"/>
        <v>33</v>
      </c>
      <c r="K74" s="19">
        <f t="shared" si="8"/>
        <v>27.966101694915253</v>
      </c>
    </row>
    <row r="75" spans="1:11" s="4" customFormat="1" ht="12" customHeight="1" x14ac:dyDescent="0.25">
      <c r="A75" s="14" t="s">
        <v>81</v>
      </c>
      <c r="B75" s="18">
        <v>67</v>
      </c>
      <c r="C75" s="20">
        <v>892</v>
      </c>
      <c r="D75" s="18">
        <v>49</v>
      </c>
      <c r="E75" s="20">
        <v>275</v>
      </c>
      <c r="F75" s="18">
        <v>27</v>
      </c>
      <c r="G75" s="21">
        <v>116</v>
      </c>
      <c r="H75" s="18">
        <f t="shared" si="5"/>
        <v>-22</v>
      </c>
      <c r="I75" s="19">
        <f t="shared" si="6"/>
        <v>-44.897959183673478</v>
      </c>
      <c r="J75" s="18">
        <f t="shared" si="7"/>
        <v>-159</v>
      </c>
      <c r="K75" s="19">
        <f t="shared" si="8"/>
        <v>-57.81818181818182</v>
      </c>
    </row>
    <row r="76" spans="1:11" s="4" customFormat="1" ht="12" customHeight="1" x14ac:dyDescent="0.25">
      <c r="A76" s="14" t="s">
        <v>82</v>
      </c>
      <c r="B76" s="18">
        <v>154</v>
      </c>
      <c r="C76" s="20">
        <v>630</v>
      </c>
      <c r="D76" s="18">
        <v>136</v>
      </c>
      <c r="E76" s="20">
        <v>642</v>
      </c>
      <c r="F76" s="18">
        <v>145</v>
      </c>
      <c r="G76" s="21">
        <v>614</v>
      </c>
      <c r="H76" s="18">
        <f t="shared" si="5"/>
        <v>9</v>
      </c>
      <c r="I76" s="19">
        <f t="shared" si="6"/>
        <v>6.6176470588235219</v>
      </c>
      <c r="J76" s="18">
        <f t="shared" si="7"/>
        <v>-28</v>
      </c>
      <c r="K76" s="19">
        <f t="shared" si="8"/>
        <v>-4.3613707165109048</v>
      </c>
    </row>
    <row r="77" spans="1:11" s="4" customFormat="1" ht="12" customHeight="1" x14ac:dyDescent="0.25">
      <c r="A77" s="14" t="s">
        <v>83</v>
      </c>
      <c r="B77" s="18">
        <v>91</v>
      </c>
      <c r="C77" s="20">
        <v>548</v>
      </c>
      <c r="D77" s="18">
        <v>131</v>
      </c>
      <c r="E77" s="20">
        <v>552</v>
      </c>
      <c r="F77" s="18">
        <v>111</v>
      </c>
      <c r="G77" s="21">
        <v>626</v>
      </c>
      <c r="H77" s="18">
        <f t="shared" si="5"/>
        <v>-20</v>
      </c>
      <c r="I77" s="19">
        <f t="shared" si="6"/>
        <v>-15.267175572519093</v>
      </c>
      <c r="J77" s="18">
        <f t="shared" si="7"/>
        <v>74</v>
      </c>
      <c r="K77" s="19">
        <f t="shared" si="8"/>
        <v>13.405797101449267</v>
      </c>
    </row>
    <row r="78" spans="1:11" s="4" customFormat="1" ht="12" customHeight="1" x14ac:dyDescent="0.25">
      <c r="A78" s="22" t="s">
        <v>84</v>
      </c>
      <c r="B78" s="23">
        <v>20</v>
      </c>
      <c r="C78" s="24">
        <v>66</v>
      </c>
      <c r="D78" s="23">
        <v>27</v>
      </c>
      <c r="E78" s="24">
        <v>106</v>
      </c>
      <c r="F78" s="23">
        <v>16</v>
      </c>
      <c r="G78" s="25">
        <v>98</v>
      </c>
      <c r="H78" s="23">
        <f t="shared" si="5"/>
        <v>-11</v>
      </c>
      <c r="I78" s="26">
        <f t="shared" si="6"/>
        <v>-40.740740740740748</v>
      </c>
      <c r="J78" s="23">
        <f t="shared" si="7"/>
        <v>-8</v>
      </c>
      <c r="K78" s="26">
        <f t="shared" si="8"/>
        <v>-7.5471698113207566</v>
      </c>
    </row>
  </sheetData>
  <mergeCells count="6">
    <mergeCell ref="H3:K3"/>
    <mergeCell ref="H4:I4"/>
    <mergeCell ref="J4:K4"/>
    <mergeCell ref="F4:G4"/>
    <mergeCell ref="B4:C4"/>
    <mergeCell ref="D4:E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1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2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150622</v>
      </c>
      <c r="C6" s="29">
        <f t="shared" ref="C6:G6" si="0">SUM(C7:C78)</f>
        <v>496637</v>
      </c>
      <c r="D6" s="28">
        <f t="shared" si="0"/>
        <v>148099</v>
      </c>
      <c r="E6" s="29">
        <f t="shared" si="0"/>
        <v>473006</v>
      </c>
      <c r="F6" s="28">
        <f t="shared" si="0"/>
        <v>128044</v>
      </c>
      <c r="G6" s="30">
        <f t="shared" si="0"/>
        <v>399012</v>
      </c>
      <c r="H6" s="28">
        <f>F6-D6</f>
        <v>-20055</v>
      </c>
      <c r="I6" s="32">
        <f>F6/D6*100-100</f>
        <v>-13.541617431582935</v>
      </c>
      <c r="J6" s="28">
        <f>G6-E6</f>
        <v>-73994</v>
      </c>
      <c r="K6" s="32">
        <f>G6/E6*100-100</f>
        <v>-15.64335336126814</v>
      </c>
    </row>
    <row r="7" spans="1:11" s="4" customFormat="1" ht="12" customHeight="1" x14ac:dyDescent="0.25">
      <c r="A7" s="14" t="s">
        <v>13</v>
      </c>
      <c r="B7" s="18">
        <v>89344</v>
      </c>
      <c r="C7" s="20">
        <v>233320</v>
      </c>
      <c r="D7" s="18">
        <v>92246</v>
      </c>
      <c r="E7" s="20">
        <v>243189</v>
      </c>
      <c r="F7" s="18">
        <v>83388</v>
      </c>
      <c r="G7" s="21">
        <v>214673</v>
      </c>
      <c r="H7" s="18">
        <f t="shared" ref="H7:H70" si="1">F7-D7</f>
        <v>-8858</v>
      </c>
      <c r="I7" s="19">
        <f t="shared" ref="I7:I70" si="2">F7/D7*100-100</f>
        <v>-9.6025843939032569</v>
      </c>
      <c r="J7" s="18">
        <f t="shared" ref="J7:J70" si="3">G7-E7</f>
        <v>-28516</v>
      </c>
      <c r="K7" s="19">
        <f t="shared" ref="K7:K70" si="4">G7/E7*100-100</f>
        <v>-11.72585931107082</v>
      </c>
    </row>
    <row r="8" spans="1:11" s="4" customFormat="1" ht="12" customHeight="1" x14ac:dyDescent="0.25">
      <c r="A8" s="14" t="s">
        <v>14</v>
      </c>
      <c r="B8" s="18">
        <v>13909</v>
      </c>
      <c r="C8" s="20">
        <v>70844</v>
      </c>
      <c r="D8" s="18">
        <v>11031</v>
      </c>
      <c r="E8" s="20">
        <v>53304</v>
      </c>
      <c r="F8" s="18">
        <v>9458</v>
      </c>
      <c r="G8" s="21">
        <v>46100</v>
      </c>
      <c r="H8" s="18">
        <f t="shared" si="1"/>
        <v>-1573</v>
      </c>
      <c r="I8" s="19">
        <f t="shared" si="2"/>
        <v>-14.25981325355815</v>
      </c>
      <c r="J8" s="18">
        <f t="shared" si="3"/>
        <v>-7204</v>
      </c>
      <c r="K8" s="19">
        <f t="shared" si="4"/>
        <v>-13.514933213267298</v>
      </c>
    </row>
    <row r="9" spans="1:11" s="4" customFormat="1" ht="12" customHeight="1" x14ac:dyDescent="0.25">
      <c r="A9" s="14" t="s">
        <v>15</v>
      </c>
      <c r="B9" s="18">
        <v>10200</v>
      </c>
      <c r="C9" s="20">
        <v>40071</v>
      </c>
      <c r="D9" s="18">
        <v>8371</v>
      </c>
      <c r="E9" s="20">
        <v>25604</v>
      </c>
      <c r="F9" s="18">
        <v>6205</v>
      </c>
      <c r="G9" s="21">
        <v>17731</v>
      </c>
      <c r="H9" s="18">
        <f t="shared" si="1"/>
        <v>-2166</v>
      </c>
      <c r="I9" s="19">
        <f t="shared" si="2"/>
        <v>-25.87504479751523</v>
      </c>
      <c r="J9" s="18">
        <f t="shared" si="3"/>
        <v>-7873</v>
      </c>
      <c r="K9" s="19">
        <f t="shared" si="4"/>
        <v>-30.749101702858923</v>
      </c>
    </row>
    <row r="10" spans="1:11" s="4" customFormat="1" ht="12" customHeight="1" x14ac:dyDescent="0.25">
      <c r="A10" s="14" t="s">
        <v>16</v>
      </c>
      <c r="B10" s="18">
        <v>2205</v>
      </c>
      <c r="C10" s="20">
        <v>4945</v>
      </c>
      <c r="D10" s="18">
        <v>1944</v>
      </c>
      <c r="E10" s="20">
        <v>4491</v>
      </c>
      <c r="F10" s="18">
        <v>1395</v>
      </c>
      <c r="G10" s="21">
        <v>2997</v>
      </c>
      <c r="H10" s="18">
        <f t="shared" si="1"/>
        <v>-549</v>
      </c>
      <c r="I10" s="19">
        <f t="shared" si="2"/>
        <v>-28.240740740740748</v>
      </c>
      <c r="J10" s="18">
        <f t="shared" si="3"/>
        <v>-1494</v>
      </c>
      <c r="K10" s="19">
        <f t="shared" si="4"/>
        <v>-33.266533066132268</v>
      </c>
    </row>
    <row r="11" spans="1:11" s="4" customFormat="1" ht="12" customHeight="1" x14ac:dyDescent="0.25">
      <c r="A11" s="14" t="s">
        <v>17</v>
      </c>
      <c r="B11" s="18">
        <v>615</v>
      </c>
      <c r="C11" s="20">
        <v>2429</v>
      </c>
      <c r="D11" s="18">
        <v>423</v>
      </c>
      <c r="E11" s="20">
        <v>1390</v>
      </c>
      <c r="F11" s="18">
        <v>452</v>
      </c>
      <c r="G11" s="21">
        <v>1394</v>
      </c>
      <c r="H11" s="18">
        <f t="shared" si="1"/>
        <v>29</v>
      </c>
      <c r="I11" s="19">
        <f t="shared" si="2"/>
        <v>6.8557919621749335</v>
      </c>
      <c r="J11" s="18">
        <f t="shared" si="3"/>
        <v>4</v>
      </c>
      <c r="K11" s="19">
        <f t="shared" si="4"/>
        <v>0.28776978417266719</v>
      </c>
    </row>
    <row r="12" spans="1:11" s="4" customFormat="1" ht="12" customHeight="1" x14ac:dyDescent="0.25">
      <c r="A12" s="14" t="s">
        <v>18</v>
      </c>
      <c r="B12" s="18">
        <v>9903</v>
      </c>
      <c r="C12" s="20">
        <v>40377</v>
      </c>
      <c r="D12" s="18">
        <v>9339</v>
      </c>
      <c r="E12" s="20">
        <v>37007</v>
      </c>
      <c r="F12" s="18">
        <v>7790</v>
      </c>
      <c r="G12" s="21">
        <v>35823</v>
      </c>
      <c r="H12" s="18">
        <f t="shared" si="1"/>
        <v>-1549</v>
      </c>
      <c r="I12" s="19">
        <f t="shared" si="2"/>
        <v>-16.586358282471352</v>
      </c>
      <c r="J12" s="18">
        <f t="shared" si="3"/>
        <v>-1184</v>
      </c>
      <c r="K12" s="19">
        <f t="shared" si="4"/>
        <v>-3.199394709109086</v>
      </c>
    </row>
    <row r="13" spans="1:11" s="4" customFormat="1" ht="12" customHeight="1" x14ac:dyDescent="0.25">
      <c r="A13" s="14" t="s">
        <v>19</v>
      </c>
      <c r="B13" s="18">
        <v>166</v>
      </c>
      <c r="C13" s="20">
        <v>740</v>
      </c>
      <c r="D13" s="18">
        <v>124</v>
      </c>
      <c r="E13" s="20">
        <v>527</v>
      </c>
      <c r="F13" s="18">
        <v>138</v>
      </c>
      <c r="G13" s="21">
        <v>457</v>
      </c>
      <c r="H13" s="18">
        <f t="shared" si="1"/>
        <v>14</v>
      </c>
      <c r="I13" s="19">
        <f t="shared" si="2"/>
        <v>11.290322580645153</v>
      </c>
      <c r="J13" s="18">
        <f t="shared" si="3"/>
        <v>-70</v>
      </c>
      <c r="K13" s="19">
        <f t="shared" si="4"/>
        <v>-13.282732447817835</v>
      </c>
    </row>
    <row r="14" spans="1:11" s="4" customFormat="1" ht="12" customHeight="1" x14ac:dyDescent="0.25">
      <c r="A14" s="14" t="s">
        <v>20</v>
      </c>
      <c r="B14" s="18">
        <v>2585</v>
      </c>
      <c r="C14" s="20">
        <v>11445</v>
      </c>
      <c r="D14" s="18">
        <v>2953</v>
      </c>
      <c r="E14" s="20">
        <v>12693</v>
      </c>
      <c r="F14" s="18">
        <v>2014</v>
      </c>
      <c r="G14" s="21">
        <v>8450</v>
      </c>
      <c r="H14" s="18">
        <f t="shared" si="1"/>
        <v>-939</v>
      </c>
      <c r="I14" s="19">
        <f t="shared" si="2"/>
        <v>-31.798171351168307</v>
      </c>
      <c r="J14" s="18">
        <f t="shared" si="3"/>
        <v>-4243</v>
      </c>
      <c r="K14" s="19">
        <f t="shared" si="4"/>
        <v>-33.42787363113527</v>
      </c>
    </row>
    <row r="15" spans="1:11" s="4" customFormat="1" ht="12" customHeight="1" x14ac:dyDescent="0.25">
      <c r="A15" s="14" t="s">
        <v>21</v>
      </c>
      <c r="B15" s="18">
        <v>5236</v>
      </c>
      <c r="C15" s="20">
        <v>24252</v>
      </c>
      <c r="D15" s="18">
        <v>5533</v>
      </c>
      <c r="E15" s="20">
        <v>31189</v>
      </c>
      <c r="F15" s="18">
        <v>3073</v>
      </c>
      <c r="G15" s="21">
        <v>18110</v>
      </c>
      <c r="H15" s="18">
        <f t="shared" si="1"/>
        <v>-2460</v>
      </c>
      <c r="I15" s="19">
        <f t="shared" si="2"/>
        <v>-44.460509669257185</v>
      </c>
      <c r="J15" s="18">
        <f t="shared" si="3"/>
        <v>-13079</v>
      </c>
      <c r="K15" s="19">
        <f t="shared" si="4"/>
        <v>-41.934656449389209</v>
      </c>
    </row>
    <row r="16" spans="1:11" s="4" customFormat="1" ht="12" customHeight="1" x14ac:dyDescent="0.25">
      <c r="A16" s="14" t="s">
        <v>22</v>
      </c>
      <c r="B16" s="18">
        <v>435</v>
      </c>
      <c r="C16" s="20">
        <v>2144</v>
      </c>
      <c r="D16" s="18">
        <v>386</v>
      </c>
      <c r="E16" s="20">
        <v>1745</v>
      </c>
      <c r="F16" s="18">
        <v>277</v>
      </c>
      <c r="G16" s="21">
        <v>1258</v>
      </c>
      <c r="H16" s="18">
        <f t="shared" si="1"/>
        <v>-109</v>
      </c>
      <c r="I16" s="19">
        <f t="shared" si="2"/>
        <v>-28.238341968911911</v>
      </c>
      <c r="J16" s="18">
        <f t="shared" si="3"/>
        <v>-487</v>
      </c>
      <c r="K16" s="19">
        <f t="shared" si="4"/>
        <v>-27.908309455587386</v>
      </c>
    </row>
    <row r="17" spans="1:11" s="4" customFormat="1" ht="12" customHeight="1" x14ac:dyDescent="0.25">
      <c r="A17" s="14" t="s">
        <v>23</v>
      </c>
      <c r="B17" s="18">
        <v>339</v>
      </c>
      <c r="C17" s="20">
        <v>1400</v>
      </c>
      <c r="D17" s="18">
        <v>419</v>
      </c>
      <c r="E17" s="20">
        <v>1948</v>
      </c>
      <c r="F17" s="18">
        <v>232</v>
      </c>
      <c r="G17" s="21">
        <v>840</v>
      </c>
      <c r="H17" s="18">
        <f t="shared" si="1"/>
        <v>-187</v>
      </c>
      <c r="I17" s="19">
        <f t="shared" si="2"/>
        <v>-44.630071599045351</v>
      </c>
      <c r="J17" s="18">
        <f t="shared" si="3"/>
        <v>-1108</v>
      </c>
      <c r="K17" s="19">
        <f t="shared" si="4"/>
        <v>-56.878850102669404</v>
      </c>
    </row>
    <row r="18" spans="1:11" s="4" customFormat="1" ht="12" customHeight="1" x14ac:dyDescent="0.25">
      <c r="A18" s="14" t="s">
        <v>24</v>
      </c>
      <c r="B18" s="18">
        <v>1537</v>
      </c>
      <c r="C18" s="20">
        <v>7339</v>
      </c>
      <c r="D18" s="18">
        <v>1782</v>
      </c>
      <c r="E18" s="20">
        <v>7448</v>
      </c>
      <c r="F18" s="18">
        <v>1510</v>
      </c>
      <c r="G18" s="21">
        <v>6664</v>
      </c>
      <c r="H18" s="18">
        <f t="shared" si="1"/>
        <v>-272</v>
      </c>
      <c r="I18" s="19">
        <f t="shared" si="2"/>
        <v>-15.263748597081928</v>
      </c>
      <c r="J18" s="18">
        <f t="shared" si="3"/>
        <v>-784</v>
      </c>
      <c r="K18" s="19">
        <f t="shared" si="4"/>
        <v>-10.526315789473685</v>
      </c>
    </row>
    <row r="19" spans="1:11" s="4" customFormat="1" ht="12" customHeight="1" x14ac:dyDescent="0.25">
      <c r="A19" s="14" t="s">
        <v>25</v>
      </c>
      <c r="B19" s="18">
        <v>1091</v>
      </c>
      <c r="C19" s="20">
        <v>4940</v>
      </c>
      <c r="D19" s="18">
        <v>1062</v>
      </c>
      <c r="E19" s="20">
        <v>4632</v>
      </c>
      <c r="F19" s="18">
        <v>1011</v>
      </c>
      <c r="G19" s="21">
        <v>4083</v>
      </c>
      <c r="H19" s="18">
        <f t="shared" si="1"/>
        <v>-51</v>
      </c>
      <c r="I19" s="19">
        <f t="shared" si="2"/>
        <v>-4.802259887005647</v>
      </c>
      <c r="J19" s="18">
        <f t="shared" si="3"/>
        <v>-549</v>
      </c>
      <c r="K19" s="19">
        <f t="shared" si="4"/>
        <v>-11.852331606217618</v>
      </c>
    </row>
    <row r="20" spans="1:11" s="4" customFormat="1" ht="12" customHeight="1" x14ac:dyDescent="0.25">
      <c r="A20" s="14" t="s">
        <v>26</v>
      </c>
      <c r="B20" s="18">
        <v>322</v>
      </c>
      <c r="C20" s="20">
        <v>1333</v>
      </c>
      <c r="D20" s="18">
        <v>230</v>
      </c>
      <c r="E20" s="20">
        <v>877</v>
      </c>
      <c r="F20" s="18">
        <v>249</v>
      </c>
      <c r="G20" s="21">
        <v>1069</v>
      </c>
      <c r="H20" s="18">
        <f t="shared" si="1"/>
        <v>19</v>
      </c>
      <c r="I20" s="19">
        <f t="shared" si="2"/>
        <v>8.2608695652173907</v>
      </c>
      <c r="J20" s="18">
        <f t="shared" si="3"/>
        <v>192</v>
      </c>
      <c r="K20" s="19">
        <f t="shared" si="4"/>
        <v>21.892816419612316</v>
      </c>
    </row>
    <row r="21" spans="1:11" s="4" customFormat="1" ht="12" customHeight="1" x14ac:dyDescent="0.25">
      <c r="A21" s="14" t="s">
        <v>27</v>
      </c>
      <c r="B21" s="18">
        <v>860</v>
      </c>
      <c r="C21" s="20">
        <v>3224</v>
      </c>
      <c r="D21" s="18">
        <v>575</v>
      </c>
      <c r="E21" s="20">
        <v>1959</v>
      </c>
      <c r="F21" s="18">
        <v>628</v>
      </c>
      <c r="G21" s="21">
        <v>1984</v>
      </c>
      <c r="H21" s="18">
        <f t="shared" si="1"/>
        <v>53</v>
      </c>
      <c r="I21" s="19">
        <f t="shared" si="2"/>
        <v>9.2173913043478279</v>
      </c>
      <c r="J21" s="18">
        <f t="shared" si="3"/>
        <v>25</v>
      </c>
      <c r="K21" s="19">
        <f t="shared" si="4"/>
        <v>1.2761613067891773</v>
      </c>
    </row>
    <row r="22" spans="1:11" s="4" customFormat="1" ht="12" customHeight="1" x14ac:dyDescent="0.25">
      <c r="A22" s="14" t="s">
        <v>28</v>
      </c>
      <c r="B22" s="18">
        <v>218</v>
      </c>
      <c r="C22" s="20">
        <v>944</v>
      </c>
      <c r="D22" s="18">
        <v>312</v>
      </c>
      <c r="E22" s="20">
        <v>1485</v>
      </c>
      <c r="F22" s="18">
        <v>195</v>
      </c>
      <c r="G22" s="21">
        <v>673</v>
      </c>
      <c r="H22" s="18">
        <f t="shared" si="1"/>
        <v>-117</v>
      </c>
      <c r="I22" s="19">
        <f t="shared" si="2"/>
        <v>-37.5</v>
      </c>
      <c r="J22" s="18">
        <f t="shared" si="3"/>
        <v>-812</v>
      </c>
      <c r="K22" s="19">
        <f t="shared" si="4"/>
        <v>-54.680134680134678</v>
      </c>
    </row>
    <row r="23" spans="1:11" s="4" customFormat="1" ht="12" customHeight="1" x14ac:dyDescent="0.25">
      <c r="A23" s="14" t="s">
        <v>29</v>
      </c>
      <c r="B23" s="18">
        <v>125</v>
      </c>
      <c r="C23" s="20">
        <v>385</v>
      </c>
      <c r="D23" s="18">
        <v>101</v>
      </c>
      <c r="E23" s="20">
        <v>395</v>
      </c>
      <c r="F23" s="18">
        <v>83</v>
      </c>
      <c r="G23" s="21">
        <v>333</v>
      </c>
      <c r="H23" s="18">
        <f t="shared" si="1"/>
        <v>-18</v>
      </c>
      <c r="I23" s="19">
        <f t="shared" si="2"/>
        <v>-17.821782178217831</v>
      </c>
      <c r="J23" s="18">
        <f t="shared" si="3"/>
        <v>-62</v>
      </c>
      <c r="K23" s="19">
        <f t="shared" si="4"/>
        <v>-15.696202531645568</v>
      </c>
    </row>
    <row r="24" spans="1:11" s="4" customFormat="1" ht="12" customHeight="1" x14ac:dyDescent="0.25">
      <c r="A24" s="14" t="s">
        <v>30</v>
      </c>
      <c r="B24" s="18">
        <v>155</v>
      </c>
      <c r="C24" s="20">
        <v>554</v>
      </c>
      <c r="D24" s="18">
        <v>106</v>
      </c>
      <c r="E24" s="20">
        <v>481</v>
      </c>
      <c r="F24" s="18">
        <v>82</v>
      </c>
      <c r="G24" s="21">
        <v>377</v>
      </c>
      <c r="H24" s="18">
        <f t="shared" si="1"/>
        <v>-24</v>
      </c>
      <c r="I24" s="19">
        <f t="shared" si="2"/>
        <v>-22.641509433962256</v>
      </c>
      <c r="J24" s="18">
        <f t="shared" si="3"/>
        <v>-104</v>
      </c>
      <c r="K24" s="19">
        <f t="shared" si="4"/>
        <v>-21.621621621621628</v>
      </c>
    </row>
    <row r="25" spans="1:11" s="4" customFormat="1" ht="12" customHeight="1" x14ac:dyDescent="0.25">
      <c r="A25" s="14" t="s">
        <v>31</v>
      </c>
      <c r="B25" s="18">
        <v>489</v>
      </c>
      <c r="C25" s="20">
        <v>1478</v>
      </c>
      <c r="D25" s="18">
        <v>403</v>
      </c>
      <c r="E25" s="20">
        <v>1179</v>
      </c>
      <c r="F25" s="18">
        <v>212</v>
      </c>
      <c r="G25" s="21">
        <v>639</v>
      </c>
      <c r="H25" s="18">
        <f t="shared" si="1"/>
        <v>-191</v>
      </c>
      <c r="I25" s="19">
        <f t="shared" si="2"/>
        <v>-47.394540942928046</v>
      </c>
      <c r="J25" s="18">
        <f t="shared" si="3"/>
        <v>-540</v>
      </c>
      <c r="K25" s="19">
        <f t="shared" si="4"/>
        <v>-45.801526717557252</v>
      </c>
    </row>
    <row r="26" spans="1:11" s="4" customFormat="1" ht="12" customHeight="1" x14ac:dyDescent="0.25">
      <c r="A26" s="14" t="s">
        <v>32</v>
      </c>
      <c r="B26" s="18">
        <v>41</v>
      </c>
      <c r="C26" s="20">
        <v>152</v>
      </c>
      <c r="D26" s="18">
        <v>45</v>
      </c>
      <c r="E26" s="20">
        <v>188</v>
      </c>
      <c r="F26" s="18">
        <v>58</v>
      </c>
      <c r="G26" s="21">
        <v>250</v>
      </c>
      <c r="H26" s="18">
        <f t="shared" si="1"/>
        <v>13</v>
      </c>
      <c r="I26" s="19">
        <f t="shared" si="2"/>
        <v>28.888888888888886</v>
      </c>
      <c r="J26" s="18">
        <f t="shared" si="3"/>
        <v>62</v>
      </c>
      <c r="K26" s="19">
        <f t="shared" si="4"/>
        <v>32.978723404255305</v>
      </c>
    </row>
    <row r="27" spans="1:11" s="4" customFormat="1" ht="12" customHeight="1" x14ac:dyDescent="0.25">
      <c r="A27" s="14" t="s">
        <v>33</v>
      </c>
      <c r="B27" s="18">
        <v>21</v>
      </c>
      <c r="C27" s="20">
        <v>39</v>
      </c>
      <c r="D27" s="18">
        <v>22</v>
      </c>
      <c r="E27" s="20">
        <v>51</v>
      </c>
      <c r="F27" s="18">
        <v>24</v>
      </c>
      <c r="G27" s="21">
        <v>84</v>
      </c>
      <c r="H27" s="18">
        <f t="shared" si="1"/>
        <v>2</v>
      </c>
      <c r="I27" s="19">
        <f t="shared" si="2"/>
        <v>9.0909090909090793</v>
      </c>
      <c r="J27" s="18">
        <f t="shared" si="3"/>
        <v>33</v>
      </c>
      <c r="K27" s="19">
        <f t="shared" si="4"/>
        <v>64.70588235294116</v>
      </c>
    </row>
    <row r="28" spans="1:11" s="4" customFormat="1" ht="12" customHeight="1" x14ac:dyDescent="0.25">
      <c r="A28" s="14" t="s">
        <v>34</v>
      </c>
      <c r="B28" s="18">
        <v>303</v>
      </c>
      <c r="C28" s="20">
        <v>1243</v>
      </c>
      <c r="D28" s="18">
        <v>236</v>
      </c>
      <c r="E28" s="20">
        <v>1160</v>
      </c>
      <c r="F28" s="18">
        <v>185</v>
      </c>
      <c r="G28" s="21">
        <v>989</v>
      </c>
      <c r="H28" s="18">
        <f t="shared" si="1"/>
        <v>-51</v>
      </c>
      <c r="I28" s="19">
        <f t="shared" si="2"/>
        <v>-21.610169491525426</v>
      </c>
      <c r="J28" s="18">
        <f t="shared" si="3"/>
        <v>-171</v>
      </c>
      <c r="K28" s="19">
        <f t="shared" si="4"/>
        <v>-14.741379310344826</v>
      </c>
    </row>
    <row r="29" spans="1:11" s="4" customFormat="1" ht="12" customHeight="1" x14ac:dyDescent="0.25">
      <c r="A29" s="14" t="s">
        <v>35</v>
      </c>
      <c r="B29" s="18">
        <v>39</v>
      </c>
      <c r="C29" s="20">
        <v>189</v>
      </c>
      <c r="D29" s="18">
        <v>40</v>
      </c>
      <c r="E29" s="20">
        <v>121</v>
      </c>
      <c r="F29" s="18">
        <v>35</v>
      </c>
      <c r="G29" s="21">
        <v>126</v>
      </c>
      <c r="H29" s="18">
        <f t="shared" si="1"/>
        <v>-5</v>
      </c>
      <c r="I29" s="19">
        <f t="shared" si="2"/>
        <v>-12.5</v>
      </c>
      <c r="J29" s="18">
        <f t="shared" si="3"/>
        <v>5</v>
      </c>
      <c r="K29" s="19">
        <f t="shared" si="4"/>
        <v>4.1322314049586879</v>
      </c>
    </row>
    <row r="30" spans="1:11" s="4" customFormat="1" ht="12" customHeight="1" x14ac:dyDescent="0.25">
      <c r="A30" s="14" t="s">
        <v>36</v>
      </c>
      <c r="B30" s="18">
        <v>41</v>
      </c>
      <c r="C30" s="20">
        <v>234</v>
      </c>
      <c r="D30" s="18">
        <v>39</v>
      </c>
      <c r="E30" s="20">
        <v>181</v>
      </c>
      <c r="F30" s="18">
        <v>16</v>
      </c>
      <c r="G30" s="21">
        <v>71</v>
      </c>
      <c r="H30" s="18">
        <f t="shared" si="1"/>
        <v>-23</v>
      </c>
      <c r="I30" s="19">
        <f t="shared" si="2"/>
        <v>-58.974358974358978</v>
      </c>
      <c r="J30" s="18">
        <f t="shared" si="3"/>
        <v>-110</v>
      </c>
      <c r="K30" s="19">
        <f t="shared" si="4"/>
        <v>-60.773480662983424</v>
      </c>
    </row>
    <row r="31" spans="1:11" s="4" customFormat="1" ht="12" customHeight="1" x14ac:dyDescent="0.25">
      <c r="A31" s="14" t="s">
        <v>37</v>
      </c>
      <c r="B31" s="18">
        <v>36</v>
      </c>
      <c r="C31" s="20">
        <v>125</v>
      </c>
      <c r="D31" s="18">
        <v>61</v>
      </c>
      <c r="E31" s="20">
        <v>198</v>
      </c>
      <c r="F31" s="18">
        <v>45</v>
      </c>
      <c r="G31" s="21">
        <v>224</v>
      </c>
      <c r="H31" s="18">
        <f t="shared" si="1"/>
        <v>-16</v>
      </c>
      <c r="I31" s="19">
        <f t="shared" si="2"/>
        <v>-26.229508196721312</v>
      </c>
      <c r="J31" s="18">
        <f t="shared" si="3"/>
        <v>26</v>
      </c>
      <c r="K31" s="19">
        <f t="shared" si="4"/>
        <v>13.131313131313121</v>
      </c>
    </row>
    <row r="32" spans="1:11" s="4" customFormat="1" ht="12" customHeight="1" x14ac:dyDescent="0.25">
      <c r="A32" s="14" t="s">
        <v>38</v>
      </c>
      <c r="B32" s="18">
        <v>8</v>
      </c>
      <c r="C32" s="20">
        <v>20</v>
      </c>
      <c r="D32" s="18">
        <v>3</v>
      </c>
      <c r="E32" s="20">
        <v>9</v>
      </c>
      <c r="F32" s="18">
        <v>7</v>
      </c>
      <c r="G32" s="21">
        <v>44</v>
      </c>
      <c r="H32" s="18">
        <f t="shared" si="1"/>
        <v>4</v>
      </c>
      <c r="I32" s="19">
        <f t="shared" si="2"/>
        <v>133.33333333333334</v>
      </c>
      <c r="J32" s="18">
        <f t="shared" si="3"/>
        <v>35</v>
      </c>
      <c r="K32" s="19">
        <f t="shared" si="4"/>
        <v>388.88888888888891</v>
      </c>
    </row>
    <row r="33" spans="1:11" s="4" customFormat="1" ht="12" customHeight="1" x14ac:dyDescent="0.25">
      <c r="A33" s="14" t="s">
        <v>39</v>
      </c>
      <c r="B33" s="18">
        <v>44</v>
      </c>
      <c r="C33" s="20">
        <v>129</v>
      </c>
      <c r="D33" s="18">
        <v>11</v>
      </c>
      <c r="E33" s="20">
        <v>63</v>
      </c>
      <c r="F33" s="18">
        <v>8</v>
      </c>
      <c r="G33" s="21">
        <v>50</v>
      </c>
      <c r="H33" s="18">
        <f t="shared" si="1"/>
        <v>-3</v>
      </c>
      <c r="I33" s="19">
        <f t="shared" si="2"/>
        <v>-27.272727272727266</v>
      </c>
      <c r="J33" s="18">
        <f t="shared" si="3"/>
        <v>-13</v>
      </c>
      <c r="K33" s="19">
        <f t="shared" si="4"/>
        <v>-20.634920634920633</v>
      </c>
    </row>
    <row r="34" spans="1:11" s="4" customFormat="1" ht="12" customHeight="1" x14ac:dyDescent="0.25">
      <c r="A34" s="14" t="s">
        <v>40</v>
      </c>
      <c r="B34" s="18">
        <v>10</v>
      </c>
      <c r="C34" s="20">
        <v>40</v>
      </c>
      <c r="D34" s="18">
        <v>7</v>
      </c>
      <c r="E34" s="20">
        <v>37</v>
      </c>
      <c r="F34" s="18">
        <v>12</v>
      </c>
      <c r="G34" s="21">
        <v>62</v>
      </c>
      <c r="H34" s="18">
        <f t="shared" si="1"/>
        <v>5</v>
      </c>
      <c r="I34" s="19">
        <f t="shared" si="2"/>
        <v>71.428571428571416</v>
      </c>
      <c r="J34" s="18">
        <f t="shared" si="3"/>
        <v>25</v>
      </c>
      <c r="K34" s="19">
        <f t="shared" si="4"/>
        <v>67.567567567567579</v>
      </c>
    </row>
    <row r="35" spans="1:11" s="4" customFormat="1" ht="12" customHeight="1" x14ac:dyDescent="0.25">
      <c r="A35" s="14" t="s">
        <v>41</v>
      </c>
      <c r="B35" s="18">
        <v>2618</v>
      </c>
      <c r="C35" s="20">
        <v>10254</v>
      </c>
      <c r="D35" s="18">
        <v>2514</v>
      </c>
      <c r="E35" s="20">
        <v>9351</v>
      </c>
      <c r="F35" s="18">
        <v>2554</v>
      </c>
      <c r="G35" s="21">
        <v>9627</v>
      </c>
      <c r="H35" s="18">
        <f t="shared" si="1"/>
        <v>40</v>
      </c>
      <c r="I35" s="19">
        <f t="shared" si="2"/>
        <v>1.5910898965791631</v>
      </c>
      <c r="J35" s="18">
        <f t="shared" si="3"/>
        <v>276</v>
      </c>
      <c r="K35" s="19">
        <f t="shared" si="4"/>
        <v>2.9515559833172915</v>
      </c>
    </row>
    <row r="36" spans="1:11" s="4" customFormat="1" ht="12" customHeight="1" x14ac:dyDescent="0.25">
      <c r="A36" s="14" t="s">
        <v>42</v>
      </c>
      <c r="B36" s="18">
        <v>611</v>
      </c>
      <c r="C36" s="20">
        <v>2566</v>
      </c>
      <c r="D36" s="18">
        <v>693</v>
      </c>
      <c r="E36" s="20">
        <v>2798</v>
      </c>
      <c r="F36" s="18">
        <v>595</v>
      </c>
      <c r="G36" s="21">
        <v>2701</v>
      </c>
      <c r="H36" s="18">
        <f t="shared" si="1"/>
        <v>-98</v>
      </c>
      <c r="I36" s="19">
        <f t="shared" si="2"/>
        <v>-14.141414141414145</v>
      </c>
      <c r="J36" s="18">
        <f t="shared" si="3"/>
        <v>-97</v>
      </c>
      <c r="K36" s="19">
        <f t="shared" si="4"/>
        <v>-3.4667619728377446</v>
      </c>
    </row>
    <row r="37" spans="1:11" s="4" customFormat="1" ht="12" customHeight="1" x14ac:dyDescent="0.25">
      <c r="A37" s="14" t="s">
        <v>43</v>
      </c>
      <c r="B37" s="18">
        <v>76</v>
      </c>
      <c r="C37" s="20">
        <v>458</v>
      </c>
      <c r="D37" s="18">
        <v>69</v>
      </c>
      <c r="E37" s="20">
        <v>115</v>
      </c>
      <c r="F37" s="18">
        <v>50</v>
      </c>
      <c r="G37" s="21">
        <v>224</v>
      </c>
      <c r="H37" s="18">
        <f t="shared" si="1"/>
        <v>-19</v>
      </c>
      <c r="I37" s="19">
        <f t="shared" si="2"/>
        <v>-27.536231884057969</v>
      </c>
      <c r="J37" s="18">
        <f t="shared" si="3"/>
        <v>109</v>
      </c>
      <c r="K37" s="19">
        <f t="shared" si="4"/>
        <v>94.782608695652186</v>
      </c>
    </row>
    <row r="38" spans="1:11" s="4" customFormat="1" ht="12" customHeight="1" x14ac:dyDescent="0.25">
      <c r="A38" s="14" t="s">
        <v>44</v>
      </c>
      <c r="B38" s="18">
        <v>209</v>
      </c>
      <c r="C38" s="20">
        <v>643</v>
      </c>
      <c r="D38" s="18">
        <v>409</v>
      </c>
      <c r="E38" s="20">
        <v>1566</v>
      </c>
      <c r="F38" s="18">
        <v>182</v>
      </c>
      <c r="G38" s="21">
        <v>658</v>
      </c>
      <c r="H38" s="18">
        <f t="shared" si="1"/>
        <v>-227</v>
      </c>
      <c r="I38" s="19">
        <f t="shared" si="2"/>
        <v>-55.501222493887532</v>
      </c>
      <c r="J38" s="18">
        <f t="shared" si="3"/>
        <v>-908</v>
      </c>
      <c r="K38" s="19">
        <f t="shared" si="4"/>
        <v>-57.982120051085566</v>
      </c>
    </row>
    <row r="39" spans="1:11" s="4" customFormat="1" ht="12" customHeight="1" x14ac:dyDescent="0.25">
      <c r="A39" s="14" t="s">
        <v>45</v>
      </c>
      <c r="B39" s="18">
        <v>48</v>
      </c>
      <c r="C39" s="20">
        <v>151</v>
      </c>
      <c r="D39" s="18">
        <v>34</v>
      </c>
      <c r="E39" s="20">
        <v>136</v>
      </c>
      <c r="F39" s="18">
        <v>68</v>
      </c>
      <c r="G39" s="21">
        <v>229</v>
      </c>
      <c r="H39" s="18">
        <f t="shared" si="1"/>
        <v>34</v>
      </c>
      <c r="I39" s="19">
        <f t="shared" si="2"/>
        <v>100</v>
      </c>
      <c r="J39" s="18">
        <f t="shared" si="3"/>
        <v>93</v>
      </c>
      <c r="K39" s="19">
        <f t="shared" si="4"/>
        <v>68.382352941176464</v>
      </c>
    </row>
    <row r="40" spans="1:11" s="4" customFormat="1" ht="12" customHeight="1" x14ac:dyDescent="0.25">
      <c r="A40" s="14" t="s">
        <v>46</v>
      </c>
      <c r="B40" s="18">
        <v>97</v>
      </c>
      <c r="C40" s="20">
        <v>216</v>
      </c>
      <c r="D40" s="18">
        <v>40</v>
      </c>
      <c r="E40" s="20">
        <v>121</v>
      </c>
      <c r="F40" s="18">
        <v>81</v>
      </c>
      <c r="G40" s="21">
        <v>179</v>
      </c>
      <c r="H40" s="18">
        <f t="shared" si="1"/>
        <v>41</v>
      </c>
      <c r="I40" s="19">
        <f t="shared" si="2"/>
        <v>102.5</v>
      </c>
      <c r="J40" s="18">
        <f t="shared" si="3"/>
        <v>58</v>
      </c>
      <c r="K40" s="19">
        <f t="shared" si="4"/>
        <v>47.933884297520649</v>
      </c>
    </row>
    <row r="41" spans="1:11" s="4" customFormat="1" ht="12" customHeight="1" x14ac:dyDescent="0.25">
      <c r="A41" s="14" t="s">
        <v>47</v>
      </c>
      <c r="B41" s="18">
        <v>50</v>
      </c>
      <c r="C41" s="20">
        <v>109</v>
      </c>
      <c r="D41" s="18">
        <v>47</v>
      </c>
      <c r="E41" s="20">
        <v>105</v>
      </c>
      <c r="F41" s="18">
        <v>45</v>
      </c>
      <c r="G41" s="21">
        <v>171</v>
      </c>
      <c r="H41" s="18">
        <f t="shared" si="1"/>
        <v>-2</v>
      </c>
      <c r="I41" s="19">
        <f t="shared" si="2"/>
        <v>-4.2553191489361666</v>
      </c>
      <c r="J41" s="18">
        <f t="shared" si="3"/>
        <v>66</v>
      </c>
      <c r="K41" s="19">
        <f t="shared" si="4"/>
        <v>62.857142857142861</v>
      </c>
    </row>
    <row r="42" spans="1:11" s="4" customFormat="1" ht="12" customHeight="1" x14ac:dyDescent="0.25">
      <c r="A42" s="14" t="s">
        <v>48</v>
      </c>
      <c r="B42" s="18">
        <v>11</v>
      </c>
      <c r="C42" s="20">
        <v>85</v>
      </c>
      <c r="D42" s="18">
        <v>10</v>
      </c>
      <c r="E42" s="20">
        <v>49</v>
      </c>
      <c r="F42" s="18">
        <v>8</v>
      </c>
      <c r="G42" s="21">
        <v>12</v>
      </c>
      <c r="H42" s="18">
        <f t="shared" si="1"/>
        <v>-2</v>
      </c>
      <c r="I42" s="19">
        <f t="shared" si="2"/>
        <v>-20</v>
      </c>
      <c r="J42" s="18">
        <f t="shared" si="3"/>
        <v>-37</v>
      </c>
      <c r="K42" s="19">
        <f t="shared" si="4"/>
        <v>-75.510204081632651</v>
      </c>
    </row>
    <row r="43" spans="1:11" s="4" customFormat="1" ht="12" customHeight="1" x14ac:dyDescent="0.25">
      <c r="A43" s="14" t="s">
        <v>49</v>
      </c>
      <c r="B43" s="18">
        <v>62</v>
      </c>
      <c r="C43" s="20">
        <v>282</v>
      </c>
      <c r="D43" s="18">
        <v>32</v>
      </c>
      <c r="E43" s="20">
        <v>154</v>
      </c>
      <c r="F43" s="18">
        <v>22</v>
      </c>
      <c r="G43" s="21">
        <v>131</v>
      </c>
      <c r="H43" s="18">
        <f t="shared" si="1"/>
        <v>-10</v>
      </c>
      <c r="I43" s="19">
        <f t="shared" si="2"/>
        <v>-31.25</v>
      </c>
      <c r="J43" s="18">
        <f t="shared" si="3"/>
        <v>-23</v>
      </c>
      <c r="K43" s="19">
        <f t="shared" si="4"/>
        <v>-14.935064935064929</v>
      </c>
    </row>
    <row r="44" spans="1:11" s="4" customFormat="1" ht="12" customHeight="1" x14ac:dyDescent="0.25">
      <c r="A44" s="14" t="s">
        <v>50</v>
      </c>
      <c r="B44" s="18">
        <v>157</v>
      </c>
      <c r="C44" s="20">
        <v>808</v>
      </c>
      <c r="D44" s="18">
        <v>111</v>
      </c>
      <c r="E44" s="20">
        <v>429</v>
      </c>
      <c r="F44" s="18">
        <v>81</v>
      </c>
      <c r="G44" s="21">
        <v>328</v>
      </c>
      <c r="H44" s="18">
        <f t="shared" si="1"/>
        <v>-30</v>
      </c>
      <c r="I44" s="19">
        <f t="shared" si="2"/>
        <v>-27.027027027027032</v>
      </c>
      <c r="J44" s="18">
        <f t="shared" si="3"/>
        <v>-101</v>
      </c>
      <c r="K44" s="19">
        <f t="shared" si="4"/>
        <v>-23.543123543123542</v>
      </c>
    </row>
    <row r="45" spans="1:11" s="4" customFormat="1" ht="12" customHeight="1" x14ac:dyDescent="0.25">
      <c r="A45" s="14" t="s">
        <v>51</v>
      </c>
      <c r="B45" s="18">
        <v>132</v>
      </c>
      <c r="C45" s="20">
        <v>546</v>
      </c>
      <c r="D45" s="18">
        <v>188</v>
      </c>
      <c r="E45" s="20">
        <v>1030</v>
      </c>
      <c r="F45" s="18">
        <v>136</v>
      </c>
      <c r="G45" s="21">
        <v>755</v>
      </c>
      <c r="H45" s="18">
        <f t="shared" si="1"/>
        <v>-52</v>
      </c>
      <c r="I45" s="19">
        <f t="shared" si="2"/>
        <v>-27.659574468085097</v>
      </c>
      <c r="J45" s="18">
        <f t="shared" si="3"/>
        <v>-275</v>
      </c>
      <c r="K45" s="19">
        <f t="shared" si="4"/>
        <v>-26.699029126213588</v>
      </c>
    </row>
    <row r="46" spans="1:11" s="4" customFormat="1" ht="12" customHeight="1" x14ac:dyDescent="0.25">
      <c r="A46" s="14" t="s">
        <v>52</v>
      </c>
      <c r="B46" s="18">
        <v>6</v>
      </c>
      <c r="C46" s="20">
        <v>16</v>
      </c>
      <c r="D46" s="18">
        <v>13</v>
      </c>
      <c r="E46" s="20">
        <v>31</v>
      </c>
      <c r="F46" s="18">
        <v>4</v>
      </c>
      <c r="G46" s="21">
        <v>12</v>
      </c>
      <c r="H46" s="18">
        <f t="shared" si="1"/>
        <v>-9</v>
      </c>
      <c r="I46" s="19">
        <f t="shared" si="2"/>
        <v>-69.230769230769226</v>
      </c>
      <c r="J46" s="18">
        <f t="shared" si="3"/>
        <v>-19</v>
      </c>
      <c r="K46" s="19">
        <f t="shared" si="4"/>
        <v>-61.29032258064516</v>
      </c>
    </row>
    <row r="47" spans="1:11" s="4" customFormat="1" ht="12" customHeight="1" x14ac:dyDescent="0.25">
      <c r="A47" s="14" t="s">
        <v>53</v>
      </c>
      <c r="B47" s="18">
        <v>204</v>
      </c>
      <c r="C47" s="20">
        <v>1017</v>
      </c>
      <c r="D47" s="18">
        <v>205</v>
      </c>
      <c r="E47" s="20">
        <v>887</v>
      </c>
      <c r="F47" s="18">
        <v>241</v>
      </c>
      <c r="G47" s="21">
        <v>1321</v>
      </c>
      <c r="H47" s="18">
        <f t="shared" si="1"/>
        <v>36</v>
      </c>
      <c r="I47" s="19">
        <f t="shared" si="2"/>
        <v>17.560975609756085</v>
      </c>
      <c r="J47" s="18">
        <f t="shared" si="3"/>
        <v>434</v>
      </c>
      <c r="K47" s="19">
        <f t="shared" si="4"/>
        <v>48.928974069898544</v>
      </c>
    </row>
    <row r="48" spans="1:11" s="4" customFormat="1" ht="12" customHeight="1" x14ac:dyDescent="0.25">
      <c r="A48" s="14" t="s">
        <v>54</v>
      </c>
      <c r="B48" s="18">
        <v>152</v>
      </c>
      <c r="C48" s="20">
        <v>508</v>
      </c>
      <c r="D48" s="18">
        <v>141</v>
      </c>
      <c r="E48" s="20">
        <v>481</v>
      </c>
      <c r="F48" s="18">
        <v>139</v>
      </c>
      <c r="G48" s="21">
        <v>418</v>
      </c>
      <c r="H48" s="18">
        <f t="shared" si="1"/>
        <v>-2</v>
      </c>
      <c r="I48" s="19">
        <f t="shared" si="2"/>
        <v>-1.418439716312065</v>
      </c>
      <c r="J48" s="18">
        <f t="shared" si="3"/>
        <v>-63</v>
      </c>
      <c r="K48" s="19">
        <f t="shared" si="4"/>
        <v>-13.097713097713097</v>
      </c>
    </row>
    <row r="49" spans="1:11" s="4" customFormat="1" ht="12" customHeight="1" x14ac:dyDescent="0.25">
      <c r="A49" s="14" t="s">
        <v>55</v>
      </c>
      <c r="B49" s="18">
        <v>592</v>
      </c>
      <c r="C49" s="20">
        <v>2326</v>
      </c>
      <c r="D49" s="18">
        <v>558</v>
      </c>
      <c r="E49" s="20">
        <v>1898</v>
      </c>
      <c r="F49" s="18">
        <v>413</v>
      </c>
      <c r="G49" s="21">
        <v>1434</v>
      </c>
      <c r="H49" s="18">
        <f t="shared" si="1"/>
        <v>-145</v>
      </c>
      <c r="I49" s="19">
        <f t="shared" si="2"/>
        <v>-25.98566308243727</v>
      </c>
      <c r="J49" s="18">
        <f t="shared" si="3"/>
        <v>-464</v>
      </c>
      <c r="K49" s="19">
        <f t="shared" si="4"/>
        <v>-24.446786090621714</v>
      </c>
    </row>
    <row r="50" spans="1:11" s="4" customFormat="1" ht="12" customHeight="1" x14ac:dyDescent="0.25">
      <c r="A50" s="14" t="s">
        <v>56</v>
      </c>
      <c r="B50" s="18">
        <v>92</v>
      </c>
      <c r="C50" s="20">
        <v>410</v>
      </c>
      <c r="D50" s="18">
        <v>78</v>
      </c>
      <c r="E50" s="20">
        <v>214</v>
      </c>
      <c r="F50" s="18">
        <v>99</v>
      </c>
      <c r="G50" s="21">
        <v>392</v>
      </c>
      <c r="H50" s="18">
        <f t="shared" si="1"/>
        <v>21</v>
      </c>
      <c r="I50" s="19">
        <f t="shared" si="2"/>
        <v>26.92307692307692</v>
      </c>
      <c r="J50" s="18">
        <f t="shared" si="3"/>
        <v>178</v>
      </c>
      <c r="K50" s="19">
        <f t="shared" si="4"/>
        <v>83.177570093457945</v>
      </c>
    </row>
    <row r="51" spans="1:11" s="4" customFormat="1" ht="12" customHeight="1" x14ac:dyDescent="0.25">
      <c r="A51" s="14" t="s">
        <v>57</v>
      </c>
      <c r="B51" s="18">
        <v>24</v>
      </c>
      <c r="C51" s="20">
        <v>153</v>
      </c>
      <c r="D51" s="18">
        <v>4</v>
      </c>
      <c r="E51" s="20">
        <v>18</v>
      </c>
      <c r="F51" s="18">
        <v>46</v>
      </c>
      <c r="G51" s="21">
        <v>240</v>
      </c>
      <c r="H51" s="18">
        <f t="shared" si="1"/>
        <v>42</v>
      </c>
      <c r="I51" s="19">
        <f t="shared" si="2"/>
        <v>1050</v>
      </c>
      <c r="J51" s="18">
        <f t="shared" si="3"/>
        <v>222</v>
      </c>
      <c r="K51" s="19">
        <f t="shared" si="4"/>
        <v>1233.3333333333335</v>
      </c>
    </row>
    <row r="52" spans="1:11" s="4" customFormat="1" ht="12" customHeight="1" x14ac:dyDescent="0.25">
      <c r="A52" s="14" t="s">
        <v>58</v>
      </c>
      <c r="B52" s="18">
        <v>24</v>
      </c>
      <c r="C52" s="20">
        <v>152</v>
      </c>
      <c r="D52" s="18">
        <v>27</v>
      </c>
      <c r="E52" s="20">
        <v>127</v>
      </c>
      <c r="F52" s="18">
        <v>9</v>
      </c>
      <c r="G52" s="21">
        <v>42</v>
      </c>
      <c r="H52" s="18">
        <f t="shared" si="1"/>
        <v>-18</v>
      </c>
      <c r="I52" s="19">
        <f t="shared" si="2"/>
        <v>-66.666666666666671</v>
      </c>
      <c r="J52" s="18">
        <f t="shared" si="3"/>
        <v>-85</v>
      </c>
      <c r="K52" s="19">
        <f t="shared" si="4"/>
        <v>-66.929133858267704</v>
      </c>
    </row>
    <row r="53" spans="1:11" s="4" customFormat="1" ht="12" customHeight="1" x14ac:dyDescent="0.25">
      <c r="A53" s="14" t="s">
        <v>59</v>
      </c>
      <c r="B53" s="18">
        <v>312</v>
      </c>
      <c r="C53" s="20">
        <v>1191</v>
      </c>
      <c r="D53" s="18">
        <v>267</v>
      </c>
      <c r="E53" s="20">
        <v>998</v>
      </c>
      <c r="F53" s="18">
        <v>245</v>
      </c>
      <c r="G53" s="21">
        <v>836</v>
      </c>
      <c r="H53" s="18">
        <f t="shared" si="1"/>
        <v>-22</v>
      </c>
      <c r="I53" s="19">
        <f t="shared" si="2"/>
        <v>-8.2397003745318358</v>
      </c>
      <c r="J53" s="18">
        <f t="shared" si="3"/>
        <v>-162</v>
      </c>
      <c r="K53" s="19">
        <f t="shared" si="4"/>
        <v>-16.232464929859731</v>
      </c>
    </row>
    <row r="54" spans="1:11" s="4" customFormat="1" ht="12" customHeight="1" x14ac:dyDescent="0.25">
      <c r="A54" s="14" t="s">
        <v>60</v>
      </c>
      <c r="B54" s="18">
        <v>307</v>
      </c>
      <c r="C54" s="20">
        <v>523</v>
      </c>
      <c r="D54" s="18">
        <v>587</v>
      </c>
      <c r="E54" s="20">
        <v>892</v>
      </c>
      <c r="F54" s="18">
        <v>967</v>
      </c>
      <c r="G54" s="21">
        <v>1334</v>
      </c>
      <c r="H54" s="18">
        <f t="shared" si="1"/>
        <v>380</v>
      </c>
      <c r="I54" s="19">
        <f t="shared" si="2"/>
        <v>64.735945485519608</v>
      </c>
      <c r="J54" s="18">
        <f t="shared" si="3"/>
        <v>442</v>
      </c>
      <c r="K54" s="19">
        <f t="shared" si="4"/>
        <v>49.551569506726452</v>
      </c>
    </row>
    <row r="55" spans="1:11" s="4" customFormat="1" ht="12" customHeight="1" x14ac:dyDescent="0.25">
      <c r="A55" s="14" t="s">
        <v>61</v>
      </c>
      <c r="B55" s="18">
        <v>168</v>
      </c>
      <c r="C55" s="20">
        <v>553</v>
      </c>
      <c r="D55" s="18">
        <v>115</v>
      </c>
      <c r="E55" s="20">
        <v>247</v>
      </c>
      <c r="F55" s="18">
        <v>209</v>
      </c>
      <c r="G55" s="21">
        <v>653</v>
      </c>
      <c r="H55" s="18">
        <f t="shared" si="1"/>
        <v>94</v>
      </c>
      <c r="I55" s="19">
        <f t="shared" si="2"/>
        <v>81.739130434782595</v>
      </c>
      <c r="J55" s="18">
        <f t="shared" si="3"/>
        <v>406</v>
      </c>
      <c r="K55" s="19">
        <f t="shared" si="4"/>
        <v>164.37246963562757</v>
      </c>
    </row>
    <row r="56" spans="1:11" s="4" customFormat="1" ht="12" customHeight="1" x14ac:dyDescent="0.25">
      <c r="A56" s="14" t="s">
        <v>62</v>
      </c>
      <c r="B56" s="18">
        <v>126</v>
      </c>
      <c r="C56" s="20">
        <v>207</v>
      </c>
      <c r="D56" s="18">
        <v>90</v>
      </c>
      <c r="E56" s="20">
        <v>342</v>
      </c>
      <c r="F56" s="18">
        <v>27</v>
      </c>
      <c r="G56" s="21">
        <v>67</v>
      </c>
      <c r="H56" s="18">
        <f t="shared" si="1"/>
        <v>-63</v>
      </c>
      <c r="I56" s="19">
        <f t="shared" si="2"/>
        <v>-70</v>
      </c>
      <c r="J56" s="18">
        <f t="shared" si="3"/>
        <v>-275</v>
      </c>
      <c r="K56" s="19">
        <f t="shared" si="4"/>
        <v>-80.409356725146196</v>
      </c>
    </row>
    <row r="57" spans="1:11" s="4" customFormat="1" ht="12" customHeight="1" x14ac:dyDescent="0.25">
      <c r="A57" s="14" t="s">
        <v>63</v>
      </c>
      <c r="B57" s="18">
        <v>117</v>
      </c>
      <c r="C57" s="20">
        <v>244</v>
      </c>
      <c r="D57" s="18">
        <v>172</v>
      </c>
      <c r="E57" s="20">
        <v>225</v>
      </c>
      <c r="F57" s="18">
        <v>267</v>
      </c>
      <c r="G57" s="21">
        <v>403</v>
      </c>
      <c r="H57" s="18">
        <f t="shared" si="1"/>
        <v>95</v>
      </c>
      <c r="I57" s="19">
        <f t="shared" si="2"/>
        <v>55.232558139534888</v>
      </c>
      <c r="J57" s="18">
        <f t="shared" si="3"/>
        <v>178</v>
      </c>
      <c r="K57" s="19">
        <f t="shared" si="4"/>
        <v>79.111111111111114</v>
      </c>
    </row>
    <row r="58" spans="1:11" s="4" customFormat="1" ht="12" customHeight="1" x14ac:dyDescent="0.25">
      <c r="A58" s="14" t="s">
        <v>64</v>
      </c>
      <c r="B58" s="18">
        <v>60</v>
      </c>
      <c r="C58" s="20">
        <v>297</v>
      </c>
      <c r="D58" s="18">
        <v>50</v>
      </c>
      <c r="E58" s="20">
        <v>90</v>
      </c>
      <c r="F58" s="18">
        <v>39</v>
      </c>
      <c r="G58" s="21">
        <v>97</v>
      </c>
      <c r="H58" s="18">
        <f t="shared" si="1"/>
        <v>-11</v>
      </c>
      <c r="I58" s="19">
        <f t="shared" si="2"/>
        <v>-22</v>
      </c>
      <c r="J58" s="18">
        <f t="shared" si="3"/>
        <v>7</v>
      </c>
      <c r="K58" s="19">
        <f t="shared" si="4"/>
        <v>7.7777777777777715</v>
      </c>
    </row>
    <row r="59" spans="1:11" s="4" customFormat="1" ht="12" customHeight="1" x14ac:dyDescent="0.25">
      <c r="A59" s="14" t="s">
        <v>65</v>
      </c>
      <c r="B59" s="18">
        <v>6</v>
      </c>
      <c r="C59" s="20">
        <v>18</v>
      </c>
      <c r="D59" s="18">
        <v>7</v>
      </c>
      <c r="E59" s="20">
        <v>11</v>
      </c>
      <c r="F59" s="18">
        <v>14</v>
      </c>
      <c r="G59" s="21">
        <v>50</v>
      </c>
      <c r="H59" s="18">
        <f t="shared" si="1"/>
        <v>7</v>
      </c>
      <c r="I59" s="19">
        <f t="shared" si="2"/>
        <v>100</v>
      </c>
      <c r="J59" s="18">
        <f t="shared" si="3"/>
        <v>39</v>
      </c>
      <c r="K59" s="19">
        <f t="shared" si="4"/>
        <v>354.54545454545456</v>
      </c>
    </row>
    <row r="60" spans="1:11" s="4" customFormat="1" ht="12" customHeight="1" x14ac:dyDescent="0.25">
      <c r="A60" s="14" t="s">
        <v>66</v>
      </c>
      <c r="B60" s="18">
        <v>64</v>
      </c>
      <c r="C60" s="20">
        <v>141</v>
      </c>
      <c r="D60" s="18">
        <v>103</v>
      </c>
      <c r="E60" s="20">
        <v>387</v>
      </c>
      <c r="F60" s="18">
        <v>35</v>
      </c>
      <c r="G60" s="21">
        <v>92</v>
      </c>
      <c r="H60" s="18">
        <f t="shared" si="1"/>
        <v>-68</v>
      </c>
      <c r="I60" s="19">
        <f t="shared" si="2"/>
        <v>-66.019417475728147</v>
      </c>
      <c r="J60" s="18">
        <f t="shared" si="3"/>
        <v>-295</v>
      </c>
      <c r="K60" s="19">
        <f t="shared" si="4"/>
        <v>-76.227390180878558</v>
      </c>
    </row>
    <row r="61" spans="1:11" s="4" customFormat="1" ht="12" customHeight="1" x14ac:dyDescent="0.25">
      <c r="A61" s="14" t="s">
        <v>67</v>
      </c>
      <c r="B61" s="18">
        <v>146</v>
      </c>
      <c r="C61" s="20">
        <v>592</v>
      </c>
      <c r="D61" s="18">
        <v>237</v>
      </c>
      <c r="E61" s="20">
        <v>456</v>
      </c>
      <c r="F61" s="18">
        <v>128</v>
      </c>
      <c r="G61" s="21">
        <v>329</v>
      </c>
      <c r="H61" s="18">
        <f t="shared" si="1"/>
        <v>-109</v>
      </c>
      <c r="I61" s="19">
        <f t="shared" si="2"/>
        <v>-45.991561181434605</v>
      </c>
      <c r="J61" s="18">
        <f t="shared" si="3"/>
        <v>-127</v>
      </c>
      <c r="K61" s="19">
        <f t="shared" si="4"/>
        <v>-27.850877192982466</v>
      </c>
    </row>
    <row r="62" spans="1:11" s="4" customFormat="1" ht="12" customHeight="1" x14ac:dyDescent="0.25">
      <c r="A62" s="14" t="s">
        <v>68</v>
      </c>
      <c r="B62" s="18">
        <v>93</v>
      </c>
      <c r="C62" s="20">
        <v>371</v>
      </c>
      <c r="D62" s="18">
        <v>3</v>
      </c>
      <c r="E62" s="20">
        <v>11</v>
      </c>
      <c r="F62" s="18">
        <v>53</v>
      </c>
      <c r="G62" s="21">
        <v>203</v>
      </c>
      <c r="H62" s="18">
        <f t="shared" si="1"/>
        <v>50</v>
      </c>
      <c r="I62" s="19">
        <f t="shared" si="2"/>
        <v>1666.6666666666667</v>
      </c>
      <c r="J62" s="18">
        <f t="shared" si="3"/>
        <v>192</v>
      </c>
      <c r="K62" s="19">
        <f t="shared" si="4"/>
        <v>1745.4545454545453</v>
      </c>
    </row>
    <row r="63" spans="1:11" s="4" customFormat="1" ht="12" customHeight="1" x14ac:dyDescent="0.25">
      <c r="A63" s="14" t="s">
        <v>69</v>
      </c>
      <c r="B63" s="18">
        <v>214</v>
      </c>
      <c r="C63" s="20">
        <v>288</v>
      </c>
      <c r="D63" s="18">
        <v>129</v>
      </c>
      <c r="E63" s="20">
        <v>153</v>
      </c>
      <c r="F63" s="18">
        <v>181</v>
      </c>
      <c r="G63" s="21">
        <v>331</v>
      </c>
      <c r="H63" s="18">
        <f t="shared" si="1"/>
        <v>52</v>
      </c>
      <c r="I63" s="19">
        <f t="shared" si="2"/>
        <v>40.31007751937986</v>
      </c>
      <c r="J63" s="18">
        <f t="shared" si="3"/>
        <v>178</v>
      </c>
      <c r="K63" s="19">
        <f t="shared" si="4"/>
        <v>116.33986928104574</v>
      </c>
    </row>
    <row r="64" spans="1:11" s="4" customFormat="1" ht="12" customHeight="1" x14ac:dyDescent="0.25">
      <c r="A64" s="14" t="s">
        <v>70</v>
      </c>
      <c r="B64" s="18">
        <v>386</v>
      </c>
      <c r="C64" s="20">
        <v>632</v>
      </c>
      <c r="D64" s="18">
        <v>324</v>
      </c>
      <c r="E64" s="20">
        <v>521</v>
      </c>
      <c r="F64" s="18">
        <v>598</v>
      </c>
      <c r="G64" s="21">
        <v>1049</v>
      </c>
      <c r="H64" s="18">
        <f t="shared" si="1"/>
        <v>274</v>
      </c>
      <c r="I64" s="19">
        <f t="shared" si="2"/>
        <v>84.567901234567898</v>
      </c>
      <c r="J64" s="18">
        <f t="shared" si="3"/>
        <v>528</v>
      </c>
      <c r="K64" s="19">
        <f t="shared" si="4"/>
        <v>101.34357005758159</v>
      </c>
    </row>
    <row r="65" spans="1:11" s="4" customFormat="1" ht="12" customHeight="1" x14ac:dyDescent="0.25">
      <c r="A65" s="14" t="s">
        <v>71</v>
      </c>
      <c r="B65" s="18">
        <v>70</v>
      </c>
      <c r="C65" s="20">
        <v>284</v>
      </c>
      <c r="D65" s="18">
        <v>75</v>
      </c>
      <c r="E65" s="20">
        <v>317</v>
      </c>
      <c r="F65" s="18">
        <v>60</v>
      </c>
      <c r="G65" s="21">
        <v>284</v>
      </c>
      <c r="H65" s="18">
        <f t="shared" si="1"/>
        <v>-15</v>
      </c>
      <c r="I65" s="19">
        <f t="shared" si="2"/>
        <v>-20</v>
      </c>
      <c r="J65" s="18">
        <f t="shared" si="3"/>
        <v>-33</v>
      </c>
      <c r="K65" s="19">
        <f t="shared" si="4"/>
        <v>-10.410094637223978</v>
      </c>
    </row>
    <row r="66" spans="1:11" s="4" customFormat="1" ht="12" customHeight="1" x14ac:dyDescent="0.25">
      <c r="A66" s="14" t="s">
        <v>72</v>
      </c>
      <c r="B66" s="18">
        <v>113</v>
      </c>
      <c r="C66" s="20">
        <v>639</v>
      </c>
      <c r="D66" s="18">
        <v>28</v>
      </c>
      <c r="E66" s="20">
        <v>153</v>
      </c>
      <c r="F66" s="18">
        <v>18</v>
      </c>
      <c r="G66" s="21">
        <v>64</v>
      </c>
      <c r="H66" s="18">
        <f t="shared" si="1"/>
        <v>-10</v>
      </c>
      <c r="I66" s="19">
        <f t="shared" si="2"/>
        <v>-35.714285714285708</v>
      </c>
      <c r="J66" s="18">
        <f t="shared" si="3"/>
        <v>-89</v>
      </c>
      <c r="K66" s="19">
        <f t="shared" si="4"/>
        <v>-58.169934640522875</v>
      </c>
    </row>
    <row r="67" spans="1:11" s="4" customFormat="1" ht="12" customHeight="1" x14ac:dyDescent="0.25">
      <c r="A67" s="14" t="s">
        <v>73</v>
      </c>
      <c r="B67" s="18">
        <v>74</v>
      </c>
      <c r="C67" s="20">
        <v>483</v>
      </c>
      <c r="D67" s="18">
        <v>54</v>
      </c>
      <c r="E67" s="20">
        <v>365</v>
      </c>
      <c r="F67" s="18">
        <v>69</v>
      </c>
      <c r="G67" s="21">
        <v>400</v>
      </c>
      <c r="H67" s="18">
        <f t="shared" si="1"/>
        <v>15</v>
      </c>
      <c r="I67" s="19">
        <f t="shared" si="2"/>
        <v>27.777777777777771</v>
      </c>
      <c r="J67" s="18">
        <f t="shared" si="3"/>
        <v>35</v>
      </c>
      <c r="K67" s="19">
        <f t="shared" si="4"/>
        <v>9.5890410958904084</v>
      </c>
    </row>
    <row r="68" spans="1:11" s="4" customFormat="1" ht="12" customHeight="1" x14ac:dyDescent="0.25">
      <c r="A68" s="14" t="s">
        <v>74</v>
      </c>
      <c r="B68" s="18">
        <v>28</v>
      </c>
      <c r="C68" s="20">
        <v>165</v>
      </c>
      <c r="D68" s="18">
        <v>42</v>
      </c>
      <c r="E68" s="20">
        <v>242</v>
      </c>
      <c r="F68" s="18">
        <v>33</v>
      </c>
      <c r="G68" s="21">
        <v>174</v>
      </c>
      <c r="H68" s="18">
        <f t="shared" si="1"/>
        <v>-9</v>
      </c>
      <c r="I68" s="19">
        <f t="shared" si="2"/>
        <v>-21.428571428571431</v>
      </c>
      <c r="J68" s="18">
        <f t="shared" si="3"/>
        <v>-68</v>
      </c>
      <c r="K68" s="19">
        <f t="shared" si="4"/>
        <v>-28.099173553718998</v>
      </c>
    </row>
    <row r="69" spans="1:11" s="4" customFormat="1" ht="12" customHeight="1" x14ac:dyDescent="0.25">
      <c r="A69" s="14" t="s">
        <v>75</v>
      </c>
      <c r="B69" s="18">
        <v>112</v>
      </c>
      <c r="C69" s="20">
        <v>418</v>
      </c>
      <c r="D69" s="18">
        <v>148</v>
      </c>
      <c r="E69" s="20">
        <v>917</v>
      </c>
      <c r="F69" s="18">
        <v>67</v>
      </c>
      <c r="G69" s="21">
        <v>207</v>
      </c>
      <c r="H69" s="18">
        <f t="shared" si="1"/>
        <v>-81</v>
      </c>
      <c r="I69" s="19">
        <f t="shared" si="2"/>
        <v>-54.729729729729733</v>
      </c>
      <c r="J69" s="18">
        <f t="shared" si="3"/>
        <v>-710</v>
      </c>
      <c r="K69" s="19">
        <f t="shared" si="4"/>
        <v>-77.426390403489634</v>
      </c>
    </row>
    <row r="70" spans="1:11" s="4" customFormat="1" ht="12" customHeight="1" x14ac:dyDescent="0.25">
      <c r="A70" s="14" t="s">
        <v>76</v>
      </c>
      <c r="B70" s="18">
        <v>229</v>
      </c>
      <c r="C70" s="20">
        <v>949</v>
      </c>
      <c r="D70" s="18">
        <v>312</v>
      </c>
      <c r="E70" s="20">
        <v>1623</v>
      </c>
      <c r="F70" s="18">
        <v>255</v>
      </c>
      <c r="G70" s="21">
        <v>1373</v>
      </c>
      <c r="H70" s="18">
        <f t="shared" si="1"/>
        <v>-57</v>
      </c>
      <c r="I70" s="19">
        <f t="shared" si="2"/>
        <v>-18.269230769230774</v>
      </c>
      <c r="J70" s="18">
        <f t="shared" si="3"/>
        <v>-250</v>
      </c>
      <c r="K70" s="19">
        <f t="shared" si="4"/>
        <v>-15.403573629081947</v>
      </c>
    </row>
    <row r="71" spans="1:11" s="4" customFormat="1" ht="12" customHeight="1" x14ac:dyDescent="0.25">
      <c r="A71" s="14" t="s">
        <v>77</v>
      </c>
      <c r="B71" s="18">
        <v>38</v>
      </c>
      <c r="C71" s="20">
        <v>40</v>
      </c>
      <c r="D71" s="18">
        <v>21</v>
      </c>
      <c r="E71" s="20">
        <v>119</v>
      </c>
      <c r="F71" s="18">
        <v>8</v>
      </c>
      <c r="G71" s="21">
        <v>50</v>
      </c>
      <c r="H71" s="18">
        <f t="shared" ref="H71:H78" si="5">F71-D71</f>
        <v>-13</v>
      </c>
      <c r="I71" s="19">
        <f t="shared" ref="I71:I78" si="6">F71/D71*100-100</f>
        <v>-61.904761904761905</v>
      </c>
      <c r="J71" s="18">
        <f t="shared" ref="J71:J78" si="7">G71-E71</f>
        <v>-69</v>
      </c>
      <c r="K71" s="19">
        <f t="shared" ref="K71:K78" si="8">G71/E71*100-100</f>
        <v>-57.983193277310924</v>
      </c>
    </row>
    <row r="72" spans="1:11" s="4" customFormat="1" ht="12" customHeight="1" x14ac:dyDescent="0.25">
      <c r="A72" s="14" t="s">
        <v>78</v>
      </c>
      <c r="B72" s="18">
        <v>109</v>
      </c>
      <c r="C72" s="20">
        <v>438</v>
      </c>
      <c r="D72" s="18">
        <v>107</v>
      </c>
      <c r="E72" s="20">
        <v>395</v>
      </c>
      <c r="F72" s="18">
        <v>88</v>
      </c>
      <c r="G72" s="21">
        <v>391</v>
      </c>
      <c r="H72" s="18">
        <f t="shared" si="5"/>
        <v>-19</v>
      </c>
      <c r="I72" s="19">
        <f t="shared" si="6"/>
        <v>-17.757009345794401</v>
      </c>
      <c r="J72" s="18">
        <f t="shared" si="7"/>
        <v>-4</v>
      </c>
      <c r="K72" s="19">
        <f t="shared" si="8"/>
        <v>-1.0126582278481067</v>
      </c>
    </row>
    <row r="73" spans="1:11" s="4" customFormat="1" ht="12" customHeight="1" x14ac:dyDescent="0.25">
      <c r="A73" s="14" t="s">
        <v>79</v>
      </c>
      <c r="B73" s="18">
        <v>1990</v>
      </c>
      <c r="C73" s="20">
        <v>10727</v>
      </c>
      <c r="D73" s="18">
        <v>1746</v>
      </c>
      <c r="E73" s="20">
        <v>9328</v>
      </c>
      <c r="F73" s="18">
        <v>887</v>
      </c>
      <c r="G73" s="21">
        <v>5033</v>
      </c>
      <c r="H73" s="18">
        <f t="shared" si="5"/>
        <v>-859</v>
      </c>
      <c r="I73" s="19">
        <f t="shared" si="6"/>
        <v>-49.198167239404356</v>
      </c>
      <c r="J73" s="18">
        <f t="shared" si="7"/>
        <v>-4295</v>
      </c>
      <c r="K73" s="19">
        <f t="shared" si="8"/>
        <v>-46.044168096054896</v>
      </c>
    </row>
    <row r="74" spans="1:11" s="4" customFormat="1" ht="12" customHeight="1" x14ac:dyDescent="0.25">
      <c r="A74" s="14" t="s">
        <v>80</v>
      </c>
      <c r="B74" s="18">
        <v>71</v>
      </c>
      <c r="C74" s="20">
        <v>254</v>
      </c>
      <c r="D74" s="18">
        <v>50</v>
      </c>
      <c r="E74" s="20">
        <v>181</v>
      </c>
      <c r="F74" s="18">
        <v>20</v>
      </c>
      <c r="G74" s="21">
        <v>105</v>
      </c>
      <c r="H74" s="18">
        <f t="shared" si="5"/>
        <v>-30</v>
      </c>
      <c r="I74" s="19">
        <f t="shared" si="6"/>
        <v>-60</v>
      </c>
      <c r="J74" s="18">
        <f t="shared" si="7"/>
        <v>-76</v>
      </c>
      <c r="K74" s="19">
        <f t="shared" si="8"/>
        <v>-41.988950276243095</v>
      </c>
    </row>
    <row r="75" spans="1:11" s="4" customFormat="1" ht="12" customHeight="1" x14ac:dyDescent="0.25">
      <c r="A75" s="14" t="s">
        <v>81</v>
      </c>
      <c r="B75" s="18">
        <v>75</v>
      </c>
      <c r="C75" s="20">
        <v>903</v>
      </c>
      <c r="D75" s="18">
        <v>88</v>
      </c>
      <c r="E75" s="20">
        <v>266</v>
      </c>
      <c r="F75" s="18">
        <v>22</v>
      </c>
      <c r="G75" s="21">
        <v>51</v>
      </c>
      <c r="H75" s="18">
        <f t="shared" si="5"/>
        <v>-66</v>
      </c>
      <c r="I75" s="19">
        <f t="shared" si="6"/>
        <v>-75</v>
      </c>
      <c r="J75" s="18">
        <f t="shared" si="7"/>
        <v>-215</v>
      </c>
      <c r="K75" s="19">
        <f t="shared" si="8"/>
        <v>-80.827067669172934</v>
      </c>
    </row>
    <row r="76" spans="1:11" s="4" customFormat="1" ht="12" customHeight="1" x14ac:dyDescent="0.25">
      <c r="A76" s="14" t="s">
        <v>82</v>
      </c>
      <c r="B76" s="18">
        <v>147</v>
      </c>
      <c r="C76" s="20">
        <v>624</v>
      </c>
      <c r="D76" s="18">
        <v>209</v>
      </c>
      <c r="E76" s="20">
        <v>911</v>
      </c>
      <c r="F76" s="18">
        <v>102</v>
      </c>
      <c r="G76" s="21">
        <v>447</v>
      </c>
      <c r="H76" s="18">
        <f t="shared" si="5"/>
        <v>-107</v>
      </c>
      <c r="I76" s="19">
        <f t="shared" si="6"/>
        <v>-51.196172248803826</v>
      </c>
      <c r="J76" s="18">
        <f t="shared" si="7"/>
        <v>-464</v>
      </c>
      <c r="K76" s="19">
        <f t="shared" si="8"/>
        <v>-50.933040614709114</v>
      </c>
    </row>
    <row r="77" spans="1:11" s="4" customFormat="1" ht="12" customHeight="1" x14ac:dyDescent="0.25">
      <c r="A77" s="14" t="s">
        <v>83</v>
      </c>
      <c r="B77" s="18">
        <v>98</v>
      </c>
      <c r="C77" s="20">
        <v>526</v>
      </c>
      <c r="D77" s="18">
        <v>103</v>
      </c>
      <c r="E77" s="20">
        <v>606</v>
      </c>
      <c r="F77" s="18">
        <v>69</v>
      </c>
      <c r="G77" s="21">
        <v>419</v>
      </c>
      <c r="H77" s="18">
        <f t="shared" si="5"/>
        <v>-34</v>
      </c>
      <c r="I77" s="19">
        <f t="shared" si="6"/>
        <v>-33.009708737864074</v>
      </c>
      <c r="J77" s="18">
        <f t="shared" si="7"/>
        <v>-187</v>
      </c>
      <c r="K77" s="19">
        <f t="shared" si="8"/>
        <v>-30.858085808580853</v>
      </c>
    </row>
    <row r="78" spans="1:11" s="4" customFormat="1" ht="12" customHeight="1" x14ac:dyDescent="0.25">
      <c r="A78" s="22" t="s">
        <v>84</v>
      </c>
      <c r="B78" s="23">
        <v>27</v>
      </c>
      <c r="C78" s="24">
        <v>95</v>
      </c>
      <c r="D78" s="23">
        <v>55</v>
      </c>
      <c r="E78" s="24">
        <v>189</v>
      </c>
      <c r="F78" s="23">
        <v>28</v>
      </c>
      <c r="G78" s="25">
        <v>141</v>
      </c>
      <c r="H78" s="23">
        <f t="shared" si="5"/>
        <v>-27</v>
      </c>
      <c r="I78" s="26">
        <f t="shared" si="6"/>
        <v>-49.090909090909093</v>
      </c>
      <c r="J78" s="23">
        <f t="shared" si="7"/>
        <v>-48</v>
      </c>
      <c r="K78" s="26">
        <f t="shared" si="8"/>
        <v>-25.396825396825392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4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3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76197</v>
      </c>
      <c r="C6" s="29">
        <f t="shared" ref="C6:G6" si="0">SUM(C7:C78)</f>
        <v>209120</v>
      </c>
      <c r="D6" s="28">
        <f t="shared" si="0"/>
        <v>97129</v>
      </c>
      <c r="E6" s="29">
        <f t="shared" si="0"/>
        <v>262167</v>
      </c>
      <c r="F6" s="28">
        <f t="shared" si="0"/>
        <v>90975</v>
      </c>
      <c r="G6" s="30">
        <f t="shared" si="0"/>
        <v>238631</v>
      </c>
      <c r="H6" s="28">
        <f>F6-D6</f>
        <v>-6154</v>
      </c>
      <c r="I6" s="32">
        <f>F6/D6*100-100</f>
        <v>-6.3359037980417696</v>
      </c>
      <c r="J6" s="28">
        <f>G6-E6</f>
        <v>-23536</v>
      </c>
      <c r="K6" s="32">
        <f>G6/E6*100-100</f>
        <v>-8.9774838175666645</v>
      </c>
    </row>
    <row r="7" spans="1:11" s="4" customFormat="1" ht="12" customHeight="1" x14ac:dyDescent="0.25">
      <c r="A7" s="14" t="s">
        <v>13</v>
      </c>
      <c r="B7" s="18">
        <v>47640</v>
      </c>
      <c r="C7" s="20">
        <v>106615</v>
      </c>
      <c r="D7" s="18">
        <v>57903</v>
      </c>
      <c r="E7" s="20">
        <v>128633</v>
      </c>
      <c r="F7" s="18">
        <v>58032</v>
      </c>
      <c r="G7" s="21">
        <v>128953</v>
      </c>
      <c r="H7" s="18">
        <f t="shared" ref="H7:H70" si="1">F7-D7</f>
        <v>129</v>
      </c>
      <c r="I7" s="19">
        <f t="shared" ref="I7:I70" si="2">F7/D7*100-100</f>
        <v>0.22278638412518603</v>
      </c>
      <c r="J7" s="18">
        <f t="shared" ref="J7:J70" si="3">G7-E7</f>
        <v>320</v>
      </c>
      <c r="K7" s="19">
        <f t="shared" ref="K7:K70" si="4">G7/E7*100-100</f>
        <v>0.24876975581693728</v>
      </c>
    </row>
    <row r="8" spans="1:11" s="4" customFormat="1" ht="12" customHeight="1" x14ac:dyDescent="0.25">
      <c r="A8" s="14" t="s">
        <v>14</v>
      </c>
      <c r="B8" s="18">
        <v>5040</v>
      </c>
      <c r="C8" s="20">
        <v>22305</v>
      </c>
      <c r="D8" s="18">
        <v>7879</v>
      </c>
      <c r="E8" s="20">
        <v>35791</v>
      </c>
      <c r="F8" s="18">
        <v>5633</v>
      </c>
      <c r="G8" s="21">
        <v>26152</v>
      </c>
      <c r="H8" s="18">
        <f t="shared" si="1"/>
        <v>-2246</v>
      </c>
      <c r="I8" s="19">
        <f t="shared" si="2"/>
        <v>-28.506155603502975</v>
      </c>
      <c r="J8" s="18">
        <f t="shared" si="3"/>
        <v>-9639</v>
      </c>
      <c r="K8" s="19">
        <f t="shared" si="4"/>
        <v>-26.931351457070221</v>
      </c>
    </row>
    <row r="9" spans="1:11" s="4" customFormat="1" ht="12" customHeight="1" x14ac:dyDescent="0.25">
      <c r="A9" s="14" t="s">
        <v>15</v>
      </c>
      <c r="B9" s="18">
        <v>3635</v>
      </c>
      <c r="C9" s="20">
        <v>8402</v>
      </c>
      <c r="D9" s="18">
        <v>4464</v>
      </c>
      <c r="E9" s="20">
        <v>9660</v>
      </c>
      <c r="F9" s="18">
        <v>3562</v>
      </c>
      <c r="G9" s="21">
        <v>8664</v>
      </c>
      <c r="H9" s="18">
        <f t="shared" si="1"/>
        <v>-902</v>
      </c>
      <c r="I9" s="19">
        <f t="shared" si="2"/>
        <v>-20.206093189964164</v>
      </c>
      <c r="J9" s="18">
        <f t="shared" si="3"/>
        <v>-996</v>
      </c>
      <c r="K9" s="19">
        <f t="shared" si="4"/>
        <v>-10.310559006211179</v>
      </c>
    </row>
    <row r="10" spans="1:11" s="4" customFormat="1" ht="12" customHeight="1" x14ac:dyDescent="0.25">
      <c r="A10" s="14" t="s">
        <v>16</v>
      </c>
      <c r="B10" s="18">
        <v>1384</v>
      </c>
      <c r="C10" s="20">
        <v>3139</v>
      </c>
      <c r="D10" s="18">
        <v>1549</v>
      </c>
      <c r="E10" s="20">
        <v>3107</v>
      </c>
      <c r="F10" s="18">
        <v>1309</v>
      </c>
      <c r="G10" s="21">
        <v>2791</v>
      </c>
      <c r="H10" s="18">
        <f t="shared" si="1"/>
        <v>-240</v>
      </c>
      <c r="I10" s="19">
        <f t="shared" si="2"/>
        <v>-15.493867010974824</v>
      </c>
      <c r="J10" s="18">
        <f t="shared" si="3"/>
        <v>-316</v>
      </c>
      <c r="K10" s="19">
        <f t="shared" si="4"/>
        <v>-10.170582555519786</v>
      </c>
    </row>
    <row r="11" spans="1:11" s="4" customFormat="1" ht="12" customHeight="1" x14ac:dyDescent="0.25">
      <c r="A11" s="14" t="s">
        <v>17</v>
      </c>
      <c r="B11" s="18">
        <v>628</v>
      </c>
      <c r="C11" s="20">
        <v>1366</v>
      </c>
      <c r="D11" s="18">
        <v>545</v>
      </c>
      <c r="E11" s="20">
        <v>1241</v>
      </c>
      <c r="F11" s="18">
        <v>460</v>
      </c>
      <c r="G11" s="21">
        <v>1218</v>
      </c>
      <c r="H11" s="18">
        <f t="shared" si="1"/>
        <v>-85</v>
      </c>
      <c r="I11" s="19">
        <f t="shared" si="2"/>
        <v>-15.596330275229349</v>
      </c>
      <c r="J11" s="18">
        <f t="shared" si="3"/>
        <v>-23</v>
      </c>
      <c r="K11" s="19">
        <f t="shared" si="4"/>
        <v>-1.8533440773569652</v>
      </c>
    </row>
    <row r="12" spans="1:11" s="4" customFormat="1" ht="12" customHeight="1" x14ac:dyDescent="0.25">
      <c r="A12" s="14" t="s">
        <v>18</v>
      </c>
      <c r="B12" s="18">
        <v>3750</v>
      </c>
      <c r="C12" s="20">
        <v>18896</v>
      </c>
      <c r="D12" s="18">
        <v>5674</v>
      </c>
      <c r="E12" s="20">
        <v>25948</v>
      </c>
      <c r="F12" s="18">
        <v>3863</v>
      </c>
      <c r="G12" s="21">
        <v>19102</v>
      </c>
      <c r="H12" s="18">
        <f t="shared" si="1"/>
        <v>-1811</v>
      </c>
      <c r="I12" s="19">
        <f t="shared" si="2"/>
        <v>-31.917518505463519</v>
      </c>
      <c r="J12" s="18">
        <f t="shared" si="3"/>
        <v>-6846</v>
      </c>
      <c r="K12" s="19">
        <f t="shared" si="4"/>
        <v>-26.38353630337599</v>
      </c>
    </row>
    <row r="13" spans="1:11" s="4" customFormat="1" ht="12" customHeight="1" x14ac:dyDescent="0.25">
      <c r="A13" s="14" t="s">
        <v>19</v>
      </c>
      <c r="B13" s="18">
        <v>55</v>
      </c>
      <c r="C13" s="20">
        <v>188</v>
      </c>
      <c r="D13" s="18">
        <v>112</v>
      </c>
      <c r="E13" s="20">
        <v>310</v>
      </c>
      <c r="F13" s="18">
        <v>60</v>
      </c>
      <c r="G13" s="21">
        <v>177</v>
      </c>
      <c r="H13" s="18">
        <f t="shared" si="1"/>
        <v>-52</v>
      </c>
      <c r="I13" s="19">
        <f t="shared" si="2"/>
        <v>-46.428571428571431</v>
      </c>
      <c r="J13" s="18">
        <f t="shared" si="3"/>
        <v>-133</v>
      </c>
      <c r="K13" s="19">
        <f t="shared" si="4"/>
        <v>-42.903225806451616</v>
      </c>
    </row>
    <row r="14" spans="1:11" s="4" customFormat="1" ht="12" customHeight="1" x14ac:dyDescent="0.25">
      <c r="A14" s="14" t="s">
        <v>20</v>
      </c>
      <c r="B14" s="18">
        <v>1161</v>
      </c>
      <c r="C14" s="20">
        <v>4731</v>
      </c>
      <c r="D14" s="18">
        <v>1138</v>
      </c>
      <c r="E14" s="20">
        <v>4119</v>
      </c>
      <c r="F14" s="18">
        <v>799</v>
      </c>
      <c r="G14" s="21">
        <v>2763</v>
      </c>
      <c r="H14" s="18">
        <f t="shared" si="1"/>
        <v>-339</v>
      </c>
      <c r="I14" s="19">
        <f t="shared" si="2"/>
        <v>-29.789103690685408</v>
      </c>
      <c r="J14" s="18">
        <f t="shared" si="3"/>
        <v>-1356</v>
      </c>
      <c r="K14" s="19">
        <f t="shared" si="4"/>
        <v>-32.920611798980332</v>
      </c>
    </row>
    <row r="15" spans="1:11" s="4" customFormat="1" ht="12" customHeight="1" x14ac:dyDescent="0.25">
      <c r="A15" s="14" t="s">
        <v>21</v>
      </c>
      <c r="B15" s="18">
        <v>1685</v>
      </c>
      <c r="C15" s="20">
        <v>14487</v>
      </c>
      <c r="D15" s="18">
        <v>3868</v>
      </c>
      <c r="E15" s="20">
        <v>16235</v>
      </c>
      <c r="F15" s="18">
        <v>3760</v>
      </c>
      <c r="G15" s="21">
        <v>15725</v>
      </c>
      <c r="H15" s="18">
        <f t="shared" si="1"/>
        <v>-108</v>
      </c>
      <c r="I15" s="19">
        <f t="shared" si="2"/>
        <v>-2.7921406411582268</v>
      </c>
      <c r="J15" s="18">
        <f t="shared" si="3"/>
        <v>-510</v>
      </c>
      <c r="K15" s="19">
        <f t="shared" si="4"/>
        <v>-3.1413612565444993</v>
      </c>
    </row>
    <row r="16" spans="1:11" s="4" customFormat="1" ht="12" customHeight="1" x14ac:dyDescent="0.25">
      <c r="A16" s="14" t="s">
        <v>22</v>
      </c>
      <c r="B16" s="18">
        <v>88</v>
      </c>
      <c r="C16" s="20">
        <v>531</v>
      </c>
      <c r="D16" s="18">
        <v>247</v>
      </c>
      <c r="E16" s="20">
        <v>1358</v>
      </c>
      <c r="F16" s="18">
        <v>251</v>
      </c>
      <c r="G16" s="21">
        <v>1161</v>
      </c>
      <c r="H16" s="18">
        <f t="shared" si="1"/>
        <v>4</v>
      </c>
      <c r="I16" s="19">
        <f t="shared" si="2"/>
        <v>1.6194331983805625</v>
      </c>
      <c r="J16" s="18">
        <f t="shared" si="3"/>
        <v>-197</v>
      </c>
      <c r="K16" s="19">
        <f t="shared" si="4"/>
        <v>-14.50662739322533</v>
      </c>
    </row>
    <row r="17" spans="1:11" s="4" customFormat="1" ht="12" customHeight="1" x14ac:dyDescent="0.25">
      <c r="A17" s="14" t="s">
        <v>23</v>
      </c>
      <c r="B17" s="18">
        <v>145</v>
      </c>
      <c r="C17" s="20">
        <v>480</v>
      </c>
      <c r="D17" s="18">
        <v>244</v>
      </c>
      <c r="E17" s="20">
        <v>826</v>
      </c>
      <c r="F17" s="18">
        <v>101</v>
      </c>
      <c r="G17" s="21">
        <v>330</v>
      </c>
      <c r="H17" s="18">
        <f t="shared" si="1"/>
        <v>-143</v>
      </c>
      <c r="I17" s="19">
        <f t="shared" si="2"/>
        <v>-58.606557377049178</v>
      </c>
      <c r="J17" s="18">
        <f t="shared" si="3"/>
        <v>-496</v>
      </c>
      <c r="K17" s="19">
        <f t="shared" si="4"/>
        <v>-60.048426150121067</v>
      </c>
    </row>
    <row r="18" spans="1:11" s="4" customFormat="1" ht="12" customHeight="1" x14ac:dyDescent="0.25">
      <c r="A18" s="14" t="s">
        <v>24</v>
      </c>
      <c r="B18" s="18">
        <v>412</v>
      </c>
      <c r="C18" s="20">
        <v>1657</v>
      </c>
      <c r="D18" s="18">
        <v>625</v>
      </c>
      <c r="E18" s="20">
        <v>2648</v>
      </c>
      <c r="F18" s="18">
        <v>536</v>
      </c>
      <c r="G18" s="21">
        <v>2387</v>
      </c>
      <c r="H18" s="18">
        <f t="shared" si="1"/>
        <v>-89</v>
      </c>
      <c r="I18" s="19">
        <f t="shared" si="2"/>
        <v>-14.239999999999995</v>
      </c>
      <c r="J18" s="18">
        <f t="shared" si="3"/>
        <v>-261</v>
      </c>
      <c r="K18" s="19">
        <f t="shared" si="4"/>
        <v>-9.8564954682779415</v>
      </c>
    </row>
    <row r="19" spans="1:11" s="4" customFormat="1" ht="12" customHeight="1" x14ac:dyDescent="0.25">
      <c r="A19" s="14" t="s">
        <v>25</v>
      </c>
      <c r="B19" s="18">
        <v>229</v>
      </c>
      <c r="C19" s="20">
        <v>625</v>
      </c>
      <c r="D19" s="18">
        <v>464</v>
      </c>
      <c r="E19" s="20">
        <v>1580</v>
      </c>
      <c r="F19" s="18">
        <v>227</v>
      </c>
      <c r="G19" s="21">
        <v>755</v>
      </c>
      <c r="H19" s="18">
        <f t="shared" si="1"/>
        <v>-237</v>
      </c>
      <c r="I19" s="19">
        <f t="shared" si="2"/>
        <v>-51.077586206896555</v>
      </c>
      <c r="J19" s="18">
        <f t="shared" si="3"/>
        <v>-825</v>
      </c>
      <c r="K19" s="19">
        <f t="shared" si="4"/>
        <v>-52.215189873417721</v>
      </c>
    </row>
    <row r="20" spans="1:11" s="4" customFormat="1" ht="12" customHeight="1" x14ac:dyDescent="0.25">
      <c r="A20" s="14" t="s">
        <v>26</v>
      </c>
      <c r="B20" s="18">
        <v>160</v>
      </c>
      <c r="C20" s="20">
        <v>431</v>
      </c>
      <c r="D20" s="18">
        <v>216</v>
      </c>
      <c r="E20" s="20">
        <v>778</v>
      </c>
      <c r="F20" s="18">
        <v>129</v>
      </c>
      <c r="G20" s="21">
        <v>425</v>
      </c>
      <c r="H20" s="18">
        <f t="shared" si="1"/>
        <v>-87</v>
      </c>
      <c r="I20" s="19">
        <f t="shared" si="2"/>
        <v>-40.277777777777779</v>
      </c>
      <c r="J20" s="18">
        <f t="shared" si="3"/>
        <v>-353</v>
      </c>
      <c r="K20" s="19">
        <f t="shared" si="4"/>
        <v>-45.372750642673523</v>
      </c>
    </row>
    <row r="21" spans="1:11" s="4" customFormat="1" ht="12" customHeight="1" x14ac:dyDescent="0.25">
      <c r="A21" s="14" t="s">
        <v>27</v>
      </c>
      <c r="B21" s="18">
        <v>320</v>
      </c>
      <c r="C21" s="20">
        <v>804</v>
      </c>
      <c r="D21" s="18">
        <v>624</v>
      </c>
      <c r="E21" s="20">
        <v>1866</v>
      </c>
      <c r="F21" s="18">
        <v>396</v>
      </c>
      <c r="G21" s="21">
        <v>1388</v>
      </c>
      <c r="H21" s="18">
        <f t="shared" si="1"/>
        <v>-228</v>
      </c>
      <c r="I21" s="19">
        <f t="shared" si="2"/>
        <v>-36.53846153846154</v>
      </c>
      <c r="J21" s="18">
        <f t="shared" si="3"/>
        <v>-478</v>
      </c>
      <c r="K21" s="19">
        <f t="shared" si="4"/>
        <v>-25.616291532690255</v>
      </c>
    </row>
    <row r="22" spans="1:11" s="4" customFormat="1" ht="12" customHeight="1" x14ac:dyDescent="0.25">
      <c r="A22" s="14" t="s">
        <v>28</v>
      </c>
      <c r="B22" s="18">
        <v>168</v>
      </c>
      <c r="C22" s="20">
        <v>420</v>
      </c>
      <c r="D22" s="18">
        <v>226</v>
      </c>
      <c r="E22" s="20">
        <v>805</v>
      </c>
      <c r="F22" s="18">
        <v>173</v>
      </c>
      <c r="G22" s="21">
        <v>577</v>
      </c>
      <c r="H22" s="18">
        <f t="shared" si="1"/>
        <v>-53</v>
      </c>
      <c r="I22" s="19">
        <f t="shared" si="2"/>
        <v>-23.451327433628322</v>
      </c>
      <c r="J22" s="18">
        <f t="shared" si="3"/>
        <v>-228</v>
      </c>
      <c r="K22" s="19">
        <f t="shared" si="4"/>
        <v>-28.322981366459629</v>
      </c>
    </row>
    <row r="23" spans="1:11" s="4" customFormat="1" ht="12" customHeight="1" x14ac:dyDescent="0.25">
      <c r="A23" s="14" t="s">
        <v>29</v>
      </c>
      <c r="B23" s="18">
        <v>29</v>
      </c>
      <c r="C23" s="20">
        <v>137</v>
      </c>
      <c r="D23" s="18">
        <v>38</v>
      </c>
      <c r="E23" s="20">
        <v>117</v>
      </c>
      <c r="F23" s="18">
        <v>43</v>
      </c>
      <c r="G23" s="21">
        <v>129</v>
      </c>
      <c r="H23" s="18">
        <f t="shared" si="1"/>
        <v>5</v>
      </c>
      <c r="I23" s="19">
        <f t="shared" si="2"/>
        <v>13.157894736842096</v>
      </c>
      <c r="J23" s="18">
        <f t="shared" si="3"/>
        <v>12</v>
      </c>
      <c r="K23" s="19">
        <f t="shared" si="4"/>
        <v>10.256410256410263</v>
      </c>
    </row>
    <row r="24" spans="1:11" s="4" customFormat="1" ht="12" customHeight="1" x14ac:dyDescent="0.25">
      <c r="A24" s="14" t="s">
        <v>30</v>
      </c>
      <c r="B24" s="18">
        <v>38</v>
      </c>
      <c r="C24" s="20">
        <v>129</v>
      </c>
      <c r="D24" s="18">
        <v>24</v>
      </c>
      <c r="E24" s="20">
        <v>62</v>
      </c>
      <c r="F24" s="18">
        <v>25</v>
      </c>
      <c r="G24" s="21">
        <v>77</v>
      </c>
      <c r="H24" s="18">
        <f t="shared" si="1"/>
        <v>1</v>
      </c>
      <c r="I24" s="19">
        <f t="shared" si="2"/>
        <v>4.1666666666666714</v>
      </c>
      <c r="J24" s="18">
        <f t="shared" si="3"/>
        <v>15</v>
      </c>
      <c r="K24" s="19">
        <f t="shared" si="4"/>
        <v>24.193548387096769</v>
      </c>
    </row>
    <row r="25" spans="1:11" s="4" customFormat="1" ht="12" customHeight="1" x14ac:dyDescent="0.25">
      <c r="A25" s="14" t="s">
        <v>31</v>
      </c>
      <c r="B25" s="18">
        <v>208</v>
      </c>
      <c r="C25" s="20">
        <v>657</v>
      </c>
      <c r="D25" s="18">
        <v>285</v>
      </c>
      <c r="E25" s="20">
        <v>698</v>
      </c>
      <c r="F25" s="18">
        <v>335</v>
      </c>
      <c r="G25" s="21">
        <v>744</v>
      </c>
      <c r="H25" s="18">
        <f t="shared" si="1"/>
        <v>50</v>
      </c>
      <c r="I25" s="19">
        <f t="shared" si="2"/>
        <v>17.543859649122822</v>
      </c>
      <c r="J25" s="18">
        <f t="shared" si="3"/>
        <v>46</v>
      </c>
      <c r="K25" s="19">
        <f t="shared" si="4"/>
        <v>6.5902578796561642</v>
      </c>
    </row>
    <row r="26" spans="1:11" s="4" customFormat="1" ht="12" customHeight="1" x14ac:dyDescent="0.25">
      <c r="A26" s="14" t="s">
        <v>32</v>
      </c>
      <c r="B26" s="18">
        <v>67</v>
      </c>
      <c r="C26" s="20">
        <v>157</v>
      </c>
      <c r="D26" s="18">
        <v>93</v>
      </c>
      <c r="E26" s="20">
        <v>228</v>
      </c>
      <c r="F26" s="18">
        <v>33</v>
      </c>
      <c r="G26" s="21">
        <v>84</v>
      </c>
      <c r="H26" s="18">
        <f t="shared" si="1"/>
        <v>-60</v>
      </c>
      <c r="I26" s="19">
        <f t="shared" si="2"/>
        <v>-64.516129032258064</v>
      </c>
      <c r="J26" s="18">
        <f t="shared" si="3"/>
        <v>-144</v>
      </c>
      <c r="K26" s="19">
        <f t="shared" si="4"/>
        <v>-63.15789473684211</v>
      </c>
    </row>
    <row r="27" spans="1:11" s="4" customFormat="1" ht="12" customHeight="1" x14ac:dyDescent="0.25">
      <c r="A27" s="14" t="s">
        <v>33</v>
      </c>
      <c r="B27" s="18">
        <v>11</v>
      </c>
      <c r="C27" s="20">
        <v>13</v>
      </c>
      <c r="D27" s="18">
        <v>25</v>
      </c>
      <c r="E27" s="20">
        <v>41</v>
      </c>
      <c r="F27" s="18">
        <v>23</v>
      </c>
      <c r="G27" s="21">
        <v>36</v>
      </c>
      <c r="H27" s="18">
        <f t="shared" si="1"/>
        <v>-2</v>
      </c>
      <c r="I27" s="19">
        <f t="shared" si="2"/>
        <v>-8</v>
      </c>
      <c r="J27" s="18">
        <f t="shared" si="3"/>
        <v>-5</v>
      </c>
      <c r="K27" s="19">
        <f t="shared" si="4"/>
        <v>-12.195121951219505</v>
      </c>
    </row>
    <row r="28" spans="1:11" s="4" customFormat="1" ht="12" customHeight="1" x14ac:dyDescent="0.25">
      <c r="A28" s="14" t="s">
        <v>34</v>
      </c>
      <c r="B28" s="18">
        <v>136</v>
      </c>
      <c r="C28" s="20">
        <v>691</v>
      </c>
      <c r="D28" s="18">
        <v>137</v>
      </c>
      <c r="E28" s="20">
        <v>721</v>
      </c>
      <c r="F28" s="18">
        <v>180</v>
      </c>
      <c r="G28" s="21">
        <v>757</v>
      </c>
      <c r="H28" s="18">
        <f t="shared" si="1"/>
        <v>43</v>
      </c>
      <c r="I28" s="19">
        <f t="shared" si="2"/>
        <v>31.386861313868621</v>
      </c>
      <c r="J28" s="18">
        <f t="shared" si="3"/>
        <v>36</v>
      </c>
      <c r="K28" s="19">
        <f t="shared" si="4"/>
        <v>4.9930651872399494</v>
      </c>
    </row>
    <row r="29" spans="1:11" s="4" customFormat="1" ht="12" customHeight="1" x14ac:dyDescent="0.25">
      <c r="A29" s="14" t="s">
        <v>35</v>
      </c>
      <c r="B29" s="18">
        <v>64</v>
      </c>
      <c r="C29" s="20">
        <v>155</v>
      </c>
      <c r="D29" s="18">
        <v>48</v>
      </c>
      <c r="E29" s="20">
        <v>182</v>
      </c>
      <c r="F29" s="18">
        <v>37</v>
      </c>
      <c r="G29" s="21">
        <v>108</v>
      </c>
      <c r="H29" s="18">
        <f t="shared" si="1"/>
        <v>-11</v>
      </c>
      <c r="I29" s="19">
        <f t="shared" si="2"/>
        <v>-22.916666666666657</v>
      </c>
      <c r="J29" s="18">
        <f t="shared" si="3"/>
        <v>-74</v>
      </c>
      <c r="K29" s="19">
        <f t="shared" si="4"/>
        <v>-40.659340659340657</v>
      </c>
    </row>
    <row r="30" spans="1:11" s="4" customFormat="1" ht="12" customHeight="1" x14ac:dyDescent="0.25">
      <c r="A30" s="14" t="s">
        <v>36</v>
      </c>
      <c r="B30" s="18">
        <v>28</v>
      </c>
      <c r="C30" s="20">
        <v>87</v>
      </c>
      <c r="D30" s="18">
        <v>22</v>
      </c>
      <c r="E30" s="20">
        <v>50</v>
      </c>
      <c r="F30" s="18">
        <v>10</v>
      </c>
      <c r="G30" s="21">
        <v>57</v>
      </c>
      <c r="H30" s="18">
        <f t="shared" si="1"/>
        <v>-12</v>
      </c>
      <c r="I30" s="19">
        <f t="shared" si="2"/>
        <v>-54.545454545454547</v>
      </c>
      <c r="J30" s="18">
        <f t="shared" si="3"/>
        <v>7</v>
      </c>
      <c r="K30" s="19">
        <f t="shared" si="4"/>
        <v>13.999999999999986</v>
      </c>
    </row>
    <row r="31" spans="1:11" s="4" customFormat="1" ht="12" customHeight="1" x14ac:dyDescent="0.25">
      <c r="A31" s="14" t="s">
        <v>37</v>
      </c>
      <c r="B31" s="18">
        <v>31</v>
      </c>
      <c r="C31" s="20">
        <v>137</v>
      </c>
      <c r="D31" s="18">
        <v>16</v>
      </c>
      <c r="E31" s="20">
        <v>54</v>
      </c>
      <c r="F31" s="18">
        <v>15</v>
      </c>
      <c r="G31" s="21">
        <v>68</v>
      </c>
      <c r="H31" s="18">
        <f t="shared" si="1"/>
        <v>-1</v>
      </c>
      <c r="I31" s="19">
        <f t="shared" si="2"/>
        <v>-6.25</v>
      </c>
      <c r="J31" s="18">
        <f t="shared" si="3"/>
        <v>14</v>
      </c>
      <c r="K31" s="19">
        <f t="shared" si="4"/>
        <v>25.925925925925924</v>
      </c>
    </row>
    <row r="32" spans="1:11" s="4" customFormat="1" ht="12" customHeight="1" x14ac:dyDescent="0.25">
      <c r="A32" s="14" t="s">
        <v>38</v>
      </c>
      <c r="B32" s="18">
        <v>0</v>
      </c>
      <c r="C32" s="20">
        <v>0</v>
      </c>
      <c r="D32" s="18">
        <v>11</v>
      </c>
      <c r="E32" s="20">
        <v>41</v>
      </c>
      <c r="F32" s="18">
        <v>6</v>
      </c>
      <c r="G32" s="21">
        <v>12</v>
      </c>
      <c r="H32" s="18">
        <f t="shared" si="1"/>
        <v>-5</v>
      </c>
      <c r="I32" s="19">
        <f t="shared" si="2"/>
        <v>-45.45454545454546</v>
      </c>
      <c r="J32" s="18">
        <f t="shared" si="3"/>
        <v>-29</v>
      </c>
      <c r="K32" s="19">
        <f t="shared" si="4"/>
        <v>-70.731707317073173</v>
      </c>
    </row>
    <row r="33" spans="1:11" s="4" customFormat="1" ht="12" customHeight="1" x14ac:dyDescent="0.25">
      <c r="A33" s="14" t="s">
        <v>39</v>
      </c>
      <c r="B33" s="18">
        <v>13</v>
      </c>
      <c r="C33" s="20">
        <v>43</v>
      </c>
      <c r="D33" s="18">
        <v>4</v>
      </c>
      <c r="E33" s="20">
        <v>4</v>
      </c>
      <c r="F33" s="18">
        <v>7</v>
      </c>
      <c r="G33" s="21">
        <v>14</v>
      </c>
      <c r="H33" s="18">
        <f t="shared" si="1"/>
        <v>3</v>
      </c>
      <c r="I33" s="19">
        <f t="shared" si="2"/>
        <v>75</v>
      </c>
      <c r="J33" s="18">
        <f t="shared" si="3"/>
        <v>10</v>
      </c>
      <c r="K33" s="19">
        <f t="shared" si="4"/>
        <v>250</v>
      </c>
    </row>
    <row r="34" spans="1:11" s="4" customFormat="1" ht="12" customHeight="1" x14ac:dyDescent="0.25">
      <c r="A34" s="14" t="s">
        <v>40</v>
      </c>
      <c r="B34" s="18">
        <v>1</v>
      </c>
      <c r="C34" s="20">
        <v>14</v>
      </c>
      <c r="D34" s="18">
        <v>14</v>
      </c>
      <c r="E34" s="20">
        <v>22</v>
      </c>
      <c r="F34" s="18">
        <v>10</v>
      </c>
      <c r="G34" s="21">
        <v>18</v>
      </c>
      <c r="H34" s="18">
        <f t="shared" si="1"/>
        <v>-4</v>
      </c>
      <c r="I34" s="19">
        <f t="shared" si="2"/>
        <v>-28.571428571428569</v>
      </c>
      <c r="J34" s="18">
        <f t="shared" si="3"/>
        <v>-4</v>
      </c>
      <c r="K34" s="19">
        <f t="shared" si="4"/>
        <v>-18.181818181818173</v>
      </c>
    </row>
    <row r="35" spans="1:11" s="4" customFormat="1" ht="12" customHeight="1" x14ac:dyDescent="0.25">
      <c r="A35" s="14" t="s">
        <v>41</v>
      </c>
      <c r="B35" s="18">
        <v>1308</v>
      </c>
      <c r="C35" s="20">
        <v>3234</v>
      </c>
      <c r="D35" s="18">
        <v>1315</v>
      </c>
      <c r="E35" s="20">
        <v>3561</v>
      </c>
      <c r="F35" s="18">
        <v>1751</v>
      </c>
      <c r="G35" s="21">
        <v>4498</v>
      </c>
      <c r="H35" s="18">
        <f t="shared" si="1"/>
        <v>436</v>
      </c>
      <c r="I35" s="19">
        <f t="shared" si="2"/>
        <v>33.155893536121681</v>
      </c>
      <c r="J35" s="18">
        <f t="shared" si="3"/>
        <v>937</v>
      </c>
      <c r="K35" s="19">
        <f t="shared" si="4"/>
        <v>26.312833473743339</v>
      </c>
    </row>
    <row r="36" spans="1:11" s="4" customFormat="1" ht="12" customHeight="1" x14ac:dyDescent="0.25">
      <c r="A36" s="14" t="s">
        <v>42</v>
      </c>
      <c r="B36" s="18">
        <v>286</v>
      </c>
      <c r="C36" s="20">
        <v>738</v>
      </c>
      <c r="D36" s="18">
        <v>288</v>
      </c>
      <c r="E36" s="20">
        <v>722</v>
      </c>
      <c r="F36" s="18">
        <v>242</v>
      </c>
      <c r="G36" s="21">
        <v>599</v>
      </c>
      <c r="H36" s="18">
        <f t="shared" si="1"/>
        <v>-46</v>
      </c>
      <c r="I36" s="19">
        <f t="shared" si="2"/>
        <v>-15.972222222222214</v>
      </c>
      <c r="J36" s="18">
        <f t="shared" si="3"/>
        <v>-123</v>
      </c>
      <c r="K36" s="19">
        <f t="shared" si="4"/>
        <v>-17.036011080332415</v>
      </c>
    </row>
    <row r="37" spans="1:11" s="4" customFormat="1" ht="12" customHeight="1" x14ac:dyDescent="0.25">
      <c r="A37" s="14" t="s">
        <v>43</v>
      </c>
      <c r="B37" s="18">
        <v>15</v>
      </c>
      <c r="C37" s="20">
        <v>209</v>
      </c>
      <c r="D37" s="18">
        <v>39</v>
      </c>
      <c r="E37" s="20">
        <v>131</v>
      </c>
      <c r="F37" s="18">
        <v>35</v>
      </c>
      <c r="G37" s="21">
        <v>212</v>
      </c>
      <c r="H37" s="18">
        <f t="shared" si="1"/>
        <v>-4</v>
      </c>
      <c r="I37" s="19">
        <f t="shared" si="2"/>
        <v>-10.256410256410248</v>
      </c>
      <c r="J37" s="18">
        <f t="shared" si="3"/>
        <v>81</v>
      </c>
      <c r="K37" s="19">
        <f t="shared" si="4"/>
        <v>61.832061068702302</v>
      </c>
    </row>
    <row r="38" spans="1:11" s="4" customFormat="1" ht="12" customHeight="1" x14ac:dyDescent="0.25">
      <c r="A38" s="14" t="s">
        <v>44</v>
      </c>
      <c r="B38" s="18">
        <v>250</v>
      </c>
      <c r="C38" s="20">
        <v>450</v>
      </c>
      <c r="D38" s="18">
        <v>322</v>
      </c>
      <c r="E38" s="20">
        <v>726</v>
      </c>
      <c r="F38" s="18">
        <v>318</v>
      </c>
      <c r="G38" s="21">
        <v>681</v>
      </c>
      <c r="H38" s="18">
        <f t="shared" si="1"/>
        <v>-4</v>
      </c>
      <c r="I38" s="19">
        <f t="shared" si="2"/>
        <v>-1.2422360248447291</v>
      </c>
      <c r="J38" s="18">
        <f t="shared" si="3"/>
        <v>-45</v>
      </c>
      <c r="K38" s="19">
        <f t="shared" si="4"/>
        <v>-6.1983471074380248</v>
      </c>
    </row>
    <row r="39" spans="1:11" s="4" customFormat="1" ht="12" customHeight="1" x14ac:dyDescent="0.25">
      <c r="A39" s="14" t="s">
        <v>45</v>
      </c>
      <c r="B39" s="18">
        <v>42</v>
      </c>
      <c r="C39" s="20">
        <v>137</v>
      </c>
      <c r="D39" s="18">
        <v>35</v>
      </c>
      <c r="E39" s="20">
        <v>61</v>
      </c>
      <c r="F39" s="18">
        <v>22</v>
      </c>
      <c r="G39" s="21">
        <v>46</v>
      </c>
      <c r="H39" s="18">
        <f t="shared" si="1"/>
        <v>-13</v>
      </c>
      <c r="I39" s="19">
        <f t="shared" si="2"/>
        <v>-37.142857142857146</v>
      </c>
      <c r="J39" s="18">
        <f t="shared" si="3"/>
        <v>-15</v>
      </c>
      <c r="K39" s="19">
        <f t="shared" si="4"/>
        <v>-24.590163934426229</v>
      </c>
    </row>
    <row r="40" spans="1:11" s="4" customFormat="1" ht="12" customHeight="1" x14ac:dyDescent="0.25">
      <c r="A40" s="14" t="s">
        <v>46</v>
      </c>
      <c r="B40" s="18">
        <v>23</v>
      </c>
      <c r="C40" s="20">
        <v>77</v>
      </c>
      <c r="D40" s="18">
        <v>69</v>
      </c>
      <c r="E40" s="20">
        <v>147</v>
      </c>
      <c r="F40" s="18">
        <v>72</v>
      </c>
      <c r="G40" s="21">
        <v>171</v>
      </c>
      <c r="H40" s="18">
        <f t="shared" si="1"/>
        <v>3</v>
      </c>
      <c r="I40" s="19">
        <f t="shared" si="2"/>
        <v>4.3478260869565162</v>
      </c>
      <c r="J40" s="18">
        <f t="shared" si="3"/>
        <v>24</v>
      </c>
      <c r="K40" s="19">
        <f t="shared" si="4"/>
        <v>16.326530612244895</v>
      </c>
    </row>
    <row r="41" spans="1:11" s="4" customFormat="1" ht="12" customHeight="1" x14ac:dyDescent="0.25">
      <c r="A41" s="14" t="s">
        <v>47</v>
      </c>
      <c r="B41" s="18">
        <v>55</v>
      </c>
      <c r="C41" s="20">
        <v>162</v>
      </c>
      <c r="D41" s="18">
        <v>98</v>
      </c>
      <c r="E41" s="20">
        <v>191</v>
      </c>
      <c r="F41" s="18">
        <v>94</v>
      </c>
      <c r="G41" s="21">
        <v>184</v>
      </c>
      <c r="H41" s="18">
        <f t="shared" si="1"/>
        <v>-4</v>
      </c>
      <c r="I41" s="19">
        <f t="shared" si="2"/>
        <v>-4.0816326530612344</v>
      </c>
      <c r="J41" s="18">
        <f t="shared" si="3"/>
        <v>-7</v>
      </c>
      <c r="K41" s="19">
        <f t="shared" si="4"/>
        <v>-3.6649214659685896</v>
      </c>
    </row>
    <row r="42" spans="1:11" s="4" customFormat="1" ht="12" customHeight="1" x14ac:dyDescent="0.25">
      <c r="A42" s="14" t="s">
        <v>48</v>
      </c>
      <c r="B42" s="18">
        <v>16</v>
      </c>
      <c r="C42" s="20">
        <v>84</v>
      </c>
      <c r="D42" s="18">
        <v>28</v>
      </c>
      <c r="E42" s="20">
        <v>226</v>
      </c>
      <c r="F42" s="18">
        <v>59</v>
      </c>
      <c r="G42" s="21">
        <v>355</v>
      </c>
      <c r="H42" s="18">
        <f t="shared" si="1"/>
        <v>31</v>
      </c>
      <c r="I42" s="19">
        <f t="shared" si="2"/>
        <v>110.71428571428572</v>
      </c>
      <c r="J42" s="18">
        <f t="shared" si="3"/>
        <v>129</v>
      </c>
      <c r="K42" s="19">
        <f t="shared" si="4"/>
        <v>57.079646017699133</v>
      </c>
    </row>
    <row r="43" spans="1:11" s="4" customFormat="1" ht="12" customHeight="1" x14ac:dyDescent="0.25">
      <c r="A43" s="14" t="s">
        <v>49</v>
      </c>
      <c r="B43" s="18">
        <v>22</v>
      </c>
      <c r="C43" s="20">
        <v>73</v>
      </c>
      <c r="D43" s="18">
        <v>24</v>
      </c>
      <c r="E43" s="20">
        <v>71</v>
      </c>
      <c r="F43" s="18">
        <v>26</v>
      </c>
      <c r="G43" s="21">
        <v>94</v>
      </c>
      <c r="H43" s="18">
        <f t="shared" si="1"/>
        <v>2</v>
      </c>
      <c r="I43" s="19">
        <f t="shared" si="2"/>
        <v>8.3333333333333286</v>
      </c>
      <c r="J43" s="18">
        <f t="shared" si="3"/>
        <v>23</v>
      </c>
      <c r="K43" s="19">
        <f t="shared" si="4"/>
        <v>32.394366197183103</v>
      </c>
    </row>
    <row r="44" spans="1:11" s="4" customFormat="1" ht="12" customHeight="1" x14ac:dyDescent="0.25">
      <c r="A44" s="14" t="s">
        <v>50</v>
      </c>
      <c r="B44" s="18">
        <v>56</v>
      </c>
      <c r="C44" s="20">
        <v>202</v>
      </c>
      <c r="D44" s="18">
        <v>84</v>
      </c>
      <c r="E44" s="20">
        <v>354</v>
      </c>
      <c r="F44" s="18">
        <v>51</v>
      </c>
      <c r="G44" s="21">
        <v>151</v>
      </c>
      <c r="H44" s="18">
        <f t="shared" si="1"/>
        <v>-33</v>
      </c>
      <c r="I44" s="19">
        <f t="shared" si="2"/>
        <v>-39.285714285714292</v>
      </c>
      <c r="J44" s="18">
        <f t="shared" si="3"/>
        <v>-203</v>
      </c>
      <c r="K44" s="19">
        <f t="shared" si="4"/>
        <v>-57.344632768361578</v>
      </c>
    </row>
    <row r="45" spans="1:11" s="4" customFormat="1" ht="12" customHeight="1" x14ac:dyDescent="0.25">
      <c r="A45" s="14" t="s">
        <v>51</v>
      </c>
      <c r="B45" s="18">
        <v>117</v>
      </c>
      <c r="C45" s="20">
        <v>587</v>
      </c>
      <c r="D45" s="18">
        <v>139</v>
      </c>
      <c r="E45" s="20">
        <v>677</v>
      </c>
      <c r="F45" s="18">
        <v>130</v>
      </c>
      <c r="G45" s="21">
        <v>668</v>
      </c>
      <c r="H45" s="18">
        <f t="shared" si="1"/>
        <v>-9</v>
      </c>
      <c r="I45" s="19">
        <f t="shared" si="2"/>
        <v>-6.474820143884898</v>
      </c>
      <c r="J45" s="18">
        <f t="shared" si="3"/>
        <v>-9</v>
      </c>
      <c r="K45" s="19">
        <f t="shared" si="4"/>
        <v>-1.3293943870014857</v>
      </c>
    </row>
    <row r="46" spans="1:11" s="4" customFormat="1" ht="12" customHeight="1" x14ac:dyDescent="0.25">
      <c r="A46" s="14" t="s">
        <v>52</v>
      </c>
      <c r="B46" s="18">
        <v>2</v>
      </c>
      <c r="C46" s="20">
        <v>2</v>
      </c>
      <c r="D46" s="18">
        <v>7</v>
      </c>
      <c r="E46" s="20">
        <v>20</v>
      </c>
      <c r="F46" s="18">
        <v>56</v>
      </c>
      <c r="G46" s="21">
        <v>256</v>
      </c>
      <c r="H46" s="18">
        <f t="shared" si="1"/>
        <v>49</v>
      </c>
      <c r="I46" s="19">
        <f t="shared" si="2"/>
        <v>700</v>
      </c>
      <c r="J46" s="18">
        <f t="shared" si="3"/>
        <v>236</v>
      </c>
      <c r="K46" s="19">
        <f t="shared" si="4"/>
        <v>1180</v>
      </c>
    </row>
    <row r="47" spans="1:11" s="4" customFormat="1" ht="12" customHeight="1" x14ac:dyDescent="0.25">
      <c r="A47" s="14" t="s">
        <v>53</v>
      </c>
      <c r="B47" s="18">
        <v>43</v>
      </c>
      <c r="C47" s="20">
        <v>119</v>
      </c>
      <c r="D47" s="18">
        <v>151</v>
      </c>
      <c r="E47" s="20">
        <v>533</v>
      </c>
      <c r="F47" s="18">
        <v>144</v>
      </c>
      <c r="G47" s="21">
        <v>561</v>
      </c>
      <c r="H47" s="18">
        <f t="shared" si="1"/>
        <v>-7</v>
      </c>
      <c r="I47" s="19">
        <f t="shared" si="2"/>
        <v>-4.6357615894039697</v>
      </c>
      <c r="J47" s="18">
        <f t="shared" si="3"/>
        <v>28</v>
      </c>
      <c r="K47" s="19">
        <f t="shared" si="4"/>
        <v>5.2532833020637781</v>
      </c>
    </row>
    <row r="48" spans="1:11" s="4" customFormat="1" ht="12" customHeight="1" x14ac:dyDescent="0.25">
      <c r="A48" s="14" t="s">
        <v>54</v>
      </c>
      <c r="B48" s="18">
        <v>405</v>
      </c>
      <c r="C48" s="20">
        <v>1379</v>
      </c>
      <c r="D48" s="18">
        <v>419</v>
      </c>
      <c r="E48" s="20">
        <v>681</v>
      </c>
      <c r="F48" s="18">
        <v>403</v>
      </c>
      <c r="G48" s="21">
        <v>827</v>
      </c>
      <c r="H48" s="18">
        <f t="shared" si="1"/>
        <v>-16</v>
      </c>
      <c r="I48" s="19">
        <f t="shared" si="2"/>
        <v>-3.8186157517899773</v>
      </c>
      <c r="J48" s="18">
        <f t="shared" si="3"/>
        <v>146</v>
      </c>
      <c r="K48" s="19">
        <f t="shared" si="4"/>
        <v>21.43906020558002</v>
      </c>
    </row>
    <row r="49" spans="1:11" s="4" customFormat="1" ht="12" customHeight="1" x14ac:dyDescent="0.25">
      <c r="A49" s="14" t="s">
        <v>55</v>
      </c>
      <c r="B49" s="18">
        <v>1265</v>
      </c>
      <c r="C49" s="20">
        <v>2247</v>
      </c>
      <c r="D49" s="18">
        <v>966</v>
      </c>
      <c r="E49" s="20">
        <v>1516</v>
      </c>
      <c r="F49" s="18">
        <v>507</v>
      </c>
      <c r="G49" s="21">
        <v>947</v>
      </c>
      <c r="H49" s="18">
        <f t="shared" si="1"/>
        <v>-459</v>
      </c>
      <c r="I49" s="19">
        <f t="shared" si="2"/>
        <v>-47.515527950310556</v>
      </c>
      <c r="J49" s="18">
        <f t="shared" si="3"/>
        <v>-569</v>
      </c>
      <c r="K49" s="19">
        <f t="shared" si="4"/>
        <v>-37.532981530343015</v>
      </c>
    </row>
    <row r="50" spans="1:11" s="4" customFormat="1" ht="12" customHeight="1" x14ac:dyDescent="0.25">
      <c r="A50" s="14" t="s">
        <v>56</v>
      </c>
      <c r="B50" s="18">
        <v>28</v>
      </c>
      <c r="C50" s="20">
        <v>156</v>
      </c>
      <c r="D50" s="18">
        <v>101</v>
      </c>
      <c r="E50" s="20">
        <v>223</v>
      </c>
      <c r="F50" s="18">
        <v>119</v>
      </c>
      <c r="G50" s="21">
        <v>197</v>
      </c>
      <c r="H50" s="18">
        <f t="shared" si="1"/>
        <v>18</v>
      </c>
      <c r="I50" s="19">
        <f t="shared" si="2"/>
        <v>17.821782178217816</v>
      </c>
      <c r="J50" s="18">
        <f t="shared" si="3"/>
        <v>-26</v>
      </c>
      <c r="K50" s="19">
        <f t="shared" si="4"/>
        <v>-11.659192825112115</v>
      </c>
    </row>
    <row r="51" spans="1:11" s="4" customFormat="1" ht="12" customHeight="1" x14ac:dyDescent="0.25">
      <c r="A51" s="14" t="s">
        <v>57</v>
      </c>
      <c r="B51" s="18">
        <v>45</v>
      </c>
      <c r="C51" s="20">
        <v>216</v>
      </c>
      <c r="D51" s="18">
        <v>70</v>
      </c>
      <c r="E51" s="20">
        <v>352</v>
      </c>
      <c r="F51" s="18">
        <v>19</v>
      </c>
      <c r="G51" s="21">
        <v>52</v>
      </c>
      <c r="H51" s="18">
        <f t="shared" si="1"/>
        <v>-51</v>
      </c>
      <c r="I51" s="19">
        <f t="shared" si="2"/>
        <v>-72.857142857142861</v>
      </c>
      <c r="J51" s="18">
        <f t="shared" si="3"/>
        <v>-300</v>
      </c>
      <c r="K51" s="19">
        <f t="shared" si="4"/>
        <v>-85.22727272727272</v>
      </c>
    </row>
    <row r="52" spans="1:11" s="4" customFormat="1" ht="12" customHeight="1" x14ac:dyDescent="0.25">
      <c r="A52" s="14" t="s">
        <v>58</v>
      </c>
      <c r="B52" s="18">
        <v>14</v>
      </c>
      <c r="C52" s="20">
        <v>66</v>
      </c>
      <c r="D52" s="18">
        <v>37</v>
      </c>
      <c r="E52" s="20">
        <v>204</v>
      </c>
      <c r="F52" s="18">
        <v>29</v>
      </c>
      <c r="G52" s="21">
        <v>87</v>
      </c>
      <c r="H52" s="18">
        <f t="shared" si="1"/>
        <v>-8</v>
      </c>
      <c r="I52" s="19">
        <f t="shared" si="2"/>
        <v>-21.621621621621628</v>
      </c>
      <c r="J52" s="18">
        <f t="shared" si="3"/>
        <v>-117</v>
      </c>
      <c r="K52" s="19">
        <f t="shared" si="4"/>
        <v>-57.352941176470587</v>
      </c>
    </row>
    <row r="53" spans="1:11" s="4" customFormat="1" ht="12" customHeight="1" x14ac:dyDescent="0.25">
      <c r="A53" s="14" t="s">
        <v>59</v>
      </c>
      <c r="B53" s="18">
        <v>627</v>
      </c>
      <c r="C53" s="20">
        <v>1371</v>
      </c>
      <c r="D53" s="18">
        <v>472</v>
      </c>
      <c r="E53" s="20">
        <v>1241</v>
      </c>
      <c r="F53" s="18">
        <v>399</v>
      </c>
      <c r="G53" s="21">
        <v>920</v>
      </c>
      <c r="H53" s="18">
        <f t="shared" si="1"/>
        <v>-73</v>
      </c>
      <c r="I53" s="19">
        <f t="shared" si="2"/>
        <v>-15.466101694915253</v>
      </c>
      <c r="J53" s="18">
        <f t="shared" si="3"/>
        <v>-321</v>
      </c>
      <c r="K53" s="19">
        <f t="shared" si="4"/>
        <v>-25.866236905721195</v>
      </c>
    </row>
    <row r="54" spans="1:11" s="4" customFormat="1" ht="12" customHeight="1" x14ac:dyDescent="0.25">
      <c r="A54" s="14" t="s">
        <v>60</v>
      </c>
      <c r="B54" s="18">
        <v>672</v>
      </c>
      <c r="C54" s="20">
        <v>916</v>
      </c>
      <c r="D54" s="18">
        <v>909</v>
      </c>
      <c r="E54" s="20">
        <v>1231</v>
      </c>
      <c r="F54" s="18">
        <v>1261</v>
      </c>
      <c r="G54" s="21">
        <v>1723</v>
      </c>
      <c r="H54" s="18">
        <f t="shared" si="1"/>
        <v>352</v>
      </c>
      <c r="I54" s="19">
        <f t="shared" si="2"/>
        <v>38.723872387238742</v>
      </c>
      <c r="J54" s="18">
        <f t="shared" si="3"/>
        <v>492</v>
      </c>
      <c r="K54" s="19">
        <f t="shared" si="4"/>
        <v>39.967506092607636</v>
      </c>
    </row>
    <row r="55" spans="1:11" s="4" customFormat="1" ht="12" customHeight="1" x14ac:dyDescent="0.25">
      <c r="A55" s="14" t="s">
        <v>61</v>
      </c>
      <c r="B55" s="18">
        <v>212</v>
      </c>
      <c r="C55" s="20">
        <v>413</v>
      </c>
      <c r="D55" s="18">
        <v>413</v>
      </c>
      <c r="E55" s="20">
        <v>1208</v>
      </c>
      <c r="F55" s="18">
        <v>491</v>
      </c>
      <c r="G55" s="21">
        <v>918</v>
      </c>
      <c r="H55" s="18">
        <f t="shared" si="1"/>
        <v>78</v>
      </c>
      <c r="I55" s="19">
        <f t="shared" si="2"/>
        <v>18.8861985472155</v>
      </c>
      <c r="J55" s="18">
        <f t="shared" si="3"/>
        <v>-290</v>
      </c>
      <c r="K55" s="19">
        <f t="shared" si="4"/>
        <v>-24.006622516556291</v>
      </c>
    </row>
    <row r="56" spans="1:11" s="4" customFormat="1" ht="12" customHeight="1" x14ac:dyDescent="0.25">
      <c r="A56" s="14" t="s">
        <v>62</v>
      </c>
      <c r="B56" s="18">
        <v>71</v>
      </c>
      <c r="C56" s="20">
        <v>114</v>
      </c>
      <c r="D56" s="18">
        <v>95</v>
      </c>
      <c r="E56" s="20">
        <v>131</v>
      </c>
      <c r="F56" s="18">
        <v>52</v>
      </c>
      <c r="G56" s="21">
        <v>114</v>
      </c>
      <c r="H56" s="18">
        <f t="shared" si="1"/>
        <v>-43</v>
      </c>
      <c r="I56" s="19">
        <f t="shared" si="2"/>
        <v>-45.263157894736835</v>
      </c>
      <c r="J56" s="18">
        <f t="shared" si="3"/>
        <v>-17</v>
      </c>
      <c r="K56" s="19">
        <f t="shared" si="4"/>
        <v>-12.977099236641223</v>
      </c>
    </row>
    <row r="57" spans="1:11" s="4" customFormat="1" ht="12" customHeight="1" x14ac:dyDescent="0.25">
      <c r="A57" s="14" t="s">
        <v>63</v>
      </c>
      <c r="B57" s="18">
        <v>152</v>
      </c>
      <c r="C57" s="20">
        <v>201</v>
      </c>
      <c r="D57" s="18">
        <v>387</v>
      </c>
      <c r="E57" s="20">
        <v>576</v>
      </c>
      <c r="F57" s="18">
        <v>539</v>
      </c>
      <c r="G57" s="21">
        <v>725</v>
      </c>
      <c r="H57" s="18">
        <f t="shared" si="1"/>
        <v>152</v>
      </c>
      <c r="I57" s="19">
        <f t="shared" si="2"/>
        <v>39.276485788113689</v>
      </c>
      <c r="J57" s="18">
        <f t="shared" si="3"/>
        <v>149</v>
      </c>
      <c r="K57" s="19">
        <f t="shared" si="4"/>
        <v>25.868055555555557</v>
      </c>
    </row>
    <row r="58" spans="1:11" s="4" customFormat="1" ht="12" customHeight="1" x14ac:dyDescent="0.25">
      <c r="A58" s="14" t="s">
        <v>64</v>
      </c>
      <c r="B58" s="18">
        <v>52</v>
      </c>
      <c r="C58" s="20">
        <v>114</v>
      </c>
      <c r="D58" s="18">
        <v>110</v>
      </c>
      <c r="E58" s="20">
        <v>173</v>
      </c>
      <c r="F58" s="18">
        <v>70</v>
      </c>
      <c r="G58" s="21">
        <v>137</v>
      </c>
      <c r="H58" s="18">
        <f t="shared" si="1"/>
        <v>-40</v>
      </c>
      <c r="I58" s="19">
        <f t="shared" si="2"/>
        <v>-36.363636363636367</v>
      </c>
      <c r="J58" s="18">
        <f t="shared" si="3"/>
        <v>-36</v>
      </c>
      <c r="K58" s="19">
        <f t="shared" si="4"/>
        <v>-20.809248554913296</v>
      </c>
    </row>
    <row r="59" spans="1:11" s="4" customFormat="1" ht="12" customHeight="1" x14ac:dyDescent="0.25">
      <c r="A59" s="14" t="s">
        <v>65</v>
      </c>
      <c r="B59" s="18">
        <v>12</v>
      </c>
      <c r="C59" s="20">
        <v>34</v>
      </c>
      <c r="D59" s="18">
        <v>68</v>
      </c>
      <c r="E59" s="20">
        <v>95</v>
      </c>
      <c r="F59" s="18">
        <v>93</v>
      </c>
      <c r="G59" s="21">
        <v>230</v>
      </c>
      <c r="H59" s="18">
        <f t="shared" si="1"/>
        <v>25</v>
      </c>
      <c r="I59" s="19">
        <f t="shared" si="2"/>
        <v>36.764705882352956</v>
      </c>
      <c r="J59" s="18">
        <f t="shared" si="3"/>
        <v>135</v>
      </c>
      <c r="K59" s="19">
        <f t="shared" si="4"/>
        <v>142.10526315789474</v>
      </c>
    </row>
    <row r="60" spans="1:11" s="4" customFormat="1" ht="12" customHeight="1" x14ac:dyDescent="0.25">
      <c r="A60" s="14" t="s">
        <v>66</v>
      </c>
      <c r="B60" s="18">
        <v>67</v>
      </c>
      <c r="C60" s="20">
        <v>133</v>
      </c>
      <c r="D60" s="18">
        <v>130</v>
      </c>
      <c r="E60" s="20">
        <v>332</v>
      </c>
      <c r="F60" s="18">
        <v>75</v>
      </c>
      <c r="G60" s="21">
        <v>153</v>
      </c>
      <c r="H60" s="18">
        <f t="shared" si="1"/>
        <v>-55</v>
      </c>
      <c r="I60" s="19">
        <f t="shared" si="2"/>
        <v>-42.307692307692314</v>
      </c>
      <c r="J60" s="18">
        <f t="shared" si="3"/>
        <v>-179</v>
      </c>
      <c r="K60" s="19">
        <f t="shared" si="4"/>
        <v>-53.915662650602407</v>
      </c>
    </row>
    <row r="61" spans="1:11" s="4" customFormat="1" ht="12" customHeight="1" x14ac:dyDescent="0.25">
      <c r="A61" s="14" t="s">
        <v>67</v>
      </c>
      <c r="B61" s="18">
        <v>319</v>
      </c>
      <c r="C61" s="20">
        <v>755</v>
      </c>
      <c r="D61" s="18">
        <v>205</v>
      </c>
      <c r="E61" s="20">
        <v>561</v>
      </c>
      <c r="F61" s="18">
        <v>237</v>
      </c>
      <c r="G61" s="21">
        <v>606</v>
      </c>
      <c r="H61" s="18">
        <f t="shared" si="1"/>
        <v>32</v>
      </c>
      <c r="I61" s="19">
        <f t="shared" si="2"/>
        <v>15.609756097560961</v>
      </c>
      <c r="J61" s="18">
        <f t="shared" si="3"/>
        <v>45</v>
      </c>
      <c r="K61" s="19">
        <f t="shared" si="4"/>
        <v>8.0213903743315598</v>
      </c>
    </row>
    <row r="62" spans="1:11" s="4" customFormat="1" ht="12" customHeight="1" x14ac:dyDescent="0.25">
      <c r="A62" s="14" t="s">
        <v>68</v>
      </c>
      <c r="B62" s="18">
        <v>2</v>
      </c>
      <c r="C62" s="20">
        <v>260</v>
      </c>
      <c r="D62" s="18">
        <v>88</v>
      </c>
      <c r="E62" s="20">
        <v>581</v>
      </c>
      <c r="F62" s="18">
        <v>7</v>
      </c>
      <c r="G62" s="21">
        <v>16</v>
      </c>
      <c r="H62" s="18">
        <f t="shared" si="1"/>
        <v>-81</v>
      </c>
      <c r="I62" s="19">
        <f t="shared" si="2"/>
        <v>-92.045454545454547</v>
      </c>
      <c r="J62" s="18">
        <f t="shared" si="3"/>
        <v>-565</v>
      </c>
      <c r="K62" s="19">
        <f t="shared" si="4"/>
        <v>-97.246127366609301</v>
      </c>
    </row>
    <row r="63" spans="1:11" s="4" customFormat="1" ht="12" customHeight="1" x14ac:dyDescent="0.25">
      <c r="A63" s="14" t="s">
        <v>69</v>
      </c>
      <c r="B63" s="18">
        <v>255</v>
      </c>
      <c r="C63" s="20">
        <v>338</v>
      </c>
      <c r="D63" s="18">
        <v>341</v>
      </c>
      <c r="E63" s="20">
        <v>409</v>
      </c>
      <c r="F63" s="18">
        <v>442</v>
      </c>
      <c r="G63" s="21">
        <v>629</v>
      </c>
      <c r="H63" s="18">
        <f t="shared" si="1"/>
        <v>101</v>
      </c>
      <c r="I63" s="19">
        <f t="shared" si="2"/>
        <v>29.618768328445753</v>
      </c>
      <c r="J63" s="18">
        <f t="shared" si="3"/>
        <v>220</v>
      </c>
      <c r="K63" s="19">
        <f t="shared" si="4"/>
        <v>53.789731051344745</v>
      </c>
    </row>
    <row r="64" spans="1:11" s="4" customFormat="1" ht="12" customHeight="1" x14ac:dyDescent="0.25">
      <c r="A64" s="14" t="s">
        <v>70</v>
      </c>
      <c r="B64" s="18">
        <v>1355</v>
      </c>
      <c r="C64" s="20">
        <v>1794</v>
      </c>
      <c r="D64" s="18">
        <v>1655</v>
      </c>
      <c r="E64" s="20">
        <v>2392</v>
      </c>
      <c r="F64" s="18">
        <v>2092</v>
      </c>
      <c r="G64" s="21">
        <v>3032</v>
      </c>
      <c r="H64" s="18">
        <f t="shared" si="1"/>
        <v>437</v>
      </c>
      <c r="I64" s="19">
        <f t="shared" si="2"/>
        <v>26.404833836858018</v>
      </c>
      <c r="J64" s="18">
        <f t="shared" si="3"/>
        <v>640</v>
      </c>
      <c r="K64" s="19">
        <f t="shared" si="4"/>
        <v>26.755852842809375</v>
      </c>
    </row>
    <row r="65" spans="1:11" s="4" customFormat="1" ht="12" customHeight="1" x14ac:dyDescent="0.25">
      <c r="A65" s="14" t="s">
        <v>71</v>
      </c>
      <c r="B65" s="18">
        <v>48</v>
      </c>
      <c r="C65" s="20">
        <v>120</v>
      </c>
      <c r="D65" s="18">
        <v>91</v>
      </c>
      <c r="E65" s="20">
        <v>514</v>
      </c>
      <c r="F65" s="18">
        <v>61</v>
      </c>
      <c r="G65" s="21">
        <v>361</v>
      </c>
      <c r="H65" s="18">
        <f t="shared" si="1"/>
        <v>-30</v>
      </c>
      <c r="I65" s="19">
        <f t="shared" si="2"/>
        <v>-32.967032967032978</v>
      </c>
      <c r="J65" s="18">
        <f t="shared" si="3"/>
        <v>-153</v>
      </c>
      <c r="K65" s="19">
        <f t="shared" si="4"/>
        <v>-29.766536964980546</v>
      </c>
    </row>
    <row r="66" spans="1:11" s="4" customFormat="1" ht="12" customHeight="1" x14ac:dyDescent="0.25">
      <c r="A66" s="14" t="s">
        <v>72</v>
      </c>
      <c r="B66" s="18">
        <v>16</v>
      </c>
      <c r="C66" s="20">
        <v>92</v>
      </c>
      <c r="D66" s="18">
        <v>1</v>
      </c>
      <c r="E66" s="20">
        <v>17</v>
      </c>
      <c r="F66" s="18">
        <v>2</v>
      </c>
      <c r="G66" s="21">
        <v>12</v>
      </c>
      <c r="H66" s="18">
        <f t="shared" si="1"/>
        <v>1</v>
      </c>
      <c r="I66" s="19">
        <f t="shared" si="2"/>
        <v>100</v>
      </c>
      <c r="J66" s="18">
        <f t="shared" si="3"/>
        <v>-5</v>
      </c>
      <c r="K66" s="19">
        <f t="shared" si="4"/>
        <v>-29.411764705882348</v>
      </c>
    </row>
    <row r="67" spans="1:11" s="4" customFormat="1" ht="12" customHeight="1" x14ac:dyDescent="0.25">
      <c r="A67" s="14" t="s">
        <v>73</v>
      </c>
      <c r="B67" s="18">
        <v>0</v>
      </c>
      <c r="C67" s="20">
        <v>10</v>
      </c>
      <c r="D67" s="18">
        <v>7</v>
      </c>
      <c r="E67" s="20">
        <v>23</v>
      </c>
      <c r="F67" s="18">
        <v>12</v>
      </c>
      <c r="G67" s="21">
        <v>42</v>
      </c>
      <c r="H67" s="18">
        <f t="shared" si="1"/>
        <v>5</v>
      </c>
      <c r="I67" s="19">
        <f t="shared" si="2"/>
        <v>71.428571428571416</v>
      </c>
      <c r="J67" s="18">
        <f t="shared" si="3"/>
        <v>19</v>
      </c>
      <c r="K67" s="19">
        <f t="shared" si="4"/>
        <v>82.608695652173907</v>
      </c>
    </row>
    <row r="68" spans="1:11" s="4" customFormat="1" ht="12" customHeight="1" x14ac:dyDescent="0.25">
      <c r="A68" s="14" t="s">
        <v>74</v>
      </c>
      <c r="B68" s="18">
        <v>17</v>
      </c>
      <c r="C68" s="20">
        <v>98</v>
      </c>
      <c r="D68" s="18">
        <v>10</v>
      </c>
      <c r="E68" s="20">
        <v>55</v>
      </c>
      <c r="F68" s="18">
        <v>21</v>
      </c>
      <c r="G68" s="21">
        <v>128</v>
      </c>
      <c r="H68" s="18">
        <f t="shared" si="1"/>
        <v>11</v>
      </c>
      <c r="I68" s="19">
        <f t="shared" si="2"/>
        <v>110</v>
      </c>
      <c r="J68" s="18">
        <f t="shared" si="3"/>
        <v>73</v>
      </c>
      <c r="K68" s="19">
        <f t="shared" si="4"/>
        <v>132.72727272727272</v>
      </c>
    </row>
    <row r="69" spans="1:11" s="4" customFormat="1" ht="12" customHeight="1" x14ac:dyDescent="0.25">
      <c r="A69" s="14" t="s">
        <v>75</v>
      </c>
      <c r="B69" s="18">
        <v>53</v>
      </c>
      <c r="C69" s="20">
        <v>210</v>
      </c>
      <c r="D69" s="18">
        <v>53</v>
      </c>
      <c r="E69" s="20">
        <v>219</v>
      </c>
      <c r="F69" s="18">
        <v>43</v>
      </c>
      <c r="G69" s="21">
        <v>291</v>
      </c>
      <c r="H69" s="18">
        <f t="shared" si="1"/>
        <v>-10</v>
      </c>
      <c r="I69" s="19">
        <f t="shared" si="2"/>
        <v>-18.867924528301884</v>
      </c>
      <c r="J69" s="18">
        <f t="shared" si="3"/>
        <v>72</v>
      </c>
      <c r="K69" s="19">
        <f t="shared" si="4"/>
        <v>32.876712328767127</v>
      </c>
    </row>
    <row r="70" spans="1:11" s="4" customFormat="1" ht="12" customHeight="1" x14ac:dyDescent="0.25">
      <c r="A70" s="14" t="s">
        <v>76</v>
      </c>
      <c r="B70" s="18">
        <v>63</v>
      </c>
      <c r="C70" s="20">
        <v>573</v>
      </c>
      <c r="D70" s="18">
        <v>175</v>
      </c>
      <c r="E70" s="20">
        <v>874</v>
      </c>
      <c r="F70" s="18">
        <v>206</v>
      </c>
      <c r="G70" s="21">
        <v>1054</v>
      </c>
      <c r="H70" s="18">
        <f t="shared" si="1"/>
        <v>31</v>
      </c>
      <c r="I70" s="19">
        <f t="shared" si="2"/>
        <v>17.714285714285708</v>
      </c>
      <c r="J70" s="18">
        <f t="shared" si="3"/>
        <v>180</v>
      </c>
      <c r="K70" s="19">
        <f t="shared" si="4"/>
        <v>20.59496567505721</v>
      </c>
    </row>
    <row r="71" spans="1:11" s="4" customFormat="1" ht="12" customHeight="1" x14ac:dyDescent="0.25">
      <c r="A71" s="14" t="s">
        <v>77</v>
      </c>
      <c r="B71" s="18">
        <v>19</v>
      </c>
      <c r="C71" s="20">
        <v>39</v>
      </c>
      <c r="D71" s="18">
        <v>11</v>
      </c>
      <c r="E71" s="20">
        <v>28</v>
      </c>
      <c r="F71" s="18">
        <v>39</v>
      </c>
      <c r="G71" s="21">
        <v>96</v>
      </c>
      <c r="H71" s="18">
        <f t="shared" ref="H71:H78" si="5">F71-D71</f>
        <v>28</v>
      </c>
      <c r="I71" s="19">
        <f t="shared" ref="I71:I78" si="6">F71/D71*100-100</f>
        <v>254.54545454545456</v>
      </c>
      <c r="J71" s="18">
        <f t="shared" ref="J71:J78" si="7">G71-E71</f>
        <v>68</v>
      </c>
      <c r="K71" s="19">
        <f t="shared" ref="K71:K78" si="8">G71/E71*100-100</f>
        <v>242.85714285714283</v>
      </c>
    </row>
    <row r="72" spans="1:11" s="4" customFormat="1" ht="12" customHeight="1" x14ac:dyDescent="0.25">
      <c r="A72" s="14" t="s">
        <v>78</v>
      </c>
      <c r="B72" s="18">
        <v>66</v>
      </c>
      <c r="C72" s="20">
        <v>279</v>
      </c>
      <c r="D72" s="18">
        <v>71</v>
      </c>
      <c r="E72" s="20">
        <v>361</v>
      </c>
      <c r="F72" s="18">
        <v>56</v>
      </c>
      <c r="G72" s="21">
        <v>148</v>
      </c>
      <c r="H72" s="18">
        <f t="shared" si="5"/>
        <v>-15</v>
      </c>
      <c r="I72" s="19">
        <f t="shared" si="6"/>
        <v>-21.126760563380287</v>
      </c>
      <c r="J72" s="18">
        <f t="shared" si="7"/>
        <v>-213</v>
      </c>
      <c r="K72" s="19">
        <f t="shared" si="8"/>
        <v>-59.00277008310249</v>
      </c>
    </row>
    <row r="73" spans="1:11" s="4" customFormat="1" ht="12" customHeight="1" x14ac:dyDescent="0.25">
      <c r="A73" s="14" t="s">
        <v>79</v>
      </c>
      <c r="B73" s="18">
        <v>768</v>
      </c>
      <c r="C73" s="20">
        <v>2527</v>
      </c>
      <c r="D73" s="18">
        <v>913</v>
      </c>
      <c r="E73" s="20">
        <v>2841</v>
      </c>
      <c r="F73" s="18">
        <v>501</v>
      </c>
      <c r="G73" s="21">
        <v>1455</v>
      </c>
      <c r="H73" s="18">
        <f t="shared" si="5"/>
        <v>-412</v>
      </c>
      <c r="I73" s="19">
        <f t="shared" si="6"/>
        <v>-45.125958378970431</v>
      </c>
      <c r="J73" s="18">
        <f t="shared" si="7"/>
        <v>-1386</v>
      </c>
      <c r="K73" s="19">
        <f t="shared" si="8"/>
        <v>-48.785638859556492</v>
      </c>
    </row>
    <row r="74" spans="1:11" s="4" customFormat="1" ht="12" customHeight="1" x14ac:dyDescent="0.25">
      <c r="A74" s="14" t="s">
        <v>80</v>
      </c>
      <c r="B74" s="18">
        <v>34</v>
      </c>
      <c r="C74" s="20">
        <v>772</v>
      </c>
      <c r="D74" s="18">
        <v>33</v>
      </c>
      <c r="E74" s="20">
        <v>125</v>
      </c>
      <c r="F74" s="18">
        <v>20</v>
      </c>
      <c r="G74" s="21">
        <v>51</v>
      </c>
      <c r="H74" s="18">
        <f t="shared" si="5"/>
        <v>-13</v>
      </c>
      <c r="I74" s="19">
        <f t="shared" si="6"/>
        <v>-39.393939393939391</v>
      </c>
      <c r="J74" s="18">
        <f t="shared" si="7"/>
        <v>-74</v>
      </c>
      <c r="K74" s="19">
        <f t="shared" si="8"/>
        <v>-59.2</v>
      </c>
    </row>
    <row r="75" spans="1:11" s="4" customFormat="1" ht="12" customHeight="1" x14ac:dyDescent="0.25">
      <c r="A75" s="14" t="s">
        <v>81</v>
      </c>
      <c r="B75" s="18">
        <v>33</v>
      </c>
      <c r="C75" s="20">
        <v>91</v>
      </c>
      <c r="D75" s="18">
        <v>31</v>
      </c>
      <c r="E75" s="20">
        <v>72</v>
      </c>
      <c r="F75" s="18">
        <v>46</v>
      </c>
      <c r="G75" s="21">
        <v>140</v>
      </c>
      <c r="H75" s="18">
        <f t="shared" si="5"/>
        <v>15</v>
      </c>
      <c r="I75" s="19">
        <f t="shared" si="6"/>
        <v>48.387096774193537</v>
      </c>
      <c r="J75" s="18">
        <f t="shared" si="7"/>
        <v>68</v>
      </c>
      <c r="K75" s="19">
        <f t="shared" si="8"/>
        <v>94.444444444444429</v>
      </c>
    </row>
    <row r="76" spans="1:11" s="4" customFormat="1" ht="12" customHeight="1" x14ac:dyDescent="0.25">
      <c r="A76" s="14" t="s">
        <v>82</v>
      </c>
      <c r="B76" s="18">
        <v>118</v>
      </c>
      <c r="C76" s="20">
        <v>302</v>
      </c>
      <c r="D76" s="18">
        <v>117</v>
      </c>
      <c r="E76" s="20">
        <v>387</v>
      </c>
      <c r="F76" s="18">
        <v>69</v>
      </c>
      <c r="G76" s="21">
        <v>185</v>
      </c>
      <c r="H76" s="18">
        <f t="shared" si="5"/>
        <v>-48</v>
      </c>
      <c r="I76" s="19">
        <f t="shared" si="6"/>
        <v>-41.025641025641022</v>
      </c>
      <c r="J76" s="18">
        <f t="shared" si="7"/>
        <v>-202</v>
      </c>
      <c r="K76" s="19">
        <f t="shared" si="8"/>
        <v>-52.196382428940566</v>
      </c>
    </row>
    <row r="77" spans="1:11" s="4" customFormat="1" ht="12" customHeight="1" x14ac:dyDescent="0.25">
      <c r="A77" s="14" t="s">
        <v>83</v>
      </c>
      <c r="B77" s="18">
        <v>31</v>
      </c>
      <c r="C77" s="20">
        <v>89</v>
      </c>
      <c r="D77" s="18">
        <v>44</v>
      </c>
      <c r="E77" s="20">
        <v>171</v>
      </c>
      <c r="F77" s="18">
        <v>39</v>
      </c>
      <c r="G77" s="21">
        <v>188</v>
      </c>
      <c r="H77" s="18">
        <f t="shared" si="5"/>
        <v>-5</v>
      </c>
      <c r="I77" s="19">
        <f t="shared" si="6"/>
        <v>-11.36363636363636</v>
      </c>
      <c r="J77" s="18">
        <f t="shared" si="7"/>
        <v>17</v>
      </c>
      <c r="K77" s="19">
        <f t="shared" si="8"/>
        <v>9.9415204678362556</v>
      </c>
    </row>
    <row r="78" spans="1:11" s="4" customFormat="1" ht="12" customHeight="1" x14ac:dyDescent="0.25">
      <c r="A78" s="22" t="s">
        <v>84</v>
      </c>
      <c r="B78" s="23">
        <v>17</v>
      </c>
      <c r="C78" s="24">
        <v>40</v>
      </c>
      <c r="D78" s="23">
        <v>12</v>
      </c>
      <c r="E78" s="24">
        <v>29</v>
      </c>
      <c r="F78" s="23">
        <v>10</v>
      </c>
      <c r="G78" s="25">
        <v>19</v>
      </c>
      <c r="H78" s="23">
        <f t="shared" si="5"/>
        <v>-2</v>
      </c>
      <c r="I78" s="26">
        <f t="shared" si="6"/>
        <v>-16.666666666666657</v>
      </c>
      <c r="J78" s="23">
        <f t="shared" si="7"/>
        <v>-10</v>
      </c>
      <c r="K78" s="26">
        <f t="shared" si="8"/>
        <v>-34.482758620689651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7" workbookViewId="0">
      <selection activeCell="K47" sqref="K47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4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61079</v>
      </c>
      <c r="C6" s="29">
        <f t="shared" ref="C6:G6" si="0">SUM(C7:C78)</f>
        <v>115797</v>
      </c>
      <c r="D6" s="28">
        <f t="shared" si="0"/>
        <v>67462</v>
      </c>
      <c r="E6" s="29">
        <f t="shared" si="0"/>
        <v>125049</v>
      </c>
      <c r="F6" s="28">
        <f t="shared" si="0"/>
        <v>68713</v>
      </c>
      <c r="G6" s="30">
        <f t="shared" si="0"/>
        <v>122375</v>
      </c>
      <c r="H6" s="28">
        <f>F6-D6</f>
        <v>1251</v>
      </c>
      <c r="I6" s="32">
        <f>F6/D6*100-100</f>
        <v>1.8543772790608131</v>
      </c>
      <c r="J6" s="28">
        <f>G6-E6</f>
        <v>-2674</v>
      </c>
      <c r="K6" s="32">
        <f>G6/E6*100-100</f>
        <v>-2.1383617621892199</v>
      </c>
    </row>
    <row r="7" spans="1:11" s="4" customFormat="1" ht="12" customHeight="1" x14ac:dyDescent="0.25">
      <c r="A7" s="14" t="s">
        <v>13</v>
      </c>
      <c r="B7" s="18">
        <v>33966</v>
      </c>
      <c r="C7" s="20">
        <v>62690</v>
      </c>
      <c r="D7" s="18">
        <v>38941</v>
      </c>
      <c r="E7" s="20">
        <v>70700</v>
      </c>
      <c r="F7" s="18">
        <v>39219</v>
      </c>
      <c r="G7" s="21">
        <v>67792</v>
      </c>
      <c r="H7" s="18">
        <f t="shared" ref="H7:H70" si="1">F7-D7</f>
        <v>278</v>
      </c>
      <c r="I7" s="19">
        <f t="shared" ref="I7:I70" si="2">F7/D7*100-100</f>
        <v>0.71390051616549499</v>
      </c>
      <c r="J7" s="18">
        <f t="shared" ref="J7:J70" si="3">G7-E7</f>
        <v>-2908</v>
      </c>
      <c r="K7" s="19">
        <f t="shared" ref="K7:K70" si="4">G7/E7*100-100</f>
        <v>-4.1131541725601153</v>
      </c>
    </row>
    <row r="8" spans="1:11" s="4" customFormat="1" ht="12" customHeight="1" x14ac:dyDescent="0.25">
      <c r="A8" s="14" t="s">
        <v>14</v>
      </c>
      <c r="B8" s="18">
        <v>5697</v>
      </c>
      <c r="C8" s="20">
        <v>13409</v>
      </c>
      <c r="D8" s="18">
        <v>5716</v>
      </c>
      <c r="E8" s="20">
        <v>13545</v>
      </c>
      <c r="F8" s="18">
        <v>5566</v>
      </c>
      <c r="G8" s="21">
        <v>13300</v>
      </c>
      <c r="H8" s="18">
        <f t="shared" si="1"/>
        <v>-150</v>
      </c>
      <c r="I8" s="19">
        <f t="shared" si="2"/>
        <v>-2.6242127361791461</v>
      </c>
      <c r="J8" s="18">
        <f t="shared" si="3"/>
        <v>-245</v>
      </c>
      <c r="K8" s="19">
        <f t="shared" si="4"/>
        <v>-1.8087855297157631</v>
      </c>
    </row>
    <row r="9" spans="1:11" s="4" customFormat="1" ht="12" customHeight="1" x14ac:dyDescent="0.25">
      <c r="A9" s="14" t="s">
        <v>15</v>
      </c>
      <c r="B9" s="18">
        <v>2748</v>
      </c>
      <c r="C9" s="20">
        <v>4937</v>
      </c>
      <c r="D9" s="18">
        <v>2948</v>
      </c>
      <c r="E9" s="20">
        <v>5306</v>
      </c>
      <c r="F9" s="18">
        <v>2663</v>
      </c>
      <c r="G9" s="21">
        <v>4664</v>
      </c>
      <c r="H9" s="18">
        <f t="shared" si="1"/>
        <v>-285</v>
      </c>
      <c r="I9" s="19">
        <f t="shared" si="2"/>
        <v>-9.6675712347354192</v>
      </c>
      <c r="J9" s="18">
        <f t="shared" si="3"/>
        <v>-642</v>
      </c>
      <c r="K9" s="19">
        <f t="shared" si="4"/>
        <v>-12.099509988692049</v>
      </c>
    </row>
    <row r="10" spans="1:11" s="4" customFormat="1" ht="12" customHeight="1" x14ac:dyDescent="0.25">
      <c r="A10" s="14" t="s">
        <v>16</v>
      </c>
      <c r="B10" s="18">
        <v>987</v>
      </c>
      <c r="C10" s="20">
        <v>1950</v>
      </c>
      <c r="D10" s="18">
        <v>1374</v>
      </c>
      <c r="E10" s="20">
        <v>2539</v>
      </c>
      <c r="F10" s="18">
        <v>920</v>
      </c>
      <c r="G10" s="21">
        <v>1457</v>
      </c>
      <c r="H10" s="18">
        <f t="shared" si="1"/>
        <v>-454</v>
      </c>
      <c r="I10" s="19">
        <f t="shared" si="2"/>
        <v>-33.042212518195043</v>
      </c>
      <c r="J10" s="18">
        <f t="shared" si="3"/>
        <v>-1082</v>
      </c>
      <c r="K10" s="19">
        <f t="shared" si="4"/>
        <v>-42.615202835762112</v>
      </c>
    </row>
    <row r="11" spans="1:11" s="4" customFormat="1" ht="12" customHeight="1" x14ac:dyDescent="0.25">
      <c r="A11" s="14" t="s">
        <v>17</v>
      </c>
      <c r="B11" s="18">
        <v>462</v>
      </c>
      <c r="C11" s="20">
        <v>719</v>
      </c>
      <c r="D11" s="18">
        <v>505</v>
      </c>
      <c r="E11" s="20">
        <v>859</v>
      </c>
      <c r="F11" s="18">
        <v>478</v>
      </c>
      <c r="G11" s="21">
        <v>950</v>
      </c>
      <c r="H11" s="18">
        <f t="shared" si="1"/>
        <v>-27</v>
      </c>
      <c r="I11" s="19">
        <f t="shared" si="2"/>
        <v>-5.3465346534653548</v>
      </c>
      <c r="J11" s="18">
        <f t="shared" si="3"/>
        <v>91</v>
      </c>
      <c r="K11" s="19">
        <f t="shared" si="4"/>
        <v>10.593713620488927</v>
      </c>
    </row>
    <row r="12" spans="1:11" s="4" customFormat="1" ht="12" customHeight="1" x14ac:dyDescent="0.25">
      <c r="A12" s="14" t="s">
        <v>18</v>
      </c>
      <c r="B12" s="18">
        <v>1280</v>
      </c>
      <c r="C12" s="20">
        <v>2775</v>
      </c>
      <c r="D12" s="18">
        <v>1643</v>
      </c>
      <c r="E12" s="20">
        <v>3758</v>
      </c>
      <c r="F12" s="18">
        <v>1261</v>
      </c>
      <c r="G12" s="21">
        <v>2806</v>
      </c>
      <c r="H12" s="18">
        <f t="shared" si="1"/>
        <v>-382</v>
      </c>
      <c r="I12" s="19">
        <f t="shared" si="2"/>
        <v>-23.250152160681679</v>
      </c>
      <c r="J12" s="18">
        <f t="shared" si="3"/>
        <v>-952</v>
      </c>
      <c r="K12" s="19">
        <f t="shared" si="4"/>
        <v>-25.332623736029802</v>
      </c>
    </row>
    <row r="13" spans="1:11" s="4" customFormat="1" ht="12" customHeight="1" x14ac:dyDescent="0.25">
      <c r="A13" s="14" t="s">
        <v>19</v>
      </c>
      <c r="B13" s="18">
        <v>35</v>
      </c>
      <c r="C13" s="20">
        <v>46</v>
      </c>
      <c r="D13" s="18">
        <v>40</v>
      </c>
      <c r="E13" s="20">
        <v>66</v>
      </c>
      <c r="F13" s="18">
        <v>52</v>
      </c>
      <c r="G13" s="21">
        <v>79</v>
      </c>
      <c r="H13" s="18">
        <f t="shared" si="1"/>
        <v>12</v>
      </c>
      <c r="I13" s="19">
        <f t="shared" si="2"/>
        <v>30</v>
      </c>
      <c r="J13" s="18">
        <f t="shared" si="3"/>
        <v>13</v>
      </c>
      <c r="K13" s="19">
        <f t="shared" si="4"/>
        <v>19.696969696969703</v>
      </c>
    </row>
    <row r="14" spans="1:11" s="4" customFormat="1" ht="12" customHeight="1" x14ac:dyDescent="0.25">
      <c r="A14" s="14" t="s">
        <v>20</v>
      </c>
      <c r="B14" s="18">
        <v>670</v>
      </c>
      <c r="C14" s="20">
        <v>1929</v>
      </c>
      <c r="D14" s="18">
        <v>744</v>
      </c>
      <c r="E14" s="20">
        <v>2230</v>
      </c>
      <c r="F14" s="18">
        <v>680</v>
      </c>
      <c r="G14" s="21">
        <v>2001</v>
      </c>
      <c r="H14" s="18">
        <f t="shared" si="1"/>
        <v>-64</v>
      </c>
      <c r="I14" s="19">
        <f t="shared" si="2"/>
        <v>-8.6021505376344152</v>
      </c>
      <c r="J14" s="18">
        <f t="shared" si="3"/>
        <v>-229</v>
      </c>
      <c r="K14" s="19">
        <f t="shared" si="4"/>
        <v>-10.269058295964129</v>
      </c>
    </row>
    <row r="15" spans="1:11" s="4" customFormat="1" ht="12" customHeight="1" x14ac:dyDescent="0.25">
      <c r="A15" s="14" t="s">
        <v>21</v>
      </c>
      <c r="B15" s="18">
        <v>466</v>
      </c>
      <c r="C15" s="20">
        <v>903</v>
      </c>
      <c r="D15" s="18">
        <v>695</v>
      </c>
      <c r="E15" s="20">
        <v>1166</v>
      </c>
      <c r="F15" s="18">
        <v>581</v>
      </c>
      <c r="G15" s="21">
        <v>936</v>
      </c>
      <c r="H15" s="18">
        <f t="shared" si="1"/>
        <v>-114</v>
      </c>
      <c r="I15" s="19">
        <f t="shared" si="2"/>
        <v>-16.402877697841717</v>
      </c>
      <c r="J15" s="18">
        <f t="shared" si="3"/>
        <v>-230</v>
      </c>
      <c r="K15" s="19">
        <f t="shared" si="4"/>
        <v>-19.725557461406524</v>
      </c>
    </row>
    <row r="16" spans="1:11" s="4" customFormat="1" ht="12" customHeight="1" x14ac:dyDescent="0.25">
      <c r="A16" s="14" t="s">
        <v>22</v>
      </c>
      <c r="B16" s="18">
        <v>91</v>
      </c>
      <c r="C16" s="20">
        <v>210</v>
      </c>
      <c r="D16" s="18">
        <v>62</v>
      </c>
      <c r="E16" s="20">
        <v>176</v>
      </c>
      <c r="F16" s="18">
        <v>64</v>
      </c>
      <c r="G16" s="21">
        <v>169</v>
      </c>
      <c r="H16" s="18">
        <f t="shared" si="1"/>
        <v>2</v>
      </c>
      <c r="I16" s="19">
        <f t="shared" si="2"/>
        <v>3.2258064516128968</v>
      </c>
      <c r="J16" s="18">
        <f t="shared" si="3"/>
        <v>-7</v>
      </c>
      <c r="K16" s="19">
        <f t="shared" si="4"/>
        <v>-3.9772727272727337</v>
      </c>
    </row>
    <row r="17" spans="1:11" s="4" customFormat="1" ht="12" customHeight="1" x14ac:dyDescent="0.25">
      <c r="A17" s="14" t="s">
        <v>23</v>
      </c>
      <c r="B17" s="18">
        <v>36</v>
      </c>
      <c r="C17" s="20">
        <v>79</v>
      </c>
      <c r="D17" s="18">
        <v>54</v>
      </c>
      <c r="E17" s="20">
        <v>102</v>
      </c>
      <c r="F17" s="18">
        <v>40</v>
      </c>
      <c r="G17" s="21">
        <v>70</v>
      </c>
      <c r="H17" s="18">
        <f t="shared" si="1"/>
        <v>-14</v>
      </c>
      <c r="I17" s="19">
        <f t="shared" si="2"/>
        <v>-25.925925925925924</v>
      </c>
      <c r="J17" s="18">
        <f t="shared" si="3"/>
        <v>-32</v>
      </c>
      <c r="K17" s="19">
        <f t="shared" si="4"/>
        <v>-31.372549019607845</v>
      </c>
    </row>
    <row r="18" spans="1:11" s="4" customFormat="1" ht="12" customHeight="1" x14ac:dyDescent="0.25">
      <c r="A18" s="14" t="s">
        <v>24</v>
      </c>
      <c r="B18" s="18">
        <v>108</v>
      </c>
      <c r="C18" s="20">
        <v>195</v>
      </c>
      <c r="D18" s="18">
        <v>95</v>
      </c>
      <c r="E18" s="20">
        <v>208</v>
      </c>
      <c r="F18" s="18">
        <v>141</v>
      </c>
      <c r="G18" s="21">
        <v>296</v>
      </c>
      <c r="H18" s="18">
        <f t="shared" si="1"/>
        <v>46</v>
      </c>
      <c r="I18" s="19">
        <f t="shared" si="2"/>
        <v>48.421052631578931</v>
      </c>
      <c r="J18" s="18">
        <f t="shared" si="3"/>
        <v>88</v>
      </c>
      <c r="K18" s="19">
        <f t="shared" si="4"/>
        <v>42.307692307692321</v>
      </c>
    </row>
    <row r="19" spans="1:11" s="4" customFormat="1" ht="12" customHeight="1" x14ac:dyDescent="0.25">
      <c r="A19" s="14" t="s">
        <v>25</v>
      </c>
      <c r="B19" s="18">
        <v>67</v>
      </c>
      <c r="C19" s="20">
        <v>120</v>
      </c>
      <c r="D19" s="18">
        <v>69</v>
      </c>
      <c r="E19" s="20">
        <v>107</v>
      </c>
      <c r="F19" s="18">
        <v>50</v>
      </c>
      <c r="G19" s="21">
        <v>77</v>
      </c>
      <c r="H19" s="18">
        <f t="shared" si="1"/>
        <v>-19</v>
      </c>
      <c r="I19" s="19">
        <f t="shared" si="2"/>
        <v>-27.536231884057969</v>
      </c>
      <c r="J19" s="18">
        <f t="shared" si="3"/>
        <v>-30</v>
      </c>
      <c r="K19" s="19">
        <f t="shared" si="4"/>
        <v>-28.037383177570092</v>
      </c>
    </row>
    <row r="20" spans="1:11" s="4" customFormat="1" ht="12" customHeight="1" x14ac:dyDescent="0.25">
      <c r="A20" s="14" t="s">
        <v>26</v>
      </c>
      <c r="B20" s="18">
        <v>57</v>
      </c>
      <c r="C20" s="20">
        <v>87</v>
      </c>
      <c r="D20" s="18">
        <v>41</v>
      </c>
      <c r="E20" s="20">
        <v>57</v>
      </c>
      <c r="F20" s="18">
        <v>64</v>
      </c>
      <c r="G20" s="21">
        <v>116</v>
      </c>
      <c r="H20" s="18">
        <f t="shared" si="1"/>
        <v>23</v>
      </c>
      <c r="I20" s="19">
        <f t="shared" si="2"/>
        <v>56.097560975609753</v>
      </c>
      <c r="J20" s="18">
        <f t="shared" si="3"/>
        <v>59</v>
      </c>
      <c r="K20" s="19">
        <f t="shared" si="4"/>
        <v>103.50877192982458</v>
      </c>
    </row>
    <row r="21" spans="1:11" s="4" customFormat="1" ht="12" customHeight="1" x14ac:dyDescent="0.25">
      <c r="A21" s="14" t="s">
        <v>27</v>
      </c>
      <c r="B21" s="18">
        <v>240</v>
      </c>
      <c r="C21" s="20">
        <v>407</v>
      </c>
      <c r="D21" s="18">
        <v>318</v>
      </c>
      <c r="E21" s="20">
        <v>518</v>
      </c>
      <c r="F21" s="18">
        <v>275</v>
      </c>
      <c r="G21" s="21">
        <v>452</v>
      </c>
      <c r="H21" s="18">
        <f t="shared" si="1"/>
        <v>-43</v>
      </c>
      <c r="I21" s="19">
        <f t="shared" si="2"/>
        <v>-13.522012578616355</v>
      </c>
      <c r="J21" s="18">
        <f t="shared" si="3"/>
        <v>-66</v>
      </c>
      <c r="K21" s="19">
        <f t="shared" si="4"/>
        <v>-12.74131274131274</v>
      </c>
    </row>
    <row r="22" spans="1:11" s="4" customFormat="1" ht="12" customHeight="1" x14ac:dyDescent="0.25">
      <c r="A22" s="14" t="s">
        <v>28</v>
      </c>
      <c r="B22" s="18">
        <v>132</v>
      </c>
      <c r="C22" s="20">
        <v>271</v>
      </c>
      <c r="D22" s="18">
        <v>124</v>
      </c>
      <c r="E22" s="20">
        <v>295</v>
      </c>
      <c r="F22" s="18">
        <v>145</v>
      </c>
      <c r="G22" s="21">
        <v>459</v>
      </c>
      <c r="H22" s="18">
        <f t="shared" si="1"/>
        <v>21</v>
      </c>
      <c r="I22" s="19">
        <f t="shared" si="2"/>
        <v>16.935483870967744</v>
      </c>
      <c r="J22" s="18">
        <f t="shared" si="3"/>
        <v>164</v>
      </c>
      <c r="K22" s="19">
        <f t="shared" si="4"/>
        <v>55.593220338983031</v>
      </c>
    </row>
    <row r="23" spans="1:11" s="4" customFormat="1" ht="12" customHeight="1" x14ac:dyDescent="0.25">
      <c r="A23" s="14" t="s">
        <v>29</v>
      </c>
      <c r="B23" s="18">
        <v>14</v>
      </c>
      <c r="C23" s="20">
        <v>40</v>
      </c>
      <c r="D23" s="18">
        <v>12</v>
      </c>
      <c r="E23" s="20">
        <v>50</v>
      </c>
      <c r="F23" s="18">
        <v>31</v>
      </c>
      <c r="G23" s="21">
        <v>61</v>
      </c>
      <c r="H23" s="18">
        <f t="shared" si="1"/>
        <v>19</v>
      </c>
      <c r="I23" s="19">
        <f t="shared" si="2"/>
        <v>158.33333333333337</v>
      </c>
      <c r="J23" s="18">
        <f t="shared" si="3"/>
        <v>11</v>
      </c>
      <c r="K23" s="19">
        <f t="shared" si="4"/>
        <v>22</v>
      </c>
    </row>
    <row r="24" spans="1:11" s="4" customFormat="1" ht="12" customHeight="1" x14ac:dyDescent="0.25">
      <c r="A24" s="14" t="s">
        <v>30</v>
      </c>
      <c r="B24" s="18">
        <v>16</v>
      </c>
      <c r="C24" s="20">
        <v>24</v>
      </c>
      <c r="D24" s="18">
        <v>11</v>
      </c>
      <c r="E24" s="20">
        <v>16</v>
      </c>
      <c r="F24" s="18">
        <v>13</v>
      </c>
      <c r="G24" s="21">
        <v>20</v>
      </c>
      <c r="H24" s="18">
        <f t="shared" si="1"/>
        <v>2</v>
      </c>
      <c r="I24" s="19">
        <f t="shared" si="2"/>
        <v>18.181818181818187</v>
      </c>
      <c r="J24" s="18">
        <f t="shared" si="3"/>
        <v>4</v>
      </c>
      <c r="K24" s="19">
        <f t="shared" si="4"/>
        <v>25</v>
      </c>
    </row>
    <row r="25" spans="1:11" s="4" customFormat="1" ht="12" customHeight="1" x14ac:dyDescent="0.25">
      <c r="A25" s="14" t="s">
        <v>31</v>
      </c>
      <c r="B25" s="18">
        <v>227</v>
      </c>
      <c r="C25" s="20">
        <v>510</v>
      </c>
      <c r="D25" s="18">
        <v>360</v>
      </c>
      <c r="E25" s="20">
        <v>751</v>
      </c>
      <c r="F25" s="18">
        <v>257</v>
      </c>
      <c r="G25" s="21">
        <v>519</v>
      </c>
      <c r="H25" s="18">
        <f t="shared" si="1"/>
        <v>-103</v>
      </c>
      <c r="I25" s="19">
        <f t="shared" si="2"/>
        <v>-28.611111111111114</v>
      </c>
      <c r="J25" s="18">
        <f t="shared" si="3"/>
        <v>-232</v>
      </c>
      <c r="K25" s="19">
        <f t="shared" si="4"/>
        <v>-30.892143808255653</v>
      </c>
    </row>
    <row r="26" spans="1:11" s="4" customFormat="1" ht="12" customHeight="1" x14ac:dyDescent="0.25">
      <c r="A26" s="14" t="s">
        <v>32</v>
      </c>
      <c r="B26" s="18">
        <v>43</v>
      </c>
      <c r="C26" s="20">
        <v>58</v>
      </c>
      <c r="D26" s="18">
        <v>18</v>
      </c>
      <c r="E26" s="20">
        <v>19</v>
      </c>
      <c r="F26" s="18">
        <v>50</v>
      </c>
      <c r="G26" s="21">
        <v>67</v>
      </c>
      <c r="H26" s="18">
        <f t="shared" si="1"/>
        <v>32</v>
      </c>
      <c r="I26" s="19">
        <f t="shared" si="2"/>
        <v>177.77777777777777</v>
      </c>
      <c r="J26" s="18">
        <f t="shared" si="3"/>
        <v>48</v>
      </c>
      <c r="K26" s="19">
        <f t="shared" si="4"/>
        <v>252.63157894736838</v>
      </c>
    </row>
    <row r="27" spans="1:11" s="4" customFormat="1" ht="12" customHeight="1" x14ac:dyDescent="0.25">
      <c r="A27" s="14" t="s">
        <v>33</v>
      </c>
      <c r="B27" s="18">
        <v>6</v>
      </c>
      <c r="C27" s="20">
        <v>13</v>
      </c>
      <c r="D27" s="18">
        <v>5</v>
      </c>
      <c r="E27" s="20">
        <v>6</v>
      </c>
      <c r="F27" s="18">
        <v>0</v>
      </c>
      <c r="G27" s="21">
        <v>0</v>
      </c>
      <c r="H27" s="18">
        <f t="shared" si="1"/>
        <v>-5</v>
      </c>
      <c r="I27" s="19">
        <f t="shared" si="2"/>
        <v>-100</v>
      </c>
      <c r="J27" s="18">
        <f t="shared" si="3"/>
        <v>-6</v>
      </c>
      <c r="K27" s="19">
        <f t="shared" si="4"/>
        <v>-100</v>
      </c>
    </row>
    <row r="28" spans="1:11" s="4" customFormat="1" ht="12" customHeight="1" x14ac:dyDescent="0.25">
      <c r="A28" s="14" t="s">
        <v>34</v>
      </c>
      <c r="B28" s="18">
        <v>114</v>
      </c>
      <c r="C28" s="20">
        <v>183</v>
      </c>
      <c r="D28" s="18">
        <v>89</v>
      </c>
      <c r="E28" s="20">
        <v>185</v>
      </c>
      <c r="F28" s="18">
        <v>126</v>
      </c>
      <c r="G28" s="21">
        <v>284</v>
      </c>
      <c r="H28" s="18">
        <f t="shared" si="1"/>
        <v>37</v>
      </c>
      <c r="I28" s="19">
        <f t="shared" si="2"/>
        <v>41.573033707865164</v>
      </c>
      <c r="J28" s="18">
        <f t="shared" si="3"/>
        <v>99</v>
      </c>
      <c r="K28" s="19">
        <f t="shared" si="4"/>
        <v>53.513513513513516</v>
      </c>
    </row>
    <row r="29" spans="1:11" s="4" customFormat="1" ht="12" customHeight="1" x14ac:dyDescent="0.25">
      <c r="A29" s="14" t="s">
        <v>35</v>
      </c>
      <c r="B29" s="18">
        <v>48</v>
      </c>
      <c r="C29" s="20">
        <v>188</v>
      </c>
      <c r="D29" s="18">
        <v>37</v>
      </c>
      <c r="E29" s="20">
        <v>76</v>
      </c>
      <c r="F29" s="18">
        <v>76</v>
      </c>
      <c r="G29" s="21">
        <v>104</v>
      </c>
      <c r="H29" s="18">
        <f t="shared" si="1"/>
        <v>39</v>
      </c>
      <c r="I29" s="19">
        <f t="shared" si="2"/>
        <v>105.40540540540539</v>
      </c>
      <c r="J29" s="18">
        <f t="shared" si="3"/>
        <v>28</v>
      </c>
      <c r="K29" s="19">
        <f t="shared" si="4"/>
        <v>36.84210526315789</v>
      </c>
    </row>
    <row r="30" spans="1:11" s="4" customFormat="1" ht="12" customHeight="1" x14ac:dyDescent="0.25">
      <c r="A30" s="14" t="s">
        <v>36</v>
      </c>
      <c r="B30" s="18">
        <v>3</v>
      </c>
      <c r="C30" s="20">
        <v>6</v>
      </c>
      <c r="D30" s="18">
        <v>4</v>
      </c>
      <c r="E30" s="20">
        <v>4</v>
      </c>
      <c r="F30" s="18">
        <v>9</v>
      </c>
      <c r="G30" s="21">
        <v>17</v>
      </c>
      <c r="H30" s="18">
        <f t="shared" si="1"/>
        <v>5</v>
      </c>
      <c r="I30" s="19">
        <f t="shared" si="2"/>
        <v>125</v>
      </c>
      <c r="J30" s="18">
        <f t="shared" si="3"/>
        <v>13</v>
      </c>
      <c r="K30" s="19">
        <f t="shared" si="4"/>
        <v>325</v>
      </c>
    </row>
    <row r="31" spans="1:11" s="4" customFormat="1" ht="12" customHeight="1" x14ac:dyDescent="0.25">
      <c r="A31" s="14" t="s">
        <v>37</v>
      </c>
      <c r="B31" s="18">
        <v>6</v>
      </c>
      <c r="C31" s="20">
        <v>11</v>
      </c>
      <c r="D31" s="18">
        <v>36</v>
      </c>
      <c r="E31" s="20">
        <v>122</v>
      </c>
      <c r="F31" s="18">
        <v>42</v>
      </c>
      <c r="G31" s="21">
        <v>42</v>
      </c>
      <c r="H31" s="18">
        <f t="shared" si="1"/>
        <v>6</v>
      </c>
      <c r="I31" s="19">
        <f t="shared" si="2"/>
        <v>16.666666666666671</v>
      </c>
      <c r="J31" s="18">
        <f t="shared" si="3"/>
        <v>-80</v>
      </c>
      <c r="K31" s="19">
        <f t="shared" si="4"/>
        <v>-65.573770491803288</v>
      </c>
    </row>
    <row r="32" spans="1:11" s="4" customFormat="1" ht="12" customHeight="1" x14ac:dyDescent="0.25">
      <c r="A32" s="14" t="s">
        <v>38</v>
      </c>
      <c r="B32" s="18">
        <v>1</v>
      </c>
      <c r="C32" s="20">
        <v>2</v>
      </c>
      <c r="D32" s="18">
        <v>3</v>
      </c>
      <c r="E32" s="20">
        <v>22</v>
      </c>
      <c r="F32" s="18">
        <v>3</v>
      </c>
      <c r="G32" s="21">
        <v>3</v>
      </c>
      <c r="H32" s="18">
        <f t="shared" si="1"/>
        <v>0</v>
      </c>
      <c r="I32" s="19">
        <f t="shared" si="2"/>
        <v>0</v>
      </c>
      <c r="J32" s="18">
        <f t="shared" si="3"/>
        <v>-19</v>
      </c>
      <c r="K32" s="19">
        <f t="shared" si="4"/>
        <v>-86.36363636363636</v>
      </c>
    </row>
    <row r="33" spans="1:11" s="4" customFormat="1" ht="12" customHeight="1" x14ac:dyDescent="0.25">
      <c r="A33" s="14" t="s">
        <v>39</v>
      </c>
      <c r="B33" s="18">
        <v>10</v>
      </c>
      <c r="C33" s="20">
        <v>22</v>
      </c>
      <c r="D33" s="18">
        <v>0</v>
      </c>
      <c r="E33" s="20">
        <v>0</v>
      </c>
      <c r="F33" s="18">
        <v>2</v>
      </c>
      <c r="G33" s="21">
        <v>2</v>
      </c>
      <c r="H33" s="18">
        <f t="shared" si="1"/>
        <v>2</v>
      </c>
      <c r="I33" s="33" t="s">
        <v>93</v>
      </c>
      <c r="J33" s="18">
        <f t="shared" si="3"/>
        <v>2</v>
      </c>
      <c r="K33" s="33" t="s">
        <v>93</v>
      </c>
    </row>
    <row r="34" spans="1:11" s="4" customFormat="1" ht="12" customHeight="1" x14ac:dyDescent="0.25">
      <c r="A34" s="14" t="s">
        <v>40</v>
      </c>
      <c r="B34" s="18">
        <v>14</v>
      </c>
      <c r="C34" s="20">
        <v>14</v>
      </c>
      <c r="D34" s="18">
        <v>12</v>
      </c>
      <c r="E34" s="20">
        <v>13</v>
      </c>
      <c r="F34" s="18">
        <v>4</v>
      </c>
      <c r="G34" s="21">
        <v>13</v>
      </c>
      <c r="H34" s="18">
        <f t="shared" si="1"/>
        <v>-8</v>
      </c>
      <c r="I34" s="19">
        <f t="shared" si="2"/>
        <v>-66.666666666666671</v>
      </c>
      <c r="J34" s="18">
        <f t="shared" si="3"/>
        <v>0</v>
      </c>
      <c r="K34" s="19">
        <f t="shared" si="4"/>
        <v>0</v>
      </c>
    </row>
    <row r="35" spans="1:11" s="4" customFormat="1" ht="12" customHeight="1" x14ac:dyDescent="0.25">
      <c r="A35" s="14" t="s">
        <v>41</v>
      </c>
      <c r="B35" s="18">
        <v>2117</v>
      </c>
      <c r="C35" s="20">
        <v>3771</v>
      </c>
      <c r="D35" s="18">
        <v>2197</v>
      </c>
      <c r="E35" s="20">
        <v>3833</v>
      </c>
      <c r="F35" s="18">
        <v>2776</v>
      </c>
      <c r="G35" s="21">
        <v>4778</v>
      </c>
      <c r="H35" s="18">
        <f t="shared" si="1"/>
        <v>579</v>
      </c>
      <c r="I35" s="19">
        <f t="shared" si="2"/>
        <v>26.354119253527529</v>
      </c>
      <c r="J35" s="18">
        <f t="shared" si="3"/>
        <v>945</v>
      </c>
      <c r="K35" s="19">
        <f t="shared" si="4"/>
        <v>24.654317766762318</v>
      </c>
    </row>
    <row r="36" spans="1:11" s="4" customFormat="1" ht="12" customHeight="1" x14ac:dyDescent="0.25">
      <c r="A36" s="14" t="s">
        <v>42</v>
      </c>
      <c r="B36" s="18">
        <v>351</v>
      </c>
      <c r="C36" s="20">
        <v>562</v>
      </c>
      <c r="D36" s="18">
        <v>369</v>
      </c>
      <c r="E36" s="20">
        <v>647</v>
      </c>
      <c r="F36" s="18">
        <v>372</v>
      </c>
      <c r="G36" s="21">
        <v>597</v>
      </c>
      <c r="H36" s="18">
        <f t="shared" si="1"/>
        <v>3</v>
      </c>
      <c r="I36" s="19">
        <f t="shared" si="2"/>
        <v>0.81300813008130035</v>
      </c>
      <c r="J36" s="18">
        <f t="shared" si="3"/>
        <v>-50</v>
      </c>
      <c r="K36" s="19">
        <f t="shared" si="4"/>
        <v>-7.7279752704791349</v>
      </c>
    </row>
    <row r="37" spans="1:11" s="4" customFormat="1" ht="12" customHeight="1" x14ac:dyDescent="0.25">
      <c r="A37" s="14" t="s">
        <v>43</v>
      </c>
      <c r="B37" s="18">
        <v>20</v>
      </c>
      <c r="C37" s="20">
        <v>35</v>
      </c>
      <c r="D37" s="18">
        <v>15</v>
      </c>
      <c r="E37" s="20">
        <v>30</v>
      </c>
      <c r="F37" s="18">
        <v>37</v>
      </c>
      <c r="G37" s="21">
        <v>60</v>
      </c>
      <c r="H37" s="18">
        <f t="shared" si="1"/>
        <v>22</v>
      </c>
      <c r="I37" s="19">
        <f t="shared" si="2"/>
        <v>146.66666666666669</v>
      </c>
      <c r="J37" s="18">
        <f t="shared" si="3"/>
        <v>30</v>
      </c>
      <c r="K37" s="19">
        <f t="shared" si="4"/>
        <v>100</v>
      </c>
    </row>
    <row r="38" spans="1:11" s="4" customFormat="1" ht="12" customHeight="1" x14ac:dyDescent="0.25">
      <c r="A38" s="14" t="s">
        <v>44</v>
      </c>
      <c r="B38" s="18">
        <v>534</v>
      </c>
      <c r="C38" s="20">
        <v>878</v>
      </c>
      <c r="D38" s="18">
        <v>216</v>
      </c>
      <c r="E38" s="20">
        <v>407</v>
      </c>
      <c r="F38" s="18">
        <v>345</v>
      </c>
      <c r="G38" s="21">
        <v>600</v>
      </c>
      <c r="H38" s="18">
        <f t="shared" si="1"/>
        <v>129</v>
      </c>
      <c r="I38" s="19">
        <f t="shared" si="2"/>
        <v>59.722222222222229</v>
      </c>
      <c r="J38" s="18">
        <f t="shared" si="3"/>
        <v>193</v>
      </c>
      <c r="K38" s="19">
        <f t="shared" si="4"/>
        <v>47.42014742014743</v>
      </c>
    </row>
    <row r="39" spans="1:11" s="4" customFormat="1" ht="12" customHeight="1" x14ac:dyDescent="0.25">
      <c r="A39" s="14" t="s">
        <v>45</v>
      </c>
      <c r="B39" s="18">
        <v>23</v>
      </c>
      <c r="C39" s="20">
        <v>32</v>
      </c>
      <c r="D39" s="18">
        <v>53</v>
      </c>
      <c r="E39" s="20">
        <v>104</v>
      </c>
      <c r="F39" s="18">
        <v>27</v>
      </c>
      <c r="G39" s="21">
        <v>37</v>
      </c>
      <c r="H39" s="18">
        <f t="shared" si="1"/>
        <v>-26</v>
      </c>
      <c r="I39" s="19">
        <f t="shared" si="2"/>
        <v>-49.056603773584904</v>
      </c>
      <c r="J39" s="18">
        <f t="shared" si="3"/>
        <v>-67</v>
      </c>
      <c r="K39" s="19">
        <f t="shared" si="4"/>
        <v>-64.42307692307692</v>
      </c>
    </row>
    <row r="40" spans="1:11" s="4" customFormat="1" ht="12" customHeight="1" x14ac:dyDescent="0.25">
      <c r="A40" s="14" t="s">
        <v>46</v>
      </c>
      <c r="B40" s="18">
        <v>44</v>
      </c>
      <c r="C40" s="20">
        <v>100</v>
      </c>
      <c r="D40" s="18">
        <v>39</v>
      </c>
      <c r="E40" s="20">
        <v>80</v>
      </c>
      <c r="F40" s="18">
        <v>77</v>
      </c>
      <c r="G40" s="21">
        <v>134</v>
      </c>
      <c r="H40" s="18">
        <f t="shared" si="1"/>
        <v>38</v>
      </c>
      <c r="I40" s="19">
        <f t="shared" si="2"/>
        <v>97.435897435897459</v>
      </c>
      <c r="J40" s="18">
        <f t="shared" si="3"/>
        <v>54</v>
      </c>
      <c r="K40" s="19">
        <f t="shared" si="4"/>
        <v>67.5</v>
      </c>
    </row>
    <row r="41" spans="1:11" s="4" customFormat="1" ht="12" customHeight="1" x14ac:dyDescent="0.25">
      <c r="A41" s="14" t="s">
        <v>47</v>
      </c>
      <c r="B41" s="18">
        <v>13</v>
      </c>
      <c r="C41" s="20">
        <v>24</v>
      </c>
      <c r="D41" s="18">
        <v>28</v>
      </c>
      <c r="E41" s="20">
        <v>38</v>
      </c>
      <c r="F41" s="18">
        <v>292</v>
      </c>
      <c r="G41" s="21">
        <v>334</v>
      </c>
      <c r="H41" s="18">
        <f t="shared" si="1"/>
        <v>264</v>
      </c>
      <c r="I41" s="19">
        <f t="shared" si="2"/>
        <v>942.85714285714289</v>
      </c>
      <c r="J41" s="18">
        <f t="shared" si="3"/>
        <v>296</v>
      </c>
      <c r="K41" s="19">
        <f t="shared" si="4"/>
        <v>778.9473684210526</v>
      </c>
    </row>
    <row r="42" spans="1:11" s="4" customFormat="1" ht="12" customHeight="1" x14ac:dyDescent="0.25">
      <c r="A42" s="14" t="s">
        <v>48</v>
      </c>
      <c r="B42" s="18">
        <v>0</v>
      </c>
      <c r="C42" s="20">
        <v>0</v>
      </c>
      <c r="D42" s="18">
        <v>39</v>
      </c>
      <c r="E42" s="20">
        <v>70</v>
      </c>
      <c r="F42" s="18">
        <v>3</v>
      </c>
      <c r="G42" s="21">
        <v>5</v>
      </c>
      <c r="H42" s="18">
        <f t="shared" si="1"/>
        <v>-36</v>
      </c>
      <c r="I42" s="19">
        <f t="shared" si="2"/>
        <v>-92.307692307692307</v>
      </c>
      <c r="J42" s="18">
        <f t="shared" si="3"/>
        <v>-65</v>
      </c>
      <c r="K42" s="19">
        <f t="shared" si="4"/>
        <v>-92.857142857142861</v>
      </c>
    </row>
    <row r="43" spans="1:11" s="4" customFormat="1" ht="12" customHeight="1" x14ac:dyDescent="0.25">
      <c r="A43" s="14" t="s">
        <v>49</v>
      </c>
      <c r="B43" s="18">
        <v>21</v>
      </c>
      <c r="C43" s="20">
        <v>49</v>
      </c>
      <c r="D43" s="18">
        <v>15</v>
      </c>
      <c r="E43" s="20">
        <v>19</v>
      </c>
      <c r="F43" s="18">
        <v>14</v>
      </c>
      <c r="G43" s="21">
        <v>20</v>
      </c>
      <c r="H43" s="18">
        <f t="shared" si="1"/>
        <v>-1</v>
      </c>
      <c r="I43" s="19">
        <f t="shared" si="2"/>
        <v>-6.6666666666666714</v>
      </c>
      <c r="J43" s="18">
        <f t="shared" si="3"/>
        <v>1</v>
      </c>
      <c r="K43" s="19">
        <f t="shared" si="4"/>
        <v>5.2631578947368354</v>
      </c>
    </row>
    <row r="44" spans="1:11" s="4" customFormat="1" ht="12" customHeight="1" x14ac:dyDescent="0.25">
      <c r="A44" s="14" t="s">
        <v>50</v>
      </c>
      <c r="B44" s="18">
        <v>34</v>
      </c>
      <c r="C44" s="20">
        <v>56</v>
      </c>
      <c r="D44" s="18">
        <v>26</v>
      </c>
      <c r="E44" s="20">
        <v>47</v>
      </c>
      <c r="F44" s="18">
        <v>38</v>
      </c>
      <c r="G44" s="21">
        <v>70</v>
      </c>
      <c r="H44" s="18">
        <f t="shared" si="1"/>
        <v>12</v>
      </c>
      <c r="I44" s="19">
        <f t="shared" si="2"/>
        <v>46.153846153846132</v>
      </c>
      <c r="J44" s="18">
        <f t="shared" si="3"/>
        <v>23</v>
      </c>
      <c r="K44" s="19">
        <f t="shared" si="4"/>
        <v>48.936170212765944</v>
      </c>
    </row>
    <row r="45" spans="1:11" s="4" customFormat="1" ht="12" customHeight="1" x14ac:dyDescent="0.25">
      <c r="A45" s="14" t="s">
        <v>51</v>
      </c>
      <c r="B45" s="18">
        <v>35</v>
      </c>
      <c r="C45" s="20">
        <v>68</v>
      </c>
      <c r="D45" s="18">
        <v>87</v>
      </c>
      <c r="E45" s="20">
        <v>210</v>
      </c>
      <c r="F45" s="18">
        <v>33</v>
      </c>
      <c r="G45" s="21">
        <v>81</v>
      </c>
      <c r="H45" s="18">
        <f t="shared" si="1"/>
        <v>-54</v>
      </c>
      <c r="I45" s="19">
        <f t="shared" si="2"/>
        <v>-62.068965517241381</v>
      </c>
      <c r="J45" s="18">
        <f t="shared" si="3"/>
        <v>-129</v>
      </c>
      <c r="K45" s="19">
        <f t="shared" si="4"/>
        <v>-61.428571428571423</v>
      </c>
    </row>
    <row r="46" spans="1:11" s="4" customFormat="1" ht="12" customHeight="1" x14ac:dyDescent="0.25">
      <c r="A46" s="14" t="s">
        <v>52</v>
      </c>
      <c r="B46" s="18">
        <v>3</v>
      </c>
      <c r="C46" s="20">
        <v>5</v>
      </c>
      <c r="D46" s="18">
        <v>0</v>
      </c>
      <c r="E46" s="20">
        <v>0</v>
      </c>
      <c r="F46" s="18">
        <v>4</v>
      </c>
      <c r="G46" s="21">
        <v>6</v>
      </c>
      <c r="H46" s="18">
        <f t="shared" si="1"/>
        <v>4</v>
      </c>
      <c r="I46" s="33" t="s">
        <v>93</v>
      </c>
      <c r="J46" s="18">
        <f t="shared" si="3"/>
        <v>6</v>
      </c>
      <c r="K46" s="33" t="s">
        <v>93</v>
      </c>
    </row>
    <row r="47" spans="1:11" s="4" customFormat="1" ht="12" customHeight="1" x14ac:dyDescent="0.25">
      <c r="A47" s="14" t="s">
        <v>53</v>
      </c>
      <c r="B47" s="18">
        <v>54</v>
      </c>
      <c r="C47" s="20">
        <v>105</v>
      </c>
      <c r="D47" s="18">
        <v>73</v>
      </c>
      <c r="E47" s="20">
        <v>147</v>
      </c>
      <c r="F47" s="18">
        <v>81</v>
      </c>
      <c r="G47" s="21">
        <v>123</v>
      </c>
      <c r="H47" s="18">
        <f t="shared" si="1"/>
        <v>8</v>
      </c>
      <c r="I47" s="19">
        <f t="shared" si="2"/>
        <v>10.958904109589042</v>
      </c>
      <c r="J47" s="18">
        <f t="shared" si="3"/>
        <v>-24</v>
      </c>
      <c r="K47" s="19">
        <f t="shared" si="4"/>
        <v>-16.326530612244895</v>
      </c>
    </row>
    <row r="48" spans="1:11" s="4" customFormat="1" ht="12" customHeight="1" x14ac:dyDescent="0.25">
      <c r="A48" s="14" t="s">
        <v>54</v>
      </c>
      <c r="B48" s="18">
        <v>1197</v>
      </c>
      <c r="C48" s="20">
        <v>3427</v>
      </c>
      <c r="D48" s="18">
        <v>1075</v>
      </c>
      <c r="E48" s="20">
        <v>2749</v>
      </c>
      <c r="F48" s="18">
        <v>1530</v>
      </c>
      <c r="G48" s="21">
        <v>3769</v>
      </c>
      <c r="H48" s="18">
        <f t="shared" si="1"/>
        <v>455</v>
      </c>
      <c r="I48" s="19">
        <f t="shared" si="2"/>
        <v>42.32558139534882</v>
      </c>
      <c r="J48" s="18">
        <f t="shared" si="3"/>
        <v>1020</v>
      </c>
      <c r="K48" s="19">
        <f t="shared" si="4"/>
        <v>37.104401600582037</v>
      </c>
    </row>
    <row r="49" spans="1:11" s="4" customFormat="1" ht="12" customHeight="1" x14ac:dyDescent="0.25">
      <c r="A49" s="14" t="s">
        <v>55</v>
      </c>
      <c r="B49" s="18">
        <v>3191</v>
      </c>
      <c r="C49" s="20">
        <v>4664</v>
      </c>
      <c r="D49" s="18">
        <v>1723</v>
      </c>
      <c r="E49" s="20">
        <v>2473</v>
      </c>
      <c r="F49" s="18">
        <v>2085</v>
      </c>
      <c r="G49" s="21">
        <v>3309</v>
      </c>
      <c r="H49" s="18">
        <f t="shared" si="1"/>
        <v>362</v>
      </c>
      <c r="I49" s="19">
        <f t="shared" si="2"/>
        <v>21.00986651189784</v>
      </c>
      <c r="J49" s="18">
        <f t="shared" si="3"/>
        <v>836</v>
      </c>
      <c r="K49" s="19">
        <f t="shared" si="4"/>
        <v>33.805095026283851</v>
      </c>
    </row>
    <row r="50" spans="1:11" s="4" customFormat="1" ht="12" customHeight="1" x14ac:dyDescent="0.25">
      <c r="A50" s="14" t="s">
        <v>56</v>
      </c>
      <c r="B50" s="18">
        <v>64</v>
      </c>
      <c r="C50" s="20">
        <v>115</v>
      </c>
      <c r="D50" s="18">
        <v>42</v>
      </c>
      <c r="E50" s="20">
        <v>73</v>
      </c>
      <c r="F50" s="18">
        <v>100</v>
      </c>
      <c r="G50" s="21">
        <v>130</v>
      </c>
      <c r="H50" s="18">
        <f t="shared" si="1"/>
        <v>58</v>
      </c>
      <c r="I50" s="19">
        <f t="shared" si="2"/>
        <v>138.0952380952381</v>
      </c>
      <c r="J50" s="18">
        <f t="shared" si="3"/>
        <v>57</v>
      </c>
      <c r="K50" s="19">
        <f t="shared" si="4"/>
        <v>78.082191780821915</v>
      </c>
    </row>
    <row r="51" spans="1:11" s="4" customFormat="1" ht="12" customHeight="1" x14ac:dyDescent="0.25">
      <c r="A51" s="14" t="s">
        <v>57</v>
      </c>
      <c r="B51" s="18">
        <v>29</v>
      </c>
      <c r="C51" s="20">
        <v>47</v>
      </c>
      <c r="D51" s="18">
        <v>8</v>
      </c>
      <c r="E51" s="20">
        <v>13</v>
      </c>
      <c r="F51" s="18">
        <v>62</v>
      </c>
      <c r="G51" s="21">
        <v>66</v>
      </c>
      <c r="H51" s="18">
        <f t="shared" si="1"/>
        <v>54</v>
      </c>
      <c r="I51" s="19">
        <f t="shared" si="2"/>
        <v>675</v>
      </c>
      <c r="J51" s="18">
        <f t="shared" si="3"/>
        <v>53</v>
      </c>
      <c r="K51" s="19">
        <f t="shared" si="4"/>
        <v>407.69230769230768</v>
      </c>
    </row>
    <row r="52" spans="1:11" s="4" customFormat="1" ht="12" customHeight="1" x14ac:dyDescent="0.25">
      <c r="A52" s="14" t="s">
        <v>58</v>
      </c>
      <c r="B52" s="18">
        <v>19</v>
      </c>
      <c r="C52" s="20">
        <v>37</v>
      </c>
      <c r="D52" s="18">
        <v>3</v>
      </c>
      <c r="E52" s="20">
        <v>6</v>
      </c>
      <c r="F52" s="18">
        <v>17</v>
      </c>
      <c r="G52" s="21">
        <v>38</v>
      </c>
      <c r="H52" s="18">
        <f t="shared" si="1"/>
        <v>14</v>
      </c>
      <c r="I52" s="19">
        <f t="shared" si="2"/>
        <v>466.66666666666674</v>
      </c>
      <c r="J52" s="18">
        <f t="shared" si="3"/>
        <v>32</v>
      </c>
      <c r="K52" s="19">
        <f t="shared" si="4"/>
        <v>533.33333333333326</v>
      </c>
    </row>
    <row r="53" spans="1:11" s="4" customFormat="1" ht="12" customHeight="1" x14ac:dyDescent="0.25">
      <c r="A53" s="14" t="s">
        <v>59</v>
      </c>
      <c r="B53" s="18">
        <v>724</v>
      </c>
      <c r="C53" s="20">
        <v>1334</v>
      </c>
      <c r="D53" s="18">
        <v>577</v>
      </c>
      <c r="E53" s="20">
        <v>1030</v>
      </c>
      <c r="F53" s="18">
        <v>715</v>
      </c>
      <c r="G53" s="21">
        <v>1271</v>
      </c>
      <c r="H53" s="18">
        <f t="shared" si="1"/>
        <v>138</v>
      </c>
      <c r="I53" s="19">
        <f t="shared" si="2"/>
        <v>23.916811091854413</v>
      </c>
      <c r="J53" s="18">
        <f t="shared" si="3"/>
        <v>241</v>
      </c>
      <c r="K53" s="19">
        <f t="shared" si="4"/>
        <v>23.398058252427177</v>
      </c>
    </row>
    <row r="54" spans="1:11" s="4" customFormat="1" ht="12" customHeight="1" x14ac:dyDescent="0.25">
      <c r="A54" s="14" t="s">
        <v>60</v>
      </c>
      <c r="B54" s="18">
        <v>930</v>
      </c>
      <c r="C54" s="20">
        <v>1092</v>
      </c>
      <c r="D54" s="18">
        <v>1358</v>
      </c>
      <c r="E54" s="20">
        <v>1665</v>
      </c>
      <c r="F54" s="18">
        <v>1499</v>
      </c>
      <c r="G54" s="21">
        <v>1854</v>
      </c>
      <c r="H54" s="18">
        <f t="shared" si="1"/>
        <v>141</v>
      </c>
      <c r="I54" s="19">
        <f t="shared" si="2"/>
        <v>10.382916053019159</v>
      </c>
      <c r="J54" s="18">
        <f t="shared" si="3"/>
        <v>189</v>
      </c>
      <c r="K54" s="19">
        <f t="shared" si="4"/>
        <v>11.35135135135134</v>
      </c>
    </row>
    <row r="55" spans="1:11" s="4" customFormat="1" ht="12" customHeight="1" x14ac:dyDescent="0.25">
      <c r="A55" s="14" t="s">
        <v>61</v>
      </c>
      <c r="B55" s="18">
        <v>245</v>
      </c>
      <c r="C55" s="20">
        <v>394</v>
      </c>
      <c r="D55" s="18">
        <v>534</v>
      </c>
      <c r="E55" s="20">
        <v>729</v>
      </c>
      <c r="F55" s="18">
        <v>701</v>
      </c>
      <c r="G55" s="21">
        <v>934</v>
      </c>
      <c r="H55" s="18">
        <f t="shared" si="1"/>
        <v>167</v>
      </c>
      <c r="I55" s="19">
        <f t="shared" si="2"/>
        <v>31.273408239700359</v>
      </c>
      <c r="J55" s="18">
        <f t="shared" si="3"/>
        <v>205</v>
      </c>
      <c r="K55" s="19">
        <f t="shared" si="4"/>
        <v>28.120713305898505</v>
      </c>
    </row>
    <row r="56" spans="1:11" s="4" customFormat="1" ht="12" customHeight="1" x14ac:dyDescent="0.25">
      <c r="A56" s="14" t="s">
        <v>62</v>
      </c>
      <c r="B56" s="18">
        <v>23</v>
      </c>
      <c r="C56" s="20">
        <v>43</v>
      </c>
      <c r="D56" s="18">
        <v>106</v>
      </c>
      <c r="E56" s="20">
        <v>141</v>
      </c>
      <c r="F56" s="18">
        <v>88</v>
      </c>
      <c r="G56" s="21">
        <v>122</v>
      </c>
      <c r="H56" s="18">
        <f t="shared" si="1"/>
        <v>-18</v>
      </c>
      <c r="I56" s="19">
        <f t="shared" si="2"/>
        <v>-16.981132075471692</v>
      </c>
      <c r="J56" s="18">
        <f t="shared" si="3"/>
        <v>-19</v>
      </c>
      <c r="K56" s="19">
        <f t="shared" si="4"/>
        <v>-13.475177304964532</v>
      </c>
    </row>
    <row r="57" spans="1:11" s="4" customFormat="1" ht="12" customHeight="1" x14ac:dyDescent="0.25">
      <c r="A57" s="14" t="s">
        <v>63</v>
      </c>
      <c r="B57" s="18">
        <v>362</v>
      </c>
      <c r="C57" s="20">
        <v>531</v>
      </c>
      <c r="D57" s="18">
        <v>1012</v>
      </c>
      <c r="E57" s="20">
        <v>1455</v>
      </c>
      <c r="F57" s="18">
        <v>1090</v>
      </c>
      <c r="G57" s="21">
        <v>1489</v>
      </c>
      <c r="H57" s="18">
        <f t="shared" si="1"/>
        <v>78</v>
      </c>
      <c r="I57" s="19">
        <f t="shared" si="2"/>
        <v>7.7075098814229221</v>
      </c>
      <c r="J57" s="18">
        <f t="shared" si="3"/>
        <v>34</v>
      </c>
      <c r="K57" s="19">
        <f t="shared" si="4"/>
        <v>2.3367697594501635</v>
      </c>
    </row>
    <row r="58" spans="1:11" s="4" customFormat="1" ht="12" customHeight="1" x14ac:dyDescent="0.25">
      <c r="A58" s="14" t="s">
        <v>64</v>
      </c>
      <c r="B58" s="18">
        <v>126</v>
      </c>
      <c r="C58" s="20">
        <v>186</v>
      </c>
      <c r="D58" s="18">
        <v>136</v>
      </c>
      <c r="E58" s="20">
        <v>197</v>
      </c>
      <c r="F58" s="18">
        <v>102</v>
      </c>
      <c r="G58" s="21">
        <v>195</v>
      </c>
      <c r="H58" s="18">
        <f t="shared" si="1"/>
        <v>-34</v>
      </c>
      <c r="I58" s="19">
        <f t="shared" si="2"/>
        <v>-25</v>
      </c>
      <c r="J58" s="18">
        <f t="shared" si="3"/>
        <v>-2</v>
      </c>
      <c r="K58" s="19">
        <f t="shared" si="4"/>
        <v>-1.0152284263959359</v>
      </c>
    </row>
    <row r="59" spans="1:11" s="4" customFormat="1" ht="12" customHeight="1" x14ac:dyDescent="0.25">
      <c r="A59" s="14" t="s">
        <v>65</v>
      </c>
      <c r="B59" s="18">
        <v>13</v>
      </c>
      <c r="C59" s="20">
        <v>20</v>
      </c>
      <c r="D59" s="18">
        <v>80</v>
      </c>
      <c r="E59" s="20">
        <v>153</v>
      </c>
      <c r="F59" s="18">
        <v>60</v>
      </c>
      <c r="G59" s="21">
        <v>169</v>
      </c>
      <c r="H59" s="18">
        <f t="shared" si="1"/>
        <v>-20</v>
      </c>
      <c r="I59" s="19">
        <f t="shared" si="2"/>
        <v>-25</v>
      </c>
      <c r="J59" s="18">
        <f t="shared" si="3"/>
        <v>16</v>
      </c>
      <c r="K59" s="19">
        <f t="shared" si="4"/>
        <v>10.457516339869287</v>
      </c>
    </row>
    <row r="60" spans="1:11" s="4" customFormat="1" ht="12" customHeight="1" x14ac:dyDescent="0.25">
      <c r="A60" s="14" t="s">
        <v>66</v>
      </c>
      <c r="B60" s="18">
        <v>56</v>
      </c>
      <c r="C60" s="20">
        <v>77</v>
      </c>
      <c r="D60" s="18">
        <v>255</v>
      </c>
      <c r="E60" s="20">
        <v>388</v>
      </c>
      <c r="F60" s="18">
        <v>81</v>
      </c>
      <c r="G60" s="21">
        <v>122</v>
      </c>
      <c r="H60" s="18">
        <f t="shared" si="1"/>
        <v>-174</v>
      </c>
      <c r="I60" s="19">
        <f t="shared" si="2"/>
        <v>-68.235294117647058</v>
      </c>
      <c r="J60" s="18">
        <f t="shared" si="3"/>
        <v>-266</v>
      </c>
      <c r="K60" s="19">
        <f t="shared" si="4"/>
        <v>-68.55670103092784</v>
      </c>
    </row>
    <row r="61" spans="1:11" s="4" customFormat="1" ht="12" customHeight="1" x14ac:dyDescent="0.25">
      <c r="A61" s="14" t="s">
        <v>67</v>
      </c>
      <c r="B61" s="18">
        <v>311</v>
      </c>
      <c r="C61" s="20">
        <v>505</v>
      </c>
      <c r="D61" s="18">
        <v>315</v>
      </c>
      <c r="E61" s="20">
        <v>465</v>
      </c>
      <c r="F61" s="18">
        <v>147</v>
      </c>
      <c r="G61" s="21">
        <v>273</v>
      </c>
      <c r="H61" s="18">
        <f t="shared" si="1"/>
        <v>-168</v>
      </c>
      <c r="I61" s="19">
        <f t="shared" si="2"/>
        <v>-53.333333333333336</v>
      </c>
      <c r="J61" s="18">
        <f t="shared" si="3"/>
        <v>-192</v>
      </c>
      <c r="K61" s="19">
        <f t="shared" si="4"/>
        <v>-41.290322580645167</v>
      </c>
    </row>
    <row r="62" spans="1:11" s="4" customFormat="1" ht="12" customHeight="1" x14ac:dyDescent="0.25">
      <c r="A62" s="14" t="s">
        <v>68</v>
      </c>
      <c r="B62" s="18">
        <v>4</v>
      </c>
      <c r="C62" s="20">
        <v>6</v>
      </c>
      <c r="D62" s="18">
        <v>6</v>
      </c>
      <c r="E62" s="20">
        <v>10</v>
      </c>
      <c r="F62" s="18">
        <v>7</v>
      </c>
      <c r="G62" s="21">
        <v>7</v>
      </c>
      <c r="H62" s="18">
        <f t="shared" si="1"/>
        <v>1</v>
      </c>
      <c r="I62" s="19">
        <f t="shared" si="2"/>
        <v>16.666666666666671</v>
      </c>
      <c r="J62" s="18">
        <f t="shared" si="3"/>
        <v>-3</v>
      </c>
      <c r="K62" s="19">
        <f t="shared" si="4"/>
        <v>-30</v>
      </c>
    </row>
    <row r="63" spans="1:11" s="4" customFormat="1" ht="12" customHeight="1" x14ac:dyDescent="0.25">
      <c r="A63" s="14" t="s">
        <v>69</v>
      </c>
      <c r="B63" s="18">
        <v>725</v>
      </c>
      <c r="C63" s="20">
        <v>1073</v>
      </c>
      <c r="D63" s="18">
        <v>905</v>
      </c>
      <c r="E63" s="20">
        <v>1246</v>
      </c>
      <c r="F63" s="18">
        <v>1101</v>
      </c>
      <c r="G63" s="21">
        <v>1465</v>
      </c>
      <c r="H63" s="18">
        <f t="shared" si="1"/>
        <v>196</v>
      </c>
      <c r="I63" s="19">
        <f t="shared" si="2"/>
        <v>21.657458563535911</v>
      </c>
      <c r="J63" s="18">
        <f t="shared" si="3"/>
        <v>219</v>
      </c>
      <c r="K63" s="19">
        <f t="shared" si="4"/>
        <v>17.576243980738354</v>
      </c>
    </row>
    <row r="64" spans="1:11" s="4" customFormat="1" ht="12" customHeight="1" x14ac:dyDescent="0.25">
      <c r="A64" s="14" t="s">
        <v>70</v>
      </c>
      <c r="B64" s="18">
        <v>979</v>
      </c>
      <c r="C64" s="20">
        <v>1481</v>
      </c>
      <c r="D64" s="18">
        <v>1133</v>
      </c>
      <c r="E64" s="20">
        <v>1599</v>
      </c>
      <c r="F64" s="18">
        <v>1543</v>
      </c>
      <c r="G64" s="21">
        <v>2008</v>
      </c>
      <c r="H64" s="18">
        <f t="shared" si="1"/>
        <v>410</v>
      </c>
      <c r="I64" s="19">
        <f t="shared" si="2"/>
        <v>36.187113857016755</v>
      </c>
      <c r="J64" s="18">
        <f t="shared" si="3"/>
        <v>409</v>
      </c>
      <c r="K64" s="19">
        <f t="shared" si="4"/>
        <v>25.578486554096315</v>
      </c>
    </row>
    <row r="65" spans="1:11" s="4" customFormat="1" ht="12" customHeight="1" x14ac:dyDescent="0.25">
      <c r="A65" s="14" t="s">
        <v>71</v>
      </c>
      <c r="B65" s="18">
        <v>61</v>
      </c>
      <c r="C65" s="20">
        <v>101</v>
      </c>
      <c r="D65" s="18">
        <v>49</v>
      </c>
      <c r="E65" s="20">
        <v>124</v>
      </c>
      <c r="F65" s="18">
        <v>31</v>
      </c>
      <c r="G65" s="21">
        <v>73</v>
      </c>
      <c r="H65" s="18">
        <f t="shared" si="1"/>
        <v>-18</v>
      </c>
      <c r="I65" s="19">
        <f t="shared" si="2"/>
        <v>-36.734693877551017</v>
      </c>
      <c r="J65" s="18">
        <f t="shared" si="3"/>
        <v>-51</v>
      </c>
      <c r="K65" s="19">
        <f t="shared" si="4"/>
        <v>-41.129032258064512</v>
      </c>
    </row>
    <row r="66" spans="1:11" s="4" customFormat="1" ht="12" customHeight="1" x14ac:dyDescent="0.25">
      <c r="A66" s="14" t="s">
        <v>72</v>
      </c>
      <c r="B66" s="18">
        <v>9</v>
      </c>
      <c r="C66" s="20">
        <v>18</v>
      </c>
      <c r="D66" s="18">
        <v>4</v>
      </c>
      <c r="E66" s="20">
        <v>10</v>
      </c>
      <c r="F66" s="18">
        <v>5</v>
      </c>
      <c r="G66" s="21">
        <v>5</v>
      </c>
      <c r="H66" s="18">
        <f t="shared" si="1"/>
        <v>1</v>
      </c>
      <c r="I66" s="19">
        <f t="shared" si="2"/>
        <v>25</v>
      </c>
      <c r="J66" s="18">
        <f t="shared" si="3"/>
        <v>-5</v>
      </c>
      <c r="K66" s="19">
        <f t="shared" si="4"/>
        <v>-50</v>
      </c>
    </row>
    <row r="67" spans="1:11" s="4" customFormat="1" ht="12" customHeight="1" x14ac:dyDescent="0.25">
      <c r="A67" s="14" t="s">
        <v>73</v>
      </c>
      <c r="B67" s="18">
        <v>0</v>
      </c>
      <c r="C67" s="20">
        <v>0</v>
      </c>
      <c r="D67" s="18">
        <v>4</v>
      </c>
      <c r="E67" s="20">
        <v>12</v>
      </c>
      <c r="F67" s="18">
        <v>5</v>
      </c>
      <c r="G67" s="21">
        <v>7</v>
      </c>
      <c r="H67" s="18">
        <f t="shared" si="1"/>
        <v>1</v>
      </c>
      <c r="I67" s="19">
        <f t="shared" si="2"/>
        <v>25</v>
      </c>
      <c r="J67" s="18">
        <f t="shared" si="3"/>
        <v>-5</v>
      </c>
      <c r="K67" s="19">
        <f t="shared" si="4"/>
        <v>-41.666666666666664</v>
      </c>
    </row>
    <row r="68" spans="1:11" s="4" customFormat="1" ht="12" customHeight="1" x14ac:dyDescent="0.25">
      <c r="A68" s="14" t="s">
        <v>74</v>
      </c>
      <c r="B68" s="18">
        <v>2</v>
      </c>
      <c r="C68" s="20">
        <v>6</v>
      </c>
      <c r="D68" s="18">
        <v>5</v>
      </c>
      <c r="E68" s="20">
        <v>11</v>
      </c>
      <c r="F68" s="18">
        <v>11</v>
      </c>
      <c r="G68" s="21">
        <v>23</v>
      </c>
      <c r="H68" s="18">
        <f t="shared" si="1"/>
        <v>6</v>
      </c>
      <c r="I68" s="19">
        <f t="shared" si="2"/>
        <v>120.00000000000003</v>
      </c>
      <c r="J68" s="18">
        <f t="shared" si="3"/>
        <v>12</v>
      </c>
      <c r="K68" s="19">
        <f t="shared" si="4"/>
        <v>109.09090909090909</v>
      </c>
    </row>
    <row r="69" spans="1:11" s="4" customFormat="1" ht="12" customHeight="1" x14ac:dyDescent="0.25">
      <c r="A69" s="14" t="s">
        <v>75</v>
      </c>
      <c r="B69" s="18">
        <v>25</v>
      </c>
      <c r="C69" s="20">
        <v>39</v>
      </c>
      <c r="D69" s="18">
        <v>26</v>
      </c>
      <c r="E69" s="20">
        <v>44</v>
      </c>
      <c r="F69" s="18">
        <v>29</v>
      </c>
      <c r="G69" s="21">
        <v>64</v>
      </c>
      <c r="H69" s="18">
        <f t="shared" si="1"/>
        <v>3</v>
      </c>
      <c r="I69" s="19">
        <f t="shared" si="2"/>
        <v>11.538461538461547</v>
      </c>
      <c r="J69" s="18">
        <f t="shared" si="3"/>
        <v>20</v>
      </c>
      <c r="K69" s="19">
        <f t="shared" si="4"/>
        <v>45.454545454545467</v>
      </c>
    </row>
    <row r="70" spans="1:11" s="4" customFormat="1" ht="12" customHeight="1" x14ac:dyDescent="0.25">
      <c r="A70" s="14" t="s">
        <v>76</v>
      </c>
      <c r="B70" s="18">
        <v>85</v>
      </c>
      <c r="C70" s="20">
        <v>145</v>
      </c>
      <c r="D70" s="18">
        <v>103</v>
      </c>
      <c r="E70" s="20">
        <v>202</v>
      </c>
      <c r="F70" s="18">
        <v>81</v>
      </c>
      <c r="G70" s="21">
        <v>141</v>
      </c>
      <c r="H70" s="18">
        <f t="shared" si="1"/>
        <v>-22</v>
      </c>
      <c r="I70" s="19">
        <f t="shared" si="2"/>
        <v>-21.359223300970882</v>
      </c>
      <c r="J70" s="18">
        <f t="shared" si="3"/>
        <v>-61</v>
      </c>
      <c r="K70" s="19">
        <f t="shared" si="4"/>
        <v>-30.198019801980209</v>
      </c>
    </row>
    <row r="71" spans="1:11" s="4" customFormat="1" ht="12" customHeight="1" x14ac:dyDescent="0.25">
      <c r="A71" s="14" t="s">
        <v>77</v>
      </c>
      <c r="B71" s="18">
        <v>5</v>
      </c>
      <c r="C71" s="20">
        <v>5</v>
      </c>
      <c r="D71" s="18">
        <v>10</v>
      </c>
      <c r="E71" s="20">
        <v>17</v>
      </c>
      <c r="F71" s="18">
        <v>13</v>
      </c>
      <c r="G71" s="21">
        <v>19</v>
      </c>
      <c r="H71" s="18">
        <f t="shared" ref="H71:H78" si="5">F71-D71</f>
        <v>3</v>
      </c>
      <c r="I71" s="19">
        <f t="shared" ref="I71:I78" si="6">F71/D71*100-100</f>
        <v>30</v>
      </c>
      <c r="J71" s="18">
        <f t="shared" ref="J71:J78" si="7">G71-E71</f>
        <v>2</v>
      </c>
      <c r="K71" s="19">
        <f t="shared" ref="K71:K78" si="8">G71/E71*100-100</f>
        <v>11.764705882352942</v>
      </c>
    </row>
    <row r="72" spans="1:11" s="4" customFormat="1" ht="12" customHeight="1" x14ac:dyDescent="0.25">
      <c r="A72" s="14" t="s">
        <v>78</v>
      </c>
      <c r="B72" s="18">
        <v>62</v>
      </c>
      <c r="C72" s="20">
        <v>109</v>
      </c>
      <c r="D72" s="18">
        <v>50</v>
      </c>
      <c r="E72" s="20">
        <v>90</v>
      </c>
      <c r="F72" s="18">
        <v>69</v>
      </c>
      <c r="G72" s="21">
        <v>193</v>
      </c>
      <c r="H72" s="18">
        <f t="shared" si="5"/>
        <v>19</v>
      </c>
      <c r="I72" s="19">
        <f t="shared" si="6"/>
        <v>38</v>
      </c>
      <c r="J72" s="18">
        <f t="shared" si="7"/>
        <v>103</v>
      </c>
      <c r="K72" s="19">
        <f t="shared" si="8"/>
        <v>114.44444444444443</v>
      </c>
    </row>
    <row r="73" spans="1:11" s="4" customFormat="1" ht="12" customHeight="1" x14ac:dyDescent="0.25">
      <c r="A73" s="14" t="s">
        <v>79</v>
      </c>
      <c r="B73" s="18">
        <v>880</v>
      </c>
      <c r="C73" s="20">
        <v>1792</v>
      </c>
      <c r="D73" s="18">
        <v>600</v>
      </c>
      <c r="E73" s="20">
        <v>1132</v>
      </c>
      <c r="F73" s="18">
        <v>442</v>
      </c>
      <c r="G73" s="21">
        <v>725</v>
      </c>
      <c r="H73" s="18">
        <f t="shared" si="5"/>
        <v>-158</v>
      </c>
      <c r="I73" s="19">
        <f t="shared" si="6"/>
        <v>-26.333333333333329</v>
      </c>
      <c r="J73" s="18">
        <f t="shared" si="7"/>
        <v>-407</v>
      </c>
      <c r="K73" s="19">
        <f t="shared" si="8"/>
        <v>-35.954063604240289</v>
      </c>
    </row>
    <row r="74" spans="1:11" s="4" customFormat="1" ht="12" customHeight="1" x14ac:dyDescent="0.25">
      <c r="A74" s="14" t="s">
        <v>80</v>
      </c>
      <c r="B74" s="18">
        <v>29</v>
      </c>
      <c r="C74" s="20">
        <v>98</v>
      </c>
      <c r="D74" s="18">
        <v>76</v>
      </c>
      <c r="E74" s="20">
        <v>92</v>
      </c>
      <c r="F74" s="18">
        <v>19</v>
      </c>
      <c r="G74" s="21">
        <v>22</v>
      </c>
      <c r="H74" s="18">
        <f t="shared" si="5"/>
        <v>-57</v>
      </c>
      <c r="I74" s="19">
        <f t="shared" si="6"/>
        <v>-75</v>
      </c>
      <c r="J74" s="18">
        <f t="shared" si="7"/>
        <v>-70</v>
      </c>
      <c r="K74" s="19">
        <f t="shared" si="8"/>
        <v>-76.086956521739125</v>
      </c>
    </row>
    <row r="75" spans="1:11" s="4" customFormat="1" ht="12" customHeight="1" x14ac:dyDescent="0.25">
      <c r="A75" s="14" t="s">
        <v>81</v>
      </c>
      <c r="B75" s="18">
        <v>27</v>
      </c>
      <c r="C75" s="20">
        <v>718</v>
      </c>
      <c r="D75" s="18">
        <v>38</v>
      </c>
      <c r="E75" s="20">
        <v>140</v>
      </c>
      <c r="F75" s="18">
        <v>15</v>
      </c>
      <c r="G75" s="21">
        <v>22</v>
      </c>
      <c r="H75" s="18">
        <f t="shared" si="5"/>
        <v>-23</v>
      </c>
      <c r="I75" s="19">
        <f t="shared" si="6"/>
        <v>-60.526315789473685</v>
      </c>
      <c r="J75" s="18">
        <f t="shared" si="7"/>
        <v>-118</v>
      </c>
      <c r="K75" s="19">
        <f t="shared" si="8"/>
        <v>-84.285714285714292</v>
      </c>
    </row>
    <row r="76" spans="1:11" s="4" customFormat="1" ht="12" customHeight="1" x14ac:dyDescent="0.25">
      <c r="A76" s="14" t="s">
        <v>82</v>
      </c>
      <c r="B76" s="18">
        <v>70</v>
      </c>
      <c r="C76" s="20">
        <v>151</v>
      </c>
      <c r="D76" s="18">
        <v>79</v>
      </c>
      <c r="E76" s="20">
        <v>138</v>
      </c>
      <c r="F76" s="18">
        <v>106</v>
      </c>
      <c r="G76" s="21">
        <v>186</v>
      </c>
      <c r="H76" s="18">
        <f t="shared" si="5"/>
        <v>27</v>
      </c>
      <c r="I76" s="19">
        <f t="shared" si="6"/>
        <v>34.177215189873436</v>
      </c>
      <c r="J76" s="18">
        <f t="shared" si="7"/>
        <v>48</v>
      </c>
      <c r="K76" s="19">
        <f t="shared" si="8"/>
        <v>34.782608695652186</v>
      </c>
    </row>
    <row r="77" spans="1:11" s="4" customFormat="1" ht="12" customHeight="1" x14ac:dyDescent="0.25">
      <c r="A77" s="14" t="s">
        <v>83</v>
      </c>
      <c r="B77" s="18">
        <v>17</v>
      </c>
      <c r="C77" s="20">
        <v>69</v>
      </c>
      <c r="D77" s="18">
        <v>19</v>
      </c>
      <c r="E77" s="20">
        <v>84</v>
      </c>
      <c r="F77" s="18">
        <v>27</v>
      </c>
      <c r="G77" s="21">
        <v>47</v>
      </c>
      <c r="H77" s="18">
        <f t="shared" si="5"/>
        <v>8</v>
      </c>
      <c r="I77" s="19">
        <f t="shared" si="6"/>
        <v>42.10526315789474</v>
      </c>
      <c r="J77" s="18">
        <f t="shared" si="7"/>
        <v>-37</v>
      </c>
      <c r="K77" s="19">
        <f t="shared" si="8"/>
        <v>-44.047619047619044</v>
      </c>
    </row>
    <row r="78" spans="1:11" s="4" customFormat="1" ht="12" customHeight="1" x14ac:dyDescent="0.25">
      <c r="A78" s="22" t="s">
        <v>84</v>
      </c>
      <c r="B78" s="23">
        <v>16</v>
      </c>
      <c r="C78" s="24">
        <v>31</v>
      </c>
      <c r="D78" s="23">
        <v>18</v>
      </c>
      <c r="E78" s="24">
        <v>33</v>
      </c>
      <c r="F78" s="23">
        <v>21</v>
      </c>
      <c r="G78" s="25">
        <v>26</v>
      </c>
      <c r="H78" s="23">
        <f t="shared" si="5"/>
        <v>3</v>
      </c>
      <c r="I78" s="26">
        <f t="shared" si="6"/>
        <v>16.666666666666671</v>
      </c>
      <c r="J78" s="23">
        <f t="shared" si="7"/>
        <v>-7</v>
      </c>
      <c r="K78" s="26">
        <f t="shared" si="8"/>
        <v>-21.212121212121218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34" workbookViewId="0">
      <selection activeCell="J37" sqref="J37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5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118201</v>
      </c>
      <c r="C6" s="29">
        <f t="shared" ref="C6:G6" si="0">SUM(C7:C78)</f>
        <v>239000</v>
      </c>
      <c r="D6" s="28">
        <f t="shared" si="0"/>
        <v>119153</v>
      </c>
      <c r="E6" s="29">
        <f t="shared" si="0"/>
        <v>236476</v>
      </c>
      <c r="F6" s="28">
        <f t="shared" si="0"/>
        <v>123318</v>
      </c>
      <c r="G6" s="30">
        <f t="shared" si="0"/>
        <v>233728</v>
      </c>
      <c r="H6" s="28">
        <f>F6-D6</f>
        <v>4165</v>
      </c>
      <c r="I6" s="32">
        <f>F6/D6*100-100</f>
        <v>3.4955057782850645</v>
      </c>
      <c r="J6" s="28">
        <f>G6-E6</f>
        <v>-2748</v>
      </c>
      <c r="K6" s="32">
        <f>G6/E6*100-100</f>
        <v>-1.1620629577631547</v>
      </c>
    </row>
    <row r="7" spans="1:11" s="4" customFormat="1" ht="12" customHeight="1" x14ac:dyDescent="0.25">
      <c r="A7" s="14" t="s">
        <v>13</v>
      </c>
      <c r="B7" s="18">
        <v>59502</v>
      </c>
      <c r="C7" s="20">
        <v>111985</v>
      </c>
      <c r="D7" s="18">
        <v>61140</v>
      </c>
      <c r="E7" s="20">
        <v>115249</v>
      </c>
      <c r="F7" s="18">
        <v>68161</v>
      </c>
      <c r="G7" s="21">
        <v>122239</v>
      </c>
      <c r="H7" s="18">
        <f t="shared" ref="H7:H70" si="1">F7-D7</f>
        <v>7021</v>
      </c>
      <c r="I7" s="19">
        <f t="shared" ref="I7:I70" si="2">F7/D7*100-100</f>
        <v>11.483480536473678</v>
      </c>
      <c r="J7" s="18">
        <f t="shared" ref="J7:J70" si="3">G7-E7</f>
        <v>6990</v>
      </c>
      <c r="K7" s="19">
        <f t="shared" ref="K7:K70" si="4">G7/E7*100-100</f>
        <v>6.0651285477531189</v>
      </c>
    </row>
    <row r="8" spans="1:11" s="4" customFormat="1" ht="12" customHeight="1" x14ac:dyDescent="0.25">
      <c r="A8" s="14" t="s">
        <v>14</v>
      </c>
      <c r="B8" s="18">
        <v>11492</v>
      </c>
      <c r="C8" s="20">
        <v>29360</v>
      </c>
      <c r="D8" s="18">
        <v>11638</v>
      </c>
      <c r="E8" s="20">
        <v>26689</v>
      </c>
      <c r="F8" s="18">
        <v>8964</v>
      </c>
      <c r="G8" s="21">
        <v>20558</v>
      </c>
      <c r="H8" s="18">
        <f t="shared" si="1"/>
        <v>-2674</v>
      </c>
      <c r="I8" s="19">
        <f t="shared" si="2"/>
        <v>-22.976456435813716</v>
      </c>
      <c r="J8" s="18">
        <f t="shared" si="3"/>
        <v>-6131</v>
      </c>
      <c r="K8" s="19">
        <f t="shared" si="4"/>
        <v>-22.972010940837052</v>
      </c>
    </row>
    <row r="9" spans="1:11" s="4" customFormat="1" ht="12" customHeight="1" x14ac:dyDescent="0.25">
      <c r="A9" s="14" t="s">
        <v>15</v>
      </c>
      <c r="B9" s="18">
        <v>6022</v>
      </c>
      <c r="C9" s="20">
        <v>10471</v>
      </c>
      <c r="D9" s="18">
        <v>6059</v>
      </c>
      <c r="E9" s="20">
        <v>9482</v>
      </c>
      <c r="F9" s="18">
        <v>5857</v>
      </c>
      <c r="G9" s="21">
        <v>9045</v>
      </c>
      <c r="H9" s="18">
        <f t="shared" si="1"/>
        <v>-202</v>
      </c>
      <c r="I9" s="19">
        <f t="shared" si="2"/>
        <v>-3.3338834791219654</v>
      </c>
      <c r="J9" s="18">
        <f t="shared" si="3"/>
        <v>-437</v>
      </c>
      <c r="K9" s="19">
        <f t="shared" si="4"/>
        <v>-4.6087323349504317</v>
      </c>
    </row>
    <row r="10" spans="1:11" s="4" customFormat="1" ht="12" customHeight="1" x14ac:dyDescent="0.25">
      <c r="A10" s="14" t="s">
        <v>16</v>
      </c>
      <c r="B10" s="18">
        <v>1556</v>
      </c>
      <c r="C10" s="20">
        <v>2518</v>
      </c>
      <c r="D10" s="18">
        <v>1455</v>
      </c>
      <c r="E10" s="20">
        <v>2831</v>
      </c>
      <c r="F10" s="18">
        <v>1263</v>
      </c>
      <c r="G10" s="21">
        <v>2152</v>
      </c>
      <c r="H10" s="18">
        <f t="shared" si="1"/>
        <v>-192</v>
      </c>
      <c r="I10" s="19">
        <f t="shared" si="2"/>
        <v>-13.19587628865979</v>
      </c>
      <c r="J10" s="18">
        <f t="shared" si="3"/>
        <v>-679</v>
      </c>
      <c r="K10" s="19">
        <f t="shared" si="4"/>
        <v>-23.984457788767216</v>
      </c>
    </row>
    <row r="11" spans="1:11" s="4" customFormat="1" ht="12" customHeight="1" x14ac:dyDescent="0.25">
      <c r="A11" s="14" t="s">
        <v>17</v>
      </c>
      <c r="B11" s="18">
        <v>1040</v>
      </c>
      <c r="C11" s="20">
        <v>2012</v>
      </c>
      <c r="D11" s="18">
        <v>1067</v>
      </c>
      <c r="E11" s="20">
        <v>1972</v>
      </c>
      <c r="F11" s="18">
        <v>1048</v>
      </c>
      <c r="G11" s="21">
        <v>2030</v>
      </c>
      <c r="H11" s="18">
        <f t="shared" si="1"/>
        <v>-19</v>
      </c>
      <c r="I11" s="19">
        <f t="shared" si="2"/>
        <v>-1.7806935332708491</v>
      </c>
      <c r="J11" s="18">
        <f t="shared" si="3"/>
        <v>58</v>
      </c>
      <c r="K11" s="19">
        <f t="shared" si="4"/>
        <v>2.941176470588232</v>
      </c>
    </row>
    <row r="12" spans="1:11" s="4" customFormat="1" ht="12" customHeight="1" x14ac:dyDescent="0.25">
      <c r="A12" s="14" t="s">
        <v>18</v>
      </c>
      <c r="B12" s="18">
        <v>4723</v>
      </c>
      <c r="C12" s="20">
        <v>12199</v>
      </c>
      <c r="D12" s="18">
        <v>4732</v>
      </c>
      <c r="E12" s="20">
        <v>11863</v>
      </c>
      <c r="F12" s="18">
        <v>4669</v>
      </c>
      <c r="G12" s="21">
        <v>10818</v>
      </c>
      <c r="H12" s="18">
        <f t="shared" si="1"/>
        <v>-63</v>
      </c>
      <c r="I12" s="19">
        <f t="shared" si="2"/>
        <v>-1.331360946745562</v>
      </c>
      <c r="J12" s="18">
        <f t="shared" si="3"/>
        <v>-1045</v>
      </c>
      <c r="K12" s="19">
        <f t="shared" si="4"/>
        <v>-8.8089016269072005</v>
      </c>
    </row>
    <row r="13" spans="1:11" s="4" customFormat="1" ht="12" customHeight="1" x14ac:dyDescent="0.25">
      <c r="A13" s="14" t="s">
        <v>19</v>
      </c>
      <c r="B13" s="18">
        <v>82</v>
      </c>
      <c r="C13" s="20">
        <v>148</v>
      </c>
      <c r="D13" s="18">
        <v>104</v>
      </c>
      <c r="E13" s="20">
        <v>277</v>
      </c>
      <c r="F13" s="18">
        <v>85</v>
      </c>
      <c r="G13" s="21">
        <v>126</v>
      </c>
      <c r="H13" s="18">
        <f t="shared" si="1"/>
        <v>-19</v>
      </c>
      <c r="I13" s="19">
        <f t="shared" si="2"/>
        <v>-18.269230769230774</v>
      </c>
      <c r="J13" s="18">
        <f t="shared" si="3"/>
        <v>-151</v>
      </c>
      <c r="K13" s="19">
        <f t="shared" si="4"/>
        <v>-54.512635379061372</v>
      </c>
    </row>
    <row r="14" spans="1:11" s="4" customFormat="1" ht="12" customHeight="1" x14ac:dyDescent="0.25">
      <c r="A14" s="14" t="s">
        <v>20</v>
      </c>
      <c r="B14" s="18">
        <v>1805</v>
      </c>
      <c r="C14" s="20">
        <v>5257</v>
      </c>
      <c r="D14" s="18">
        <v>1697</v>
      </c>
      <c r="E14" s="20">
        <v>5340</v>
      </c>
      <c r="F14" s="18">
        <v>1348</v>
      </c>
      <c r="G14" s="21">
        <v>4183</v>
      </c>
      <c r="H14" s="18">
        <f t="shared" si="1"/>
        <v>-349</v>
      </c>
      <c r="I14" s="19">
        <f t="shared" si="2"/>
        <v>-20.565704183853867</v>
      </c>
      <c r="J14" s="18">
        <f t="shared" si="3"/>
        <v>-1157</v>
      </c>
      <c r="K14" s="19">
        <f t="shared" si="4"/>
        <v>-21.666666666666671</v>
      </c>
    </row>
    <row r="15" spans="1:11" s="4" customFormat="1" ht="12" customHeight="1" x14ac:dyDescent="0.25">
      <c r="A15" s="14" t="s">
        <v>21</v>
      </c>
      <c r="B15" s="18">
        <v>1936</v>
      </c>
      <c r="C15" s="20">
        <v>8047</v>
      </c>
      <c r="D15" s="18">
        <v>1739</v>
      </c>
      <c r="E15" s="20">
        <v>7782</v>
      </c>
      <c r="F15" s="18">
        <v>1436</v>
      </c>
      <c r="G15" s="21">
        <v>6150</v>
      </c>
      <c r="H15" s="18">
        <f t="shared" si="1"/>
        <v>-303</v>
      </c>
      <c r="I15" s="19">
        <f t="shared" si="2"/>
        <v>-17.423806785508916</v>
      </c>
      <c r="J15" s="18">
        <f t="shared" si="3"/>
        <v>-1632</v>
      </c>
      <c r="K15" s="19">
        <f t="shared" si="4"/>
        <v>-20.971472629144188</v>
      </c>
    </row>
    <row r="16" spans="1:11" s="4" customFormat="1" ht="12" customHeight="1" x14ac:dyDescent="0.25">
      <c r="A16" s="14" t="s">
        <v>22</v>
      </c>
      <c r="B16" s="18">
        <v>128</v>
      </c>
      <c r="C16" s="20">
        <v>353</v>
      </c>
      <c r="D16" s="18">
        <v>190</v>
      </c>
      <c r="E16" s="20">
        <v>457</v>
      </c>
      <c r="F16" s="18">
        <v>134</v>
      </c>
      <c r="G16" s="21">
        <v>365</v>
      </c>
      <c r="H16" s="18">
        <f t="shared" si="1"/>
        <v>-56</v>
      </c>
      <c r="I16" s="19">
        <f t="shared" si="2"/>
        <v>-29.473684210526315</v>
      </c>
      <c r="J16" s="18">
        <f t="shared" si="3"/>
        <v>-92</v>
      </c>
      <c r="K16" s="19">
        <f t="shared" si="4"/>
        <v>-20.131291028446384</v>
      </c>
    </row>
    <row r="17" spans="1:11" s="4" customFormat="1" ht="12" customHeight="1" x14ac:dyDescent="0.25">
      <c r="A17" s="14" t="s">
        <v>23</v>
      </c>
      <c r="B17" s="18">
        <v>215</v>
      </c>
      <c r="C17" s="20">
        <v>383</v>
      </c>
      <c r="D17" s="18">
        <v>166</v>
      </c>
      <c r="E17" s="20">
        <v>307</v>
      </c>
      <c r="F17" s="18">
        <v>138</v>
      </c>
      <c r="G17" s="21">
        <v>198</v>
      </c>
      <c r="H17" s="18">
        <f t="shared" si="1"/>
        <v>-28</v>
      </c>
      <c r="I17" s="19">
        <f t="shared" si="2"/>
        <v>-16.867469879518069</v>
      </c>
      <c r="J17" s="18">
        <f t="shared" si="3"/>
        <v>-109</v>
      </c>
      <c r="K17" s="19">
        <f t="shared" si="4"/>
        <v>-35.504885993485345</v>
      </c>
    </row>
    <row r="18" spans="1:11" s="4" customFormat="1" ht="12" customHeight="1" x14ac:dyDescent="0.25">
      <c r="A18" s="14" t="s">
        <v>24</v>
      </c>
      <c r="B18" s="18">
        <v>363</v>
      </c>
      <c r="C18" s="20">
        <v>937</v>
      </c>
      <c r="D18" s="18">
        <v>432</v>
      </c>
      <c r="E18" s="20">
        <v>970</v>
      </c>
      <c r="F18" s="18">
        <v>320</v>
      </c>
      <c r="G18" s="21">
        <v>841</v>
      </c>
      <c r="H18" s="18">
        <f t="shared" si="1"/>
        <v>-112</v>
      </c>
      <c r="I18" s="19">
        <f t="shared" si="2"/>
        <v>-25.925925925925924</v>
      </c>
      <c r="J18" s="18">
        <f t="shared" si="3"/>
        <v>-129</v>
      </c>
      <c r="K18" s="19">
        <f t="shared" si="4"/>
        <v>-13.298969072164951</v>
      </c>
    </row>
    <row r="19" spans="1:11" s="4" customFormat="1" ht="12" customHeight="1" x14ac:dyDescent="0.25">
      <c r="A19" s="14" t="s">
        <v>25</v>
      </c>
      <c r="B19" s="18">
        <v>264</v>
      </c>
      <c r="C19" s="20">
        <v>502</v>
      </c>
      <c r="D19" s="18">
        <v>190</v>
      </c>
      <c r="E19" s="20">
        <v>355</v>
      </c>
      <c r="F19" s="18">
        <v>234</v>
      </c>
      <c r="G19" s="21">
        <v>448</v>
      </c>
      <c r="H19" s="18">
        <f t="shared" si="1"/>
        <v>44</v>
      </c>
      <c r="I19" s="19">
        <f t="shared" si="2"/>
        <v>23.15789473684211</v>
      </c>
      <c r="J19" s="18">
        <f t="shared" si="3"/>
        <v>93</v>
      </c>
      <c r="K19" s="19">
        <f t="shared" si="4"/>
        <v>26.197183098591552</v>
      </c>
    </row>
    <row r="20" spans="1:11" s="4" customFormat="1" ht="12" customHeight="1" x14ac:dyDescent="0.25">
      <c r="A20" s="14" t="s">
        <v>26</v>
      </c>
      <c r="B20" s="18">
        <v>241</v>
      </c>
      <c r="C20" s="20">
        <v>530</v>
      </c>
      <c r="D20" s="18">
        <v>216</v>
      </c>
      <c r="E20" s="20">
        <v>494</v>
      </c>
      <c r="F20" s="18">
        <v>175</v>
      </c>
      <c r="G20" s="21">
        <v>308</v>
      </c>
      <c r="H20" s="18">
        <f t="shared" si="1"/>
        <v>-41</v>
      </c>
      <c r="I20" s="19">
        <f t="shared" si="2"/>
        <v>-18.981481481481481</v>
      </c>
      <c r="J20" s="18">
        <f t="shared" si="3"/>
        <v>-186</v>
      </c>
      <c r="K20" s="19">
        <f t="shared" si="4"/>
        <v>-37.651821862348179</v>
      </c>
    </row>
    <row r="21" spans="1:11" s="4" customFormat="1" ht="12" customHeight="1" x14ac:dyDescent="0.25">
      <c r="A21" s="14" t="s">
        <v>27</v>
      </c>
      <c r="B21" s="18">
        <v>701</v>
      </c>
      <c r="C21" s="20">
        <v>1243</v>
      </c>
      <c r="D21" s="18">
        <v>804</v>
      </c>
      <c r="E21" s="20">
        <v>1190</v>
      </c>
      <c r="F21" s="18">
        <v>766</v>
      </c>
      <c r="G21" s="21">
        <v>1306</v>
      </c>
      <c r="H21" s="18">
        <f t="shared" si="1"/>
        <v>-38</v>
      </c>
      <c r="I21" s="19">
        <f t="shared" si="2"/>
        <v>-4.7263681592039717</v>
      </c>
      <c r="J21" s="18">
        <f t="shared" si="3"/>
        <v>116</v>
      </c>
      <c r="K21" s="19">
        <f t="shared" si="4"/>
        <v>9.7478991596638735</v>
      </c>
    </row>
    <row r="22" spans="1:11" s="4" customFormat="1" ht="12" customHeight="1" x14ac:dyDescent="0.25">
      <c r="A22" s="14" t="s">
        <v>28</v>
      </c>
      <c r="B22" s="18">
        <v>237</v>
      </c>
      <c r="C22" s="20">
        <v>545</v>
      </c>
      <c r="D22" s="18">
        <v>160</v>
      </c>
      <c r="E22" s="20">
        <v>400</v>
      </c>
      <c r="F22" s="18">
        <v>135</v>
      </c>
      <c r="G22" s="21">
        <v>370</v>
      </c>
      <c r="H22" s="18">
        <f t="shared" si="1"/>
        <v>-25</v>
      </c>
      <c r="I22" s="19">
        <f t="shared" si="2"/>
        <v>-15.625</v>
      </c>
      <c r="J22" s="18">
        <f t="shared" si="3"/>
        <v>-30</v>
      </c>
      <c r="K22" s="19">
        <f t="shared" si="4"/>
        <v>-7.5</v>
      </c>
    </row>
    <row r="23" spans="1:11" s="4" customFormat="1" ht="12" customHeight="1" x14ac:dyDescent="0.25">
      <c r="A23" s="14" t="s">
        <v>29</v>
      </c>
      <c r="B23" s="18">
        <v>30</v>
      </c>
      <c r="C23" s="20">
        <v>77</v>
      </c>
      <c r="D23" s="18">
        <v>18</v>
      </c>
      <c r="E23" s="20">
        <v>57</v>
      </c>
      <c r="F23" s="18">
        <v>43</v>
      </c>
      <c r="G23" s="21">
        <v>72</v>
      </c>
      <c r="H23" s="18">
        <f t="shared" si="1"/>
        <v>25</v>
      </c>
      <c r="I23" s="19">
        <f t="shared" si="2"/>
        <v>138.88888888888889</v>
      </c>
      <c r="J23" s="18">
        <f t="shared" si="3"/>
        <v>15</v>
      </c>
      <c r="K23" s="19">
        <f t="shared" si="4"/>
        <v>26.315789473684205</v>
      </c>
    </row>
    <row r="24" spans="1:11" s="4" customFormat="1" ht="12" customHeight="1" x14ac:dyDescent="0.25">
      <c r="A24" s="14" t="s">
        <v>30</v>
      </c>
      <c r="B24" s="18">
        <v>29</v>
      </c>
      <c r="C24" s="20">
        <v>86</v>
      </c>
      <c r="D24" s="18">
        <v>32</v>
      </c>
      <c r="E24" s="20">
        <v>68</v>
      </c>
      <c r="F24" s="18">
        <v>46</v>
      </c>
      <c r="G24" s="21">
        <v>81</v>
      </c>
      <c r="H24" s="18">
        <f t="shared" si="1"/>
        <v>14</v>
      </c>
      <c r="I24" s="19">
        <f t="shared" si="2"/>
        <v>43.75</v>
      </c>
      <c r="J24" s="18">
        <f t="shared" si="3"/>
        <v>13</v>
      </c>
      <c r="K24" s="19">
        <f t="shared" si="4"/>
        <v>19.117647058823522</v>
      </c>
    </row>
    <row r="25" spans="1:11" s="4" customFormat="1" ht="12" customHeight="1" x14ac:dyDescent="0.25">
      <c r="A25" s="14" t="s">
        <v>31</v>
      </c>
      <c r="B25" s="18">
        <v>236</v>
      </c>
      <c r="C25" s="20">
        <v>425</v>
      </c>
      <c r="D25" s="18">
        <v>254</v>
      </c>
      <c r="E25" s="20">
        <v>575</v>
      </c>
      <c r="F25" s="18">
        <v>356</v>
      </c>
      <c r="G25" s="21">
        <v>614</v>
      </c>
      <c r="H25" s="18">
        <f t="shared" si="1"/>
        <v>102</v>
      </c>
      <c r="I25" s="19">
        <f t="shared" si="2"/>
        <v>40.157480314960623</v>
      </c>
      <c r="J25" s="18">
        <f t="shared" si="3"/>
        <v>39</v>
      </c>
      <c r="K25" s="19">
        <f t="shared" si="4"/>
        <v>6.7826086956521721</v>
      </c>
    </row>
    <row r="26" spans="1:11" s="4" customFormat="1" ht="12" customHeight="1" x14ac:dyDescent="0.25">
      <c r="A26" s="14" t="s">
        <v>32</v>
      </c>
      <c r="B26" s="18">
        <v>42</v>
      </c>
      <c r="C26" s="20">
        <v>76</v>
      </c>
      <c r="D26" s="18">
        <v>44</v>
      </c>
      <c r="E26" s="20">
        <v>84</v>
      </c>
      <c r="F26" s="18">
        <v>32</v>
      </c>
      <c r="G26" s="21">
        <v>55</v>
      </c>
      <c r="H26" s="18">
        <f t="shared" si="1"/>
        <v>-12</v>
      </c>
      <c r="I26" s="19">
        <f t="shared" si="2"/>
        <v>-27.272727272727266</v>
      </c>
      <c r="J26" s="18">
        <f t="shared" si="3"/>
        <v>-29</v>
      </c>
      <c r="K26" s="19">
        <f t="shared" si="4"/>
        <v>-34.523809523809518</v>
      </c>
    </row>
    <row r="27" spans="1:11" s="4" customFormat="1" ht="12" customHeight="1" x14ac:dyDescent="0.25">
      <c r="A27" s="14" t="s">
        <v>33</v>
      </c>
      <c r="B27" s="18">
        <v>6</v>
      </c>
      <c r="C27" s="20">
        <v>6</v>
      </c>
      <c r="D27" s="18">
        <v>7</v>
      </c>
      <c r="E27" s="20">
        <v>9</v>
      </c>
      <c r="F27" s="18">
        <v>16</v>
      </c>
      <c r="G27" s="21">
        <v>59</v>
      </c>
      <c r="H27" s="18">
        <f t="shared" si="1"/>
        <v>9</v>
      </c>
      <c r="I27" s="19">
        <f t="shared" si="2"/>
        <v>128.57142857142856</v>
      </c>
      <c r="J27" s="18">
        <f t="shared" si="3"/>
        <v>50</v>
      </c>
      <c r="K27" s="19">
        <f t="shared" si="4"/>
        <v>555.55555555555554</v>
      </c>
    </row>
    <row r="28" spans="1:11" s="4" customFormat="1" ht="12" customHeight="1" x14ac:dyDescent="0.25">
      <c r="A28" s="14" t="s">
        <v>34</v>
      </c>
      <c r="B28" s="18">
        <v>114</v>
      </c>
      <c r="C28" s="20">
        <v>309</v>
      </c>
      <c r="D28" s="18">
        <v>179</v>
      </c>
      <c r="E28" s="20">
        <v>364</v>
      </c>
      <c r="F28" s="18">
        <v>173</v>
      </c>
      <c r="G28" s="21">
        <v>304</v>
      </c>
      <c r="H28" s="18">
        <f t="shared" si="1"/>
        <v>-6</v>
      </c>
      <c r="I28" s="19">
        <f t="shared" si="2"/>
        <v>-3.3519553072625712</v>
      </c>
      <c r="J28" s="18">
        <f t="shared" si="3"/>
        <v>-60</v>
      </c>
      <c r="K28" s="19">
        <f t="shared" si="4"/>
        <v>-16.483516483516482</v>
      </c>
    </row>
    <row r="29" spans="1:11" s="4" customFormat="1" ht="12" customHeight="1" x14ac:dyDescent="0.25">
      <c r="A29" s="14" t="s">
        <v>35</v>
      </c>
      <c r="B29" s="18">
        <v>131</v>
      </c>
      <c r="C29" s="20">
        <v>282</v>
      </c>
      <c r="D29" s="18">
        <v>149</v>
      </c>
      <c r="E29" s="20">
        <v>318</v>
      </c>
      <c r="F29" s="18">
        <v>130</v>
      </c>
      <c r="G29" s="21">
        <v>409</v>
      </c>
      <c r="H29" s="18">
        <f t="shared" si="1"/>
        <v>-19</v>
      </c>
      <c r="I29" s="19">
        <f t="shared" si="2"/>
        <v>-12.75167785234899</v>
      </c>
      <c r="J29" s="18">
        <f t="shared" si="3"/>
        <v>91</v>
      </c>
      <c r="K29" s="19">
        <f t="shared" si="4"/>
        <v>28.616352201257854</v>
      </c>
    </row>
    <row r="30" spans="1:11" s="4" customFormat="1" ht="12" customHeight="1" x14ac:dyDescent="0.25">
      <c r="A30" s="14" t="s">
        <v>36</v>
      </c>
      <c r="B30" s="18">
        <v>18</v>
      </c>
      <c r="C30" s="20">
        <v>37</v>
      </c>
      <c r="D30" s="18">
        <v>225</v>
      </c>
      <c r="E30" s="20">
        <v>333</v>
      </c>
      <c r="F30" s="18">
        <v>18</v>
      </c>
      <c r="G30" s="21">
        <v>24</v>
      </c>
      <c r="H30" s="18">
        <f t="shared" si="1"/>
        <v>-207</v>
      </c>
      <c r="I30" s="19">
        <f t="shared" si="2"/>
        <v>-92</v>
      </c>
      <c r="J30" s="18">
        <f t="shared" si="3"/>
        <v>-309</v>
      </c>
      <c r="K30" s="19">
        <f t="shared" si="4"/>
        <v>-92.792792792792795</v>
      </c>
    </row>
    <row r="31" spans="1:11" s="4" customFormat="1" ht="12" customHeight="1" x14ac:dyDescent="0.25">
      <c r="A31" s="14" t="s">
        <v>37</v>
      </c>
      <c r="B31" s="18">
        <v>18</v>
      </c>
      <c r="C31" s="20">
        <v>34</v>
      </c>
      <c r="D31" s="18">
        <v>25</v>
      </c>
      <c r="E31" s="20">
        <v>80</v>
      </c>
      <c r="F31" s="18">
        <v>49</v>
      </c>
      <c r="G31" s="21">
        <v>85</v>
      </c>
      <c r="H31" s="18">
        <f t="shared" si="1"/>
        <v>24</v>
      </c>
      <c r="I31" s="19">
        <f t="shared" si="2"/>
        <v>96</v>
      </c>
      <c r="J31" s="18">
        <f t="shared" si="3"/>
        <v>5</v>
      </c>
      <c r="K31" s="19">
        <f t="shared" si="4"/>
        <v>6.25</v>
      </c>
    </row>
    <row r="32" spans="1:11" s="4" customFormat="1" ht="12" customHeight="1" x14ac:dyDescent="0.25">
      <c r="A32" s="14" t="s">
        <v>38</v>
      </c>
      <c r="B32" s="18">
        <v>0</v>
      </c>
      <c r="C32" s="20">
        <v>0</v>
      </c>
      <c r="D32" s="18">
        <v>0</v>
      </c>
      <c r="E32" s="20">
        <v>0</v>
      </c>
      <c r="F32" s="18">
        <v>7</v>
      </c>
      <c r="G32" s="21">
        <v>23</v>
      </c>
      <c r="H32" s="18">
        <f t="shared" si="1"/>
        <v>7</v>
      </c>
      <c r="I32" s="33" t="s">
        <v>93</v>
      </c>
      <c r="J32" s="18">
        <f t="shared" si="3"/>
        <v>23</v>
      </c>
      <c r="K32" s="33" t="s">
        <v>93</v>
      </c>
    </row>
    <row r="33" spans="1:11" s="4" customFormat="1" ht="12" customHeight="1" x14ac:dyDescent="0.25">
      <c r="A33" s="14" t="s">
        <v>39</v>
      </c>
      <c r="B33" s="18">
        <v>49</v>
      </c>
      <c r="C33" s="20">
        <v>182</v>
      </c>
      <c r="D33" s="18">
        <v>86</v>
      </c>
      <c r="E33" s="20">
        <v>93</v>
      </c>
      <c r="F33" s="18">
        <v>77</v>
      </c>
      <c r="G33" s="21">
        <v>475</v>
      </c>
      <c r="H33" s="18">
        <f t="shared" si="1"/>
        <v>-9</v>
      </c>
      <c r="I33" s="19">
        <f t="shared" si="2"/>
        <v>-10.465116279069761</v>
      </c>
      <c r="J33" s="18">
        <f t="shared" si="3"/>
        <v>382</v>
      </c>
      <c r="K33" s="19">
        <f t="shared" si="4"/>
        <v>410.75268817204301</v>
      </c>
    </row>
    <row r="34" spans="1:11" s="4" customFormat="1" ht="12" customHeight="1" x14ac:dyDescent="0.25">
      <c r="A34" s="14" t="s">
        <v>40</v>
      </c>
      <c r="B34" s="18">
        <v>12</v>
      </c>
      <c r="C34" s="20">
        <v>21</v>
      </c>
      <c r="D34" s="18">
        <v>15</v>
      </c>
      <c r="E34" s="20">
        <v>28</v>
      </c>
      <c r="F34" s="18">
        <v>47</v>
      </c>
      <c r="G34" s="21">
        <v>55</v>
      </c>
      <c r="H34" s="18">
        <f t="shared" si="1"/>
        <v>32</v>
      </c>
      <c r="I34" s="19">
        <f t="shared" si="2"/>
        <v>213.33333333333331</v>
      </c>
      <c r="J34" s="18">
        <f t="shared" si="3"/>
        <v>27</v>
      </c>
      <c r="K34" s="19">
        <f t="shared" si="4"/>
        <v>96.428571428571416</v>
      </c>
    </row>
    <row r="35" spans="1:11" s="4" customFormat="1" ht="12" customHeight="1" x14ac:dyDescent="0.25">
      <c r="A35" s="14" t="s">
        <v>41</v>
      </c>
      <c r="B35" s="18">
        <v>5040</v>
      </c>
      <c r="C35" s="20">
        <v>10969</v>
      </c>
      <c r="D35" s="18">
        <v>5312</v>
      </c>
      <c r="E35" s="20">
        <v>11546</v>
      </c>
      <c r="F35" s="18">
        <v>6790</v>
      </c>
      <c r="G35" s="21">
        <v>14449</v>
      </c>
      <c r="H35" s="18">
        <f t="shared" si="1"/>
        <v>1478</v>
      </c>
      <c r="I35" s="19">
        <f t="shared" si="2"/>
        <v>27.823795180722882</v>
      </c>
      <c r="J35" s="18">
        <f t="shared" si="3"/>
        <v>2903</v>
      </c>
      <c r="K35" s="19">
        <f t="shared" si="4"/>
        <v>25.142906634332235</v>
      </c>
    </row>
    <row r="36" spans="1:11" s="4" customFormat="1" ht="12" customHeight="1" x14ac:dyDescent="0.25">
      <c r="A36" s="14" t="s">
        <v>42</v>
      </c>
      <c r="B36" s="18">
        <v>609</v>
      </c>
      <c r="C36" s="20">
        <v>1276</v>
      </c>
      <c r="D36" s="18">
        <v>537</v>
      </c>
      <c r="E36" s="20">
        <v>1426</v>
      </c>
      <c r="F36" s="18">
        <v>636</v>
      </c>
      <c r="G36" s="21">
        <v>1464</v>
      </c>
      <c r="H36" s="18">
        <f t="shared" si="1"/>
        <v>99</v>
      </c>
      <c r="I36" s="19">
        <f t="shared" si="2"/>
        <v>18.435754189944149</v>
      </c>
      <c r="J36" s="18">
        <f t="shared" si="3"/>
        <v>38</v>
      </c>
      <c r="K36" s="19">
        <f t="shared" si="4"/>
        <v>2.6647966339411084</v>
      </c>
    </row>
    <row r="37" spans="1:11" s="4" customFormat="1" ht="12" customHeight="1" x14ac:dyDescent="0.25">
      <c r="A37" s="14" t="s">
        <v>43</v>
      </c>
      <c r="B37" s="18">
        <v>11</v>
      </c>
      <c r="C37" s="20">
        <v>46</v>
      </c>
      <c r="D37" s="18">
        <v>26</v>
      </c>
      <c r="E37" s="20">
        <v>175</v>
      </c>
      <c r="F37" s="18">
        <v>65</v>
      </c>
      <c r="G37" s="21">
        <v>167</v>
      </c>
      <c r="H37" s="18">
        <f t="shared" si="1"/>
        <v>39</v>
      </c>
      <c r="I37" s="19">
        <f t="shared" si="2"/>
        <v>150</v>
      </c>
      <c r="J37" s="18">
        <f t="shared" si="3"/>
        <v>-8</v>
      </c>
      <c r="K37" s="19">
        <f t="shared" si="4"/>
        <v>-4.5714285714285694</v>
      </c>
    </row>
    <row r="38" spans="1:11" s="4" customFormat="1" ht="12" customHeight="1" x14ac:dyDescent="0.25">
      <c r="A38" s="14" t="s">
        <v>44</v>
      </c>
      <c r="B38" s="18">
        <v>217</v>
      </c>
      <c r="C38" s="20">
        <v>421</v>
      </c>
      <c r="D38" s="18">
        <v>202</v>
      </c>
      <c r="E38" s="20">
        <v>374</v>
      </c>
      <c r="F38" s="18">
        <v>246</v>
      </c>
      <c r="G38" s="21">
        <v>467</v>
      </c>
      <c r="H38" s="18">
        <f t="shared" si="1"/>
        <v>44</v>
      </c>
      <c r="I38" s="19">
        <f t="shared" si="2"/>
        <v>21.78217821782178</v>
      </c>
      <c r="J38" s="18">
        <f t="shared" si="3"/>
        <v>93</v>
      </c>
      <c r="K38" s="19">
        <f t="shared" si="4"/>
        <v>24.866310160427815</v>
      </c>
    </row>
    <row r="39" spans="1:11" s="4" customFormat="1" ht="12" customHeight="1" x14ac:dyDescent="0.25">
      <c r="A39" s="14" t="s">
        <v>45</v>
      </c>
      <c r="B39" s="18">
        <v>35</v>
      </c>
      <c r="C39" s="20">
        <v>106</v>
      </c>
      <c r="D39" s="18">
        <v>36</v>
      </c>
      <c r="E39" s="20">
        <v>43</v>
      </c>
      <c r="F39" s="18">
        <v>35</v>
      </c>
      <c r="G39" s="21">
        <v>59</v>
      </c>
      <c r="H39" s="18">
        <f t="shared" si="1"/>
        <v>-1</v>
      </c>
      <c r="I39" s="19">
        <f t="shared" si="2"/>
        <v>-2.7777777777777857</v>
      </c>
      <c r="J39" s="18">
        <f t="shared" si="3"/>
        <v>16</v>
      </c>
      <c r="K39" s="19">
        <f t="shared" si="4"/>
        <v>37.209302325581405</v>
      </c>
    </row>
    <row r="40" spans="1:11" s="4" customFormat="1" ht="12" customHeight="1" x14ac:dyDescent="0.25">
      <c r="A40" s="14" t="s">
        <v>46</v>
      </c>
      <c r="B40" s="18">
        <v>154</v>
      </c>
      <c r="C40" s="20">
        <v>406</v>
      </c>
      <c r="D40" s="18">
        <v>73</v>
      </c>
      <c r="E40" s="20">
        <v>168</v>
      </c>
      <c r="F40" s="18">
        <v>123</v>
      </c>
      <c r="G40" s="21">
        <v>232</v>
      </c>
      <c r="H40" s="18">
        <f t="shared" si="1"/>
        <v>50</v>
      </c>
      <c r="I40" s="19">
        <f t="shared" si="2"/>
        <v>68.493150684931521</v>
      </c>
      <c r="J40" s="18">
        <f t="shared" si="3"/>
        <v>64</v>
      </c>
      <c r="K40" s="19">
        <f t="shared" si="4"/>
        <v>38.095238095238102</v>
      </c>
    </row>
    <row r="41" spans="1:11" s="4" customFormat="1" ht="12" customHeight="1" x14ac:dyDescent="0.25">
      <c r="A41" s="14" t="s">
        <v>47</v>
      </c>
      <c r="B41" s="18">
        <v>243</v>
      </c>
      <c r="C41" s="20">
        <v>612</v>
      </c>
      <c r="D41" s="18">
        <v>27</v>
      </c>
      <c r="E41" s="20">
        <v>40</v>
      </c>
      <c r="F41" s="18">
        <v>77</v>
      </c>
      <c r="G41" s="21">
        <v>119</v>
      </c>
      <c r="H41" s="18">
        <f t="shared" si="1"/>
        <v>50</v>
      </c>
      <c r="I41" s="19">
        <f t="shared" si="2"/>
        <v>185.18518518518516</v>
      </c>
      <c r="J41" s="18">
        <f t="shared" si="3"/>
        <v>79</v>
      </c>
      <c r="K41" s="19">
        <f t="shared" si="4"/>
        <v>197.5</v>
      </c>
    </row>
    <row r="42" spans="1:11" s="4" customFormat="1" ht="12" customHeight="1" x14ac:dyDescent="0.25">
      <c r="A42" s="14" t="s">
        <v>48</v>
      </c>
      <c r="B42" s="18">
        <v>22</v>
      </c>
      <c r="C42" s="20">
        <v>151</v>
      </c>
      <c r="D42" s="18">
        <v>18</v>
      </c>
      <c r="E42" s="20">
        <v>342</v>
      </c>
      <c r="F42" s="18">
        <v>37</v>
      </c>
      <c r="G42" s="21">
        <v>228</v>
      </c>
      <c r="H42" s="18">
        <f t="shared" si="1"/>
        <v>19</v>
      </c>
      <c r="I42" s="19">
        <f t="shared" si="2"/>
        <v>105.55555555555554</v>
      </c>
      <c r="J42" s="18">
        <f t="shared" si="3"/>
        <v>-114</v>
      </c>
      <c r="K42" s="19">
        <f t="shared" si="4"/>
        <v>-33.333333333333343</v>
      </c>
    </row>
    <row r="43" spans="1:11" s="4" customFormat="1" ht="12" customHeight="1" x14ac:dyDescent="0.25">
      <c r="A43" s="14" t="s">
        <v>49</v>
      </c>
      <c r="B43" s="18">
        <v>15</v>
      </c>
      <c r="C43" s="20">
        <v>72</v>
      </c>
      <c r="D43" s="18">
        <v>8</v>
      </c>
      <c r="E43" s="20">
        <v>13</v>
      </c>
      <c r="F43" s="18">
        <v>18</v>
      </c>
      <c r="G43" s="21">
        <v>25</v>
      </c>
      <c r="H43" s="18">
        <f t="shared" si="1"/>
        <v>10</v>
      </c>
      <c r="I43" s="19">
        <f t="shared" si="2"/>
        <v>125</v>
      </c>
      <c r="J43" s="18">
        <f t="shared" si="3"/>
        <v>12</v>
      </c>
      <c r="K43" s="19">
        <f t="shared" si="4"/>
        <v>92.307692307692321</v>
      </c>
    </row>
    <row r="44" spans="1:11" s="4" customFormat="1" ht="12" customHeight="1" x14ac:dyDescent="0.25">
      <c r="A44" s="14" t="s">
        <v>50</v>
      </c>
      <c r="B44" s="18">
        <v>103</v>
      </c>
      <c r="C44" s="20">
        <v>218</v>
      </c>
      <c r="D44" s="18">
        <v>68</v>
      </c>
      <c r="E44" s="20">
        <v>116</v>
      </c>
      <c r="F44" s="18">
        <v>71</v>
      </c>
      <c r="G44" s="21">
        <v>129</v>
      </c>
      <c r="H44" s="18">
        <f t="shared" si="1"/>
        <v>3</v>
      </c>
      <c r="I44" s="19">
        <f t="shared" si="2"/>
        <v>4.4117647058823621</v>
      </c>
      <c r="J44" s="18">
        <f t="shared" si="3"/>
        <v>13</v>
      </c>
      <c r="K44" s="19">
        <f t="shared" si="4"/>
        <v>11.206896551724128</v>
      </c>
    </row>
    <row r="45" spans="1:11" s="4" customFormat="1" ht="12" customHeight="1" x14ac:dyDescent="0.25">
      <c r="A45" s="14" t="s">
        <v>51</v>
      </c>
      <c r="B45" s="18">
        <v>85</v>
      </c>
      <c r="C45" s="20">
        <v>343</v>
      </c>
      <c r="D45" s="18">
        <v>90</v>
      </c>
      <c r="E45" s="20">
        <v>220</v>
      </c>
      <c r="F45" s="18">
        <v>59</v>
      </c>
      <c r="G45" s="21">
        <v>100</v>
      </c>
      <c r="H45" s="18">
        <f t="shared" si="1"/>
        <v>-31</v>
      </c>
      <c r="I45" s="19">
        <f t="shared" si="2"/>
        <v>-34.444444444444443</v>
      </c>
      <c r="J45" s="18">
        <f t="shared" si="3"/>
        <v>-120</v>
      </c>
      <c r="K45" s="19">
        <f t="shared" si="4"/>
        <v>-54.545454545454547</v>
      </c>
    </row>
    <row r="46" spans="1:11" s="4" customFormat="1" ht="12" customHeight="1" x14ac:dyDescent="0.25">
      <c r="A46" s="14" t="s">
        <v>52</v>
      </c>
      <c r="B46" s="18">
        <v>14</v>
      </c>
      <c r="C46" s="20">
        <v>30</v>
      </c>
      <c r="D46" s="18">
        <v>23</v>
      </c>
      <c r="E46" s="20">
        <v>40</v>
      </c>
      <c r="F46" s="18">
        <v>60</v>
      </c>
      <c r="G46" s="21">
        <v>60</v>
      </c>
      <c r="H46" s="18">
        <f t="shared" si="1"/>
        <v>37</v>
      </c>
      <c r="I46" s="19">
        <f t="shared" si="2"/>
        <v>160.86956521739131</v>
      </c>
      <c r="J46" s="18">
        <f t="shared" si="3"/>
        <v>20</v>
      </c>
      <c r="K46" s="19">
        <f t="shared" si="4"/>
        <v>50</v>
      </c>
    </row>
    <row r="47" spans="1:11" s="4" customFormat="1" ht="12" customHeight="1" x14ac:dyDescent="0.25">
      <c r="A47" s="14" t="s">
        <v>53</v>
      </c>
      <c r="B47" s="18">
        <v>217</v>
      </c>
      <c r="C47" s="20">
        <v>395</v>
      </c>
      <c r="D47" s="18">
        <v>192</v>
      </c>
      <c r="E47" s="20">
        <v>281</v>
      </c>
      <c r="F47" s="18">
        <v>277</v>
      </c>
      <c r="G47" s="21">
        <v>419</v>
      </c>
      <c r="H47" s="18">
        <f t="shared" si="1"/>
        <v>85</v>
      </c>
      <c r="I47" s="19">
        <f t="shared" si="2"/>
        <v>44.270833333333314</v>
      </c>
      <c r="J47" s="18">
        <f t="shared" si="3"/>
        <v>138</v>
      </c>
      <c r="K47" s="19">
        <f t="shared" si="4"/>
        <v>49.110320284697508</v>
      </c>
    </row>
    <row r="48" spans="1:11" s="4" customFormat="1" ht="12" customHeight="1" x14ac:dyDescent="0.25">
      <c r="A48" s="14" t="s">
        <v>54</v>
      </c>
      <c r="B48" s="18">
        <v>928</v>
      </c>
      <c r="C48" s="20">
        <v>1917</v>
      </c>
      <c r="D48" s="18">
        <v>1170</v>
      </c>
      <c r="E48" s="20">
        <v>2690</v>
      </c>
      <c r="F48" s="18">
        <v>1423</v>
      </c>
      <c r="G48" s="21">
        <v>3176</v>
      </c>
      <c r="H48" s="18">
        <f t="shared" si="1"/>
        <v>253</v>
      </c>
      <c r="I48" s="19">
        <f t="shared" si="2"/>
        <v>21.623931623931611</v>
      </c>
      <c r="J48" s="18">
        <f t="shared" si="3"/>
        <v>486</v>
      </c>
      <c r="K48" s="19">
        <f t="shared" si="4"/>
        <v>18.066914498141259</v>
      </c>
    </row>
    <row r="49" spans="1:11" s="4" customFormat="1" ht="12" customHeight="1" x14ac:dyDescent="0.25">
      <c r="A49" s="14" t="s">
        <v>55</v>
      </c>
      <c r="B49" s="18">
        <v>10326</v>
      </c>
      <c r="C49" s="20">
        <v>16806</v>
      </c>
      <c r="D49" s="18">
        <v>7710</v>
      </c>
      <c r="E49" s="20">
        <v>13082</v>
      </c>
      <c r="F49" s="18">
        <v>5804</v>
      </c>
      <c r="G49" s="21">
        <v>10067</v>
      </c>
      <c r="H49" s="18">
        <f t="shared" si="1"/>
        <v>-1906</v>
      </c>
      <c r="I49" s="19">
        <f t="shared" si="2"/>
        <v>-24.72114137483787</v>
      </c>
      <c r="J49" s="18">
        <f t="shared" si="3"/>
        <v>-3015</v>
      </c>
      <c r="K49" s="19">
        <f t="shared" si="4"/>
        <v>-23.046934719461859</v>
      </c>
    </row>
    <row r="50" spans="1:11" s="4" customFormat="1" ht="12" customHeight="1" x14ac:dyDescent="0.25">
      <c r="A50" s="14" t="s">
        <v>56</v>
      </c>
      <c r="B50" s="18">
        <v>127</v>
      </c>
      <c r="C50" s="20">
        <v>469</v>
      </c>
      <c r="D50" s="18">
        <v>134</v>
      </c>
      <c r="E50" s="20">
        <v>298</v>
      </c>
      <c r="F50" s="18">
        <v>284</v>
      </c>
      <c r="G50" s="21">
        <v>674</v>
      </c>
      <c r="H50" s="18">
        <f t="shared" si="1"/>
        <v>150</v>
      </c>
      <c r="I50" s="19">
        <f t="shared" si="2"/>
        <v>111.94029850746267</v>
      </c>
      <c r="J50" s="18">
        <f t="shared" si="3"/>
        <v>376</v>
      </c>
      <c r="K50" s="19">
        <f t="shared" si="4"/>
        <v>126.17449664429529</v>
      </c>
    </row>
    <row r="51" spans="1:11" s="4" customFormat="1" ht="12" customHeight="1" x14ac:dyDescent="0.25">
      <c r="A51" s="14" t="s">
        <v>57</v>
      </c>
      <c r="B51" s="18">
        <v>17</v>
      </c>
      <c r="C51" s="20">
        <v>42</v>
      </c>
      <c r="D51" s="18">
        <v>31</v>
      </c>
      <c r="E51" s="20">
        <v>42</v>
      </c>
      <c r="F51" s="18">
        <v>110</v>
      </c>
      <c r="G51" s="21">
        <v>223</v>
      </c>
      <c r="H51" s="18">
        <f t="shared" si="1"/>
        <v>79</v>
      </c>
      <c r="I51" s="19">
        <f t="shared" si="2"/>
        <v>254.83870967741933</v>
      </c>
      <c r="J51" s="18">
        <f t="shared" si="3"/>
        <v>181</v>
      </c>
      <c r="K51" s="19">
        <f t="shared" si="4"/>
        <v>430.95238095238096</v>
      </c>
    </row>
    <row r="52" spans="1:11" s="4" customFormat="1" ht="12" customHeight="1" x14ac:dyDescent="0.25">
      <c r="A52" s="14" t="s">
        <v>58</v>
      </c>
      <c r="B52" s="18">
        <v>85</v>
      </c>
      <c r="C52" s="20">
        <v>370</v>
      </c>
      <c r="D52" s="18">
        <v>23</v>
      </c>
      <c r="E52" s="20">
        <v>42</v>
      </c>
      <c r="F52" s="18">
        <v>31</v>
      </c>
      <c r="G52" s="21">
        <v>70</v>
      </c>
      <c r="H52" s="18">
        <f t="shared" si="1"/>
        <v>8</v>
      </c>
      <c r="I52" s="19">
        <f t="shared" si="2"/>
        <v>34.782608695652186</v>
      </c>
      <c r="J52" s="18">
        <f t="shared" si="3"/>
        <v>28</v>
      </c>
      <c r="K52" s="19">
        <f t="shared" si="4"/>
        <v>66.666666666666686</v>
      </c>
    </row>
    <row r="53" spans="1:11" s="4" customFormat="1" ht="12" customHeight="1" x14ac:dyDescent="0.25">
      <c r="A53" s="14" t="s">
        <v>59</v>
      </c>
      <c r="B53" s="18">
        <v>1072</v>
      </c>
      <c r="C53" s="20">
        <v>1950</v>
      </c>
      <c r="D53" s="18">
        <v>867</v>
      </c>
      <c r="E53" s="20">
        <v>1584</v>
      </c>
      <c r="F53" s="18">
        <v>1089</v>
      </c>
      <c r="G53" s="21">
        <v>2070</v>
      </c>
      <c r="H53" s="18">
        <f t="shared" si="1"/>
        <v>222</v>
      </c>
      <c r="I53" s="19">
        <f t="shared" si="2"/>
        <v>25.605536332179923</v>
      </c>
      <c r="J53" s="18">
        <f t="shared" si="3"/>
        <v>486</v>
      </c>
      <c r="K53" s="19">
        <f t="shared" si="4"/>
        <v>30.681818181818187</v>
      </c>
    </row>
    <row r="54" spans="1:11" s="4" customFormat="1" ht="12" customHeight="1" x14ac:dyDescent="0.25">
      <c r="A54" s="14" t="s">
        <v>60</v>
      </c>
      <c r="B54" s="18">
        <v>2278</v>
      </c>
      <c r="C54" s="20">
        <v>2790</v>
      </c>
      <c r="D54" s="18">
        <v>2362</v>
      </c>
      <c r="E54" s="20">
        <v>2872</v>
      </c>
      <c r="F54" s="18">
        <v>2326</v>
      </c>
      <c r="G54" s="21">
        <v>3280</v>
      </c>
      <c r="H54" s="18">
        <f t="shared" si="1"/>
        <v>-36</v>
      </c>
      <c r="I54" s="19">
        <f t="shared" si="2"/>
        <v>-1.5241320914479246</v>
      </c>
      <c r="J54" s="18">
        <f t="shared" si="3"/>
        <v>408</v>
      </c>
      <c r="K54" s="19">
        <f t="shared" si="4"/>
        <v>14.206128133704738</v>
      </c>
    </row>
    <row r="55" spans="1:11" s="4" customFormat="1" ht="12" customHeight="1" x14ac:dyDescent="0.25">
      <c r="A55" s="14" t="s">
        <v>61</v>
      </c>
      <c r="B55" s="18">
        <v>773</v>
      </c>
      <c r="C55" s="20">
        <v>1126</v>
      </c>
      <c r="D55" s="18">
        <v>915</v>
      </c>
      <c r="E55" s="20">
        <v>1255</v>
      </c>
      <c r="F55" s="18">
        <v>1084</v>
      </c>
      <c r="G55" s="21">
        <v>1451</v>
      </c>
      <c r="H55" s="18">
        <f t="shared" si="1"/>
        <v>169</v>
      </c>
      <c r="I55" s="19">
        <f t="shared" si="2"/>
        <v>18.469945355191271</v>
      </c>
      <c r="J55" s="18">
        <f t="shared" si="3"/>
        <v>196</v>
      </c>
      <c r="K55" s="19">
        <f t="shared" si="4"/>
        <v>15.617529880478088</v>
      </c>
    </row>
    <row r="56" spans="1:11" s="4" customFormat="1" ht="12" customHeight="1" x14ac:dyDescent="0.25">
      <c r="A56" s="14" t="s">
        <v>62</v>
      </c>
      <c r="B56" s="18">
        <v>47</v>
      </c>
      <c r="C56" s="20">
        <v>84</v>
      </c>
      <c r="D56" s="18">
        <v>84</v>
      </c>
      <c r="E56" s="20">
        <v>131</v>
      </c>
      <c r="F56" s="18">
        <v>115</v>
      </c>
      <c r="G56" s="21">
        <v>159</v>
      </c>
      <c r="H56" s="18">
        <f t="shared" si="1"/>
        <v>31</v>
      </c>
      <c r="I56" s="19">
        <f t="shared" si="2"/>
        <v>36.904761904761898</v>
      </c>
      <c r="J56" s="18">
        <f t="shared" si="3"/>
        <v>28</v>
      </c>
      <c r="K56" s="19">
        <f t="shared" si="4"/>
        <v>21.374045801526705</v>
      </c>
    </row>
    <row r="57" spans="1:11" s="4" customFormat="1" ht="12" customHeight="1" x14ac:dyDescent="0.25">
      <c r="A57" s="14" t="s">
        <v>63</v>
      </c>
      <c r="B57" s="18">
        <v>502</v>
      </c>
      <c r="C57" s="20">
        <v>767</v>
      </c>
      <c r="D57" s="18">
        <v>1072</v>
      </c>
      <c r="E57" s="20">
        <v>1453</v>
      </c>
      <c r="F57" s="18">
        <v>1348</v>
      </c>
      <c r="G57" s="21">
        <v>1829</v>
      </c>
      <c r="H57" s="18">
        <f t="shared" si="1"/>
        <v>276</v>
      </c>
      <c r="I57" s="19">
        <f t="shared" si="2"/>
        <v>25.74626865671641</v>
      </c>
      <c r="J57" s="18">
        <f t="shared" si="3"/>
        <v>376</v>
      </c>
      <c r="K57" s="19">
        <f t="shared" si="4"/>
        <v>25.877494838265648</v>
      </c>
    </row>
    <row r="58" spans="1:11" s="4" customFormat="1" ht="12" customHeight="1" x14ac:dyDescent="0.25">
      <c r="A58" s="14" t="s">
        <v>64</v>
      </c>
      <c r="B58" s="18">
        <v>142</v>
      </c>
      <c r="C58" s="20">
        <v>237</v>
      </c>
      <c r="D58" s="18">
        <v>186</v>
      </c>
      <c r="E58" s="20">
        <v>312</v>
      </c>
      <c r="F58" s="18">
        <v>103</v>
      </c>
      <c r="G58" s="21">
        <v>174</v>
      </c>
      <c r="H58" s="18">
        <f t="shared" si="1"/>
        <v>-83</v>
      </c>
      <c r="I58" s="19">
        <f t="shared" si="2"/>
        <v>-44.623655913978496</v>
      </c>
      <c r="J58" s="18">
        <f t="shared" si="3"/>
        <v>-138</v>
      </c>
      <c r="K58" s="19">
        <f t="shared" si="4"/>
        <v>-44.230769230769226</v>
      </c>
    </row>
    <row r="59" spans="1:11" s="4" customFormat="1" ht="12" customHeight="1" x14ac:dyDescent="0.25">
      <c r="A59" s="14" t="s">
        <v>65</v>
      </c>
      <c r="B59" s="18">
        <v>32</v>
      </c>
      <c r="C59" s="20">
        <v>46</v>
      </c>
      <c r="D59" s="18">
        <v>13</v>
      </c>
      <c r="E59" s="20">
        <v>28</v>
      </c>
      <c r="F59" s="18">
        <v>10</v>
      </c>
      <c r="G59" s="21">
        <v>17</v>
      </c>
      <c r="H59" s="18">
        <f t="shared" si="1"/>
        <v>-3</v>
      </c>
      <c r="I59" s="19">
        <f t="shared" si="2"/>
        <v>-23.076923076923066</v>
      </c>
      <c r="J59" s="18">
        <f t="shared" si="3"/>
        <v>-11</v>
      </c>
      <c r="K59" s="19">
        <f t="shared" si="4"/>
        <v>-39.285714285714292</v>
      </c>
    </row>
    <row r="60" spans="1:11" s="4" customFormat="1" ht="12" customHeight="1" x14ac:dyDescent="0.25">
      <c r="A60" s="14" t="s">
        <v>66</v>
      </c>
      <c r="B60" s="18">
        <v>128</v>
      </c>
      <c r="C60" s="20">
        <v>195</v>
      </c>
      <c r="D60" s="18">
        <v>517</v>
      </c>
      <c r="E60" s="20">
        <v>835</v>
      </c>
      <c r="F60" s="18">
        <v>445</v>
      </c>
      <c r="G60" s="21">
        <v>673</v>
      </c>
      <c r="H60" s="18">
        <f t="shared" si="1"/>
        <v>-72</v>
      </c>
      <c r="I60" s="19">
        <f t="shared" si="2"/>
        <v>-13.926499032882006</v>
      </c>
      <c r="J60" s="18">
        <f t="shared" si="3"/>
        <v>-162</v>
      </c>
      <c r="K60" s="19">
        <f t="shared" si="4"/>
        <v>-19.401197604790426</v>
      </c>
    </row>
    <row r="61" spans="1:11" s="4" customFormat="1" ht="12" customHeight="1" x14ac:dyDescent="0.25">
      <c r="A61" s="14" t="s">
        <v>67</v>
      </c>
      <c r="B61" s="18">
        <v>511</v>
      </c>
      <c r="C61" s="20">
        <v>867</v>
      </c>
      <c r="D61" s="18">
        <v>439</v>
      </c>
      <c r="E61" s="20">
        <v>811</v>
      </c>
      <c r="F61" s="18">
        <v>418</v>
      </c>
      <c r="G61" s="21">
        <v>790</v>
      </c>
      <c r="H61" s="18">
        <f t="shared" si="1"/>
        <v>-21</v>
      </c>
      <c r="I61" s="19">
        <f t="shared" si="2"/>
        <v>-4.7835990888382582</v>
      </c>
      <c r="J61" s="18">
        <f t="shared" si="3"/>
        <v>-21</v>
      </c>
      <c r="K61" s="19">
        <f t="shared" si="4"/>
        <v>-2.5893958076448769</v>
      </c>
    </row>
    <row r="62" spans="1:11" s="4" customFormat="1" ht="12" customHeight="1" x14ac:dyDescent="0.25">
      <c r="A62" s="14" t="s">
        <v>68</v>
      </c>
      <c r="B62" s="18">
        <v>12</v>
      </c>
      <c r="C62" s="20">
        <v>18</v>
      </c>
      <c r="D62" s="18">
        <v>24</v>
      </c>
      <c r="E62" s="20">
        <v>36</v>
      </c>
      <c r="F62" s="18">
        <v>14</v>
      </c>
      <c r="G62" s="21">
        <v>22</v>
      </c>
      <c r="H62" s="18">
        <f t="shared" si="1"/>
        <v>-10</v>
      </c>
      <c r="I62" s="19">
        <f t="shared" si="2"/>
        <v>-41.666666666666664</v>
      </c>
      <c r="J62" s="18">
        <f t="shared" si="3"/>
        <v>-14</v>
      </c>
      <c r="K62" s="19">
        <f t="shared" si="4"/>
        <v>-38.888888888888886</v>
      </c>
    </row>
    <row r="63" spans="1:11" s="4" customFormat="1" ht="12" customHeight="1" x14ac:dyDescent="0.25">
      <c r="A63" s="14" t="s">
        <v>69</v>
      </c>
      <c r="B63" s="18">
        <v>1054</v>
      </c>
      <c r="C63" s="20">
        <v>1405</v>
      </c>
      <c r="D63" s="18">
        <v>1732</v>
      </c>
      <c r="E63" s="20">
        <v>2712</v>
      </c>
      <c r="F63" s="18">
        <v>2127</v>
      </c>
      <c r="G63" s="21">
        <v>3067</v>
      </c>
      <c r="H63" s="18">
        <f t="shared" si="1"/>
        <v>395</v>
      </c>
      <c r="I63" s="19">
        <f t="shared" si="2"/>
        <v>22.806004618937649</v>
      </c>
      <c r="J63" s="18">
        <f t="shared" si="3"/>
        <v>355</v>
      </c>
      <c r="K63" s="19">
        <f t="shared" si="4"/>
        <v>13.089970501474937</v>
      </c>
    </row>
    <row r="64" spans="1:11" s="4" customFormat="1" ht="12" customHeight="1" x14ac:dyDescent="0.25">
      <c r="A64" s="14" t="s">
        <v>70</v>
      </c>
      <c r="B64" s="18">
        <v>405</v>
      </c>
      <c r="C64" s="20">
        <v>579</v>
      </c>
      <c r="D64" s="18">
        <v>694</v>
      </c>
      <c r="E64" s="20">
        <v>931</v>
      </c>
      <c r="F64" s="18">
        <v>643</v>
      </c>
      <c r="G64" s="21">
        <v>950</v>
      </c>
      <c r="H64" s="18">
        <f t="shared" si="1"/>
        <v>-51</v>
      </c>
      <c r="I64" s="19">
        <f t="shared" si="2"/>
        <v>-7.3487031700288128</v>
      </c>
      <c r="J64" s="18">
        <f t="shared" si="3"/>
        <v>19</v>
      </c>
      <c r="K64" s="19">
        <f t="shared" si="4"/>
        <v>2.0408163265306172</v>
      </c>
    </row>
    <row r="65" spans="1:11" s="4" customFormat="1" ht="12" customHeight="1" x14ac:dyDescent="0.25">
      <c r="A65" s="14" t="s">
        <v>71</v>
      </c>
      <c r="B65" s="18">
        <v>31</v>
      </c>
      <c r="C65" s="20">
        <v>85</v>
      </c>
      <c r="D65" s="18">
        <v>60</v>
      </c>
      <c r="E65" s="20">
        <v>112</v>
      </c>
      <c r="F65" s="18">
        <v>48</v>
      </c>
      <c r="G65" s="21">
        <v>133</v>
      </c>
      <c r="H65" s="18">
        <f t="shared" si="1"/>
        <v>-12</v>
      </c>
      <c r="I65" s="19">
        <f t="shared" si="2"/>
        <v>-20</v>
      </c>
      <c r="J65" s="18">
        <f t="shared" si="3"/>
        <v>21</v>
      </c>
      <c r="K65" s="19">
        <f t="shared" si="4"/>
        <v>18.75</v>
      </c>
    </row>
    <row r="66" spans="1:11" s="4" customFormat="1" ht="12" customHeight="1" x14ac:dyDescent="0.25">
      <c r="A66" s="14" t="s">
        <v>72</v>
      </c>
      <c r="B66" s="18">
        <v>29</v>
      </c>
      <c r="C66" s="20">
        <v>70</v>
      </c>
      <c r="D66" s="18">
        <v>12</v>
      </c>
      <c r="E66" s="20">
        <v>19</v>
      </c>
      <c r="F66" s="18">
        <v>11</v>
      </c>
      <c r="G66" s="21">
        <v>20</v>
      </c>
      <c r="H66" s="18">
        <f t="shared" si="1"/>
        <v>-1</v>
      </c>
      <c r="I66" s="19">
        <f t="shared" si="2"/>
        <v>-8.3333333333333428</v>
      </c>
      <c r="J66" s="18">
        <f t="shared" si="3"/>
        <v>1</v>
      </c>
      <c r="K66" s="19">
        <f t="shared" si="4"/>
        <v>5.2631578947368354</v>
      </c>
    </row>
    <row r="67" spans="1:11" s="4" customFormat="1" ht="12" customHeight="1" x14ac:dyDescent="0.25">
      <c r="A67" s="14" t="s">
        <v>73</v>
      </c>
      <c r="B67" s="18">
        <v>39</v>
      </c>
      <c r="C67" s="20">
        <v>42</v>
      </c>
      <c r="D67" s="18">
        <v>17</v>
      </c>
      <c r="E67" s="20">
        <v>41</v>
      </c>
      <c r="F67" s="18">
        <v>8</v>
      </c>
      <c r="G67" s="21">
        <v>12</v>
      </c>
      <c r="H67" s="18">
        <f t="shared" si="1"/>
        <v>-9</v>
      </c>
      <c r="I67" s="19">
        <f t="shared" si="2"/>
        <v>-52.941176470588239</v>
      </c>
      <c r="J67" s="18">
        <f t="shared" si="3"/>
        <v>-29</v>
      </c>
      <c r="K67" s="19">
        <f t="shared" si="4"/>
        <v>-70.731707317073173</v>
      </c>
    </row>
    <row r="68" spans="1:11" s="4" customFormat="1" ht="12" customHeight="1" x14ac:dyDescent="0.25">
      <c r="A68" s="14" t="s">
        <v>74</v>
      </c>
      <c r="B68" s="18">
        <v>23</v>
      </c>
      <c r="C68" s="20">
        <v>34</v>
      </c>
      <c r="D68" s="18">
        <v>10</v>
      </c>
      <c r="E68" s="20">
        <v>66</v>
      </c>
      <c r="F68" s="18">
        <v>12</v>
      </c>
      <c r="G68" s="21">
        <v>35</v>
      </c>
      <c r="H68" s="18">
        <f t="shared" si="1"/>
        <v>2</v>
      </c>
      <c r="I68" s="19">
        <f t="shared" si="2"/>
        <v>20</v>
      </c>
      <c r="J68" s="18">
        <f t="shared" si="3"/>
        <v>-31</v>
      </c>
      <c r="K68" s="19">
        <f t="shared" si="4"/>
        <v>-46.969696969696969</v>
      </c>
    </row>
    <row r="69" spans="1:11" s="4" customFormat="1" ht="12" customHeight="1" x14ac:dyDescent="0.25">
      <c r="A69" s="14" t="s">
        <v>75</v>
      </c>
      <c r="B69" s="18">
        <v>194</v>
      </c>
      <c r="C69" s="20">
        <v>1218</v>
      </c>
      <c r="D69" s="18">
        <v>153</v>
      </c>
      <c r="E69" s="20">
        <v>1161</v>
      </c>
      <c r="F69" s="18">
        <v>98</v>
      </c>
      <c r="G69" s="21">
        <v>572</v>
      </c>
      <c r="H69" s="18">
        <f t="shared" si="1"/>
        <v>-55</v>
      </c>
      <c r="I69" s="19">
        <f t="shared" si="2"/>
        <v>-35.947712418300654</v>
      </c>
      <c r="J69" s="18">
        <f t="shared" si="3"/>
        <v>-589</v>
      </c>
      <c r="K69" s="19">
        <f t="shared" si="4"/>
        <v>-50.732127476313522</v>
      </c>
    </row>
    <row r="70" spans="1:11" s="4" customFormat="1" ht="12" customHeight="1" x14ac:dyDescent="0.25">
      <c r="A70" s="14" t="s">
        <v>76</v>
      </c>
      <c r="B70" s="18">
        <v>157</v>
      </c>
      <c r="C70" s="20">
        <v>423</v>
      </c>
      <c r="D70" s="18">
        <v>141</v>
      </c>
      <c r="E70" s="20">
        <v>340</v>
      </c>
      <c r="F70" s="18">
        <v>139</v>
      </c>
      <c r="G70" s="21">
        <v>224</v>
      </c>
      <c r="H70" s="18">
        <f t="shared" si="1"/>
        <v>-2</v>
      </c>
      <c r="I70" s="19">
        <f t="shared" si="2"/>
        <v>-1.418439716312065</v>
      </c>
      <c r="J70" s="18">
        <f t="shared" si="3"/>
        <v>-116</v>
      </c>
      <c r="K70" s="19">
        <f t="shared" si="4"/>
        <v>-34.117647058823536</v>
      </c>
    </row>
    <row r="71" spans="1:11" s="4" customFormat="1" ht="12" customHeight="1" x14ac:dyDescent="0.25">
      <c r="A71" s="14" t="s">
        <v>77</v>
      </c>
      <c r="B71" s="18">
        <v>19</v>
      </c>
      <c r="C71" s="20">
        <v>33</v>
      </c>
      <c r="D71" s="18">
        <v>13</v>
      </c>
      <c r="E71" s="20">
        <v>27</v>
      </c>
      <c r="F71" s="18">
        <v>14</v>
      </c>
      <c r="G71" s="21">
        <v>35</v>
      </c>
      <c r="H71" s="18">
        <f t="shared" ref="H71:H78" si="5">F71-D71</f>
        <v>1</v>
      </c>
      <c r="I71" s="19">
        <f t="shared" ref="I71:I78" si="6">F71/D71*100-100</f>
        <v>7.6923076923076934</v>
      </c>
      <c r="J71" s="18">
        <f t="shared" ref="J71:J78" si="7">G71-E71</f>
        <v>8</v>
      </c>
      <c r="K71" s="19">
        <f t="shared" ref="K71:K78" si="8">G71/E71*100-100</f>
        <v>29.629629629629619</v>
      </c>
    </row>
    <row r="72" spans="1:11" s="4" customFormat="1" ht="12" customHeight="1" x14ac:dyDescent="0.25">
      <c r="A72" s="14" t="s">
        <v>78</v>
      </c>
      <c r="B72" s="18">
        <v>126</v>
      </c>
      <c r="C72" s="20">
        <v>595</v>
      </c>
      <c r="D72" s="18">
        <v>67</v>
      </c>
      <c r="E72" s="20">
        <v>147</v>
      </c>
      <c r="F72" s="18">
        <v>161</v>
      </c>
      <c r="G72" s="21">
        <v>242</v>
      </c>
      <c r="H72" s="18">
        <f t="shared" si="5"/>
        <v>94</v>
      </c>
      <c r="I72" s="19">
        <f t="shared" si="6"/>
        <v>140.29850746268659</v>
      </c>
      <c r="J72" s="18">
        <f t="shared" si="7"/>
        <v>95</v>
      </c>
      <c r="K72" s="19">
        <f t="shared" si="8"/>
        <v>64.625850340136054</v>
      </c>
    </row>
    <row r="73" spans="1:11" s="4" customFormat="1" ht="12" customHeight="1" x14ac:dyDescent="0.25">
      <c r="A73" s="14" t="s">
        <v>79</v>
      </c>
      <c r="B73" s="18">
        <v>903</v>
      </c>
      <c r="C73" s="20">
        <v>2175</v>
      </c>
      <c r="D73" s="18">
        <v>704</v>
      </c>
      <c r="E73" s="20">
        <v>1750</v>
      </c>
      <c r="F73" s="18">
        <v>705</v>
      </c>
      <c r="G73" s="21">
        <v>1389</v>
      </c>
      <c r="H73" s="18">
        <f t="shared" si="5"/>
        <v>1</v>
      </c>
      <c r="I73" s="19">
        <f t="shared" si="6"/>
        <v>0.14204545454545325</v>
      </c>
      <c r="J73" s="18">
        <f t="shared" si="7"/>
        <v>-361</v>
      </c>
      <c r="K73" s="19">
        <f t="shared" si="8"/>
        <v>-20.628571428571433</v>
      </c>
    </row>
    <row r="74" spans="1:11" s="4" customFormat="1" ht="12" customHeight="1" x14ac:dyDescent="0.25">
      <c r="A74" s="14" t="s">
        <v>80</v>
      </c>
      <c r="B74" s="18">
        <v>44</v>
      </c>
      <c r="C74" s="20">
        <v>99</v>
      </c>
      <c r="D74" s="18">
        <v>78</v>
      </c>
      <c r="E74" s="20">
        <v>155</v>
      </c>
      <c r="F74" s="18">
        <v>47</v>
      </c>
      <c r="G74" s="21">
        <v>122</v>
      </c>
      <c r="H74" s="18">
        <f t="shared" si="5"/>
        <v>-31</v>
      </c>
      <c r="I74" s="19">
        <f t="shared" si="6"/>
        <v>-39.743589743589745</v>
      </c>
      <c r="J74" s="18">
        <f t="shared" si="7"/>
        <v>-33</v>
      </c>
      <c r="K74" s="19">
        <f t="shared" si="8"/>
        <v>-21.290322580645153</v>
      </c>
    </row>
    <row r="75" spans="1:11" s="4" customFormat="1" ht="12" customHeight="1" x14ac:dyDescent="0.25">
      <c r="A75" s="14" t="s">
        <v>81</v>
      </c>
      <c r="B75" s="18">
        <v>118</v>
      </c>
      <c r="C75" s="20">
        <v>714</v>
      </c>
      <c r="D75" s="18">
        <v>111</v>
      </c>
      <c r="E75" s="20">
        <v>131</v>
      </c>
      <c r="F75" s="18">
        <v>93</v>
      </c>
      <c r="G75" s="21">
        <v>124</v>
      </c>
      <c r="H75" s="18">
        <f t="shared" si="5"/>
        <v>-18</v>
      </c>
      <c r="I75" s="19">
        <f t="shared" si="6"/>
        <v>-16.21621621621621</v>
      </c>
      <c r="J75" s="18">
        <f t="shared" si="7"/>
        <v>-7</v>
      </c>
      <c r="K75" s="19">
        <f t="shared" si="8"/>
        <v>-5.3435114503816834</v>
      </c>
    </row>
    <row r="76" spans="1:11" s="4" customFormat="1" ht="12" customHeight="1" x14ac:dyDescent="0.25">
      <c r="A76" s="14" t="s">
        <v>82</v>
      </c>
      <c r="B76" s="18">
        <v>203</v>
      </c>
      <c r="C76" s="20">
        <v>475</v>
      </c>
      <c r="D76" s="18">
        <v>326</v>
      </c>
      <c r="E76" s="20">
        <v>825</v>
      </c>
      <c r="F76" s="18">
        <v>342</v>
      </c>
      <c r="G76" s="21">
        <v>702</v>
      </c>
      <c r="H76" s="18">
        <f t="shared" si="5"/>
        <v>16</v>
      </c>
      <c r="I76" s="19">
        <f t="shared" si="6"/>
        <v>4.9079754601226995</v>
      </c>
      <c r="J76" s="18">
        <f t="shared" si="7"/>
        <v>-123</v>
      </c>
      <c r="K76" s="19">
        <f t="shared" si="8"/>
        <v>-14.909090909090907</v>
      </c>
    </row>
    <row r="77" spans="1:11" s="4" customFormat="1" ht="12" customHeight="1" x14ac:dyDescent="0.25">
      <c r="A77" s="14" t="s">
        <v>83</v>
      </c>
      <c r="B77" s="18">
        <v>102</v>
      </c>
      <c r="C77" s="20">
        <v>243</v>
      </c>
      <c r="D77" s="18">
        <v>45</v>
      </c>
      <c r="E77" s="20">
        <v>114</v>
      </c>
      <c r="F77" s="18">
        <v>31</v>
      </c>
      <c r="G77" s="21">
        <v>95</v>
      </c>
      <c r="H77" s="18">
        <f t="shared" si="5"/>
        <v>-14</v>
      </c>
      <c r="I77" s="19">
        <f t="shared" si="6"/>
        <v>-31.111111111111114</v>
      </c>
      <c r="J77" s="18">
        <f t="shared" si="7"/>
        <v>-19</v>
      </c>
      <c r="K77" s="19">
        <f t="shared" si="8"/>
        <v>-16.666666666666657</v>
      </c>
    </row>
    <row r="78" spans="1:11" s="4" customFormat="1" ht="12" customHeight="1" x14ac:dyDescent="0.25">
      <c r="A78" s="22" t="s">
        <v>84</v>
      </c>
      <c r="B78" s="23">
        <v>17</v>
      </c>
      <c r="C78" s="24">
        <v>56</v>
      </c>
      <c r="D78" s="23">
        <v>8</v>
      </c>
      <c r="E78" s="24">
        <v>23</v>
      </c>
      <c r="F78" s="23">
        <v>14</v>
      </c>
      <c r="G78" s="25">
        <v>20</v>
      </c>
      <c r="H78" s="23">
        <f t="shared" si="5"/>
        <v>6</v>
      </c>
      <c r="I78" s="26">
        <f t="shared" si="6"/>
        <v>75</v>
      </c>
      <c r="J78" s="23">
        <f t="shared" si="7"/>
        <v>-3</v>
      </c>
      <c r="K78" s="26">
        <f t="shared" si="8"/>
        <v>-13.043478260869563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6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6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208175</v>
      </c>
      <c r="C6" s="29">
        <f t="shared" ref="C6:G6" si="0">SUM(C7:C78)</f>
        <v>458822</v>
      </c>
      <c r="D6" s="28">
        <f t="shared" si="0"/>
        <v>195749</v>
      </c>
      <c r="E6" s="29">
        <f t="shared" si="0"/>
        <v>436198</v>
      </c>
      <c r="F6" s="28">
        <f t="shared" si="0"/>
        <v>216171</v>
      </c>
      <c r="G6" s="30">
        <f t="shared" si="0"/>
        <v>449685</v>
      </c>
      <c r="H6" s="28">
        <f>F6-D6</f>
        <v>20422</v>
      </c>
      <c r="I6" s="32">
        <f>F6/D6*100-100</f>
        <v>10.432748060015641</v>
      </c>
      <c r="J6" s="28">
        <f>G6-E6</f>
        <v>13487</v>
      </c>
      <c r="K6" s="32">
        <f>G6/E6*100-100</f>
        <v>3.0919444839270227</v>
      </c>
    </row>
    <row r="7" spans="1:11" s="4" customFormat="1" ht="12" customHeight="1" x14ac:dyDescent="0.25">
      <c r="A7" s="14" t="s">
        <v>13</v>
      </c>
      <c r="B7" s="18">
        <v>104096</v>
      </c>
      <c r="C7" s="20">
        <v>215634</v>
      </c>
      <c r="D7" s="18">
        <v>96189</v>
      </c>
      <c r="E7" s="20">
        <v>205986</v>
      </c>
      <c r="F7" s="18">
        <v>116274</v>
      </c>
      <c r="G7" s="21">
        <v>230930</v>
      </c>
      <c r="H7" s="18">
        <f t="shared" ref="H7:H70" si="1">F7-D7</f>
        <v>20085</v>
      </c>
      <c r="I7" s="19">
        <f t="shared" ref="I7:I70" si="2">F7/D7*100-100</f>
        <v>20.880765991953339</v>
      </c>
      <c r="J7" s="18">
        <f t="shared" ref="J7:J70" si="3">G7-E7</f>
        <v>24944</v>
      </c>
      <c r="K7" s="19">
        <f t="shared" ref="K7:K70" si="4">G7/E7*100-100</f>
        <v>12.109560843940855</v>
      </c>
    </row>
    <row r="8" spans="1:11" s="4" customFormat="1" ht="12" customHeight="1" x14ac:dyDescent="0.25">
      <c r="A8" s="14" t="s">
        <v>14</v>
      </c>
      <c r="B8" s="18">
        <v>18066</v>
      </c>
      <c r="C8" s="20">
        <v>48560</v>
      </c>
      <c r="D8" s="18">
        <v>16139</v>
      </c>
      <c r="E8" s="20">
        <v>43073</v>
      </c>
      <c r="F8" s="18">
        <v>14889</v>
      </c>
      <c r="G8" s="21">
        <v>39201</v>
      </c>
      <c r="H8" s="18">
        <f t="shared" si="1"/>
        <v>-1250</v>
      </c>
      <c r="I8" s="19">
        <f t="shared" si="2"/>
        <v>-7.7452134580829011</v>
      </c>
      <c r="J8" s="18">
        <f t="shared" si="3"/>
        <v>-3872</v>
      </c>
      <c r="K8" s="19">
        <f t="shared" si="4"/>
        <v>-8.9893901051702869</v>
      </c>
    </row>
    <row r="9" spans="1:11" s="4" customFormat="1" ht="12" customHeight="1" x14ac:dyDescent="0.25">
      <c r="A9" s="14" t="s">
        <v>15</v>
      </c>
      <c r="B9" s="18">
        <v>12422</v>
      </c>
      <c r="C9" s="20">
        <v>22569</v>
      </c>
      <c r="D9" s="18">
        <v>13184</v>
      </c>
      <c r="E9" s="20">
        <v>22293</v>
      </c>
      <c r="F9" s="18">
        <v>12092</v>
      </c>
      <c r="G9" s="21">
        <v>20965</v>
      </c>
      <c r="H9" s="18">
        <f t="shared" si="1"/>
        <v>-1092</v>
      </c>
      <c r="I9" s="19">
        <f t="shared" si="2"/>
        <v>-8.2827669902912504</v>
      </c>
      <c r="J9" s="18">
        <f t="shared" si="3"/>
        <v>-1328</v>
      </c>
      <c r="K9" s="19">
        <f t="shared" si="4"/>
        <v>-5.9570268694208863</v>
      </c>
    </row>
    <row r="10" spans="1:11" s="4" customFormat="1" ht="12" customHeight="1" x14ac:dyDescent="0.25">
      <c r="A10" s="14" t="s">
        <v>16</v>
      </c>
      <c r="B10" s="18">
        <v>2601</v>
      </c>
      <c r="C10" s="20">
        <v>4709</v>
      </c>
      <c r="D10" s="18">
        <v>2665</v>
      </c>
      <c r="E10" s="20">
        <v>4928</v>
      </c>
      <c r="F10" s="18">
        <v>2584</v>
      </c>
      <c r="G10" s="21">
        <v>4784</v>
      </c>
      <c r="H10" s="18">
        <f t="shared" si="1"/>
        <v>-81</v>
      </c>
      <c r="I10" s="19">
        <f t="shared" si="2"/>
        <v>-3.0393996247654798</v>
      </c>
      <c r="J10" s="18">
        <f t="shared" si="3"/>
        <v>-144</v>
      </c>
      <c r="K10" s="19">
        <f t="shared" si="4"/>
        <v>-2.922077922077932</v>
      </c>
    </row>
    <row r="11" spans="1:11" s="4" customFormat="1" ht="12" customHeight="1" x14ac:dyDescent="0.25">
      <c r="A11" s="14" t="s">
        <v>17</v>
      </c>
      <c r="B11" s="18">
        <v>2193</v>
      </c>
      <c r="C11" s="20">
        <v>4646</v>
      </c>
      <c r="D11" s="18">
        <v>1812</v>
      </c>
      <c r="E11" s="20">
        <v>4041</v>
      </c>
      <c r="F11" s="18">
        <v>1714</v>
      </c>
      <c r="G11" s="21">
        <v>3442</v>
      </c>
      <c r="H11" s="18">
        <f t="shared" si="1"/>
        <v>-98</v>
      </c>
      <c r="I11" s="19">
        <f t="shared" si="2"/>
        <v>-5.4083885209713145</v>
      </c>
      <c r="J11" s="18">
        <f t="shared" si="3"/>
        <v>-599</v>
      </c>
      <c r="K11" s="19">
        <f t="shared" si="4"/>
        <v>-14.823063598119276</v>
      </c>
    </row>
    <row r="12" spans="1:11" s="4" customFormat="1" ht="12" customHeight="1" x14ac:dyDescent="0.25">
      <c r="A12" s="14" t="s">
        <v>18</v>
      </c>
      <c r="B12" s="18">
        <v>8155</v>
      </c>
      <c r="C12" s="20">
        <v>20981</v>
      </c>
      <c r="D12" s="18">
        <v>9003</v>
      </c>
      <c r="E12" s="20">
        <v>20794</v>
      </c>
      <c r="F12" s="18">
        <v>9743</v>
      </c>
      <c r="G12" s="21">
        <v>21607</v>
      </c>
      <c r="H12" s="18">
        <f t="shared" si="1"/>
        <v>740</v>
      </c>
      <c r="I12" s="19">
        <f t="shared" si="2"/>
        <v>8.2194823947572928</v>
      </c>
      <c r="J12" s="18">
        <f t="shared" si="3"/>
        <v>813</v>
      </c>
      <c r="K12" s="19">
        <f t="shared" si="4"/>
        <v>3.909781667788792</v>
      </c>
    </row>
    <row r="13" spans="1:11" s="4" customFormat="1" ht="12" customHeight="1" x14ac:dyDescent="0.25">
      <c r="A13" s="14" t="s">
        <v>19</v>
      </c>
      <c r="B13" s="18">
        <v>144</v>
      </c>
      <c r="C13" s="20">
        <v>279</v>
      </c>
      <c r="D13" s="18">
        <v>188</v>
      </c>
      <c r="E13" s="20">
        <v>321</v>
      </c>
      <c r="F13" s="18">
        <v>201</v>
      </c>
      <c r="G13" s="21">
        <v>338</v>
      </c>
      <c r="H13" s="18">
        <f t="shared" si="1"/>
        <v>13</v>
      </c>
      <c r="I13" s="19">
        <f t="shared" si="2"/>
        <v>6.9148936170212636</v>
      </c>
      <c r="J13" s="18">
        <f t="shared" si="3"/>
        <v>17</v>
      </c>
      <c r="K13" s="19">
        <f t="shared" si="4"/>
        <v>5.2959501557632223</v>
      </c>
    </row>
    <row r="14" spans="1:11" s="4" customFormat="1" ht="12" customHeight="1" x14ac:dyDescent="0.25">
      <c r="A14" s="14" t="s">
        <v>20</v>
      </c>
      <c r="B14" s="18">
        <v>3927</v>
      </c>
      <c r="C14" s="20">
        <v>10530</v>
      </c>
      <c r="D14" s="18">
        <v>3515</v>
      </c>
      <c r="E14" s="20">
        <v>9363</v>
      </c>
      <c r="F14" s="18">
        <v>2784</v>
      </c>
      <c r="G14" s="21">
        <v>7426</v>
      </c>
      <c r="H14" s="18">
        <f t="shared" si="1"/>
        <v>-731</v>
      </c>
      <c r="I14" s="19">
        <f t="shared" si="2"/>
        <v>-20.796586059743959</v>
      </c>
      <c r="J14" s="18">
        <f t="shared" si="3"/>
        <v>-1937</v>
      </c>
      <c r="K14" s="19">
        <f t="shared" si="4"/>
        <v>-20.687813734914016</v>
      </c>
    </row>
    <row r="15" spans="1:11" s="4" customFormat="1" ht="12" customHeight="1" x14ac:dyDescent="0.25">
      <c r="A15" s="14" t="s">
        <v>21</v>
      </c>
      <c r="B15" s="18">
        <v>5453</v>
      </c>
      <c r="C15" s="20">
        <v>27353</v>
      </c>
      <c r="D15" s="18">
        <v>4725</v>
      </c>
      <c r="E15" s="20">
        <v>22300</v>
      </c>
      <c r="F15" s="18">
        <v>4457</v>
      </c>
      <c r="G15" s="21">
        <v>20005</v>
      </c>
      <c r="H15" s="18">
        <f t="shared" si="1"/>
        <v>-268</v>
      </c>
      <c r="I15" s="19">
        <f t="shared" si="2"/>
        <v>-5.6719576719576708</v>
      </c>
      <c r="J15" s="18">
        <f t="shared" si="3"/>
        <v>-2295</v>
      </c>
      <c r="K15" s="19">
        <f t="shared" si="4"/>
        <v>-10.291479820627799</v>
      </c>
    </row>
    <row r="16" spans="1:11" s="4" customFormat="1" ht="12" customHeight="1" x14ac:dyDescent="0.25">
      <c r="A16" s="14" t="s">
        <v>22</v>
      </c>
      <c r="B16" s="18">
        <v>322</v>
      </c>
      <c r="C16" s="20">
        <v>1158</v>
      </c>
      <c r="D16" s="18">
        <v>257</v>
      </c>
      <c r="E16" s="20">
        <v>712</v>
      </c>
      <c r="F16" s="18">
        <v>204</v>
      </c>
      <c r="G16" s="21">
        <v>754</v>
      </c>
      <c r="H16" s="18">
        <f t="shared" si="1"/>
        <v>-53</v>
      </c>
      <c r="I16" s="19">
        <f t="shared" si="2"/>
        <v>-20.622568093385212</v>
      </c>
      <c r="J16" s="18">
        <f t="shared" si="3"/>
        <v>42</v>
      </c>
      <c r="K16" s="19">
        <f t="shared" si="4"/>
        <v>5.8988764044943736</v>
      </c>
    </row>
    <row r="17" spans="1:11" s="4" customFormat="1" ht="12" customHeight="1" x14ac:dyDescent="0.25">
      <c r="A17" s="14" t="s">
        <v>23</v>
      </c>
      <c r="B17" s="18">
        <v>969</v>
      </c>
      <c r="C17" s="20">
        <v>1950</v>
      </c>
      <c r="D17" s="18">
        <v>862</v>
      </c>
      <c r="E17" s="20">
        <v>2123</v>
      </c>
      <c r="F17" s="18">
        <v>599</v>
      </c>
      <c r="G17" s="21">
        <v>1216</v>
      </c>
      <c r="H17" s="18">
        <f t="shared" si="1"/>
        <v>-263</v>
      </c>
      <c r="I17" s="19">
        <f t="shared" si="2"/>
        <v>-30.51044083526682</v>
      </c>
      <c r="J17" s="18">
        <f t="shared" si="3"/>
        <v>-907</v>
      </c>
      <c r="K17" s="19">
        <f t="shared" si="4"/>
        <v>-42.722562411681587</v>
      </c>
    </row>
    <row r="18" spans="1:11" s="4" customFormat="1" ht="12" customHeight="1" x14ac:dyDescent="0.25">
      <c r="A18" s="14" t="s">
        <v>24</v>
      </c>
      <c r="B18" s="18">
        <v>937</v>
      </c>
      <c r="C18" s="20">
        <v>2108</v>
      </c>
      <c r="D18" s="18">
        <v>1009</v>
      </c>
      <c r="E18" s="20">
        <v>2601</v>
      </c>
      <c r="F18" s="18">
        <v>720</v>
      </c>
      <c r="G18" s="21">
        <v>1610</v>
      </c>
      <c r="H18" s="18">
        <f t="shared" si="1"/>
        <v>-289</v>
      </c>
      <c r="I18" s="19">
        <f t="shared" si="2"/>
        <v>-28.642220019821607</v>
      </c>
      <c r="J18" s="18">
        <f t="shared" si="3"/>
        <v>-991</v>
      </c>
      <c r="K18" s="19">
        <f t="shared" si="4"/>
        <v>-38.10073048827374</v>
      </c>
    </row>
    <row r="19" spans="1:11" s="4" customFormat="1" ht="12" customHeight="1" x14ac:dyDescent="0.25">
      <c r="A19" s="14" t="s">
        <v>25</v>
      </c>
      <c r="B19" s="18">
        <v>993</v>
      </c>
      <c r="C19" s="20">
        <v>1986</v>
      </c>
      <c r="D19" s="18">
        <v>1153</v>
      </c>
      <c r="E19" s="20">
        <v>3439</v>
      </c>
      <c r="F19" s="18">
        <v>879</v>
      </c>
      <c r="G19" s="21">
        <v>2075</v>
      </c>
      <c r="H19" s="18">
        <f t="shared" si="1"/>
        <v>-274</v>
      </c>
      <c r="I19" s="19">
        <f t="shared" si="2"/>
        <v>-23.764093668690379</v>
      </c>
      <c r="J19" s="18">
        <f t="shared" si="3"/>
        <v>-1364</v>
      </c>
      <c r="K19" s="19">
        <f t="shared" si="4"/>
        <v>-39.662692643210242</v>
      </c>
    </row>
    <row r="20" spans="1:11" s="4" customFormat="1" ht="12" customHeight="1" x14ac:dyDescent="0.25">
      <c r="A20" s="14" t="s">
        <v>26</v>
      </c>
      <c r="B20" s="18">
        <v>400</v>
      </c>
      <c r="C20" s="20">
        <v>814</v>
      </c>
      <c r="D20" s="18">
        <v>491</v>
      </c>
      <c r="E20" s="20">
        <v>1997</v>
      </c>
      <c r="F20" s="18">
        <v>289</v>
      </c>
      <c r="G20" s="21">
        <v>611</v>
      </c>
      <c r="H20" s="18">
        <f t="shared" si="1"/>
        <v>-202</v>
      </c>
      <c r="I20" s="19">
        <f t="shared" si="2"/>
        <v>-41.140529531568227</v>
      </c>
      <c r="J20" s="18">
        <f t="shared" si="3"/>
        <v>-1386</v>
      </c>
      <c r="K20" s="19">
        <f t="shared" si="4"/>
        <v>-69.404106159238864</v>
      </c>
    </row>
    <row r="21" spans="1:11" s="4" customFormat="1" ht="12" customHeight="1" x14ac:dyDescent="0.25">
      <c r="A21" s="14" t="s">
        <v>27</v>
      </c>
      <c r="B21" s="18">
        <v>1886</v>
      </c>
      <c r="C21" s="20">
        <v>3437</v>
      </c>
      <c r="D21" s="18">
        <v>1696</v>
      </c>
      <c r="E21" s="20">
        <v>2959</v>
      </c>
      <c r="F21" s="18">
        <v>1806</v>
      </c>
      <c r="G21" s="21">
        <v>3113</v>
      </c>
      <c r="H21" s="18">
        <f t="shared" si="1"/>
        <v>110</v>
      </c>
      <c r="I21" s="19">
        <f t="shared" si="2"/>
        <v>6.4858490566037688</v>
      </c>
      <c r="J21" s="18">
        <f t="shared" si="3"/>
        <v>154</v>
      </c>
      <c r="K21" s="19">
        <f t="shared" si="4"/>
        <v>5.2044609665427402</v>
      </c>
    </row>
    <row r="22" spans="1:11" s="4" customFormat="1" ht="12" customHeight="1" x14ac:dyDescent="0.25">
      <c r="A22" s="14" t="s">
        <v>28</v>
      </c>
      <c r="B22" s="18">
        <v>213</v>
      </c>
      <c r="C22" s="20">
        <v>509</v>
      </c>
      <c r="D22" s="18">
        <v>135</v>
      </c>
      <c r="E22" s="20">
        <v>333</v>
      </c>
      <c r="F22" s="18">
        <v>180</v>
      </c>
      <c r="G22" s="21">
        <v>441</v>
      </c>
      <c r="H22" s="18">
        <f t="shared" si="1"/>
        <v>45</v>
      </c>
      <c r="I22" s="19">
        <f t="shared" si="2"/>
        <v>33.333333333333314</v>
      </c>
      <c r="J22" s="18">
        <f t="shared" si="3"/>
        <v>108</v>
      </c>
      <c r="K22" s="19">
        <f t="shared" si="4"/>
        <v>32.432432432432421</v>
      </c>
    </row>
    <row r="23" spans="1:11" s="4" customFormat="1" ht="12" customHeight="1" x14ac:dyDescent="0.25">
      <c r="A23" s="14" t="s">
        <v>29</v>
      </c>
      <c r="B23" s="18">
        <v>61</v>
      </c>
      <c r="C23" s="20">
        <v>147</v>
      </c>
      <c r="D23" s="18">
        <v>39</v>
      </c>
      <c r="E23" s="20">
        <v>162</v>
      </c>
      <c r="F23" s="18">
        <v>46</v>
      </c>
      <c r="G23" s="21">
        <v>141</v>
      </c>
      <c r="H23" s="18">
        <f t="shared" si="1"/>
        <v>7</v>
      </c>
      <c r="I23" s="19">
        <f t="shared" si="2"/>
        <v>17.948717948717956</v>
      </c>
      <c r="J23" s="18">
        <f t="shared" si="3"/>
        <v>-21</v>
      </c>
      <c r="K23" s="19">
        <f t="shared" si="4"/>
        <v>-12.962962962962962</v>
      </c>
    </row>
    <row r="24" spans="1:11" s="4" customFormat="1" ht="12" customHeight="1" x14ac:dyDescent="0.25">
      <c r="A24" s="14" t="s">
        <v>30</v>
      </c>
      <c r="B24" s="18">
        <v>119</v>
      </c>
      <c r="C24" s="20">
        <v>247</v>
      </c>
      <c r="D24" s="18">
        <v>50</v>
      </c>
      <c r="E24" s="20">
        <v>157</v>
      </c>
      <c r="F24" s="18">
        <v>68</v>
      </c>
      <c r="G24" s="21">
        <v>149</v>
      </c>
      <c r="H24" s="18">
        <f t="shared" si="1"/>
        <v>18</v>
      </c>
      <c r="I24" s="19">
        <f t="shared" si="2"/>
        <v>36</v>
      </c>
      <c r="J24" s="18">
        <f t="shared" si="3"/>
        <v>-8</v>
      </c>
      <c r="K24" s="19">
        <f t="shared" si="4"/>
        <v>-5.0955414012738913</v>
      </c>
    </row>
    <row r="25" spans="1:11" s="4" customFormat="1" ht="12" customHeight="1" x14ac:dyDescent="0.25">
      <c r="A25" s="14" t="s">
        <v>31</v>
      </c>
      <c r="B25" s="18">
        <v>502</v>
      </c>
      <c r="C25" s="20">
        <v>1101</v>
      </c>
      <c r="D25" s="18">
        <v>318</v>
      </c>
      <c r="E25" s="20">
        <v>788</v>
      </c>
      <c r="F25" s="18">
        <v>478</v>
      </c>
      <c r="G25" s="21">
        <v>937</v>
      </c>
      <c r="H25" s="18">
        <f t="shared" si="1"/>
        <v>160</v>
      </c>
      <c r="I25" s="19">
        <f t="shared" si="2"/>
        <v>50.314465408805034</v>
      </c>
      <c r="J25" s="18">
        <f t="shared" si="3"/>
        <v>149</v>
      </c>
      <c r="K25" s="19">
        <f t="shared" si="4"/>
        <v>18.90862944162437</v>
      </c>
    </row>
    <row r="26" spans="1:11" s="4" customFormat="1" ht="12" customHeight="1" x14ac:dyDescent="0.25">
      <c r="A26" s="14" t="s">
        <v>32</v>
      </c>
      <c r="B26" s="18">
        <v>83</v>
      </c>
      <c r="C26" s="20">
        <v>249</v>
      </c>
      <c r="D26" s="18">
        <v>36</v>
      </c>
      <c r="E26" s="20">
        <v>66</v>
      </c>
      <c r="F26" s="18">
        <v>66</v>
      </c>
      <c r="G26" s="21">
        <v>123</v>
      </c>
      <c r="H26" s="18">
        <f t="shared" si="1"/>
        <v>30</v>
      </c>
      <c r="I26" s="19">
        <f t="shared" si="2"/>
        <v>83.333333333333314</v>
      </c>
      <c r="J26" s="18">
        <f t="shared" si="3"/>
        <v>57</v>
      </c>
      <c r="K26" s="19">
        <f t="shared" si="4"/>
        <v>86.363636363636346</v>
      </c>
    </row>
    <row r="27" spans="1:11" s="4" customFormat="1" ht="12" customHeight="1" x14ac:dyDescent="0.25">
      <c r="A27" s="14" t="s">
        <v>33</v>
      </c>
      <c r="B27" s="18">
        <v>22</v>
      </c>
      <c r="C27" s="20">
        <v>30</v>
      </c>
      <c r="D27" s="18">
        <v>35</v>
      </c>
      <c r="E27" s="20">
        <v>45</v>
      </c>
      <c r="F27" s="18">
        <v>43</v>
      </c>
      <c r="G27" s="21">
        <v>149</v>
      </c>
      <c r="H27" s="18">
        <f t="shared" si="1"/>
        <v>8</v>
      </c>
      <c r="I27" s="19">
        <f t="shared" si="2"/>
        <v>22.857142857142861</v>
      </c>
      <c r="J27" s="18">
        <f t="shared" si="3"/>
        <v>104</v>
      </c>
      <c r="K27" s="19">
        <f t="shared" si="4"/>
        <v>231.11111111111109</v>
      </c>
    </row>
    <row r="28" spans="1:11" s="4" customFormat="1" ht="12" customHeight="1" x14ac:dyDescent="0.25">
      <c r="A28" s="14" t="s">
        <v>34</v>
      </c>
      <c r="B28" s="18">
        <v>278</v>
      </c>
      <c r="C28" s="20">
        <v>648</v>
      </c>
      <c r="D28" s="18">
        <v>287</v>
      </c>
      <c r="E28" s="20">
        <v>731</v>
      </c>
      <c r="F28" s="18">
        <v>433</v>
      </c>
      <c r="G28" s="21">
        <v>858</v>
      </c>
      <c r="H28" s="18">
        <f t="shared" si="1"/>
        <v>146</v>
      </c>
      <c r="I28" s="19">
        <f t="shared" si="2"/>
        <v>50.871080139372822</v>
      </c>
      <c r="J28" s="18">
        <f t="shared" si="3"/>
        <v>127</v>
      </c>
      <c r="K28" s="19">
        <f t="shared" si="4"/>
        <v>17.373461012311893</v>
      </c>
    </row>
    <row r="29" spans="1:11" s="4" customFormat="1" ht="12" customHeight="1" x14ac:dyDescent="0.25">
      <c r="A29" s="14" t="s">
        <v>35</v>
      </c>
      <c r="B29" s="18">
        <v>342</v>
      </c>
      <c r="C29" s="20">
        <v>806</v>
      </c>
      <c r="D29" s="18">
        <v>342</v>
      </c>
      <c r="E29" s="20">
        <v>1062</v>
      </c>
      <c r="F29" s="18">
        <v>292</v>
      </c>
      <c r="G29" s="21">
        <v>855</v>
      </c>
      <c r="H29" s="18">
        <f t="shared" si="1"/>
        <v>-50</v>
      </c>
      <c r="I29" s="19">
        <f t="shared" si="2"/>
        <v>-14.619883040935676</v>
      </c>
      <c r="J29" s="18">
        <f t="shared" si="3"/>
        <v>-207</v>
      </c>
      <c r="K29" s="19">
        <f t="shared" si="4"/>
        <v>-19.491525423728817</v>
      </c>
    </row>
    <row r="30" spans="1:11" s="4" customFormat="1" ht="12" customHeight="1" x14ac:dyDescent="0.25">
      <c r="A30" s="14" t="s">
        <v>36</v>
      </c>
      <c r="B30" s="18">
        <v>26</v>
      </c>
      <c r="C30" s="20">
        <v>81</v>
      </c>
      <c r="D30" s="18">
        <v>28</v>
      </c>
      <c r="E30" s="20">
        <v>58</v>
      </c>
      <c r="F30" s="18">
        <v>41</v>
      </c>
      <c r="G30" s="21">
        <v>124</v>
      </c>
      <c r="H30" s="18">
        <f t="shared" si="1"/>
        <v>13</v>
      </c>
      <c r="I30" s="19">
        <f t="shared" si="2"/>
        <v>46.428571428571416</v>
      </c>
      <c r="J30" s="18">
        <f t="shared" si="3"/>
        <v>66</v>
      </c>
      <c r="K30" s="19">
        <f t="shared" si="4"/>
        <v>113.79310344827584</v>
      </c>
    </row>
    <row r="31" spans="1:11" s="4" customFormat="1" ht="12" customHeight="1" x14ac:dyDescent="0.25">
      <c r="A31" s="14" t="s">
        <v>37</v>
      </c>
      <c r="B31" s="18">
        <v>78</v>
      </c>
      <c r="C31" s="20">
        <v>122</v>
      </c>
      <c r="D31" s="18">
        <v>102</v>
      </c>
      <c r="E31" s="20">
        <v>134</v>
      </c>
      <c r="F31" s="18">
        <v>35</v>
      </c>
      <c r="G31" s="21">
        <v>71</v>
      </c>
      <c r="H31" s="18">
        <f t="shared" si="1"/>
        <v>-67</v>
      </c>
      <c r="I31" s="19">
        <f t="shared" si="2"/>
        <v>-65.686274509803923</v>
      </c>
      <c r="J31" s="18">
        <f t="shared" si="3"/>
        <v>-63</v>
      </c>
      <c r="K31" s="19">
        <f t="shared" si="4"/>
        <v>-47.014925373134332</v>
      </c>
    </row>
    <row r="32" spans="1:11" s="4" customFormat="1" ht="12" customHeight="1" x14ac:dyDescent="0.25">
      <c r="A32" s="14" t="s">
        <v>38</v>
      </c>
      <c r="B32" s="18">
        <v>5</v>
      </c>
      <c r="C32" s="20">
        <v>11</v>
      </c>
      <c r="D32" s="18">
        <v>16</v>
      </c>
      <c r="E32" s="20">
        <v>33</v>
      </c>
      <c r="F32" s="18">
        <v>12</v>
      </c>
      <c r="G32" s="21">
        <v>13</v>
      </c>
      <c r="H32" s="18">
        <f t="shared" si="1"/>
        <v>-4</v>
      </c>
      <c r="I32" s="19">
        <f t="shared" si="2"/>
        <v>-25</v>
      </c>
      <c r="J32" s="18">
        <f t="shared" si="3"/>
        <v>-20</v>
      </c>
      <c r="K32" s="19">
        <f t="shared" si="4"/>
        <v>-60.606060606060609</v>
      </c>
    </row>
    <row r="33" spans="1:11" s="4" customFormat="1" ht="12" customHeight="1" x14ac:dyDescent="0.25">
      <c r="A33" s="14" t="s">
        <v>39</v>
      </c>
      <c r="B33" s="18">
        <v>41</v>
      </c>
      <c r="C33" s="20">
        <v>99</v>
      </c>
      <c r="D33" s="18">
        <v>12</v>
      </c>
      <c r="E33" s="20">
        <v>378</v>
      </c>
      <c r="F33" s="18">
        <v>5</v>
      </c>
      <c r="G33" s="21">
        <v>13</v>
      </c>
      <c r="H33" s="18">
        <f t="shared" si="1"/>
        <v>-7</v>
      </c>
      <c r="I33" s="19">
        <f t="shared" si="2"/>
        <v>-58.333333333333329</v>
      </c>
      <c r="J33" s="18">
        <f t="shared" si="3"/>
        <v>-365</v>
      </c>
      <c r="K33" s="19">
        <f t="shared" si="4"/>
        <v>-96.560846560846556</v>
      </c>
    </row>
    <row r="34" spans="1:11" s="4" customFormat="1" ht="12" customHeight="1" x14ac:dyDescent="0.25">
      <c r="A34" s="14" t="s">
        <v>40</v>
      </c>
      <c r="B34" s="18">
        <v>13</v>
      </c>
      <c r="C34" s="20">
        <v>13</v>
      </c>
      <c r="D34" s="18">
        <v>15</v>
      </c>
      <c r="E34" s="20">
        <v>41</v>
      </c>
      <c r="F34" s="18">
        <v>19</v>
      </c>
      <c r="G34" s="21">
        <v>78</v>
      </c>
      <c r="H34" s="18">
        <f t="shared" si="1"/>
        <v>4</v>
      </c>
      <c r="I34" s="19">
        <f t="shared" si="2"/>
        <v>26.666666666666657</v>
      </c>
      <c r="J34" s="18">
        <f t="shared" si="3"/>
        <v>37</v>
      </c>
      <c r="K34" s="19">
        <f t="shared" si="4"/>
        <v>90.243902439024396</v>
      </c>
    </row>
    <row r="35" spans="1:11" s="4" customFormat="1" ht="12" customHeight="1" x14ac:dyDescent="0.25">
      <c r="A35" s="14" t="s">
        <v>41</v>
      </c>
      <c r="B35" s="18">
        <v>9058</v>
      </c>
      <c r="C35" s="20">
        <v>20112</v>
      </c>
      <c r="D35" s="18">
        <v>9352</v>
      </c>
      <c r="E35" s="20">
        <v>21844</v>
      </c>
      <c r="F35" s="18">
        <v>10942</v>
      </c>
      <c r="G35" s="21">
        <v>24059</v>
      </c>
      <c r="H35" s="18">
        <f t="shared" si="1"/>
        <v>1590</v>
      </c>
      <c r="I35" s="19">
        <f t="shared" si="2"/>
        <v>17.001710863986318</v>
      </c>
      <c r="J35" s="18">
        <f t="shared" si="3"/>
        <v>2215</v>
      </c>
      <c r="K35" s="19">
        <f t="shared" si="4"/>
        <v>10.140084233656836</v>
      </c>
    </row>
    <row r="36" spans="1:11" s="4" customFormat="1" ht="12" customHeight="1" x14ac:dyDescent="0.25">
      <c r="A36" s="14" t="s">
        <v>42</v>
      </c>
      <c r="B36" s="18">
        <v>1039</v>
      </c>
      <c r="C36" s="20">
        <v>2959</v>
      </c>
      <c r="D36" s="18">
        <v>1140</v>
      </c>
      <c r="E36" s="20">
        <v>3680</v>
      </c>
      <c r="F36" s="18">
        <v>1166</v>
      </c>
      <c r="G36" s="21">
        <v>3366</v>
      </c>
      <c r="H36" s="18">
        <f t="shared" si="1"/>
        <v>26</v>
      </c>
      <c r="I36" s="19">
        <f t="shared" si="2"/>
        <v>2.2807017543859729</v>
      </c>
      <c r="J36" s="18">
        <f t="shared" si="3"/>
        <v>-314</v>
      </c>
      <c r="K36" s="19">
        <f t="shared" si="4"/>
        <v>-8.5326086956521721</v>
      </c>
    </row>
    <row r="37" spans="1:11" s="4" customFormat="1" ht="12" customHeight="1" x14ac:dyDescent="0.25">
      <c r="A37" s="14" t="s">
        <v>43</v>
      </c>
      <c r="B37" s="18">
        <v>91</v>
      </c>
      <c r="C37" s="20">
        <v>170</v>
      </c>
      <c r="D37" s="18">
        <v>31</v>
      </c>
      <c r="E37" s="20">
        <v>100</v>
      </c>
      <c r="F37" s="18">
        <v>95</v>
      </c>
      <c r="G37" s="21">
        <v>248</v>
      </c>
      <c r="H37" s="18">
        <f t="shared" si="1"/>
        <v>64</v>
      </c>
      <c r="I37" s="19">
        <f t="shared" si="2"/>
        <v>206.45161290322579</v>
      </c>
      <c r="J37" s="18">
        <f t="shared" si="3"/>
        <v>148</v>
      </c>
      <c r="K37" s="19">
        <f t="shared" si="4"/>
        <v>148</v>
      </c>
    </row>
    <row r="38" spans="1:11" s="4" customFormat="1" ht="12" customHeight="1" x14ac:dyDescent="0.25">
      <c r="A38" s="14" t="s">
        <v>44</v>
      </c>
      <c r="B38" s="18">
        <v>303</v>
      </c>
      <c r="C38" s="20">
        <v>657</v>
      </c>
      <c r="D38" s="18">
        <v>294</v>
      </c>
      <c r="E38" s="20">
        <v>670</v>
      </c>
      <c r="F38" s="18">
        <v>335</v>
      </c>
      <c r="G38" s="21">
        <v>924</v>
      </c>
      <c r="H38" s="18">
        <f t="shared" si="1"/>
        <v>41</v>
      </c>
      <c r="I38" s="19">
        <f t="shared" si="2"/>
        <v>13.945578231292515</v>
      </c>
      <c r="J38" s="18">
        <f t="shared" si="3"/>
        <v>254</v>
      </c>
      <c r="K38" s="19">
        <f t="shared" si="4"/>
        <v>37.910447761194035</v>
      </c>
    </row>
    <row r="39" spans="1:11" s="4" customFormat="1" ht="12" customHeight="1" x14ac:dyDescent="0.25">
      <c r="A39" s="14" t="s">
        <v>45</v>
      </c>
      <c r="B39" s="18">
        <v>83</v>
      </c>
      <c r="C39" s="20">
        <v>137</v>
      </c>
      <c r="D39" s="18">
        <v>58</v>
      </c>
      <c r="E39" s="20">
        <v>243</v>
      </c>
      <c r="F39" s="18">
        <v>105</v>
      </c>
      <c r="G39" s="21">
        <v>160</v>
      </c>
      <c r="H39" s="18">
        <f t="shared" si="1"/>
        <v>47</v>
      </c>
      <c r="I39" s="19">
        <f t="shared" si="2"/>
        <v>81.034482758620697</v>
      </c>
      <c r="J39" s="18">
        <f t="shared" si="3"/>
        <v>-83</v>
      </c>
      <c r="K39" s="19">
        <f t="shared" si="4"/>
        <v>-34.156378600823047</v>
      </c>
    </row>
    <row r="40" spans="1:11" s="4" customFormat="1" ht="12" customHeight="1" x14ac:dyDescent="0.25">
      <c r="A40" s="14" t="s">
        <v>46</v>
      </c>
      <c r="B40" s="18">
        <v>119</v>
      </c>
      <c r="C40" s="20">
        <v>399</v>
      </c>
      <c r="D40" s="18">
        <v>100</v>
      </c>
      <c r="E40" s="20">
        <v>351</v>
      </c>
      <c r="F40" s="18">
        <v>172</v>
      </c>
      <c r="G40" s="21">
        <v>460</v>
      </c>
      <c r="H40" s="18">
        <f t="shared" si="1"/>
        <v>72</v>
      </c>
      <c r="I40" s="19">
        <f t="shared" si="2"/>
        <v>72</v>
      </c>
      <c r="J40" s="18">
        <f t="shared" si="3"/>
        <v>109</v>
      </c>
      <c r="K40" s="19">
        <f t="shared" si="4"/>
        <v>31.054131054131062</v>
      </c>
    </row>
    <row r="41" spans="1:11" s="4" customFormat="1" ht="12" customHeight="1" x14ac:dyDescent="0.25">
      <c r="A41" s="14" t="s">
        <v>47</v>
      </c>
      <c r="B41" s="18">
        <v>203</v>
      </c>
      <c r="C41" s="20">
        <v>503</v>
      </c>
      <c r="D41" s="18">
        <v>91</v>
      </c>
      <c r="E41" s="20">
        <v>215</v>
      </c>
      <c r="F41" s="18">
        <v>360</v>
      </c>
      <c r="G41" s="21">
        <v>432</v>
      </c>
      <c r="H41" s="18">
        <f t="shared" si="1"/>
        <v>269</v>
      </c>
      <c r="I41" s="19">
        <f t="shared" si="2"/>
        <v>295.60439560439562</v>
      </c>
      <c r="J41" s="18">
        <f t="shared" si="3"/>
        <v>217</v>
      </c>
      <c r="K41" s="19">
        <f t="shared" si="4"/>
        <v>100.93023255813955</v>
      </c>
    </row>
    <row r="42" spans="1:11" s="4" customFormat="1" ht="12" customHeight="1" x14ac:dyDescent="0.25">
      <c r="A42" s="14" t="s">
        <v>48</v>
      </c>
      <c r="B42" s="18">
        <v>17</v>
      </c>
      <c r="C42" s="20">
        <v>121</v>
      </c>
      <c r="D42" s="18">
        <v>21</v>
      </c>
      <c r="E42" s="20">
        <v>88</v>
      </c>
      <c r="F42" s="18">
        <v>36</v>
      </c>
      <c r="G42" s="21">
        <v>166</v>
      </c>
      <c r="H42" s="18">
        <f t="shared" si="1"/>
        <v>15</v>
      </c>
      <c r="I42" s="19">
        <f t="shared" si="2"/>
        <v>71.428571428571416</v>
      </c>
      <c r="J42" s="18">
        <f t="shared" si="3"/>
        <v>78</v>
      </c>
      <c r="K42" s="19">
        <f t="shared" si="4"/>
        <v>88.636363636363654</v>
      </c>
    </row>
    <row r="43" spans="1:11" s="4" customFormat="1" ht="12" customHeight="1" x14ac:dyDescent="0.25">
      <c r="A43" s="14" t="s">
        <v>49</v>
      </c>
      <c r="B43" s="18">
        <v>33</v>
      </c>
      <c r="C43" s="20">
        <v>90</v>
      </c>
      <c r="D43" s="18">
        <v>45</v>
      </c>
      <c r="E43" s="20">
        <v>70</v>
      </c>
      <c r="F43" s="18">
        <v>39</v>
      </c>
      <c r="G43" s="21">
        <v>64</v>
      </c>
      <c r="H43" s="18">
        <f t="shared" si="1"/>
        <v>-6</v>
      </c>
      <c r="I43" s="19">
        <f t="shared" si="2"/>
        <v>-13.333333333333329</v>
      </c>
      <c r="J43" s="18">
        <f t="shared" si="3"/>
        <v>-6</v>
      </c>
      <c r="K43" s="19">
        <f t="shared" si="4"/>
        <v>-8.5714285714285694</v>
      </c>
    </row>
    <row r="44" spans="1:11" s="4" customFormat="1" ht="12" customHeight="1" x14ac:dyDescent="0.25">
      <c r="A44" s="14" t="s">
        <v>50</v>
      </c>
      <c r="B44" s="18">
        <v>120</v>
      </c>
      <c r="C44" s="20">
        <v>323</v>
      </c>
      <c r="D44" s="18">
        <v>93</v>
      </c>
      <c r="E44" s="20">
        <v>227</v>
      </c>
      <c r="F44" s="18">
        <v>114</v>
      </c>
      <c r="G44" s="21">
        <v>307</v>
      </c>
      <c r="H44" s="18">
        <f t="shared" si="1"/>
        <v>21</v>
      </c>
      <c r="I44" s="19">
        <f t="shared" si="2"/>
        <v>22.58064516129032</v>
      </c>
      <c r="J44" s="18">
        <f t="shared" si="3"/>
        <v>80</v>
      </c>
      <c r="K44" s="19">
        <f t="shared" si="4"/>
        <v>35.242290748898682</v>
      </c>
    </row>
    <row r="45" spans="1:11" s="4" customFormat="1" ht="12" customHeight="1" x14ac:dyDescent="0.25">
      <c r="A45" s="14" t="s">
        <v>51</v>
      </c>
      <c r="B45" s="18">
        <v>89</v>
      </c>
      <c r="C45" s="20">
        <v>225</v>
      </c>
      <c r="D45" s="18">
        <v>114</v>
      </c>
      <c r="E45" s="20">
        <v>300</v>
      </c>
      <c r="F45" s="18">
        <v>54</v>
      </c>
      <c r="G45" s="21">
        <v>104</v>
      </c>
      <c r="H45" s="18">
        <f t="shared" si="1"/>
        <v>-60</v>
      </c>
      <c r="I45" s="19">
        <f t="shared" si="2"/>
        <v>-52.631578947368425</v>
      </c>
      <c r="J45" s="18">
        <f t="shared" si="3"/>
        <v>-196</v>
      </c>
      <c r="K45" s="19">
        <f t="shared" si="4"/>
        <v>-65.333333333333329</v>
      </c>
    </row>
    <row r="46" spans="1:11" s="4" customFormat="1" ht="12" customHeight="1" x14ac:dyDescent="0.25">
      <c r="A46" s="14" t="s">
        <v>52</v>
      </c>
      <c r="B46" s="18">
        <v>43</v>
      </c>
      <c r="C46" s="20">
        <v>126</v>
      </c>
      <c r="D46" s="18">
        <v>56</v>
      </c>
      <c r="E46" s="20">
        <v>102</v>
      </c>
      <c r="F46" s="18">
        <v>14</v>
      </c>
      <c r="G46" s="21">
        <v>26</v>
      </c>
      <c r="H46" s="18">
        <f t="shared" si="1"/>
        <v>-42</v>
      </c>
      <c r="I46" s="19">
        <f t="shared" si="2"/>
        <v>-75</v>
      </c>
      <c r="J46" s="18">
        <f t="shared" si="3"/>
        <v>-76</v>
      </c>
      <c r="K46" s="19">
        <f t="shared" si="4"/>
        <v>-74.509803921568633</v>
      </c>
    </row>
    <row r="47" spans="1:11" s="4" customFormat="1" ht="12" customHeight="1" x14ac:dyDescent="0.25">
      <c r="A47" s="14" t="s">
        <v>53</v>
      </c>
      <c r="B47" s="18">
        <v>525</v>
      </c>
      <c r="C47" s="20">
        <v>1339</v>
      </c>
      <c r="D47" s="18">
        <v>455</v>
      </c>
      <c r="E47" s="20">
        <v>1191</v>
      </c>
      <c r="F47" s="18">
        <v>610</v>
      </c>
      <c r="G47" s="21">
        <v>1512</v>
      </c>
      <c r="H47" s="18">
        <f t="shared" si="1"/>
        <v>155</v>
      </c>
      <c r="I47" s="19">
        <f t="shared" si="2"/>
        <v>34.065934065934044</v>
      </c>
      <c r="J47" s="18">
        <f t="shared" si="3"/>
        <v>321</v>
      </c>
      <c r="K47" s="19">
        <f t="shared" si="4"/>
        <v>26.952141057934512</v>
      </c>
    </row>
    <row r="48" spans="1:11" s="4" customFormat="1" ht="12" customHeight="1" x14ac:dyDescent="0.25">
      <c r="A48" s="14" t="s">
        <v>54</v>
      </c>
      <c r="B48" s="18">
        <v>561</v>
      </c>
      <c r="C48" s="20">
        <v>1172</v>
      </c>
      <c r="D48" s="18">
        <v>680</v>
      </c>
      <c r="E48" s="20">
        <v>1245</v>
      </c>
      <c r="F48" s="18">
        <v>949</v>
      </c>
      <c r="G48" s="21">
        <v>1746</v>
      </c>
      <c r="H48" s="18">
        <f t="shared" si="1"/>
        <v>269</v>
      </c>
      <c r="I48" s="19">
        <f t="shared" si="2"/>
        <v>39.558823529411768</v>
      </c>
      <c r="J48" s="18">
        <f t="shared" si="3"/>
        <v>501</v>
      </c>
      <c r="K48" s="19">
        <f t="shared" si="4"/>
        <v>40.240963855421683</v>
      </c>
    </row>
    <row r="49" spans="1:11" s="4" customFormat="1" ht="12" customHeight="1" x14ac:dyDescent="0.25">
      <c r="A49" s="14" t="s">
        <v>55</v>
      </c>
      <c r="B49" s="18">
        <v>20178</v>
      </c>
      <c r="C49" s="20">
        <v>37508</v>
      </c>
      <c r="D49" s="18">
        <v>14731</v>
      </c>
      <c r="E49" s="20">
        <v>27811</v>
      </c>
      <c r="F49" s="18">
        <v>12879</v>
      </c>
      <c r="G49" s="21">
        <v>23593</v>
      </c>
      <c r="H49" s="18">
        <f t="shared" si="1"/>
        <v>-1852</v>
      </c>
      <c r="I49" s="19">
        <f t="shared" si="2"/>
        <v>-12.572126807412943</v>
      </c>
      <c r="J49" s="18">
        <f t="shared" si="3"/>
        <v>-4218</v>
      </c>
      <c r="K49" s="19">
        <f t="shared" si="4"/>
        <v>-15.166660673834102</v>
      </c>
    </row>
    <row r="50" spans="1:11" s="4" customFormat="1" ht="12" customHeight="1" x14ac:dyDescent="0.25">
      <c r="A50" s="14" t="s">
        <v>56</v>
      </c>
      <c r="B50" s="18">
        <v>246</v>
      </c>
      <c r="C50" s="20">
        <v>420</v>
      </c>
      <c r="D50" s="18">
        <v>444</v>
      </c>
      <c r="E50" s="20">
        <v>922</v>
      </c>
      <c r="F50" s="18">
        <v>186</v>
      </c>
      <c r="G50" s="21">
        <v>349</v>
      </c>
      <c r="H50" s="18">
        <f t="shared" si="1"/>
        <v>-258</v>
      </c>
      <c r="I50" s="19">
        <f t="shared" si="2"/>
        <v>-58.108108108108105</v>
      </c>
      <c r="J50" s="18">
        <f t="shared" si="3"/>
        <v>-573</v>
      </c>
      <c r="K50" s="19">
        <f t="shared" si="4"/>
        <v>-62.14750542299349</v>
      </c>
    </row>
    <row r="51" spans="1:11" s="4" customFormat="1" ht="12" customHeight="1" x14ac:dyDescent="0.25">
      <c r="A51" s="14" t="s">
        <v>57</v>
      </c>
      <c r="B51" s="18">
        <v>42</v>
      </c>
      <c r="C51" s="20">
        <v>141</v>
      </c>
      <c r="D51" s="18">
        <v>61</v>
      </c>
      <c r="E51" s="20">
        <v>105</v>
      </c>
      <c r="F51" s="18">
        <v>129</v>
      </c>
      <c r="G51" s="21">
        <v>354</v>
      </c>
      <c r="H51" s="18">
        <f t="shared" si="1"/>
        <v>68</v>
      </c>
      <c r="I51" s="19">
        <f t="shared" si="2"/>
        <v>111.47540983606555</v>
      </c>
      <c r="J51" s="18">
        <f t="shared" si="3"/>
        <v>249</v>
      </c>
      <c r="K51" s="19">
        <f t="shared" si="4"/>
        <v>237.14285714285717</v>
      </c>
    </row>
    <row r="52" spans="1:11" s="4" customFormat="1" ht="12" customHeight="1" x14ac:dyDescent="0.25">
      <c r="A52" s="14" t="s">
        <v>58</v>
      </c>
      <c r="B52" s="18">
        <v>25</v>
      </c>
      <c r="C52" s="20">
        <v>148</v>
      </c>
      <c r="D52" s="18">
        <v>62</v>
      </c>
      <c r="E52" s="20">
        <v>179</v>
      </c>
      <c r="F52" s="18">
        <v>138</v>
      </c>
      <c r="G52" s="21">
        <v>558</v>
      </c>
      <c r="H52" s="18">
        <f t="shared" si="1"/>
        <v>76</v>
      </c>
      <c r="I52" s="19">
        <f t="shared" si="2"/>
        <v>122.58064516129031</v>
      </c>
      <c r="J52" s="18">
        <f t="shared" si="3"/>
        <v>379</v>
      </c>
      <c r="K52" s="19">
        <f t="shared" si="4"/>
        <v>211.73184357541902</v>
      </c>
    </row>
    <row r="53" spans="1:11" s="4" customFormat="1" ht="12" customHeight="1" x14ac:dyDescent="0.25">
      <c r="A53" s="14" t="s">
        <v>59</v>
      </c>
      <c r="B53" s="18">
        <v>1261</v>
      </c>
      <c r="C53" s="20">
        <v>2187</v>
      </c>
      <c r="D53" s="18">
        <v>1145</v>
      </c>
      <c r="E53" s="20">
        <v>2107</v>
      </c>
      <c r="F53" s="18">
        <v>1246</v>
      </c>
      <c r="G53" s="21">
        <v>2569</v>
      </c>
      <c r="H53" s="18">
        <f t="shared" si="1"/>
        <v>101</v>
      </c>
      <c r="I53" s="19">
        <f t="shared" si="2"/>
        <v>8.8209606986899587</v>
      </c>
      <c r="J53" s="18">
        <f t="shared" si="3"/>
        <v>462</v>
      </c>
      <c r="K53" s="19">
        <f t="shared" si="4"/>
        <v>21.926910299003339</v>
      </c>
    </row>
    <row r="54" spans="1:11" s="4" customFormat="1" ht="12" customHeight="1" x14ac:dyDescent="0.25">
      <c r="A54" s="14" t="s">
        <v>60</v>
      </c>
      <c r="B54" s="18">
        <v>2994</v>
      </c>
      <c r="C54" s="20">
        <v>3864</v>
      </c>
      <c r="D54" s="18">
        <v>3717</v>
      </c>
      <c r="E54" s="20">
        <v>4995</v>
      </c>
      <c r="F54" s="18">
        <v>5233</v>
      </c>
      <c r="G54" s="21">
        <v>6988</v>
      </c>
      <c r="H54" s="18">
        <f t="shared" si="1"/>
        <v>1516</v>
      </c>
      <c r="I54" s="19">
        <f t="shared" si="2"/>
        <v>40.785579768630612</v>
      </c>
      <c r="J54" s="18">
        <f t="shared" si="3"/>
        <v>1993</v>
      </c>
      <c r="K54" s="19">
        <f t="shared" si="4"/>
        <v>39.899899899899907</v>
      </c>
    </row>
    <row r="55" spans="1:11" s="4" customFormat="1" ht="12" customHeight="1" x14ac:dyDescent="0.25">
      <c r="A55" s="14" t="s">
        <v>61</v>
      </c>
      <c r="B55" s="18">
        <v>690</v>
      </c>
      <c r="C55" s="20">
        <v>1074</v>
      </c>
      <c r="D55" s="18">
        <v>976</v>
      </c>
      <c r="E55" s="20">
        <v>1546</v>
      </c>
      <c r="F55" s="18">
        <v>1576</v>
      </c>
      <c r="G55" s="21">
        <v>2290</v>
      </c>
      <c r="H55" s="18">
        <f t="shared" si="1"/>
        <v>600</v>
      </c>
      <c r="I55" s="19">
        <f t="shared" si="2"/>
        <v>61.475409836065552</v>
      </c>
      <c r="J55" s="18">
        <f t="shared" si="3"/>
        <v>744</v>
      </c>
      <c r="K55" s="19">
        <f t="shared" si="4"/>
        <v>48.124191461837</v>
      </c>
    </row>
    <row r="56" spans="1:11" s="4" customFormat="1" ht="12" customHeight="1" x14ac:dyDescent="0.25">
      <c r="A56" s="14" t="s">
        <v>62</v>
      </c>
      <c r="B56" s="18">
        <v>109</v>
      </c>
      <c r="C56" s="20">
        <v>183</v>
      </c>
      <c r="D56" s="18">
        <v>597</v>
      </c>
      <c r="E56" s="20">
        <v>953</v>
      </c>
      <c r="F56" s="18">
        <v>507</v>
      </c>
      <c r="G56" s="21">
        <v>751</v>
      </c>
      <c r="H56" s="18">
        <f t="shared" si="1"/>
        <v>-90</v>
      </c>
      <c r="I56" s="19">
        <f t="shared" si="2"/>
        <v>-15.075376884422113</v>
      </c>
      <c r="J56" s="18">
        <f t="shared" si="3"/>
        <v>-202</v>
      </c>
      <c r="K56" s="19">
        <f t="shared" si="4"/>
        <v>-21.196222455403984</v>
      </c>
    </row>
    <row r="57" spans="1:11" s="4" customFormat="1" ht="12" customHeight="1" x14ac:dyDescent="0.25">
      <c r="A57" s="14" t="s">
        <v>63</v>
      </c>
      <c r="B57" s="18">
        <v>679</v>
      </c>
      <c r="C57" s="20">
        <v>1056</v>
      </c>
      <c r="D57" s="18">
        <v>1538</v>
      </c>
      <c r="E57" s="20">
        <v>2276</v>
      </c>
      <c r="F57" s="18">
        <v>2055</v>
      </c>
      <c r="G57" s="21">
        <v>3010</v>
      </c>
      <c r="H57" s="18">
        <f t="shared" si="1"/>
        <v>517</v>
      </c>
      <c r="I57" s="19">
        <f t="shared" si="2"/>
        <v>33.615084525357588</v>
      </c>
      <c r="J57" s="18">
        <f t="shared" si="3"/>
        <v>734</v>
      </c>
      <c r="K57" s="19">
        <f t="shared" si="4"/>
        <v>32.24956063268894</v>
      </c>
    </row>
    <row r="58" spans="1:11" s="4" customFormat="1" ht="12" customHeight="1" x14ac:dyDescent="0.25">
      <c r="A58" s="14" t="s">
        <v>64</v>
      </c>
      <c r="B58" s="18">
        <v>72</v>
      </c>
      <c r="C58" s="20">
        <v>157</v>
      </c>
      <c r="D58" s="18">
        <v>171</v>
      </c>
      <c r="E58" s="20">
        <v>258</v>
      </c>
      <c r="F58" s="18">
        <v>179</v>
      </c>
      <c r="G58" s="21">
        <v>281</v>
      </c>
      <c r="H58" s="18">
        <f t="shared" si="1"/>
        <v>8</v>
      </c>
      <c r="I58" s="19">
        <f t="shared" si="2"/>
        <v>4.6783625730994203</v>
      </c>
      <c r="J58" s="18">
        <f t="shared" si="3"/>
        <v>23</v>
      </c>
      <c r="K58" s="19">
        <f t="shared" si="4"/>
        <v>8.9147286821705336</v>
      </c>
    </row>
    <row r="59" spans="1:11" s="4" customFormat="1" ht="12" customHeight="1" x14ac:dyDescent="0.25">
      <c r="A59" s="14" t="s">
        <v>65</v>
      </c>
      <c r="B59" s="18">
        <v>23</v>
      </c>
      <c r="C59" s="20">
        <v>37</v>
      </c>
      <c r="D59" s="18">
        <v>15</v>
      </c>
      <c r="E59" s="20">
        <v>48</v>
      </c>
      <c r="F59" s="18">
        <v>32</v>
      </c>
      <c r="G59" s="21">
        <v>99</v>
      </c>
      <c r="H59" s="18">
        <f t="shared" si="1"/>
        <v>17</v>
      </c>
      <c r="I59" s="19">
        <f t="shared" si="2"/>
        <v>113.33333333333334</v>
      </c>
      <c r="J59" s="18">
        <f t="shared" si="3"/>
        <v>51</v>
      </c>
      <c r="K59" s="19">
        <f t="shared" si="4"/>
        <v>106.25</v>
      </c>
    </row>
    <row r="60" spans="1:11" s="4" customFormat="1" ht="12" customHeight="1" x14ac:dyDescent="0.25">
      <c r="A60" s="14" t="s">
        <v>66</v>
      </c>
      <c r="B60" s="18">
        <v>178</v>
      </c>
      <c r="C60" s="20">
        <v>369</v>
      </c>
      <c r="D60" s="18">
        <v>500</v>
      </c>
      <c r="E60" s="20">
        <v>928</v>
      </c>
      <c r="F60" s="18">
        <v>178</v>
      </c>
      <c r="G60" s="21">
        <v>312</v>
      </c>
      <c r="H60" s="18">
        <f t="shared" si="1"/>
        <v>-322</v>
      </c>
      <c r="I60" s="19">
        <f t="shared" si="2"/>
        <v>-64.400000000000006</v>
      </c>
      <c r="J60" s="18">
        <f t="shared" si="3"/>
        <v>-616</v>
      </c>
      <c r="K60" s="19">
        <f t="shared" si="4"/>
        <v>-66.379310344827587</v>
      </c>
    </row>
    <row r="61" spans="1:11" s="4" customFormat="1" ht="12" customHeight="1" x14ac:dyDescent="0.25">
      <c r="A61" s="14" t="s">
        <v>67</v>
      </c>
      <c r="B61" s="18">
        <v>224</v>
      </c>
      <c r="C61" s="20">
        <v>423</v>
      </c>
      <c r="D61" s="18">
        <v>232</v>
      </c>
      <c r="E61" s="20">
        <v>487</v>
      </c>
      <c r="F61" s="18">
        <v>241</v>
      </c>
      <c r="G61" s="21">
        <v>482</v>
      </c>
      <c r="H61" s="18">
        <f t="shared" si="1"/>
        <v>9</v>
      </c>
      <c r="I61" s="19">
        <f t="shared" si="2"/>
        <v>3.8793103448275872</v>
      </c>
      <c r="J61" s="18">
        <f t="shared" si="3"/>
        <v>-5</v>
      </c>
      <c r="K61" s="19">
        <f t="shared" si="4"/>
        <v>-1.026694045174537</v>
      </c>
    </row>
    <row r="62" spans="1:11" s="4" customFormat="1" ht="12" customHeight="1" x14ac:dyDescent="0.25">
      <c r="A62" s="14" t="s">
        <v>68</v>
      </c>
      <c r="B62" s="18">
        <v>18</v>
      </c>
      <c r="C62" s="20">
        <v>32</v>
      </c>
      <c r="D62" s="18">
        <v>4</v>
      </c>
      <c r="E62" s="20">
        <v>15</v>
      </c>
      <c r="F62" s="18">
        <v>19</v>
      </c>
      <c r="G62" s="21">
        <v>26</v>
      </c>
      <c r="H62" s="18">
        <f t="shared" si="1"/>
        <v>15</v>
      </c>
      <c r="I62" s="19">
        <f t="shared" si="2"/>
        <v>375</v>
      </c>
      <c r="J62" s="18">
        <f t="shared" si="3"/>
        <v>11</v>
      </c>
      <c r="K62" s="19">
        <f t="shared" si="4"/>
        <v>73.333333333333343</v>
      </c>
    </row>
    <row r="63" spans="1:11" s="4" customFormat="1" ht="12" customHeight="1" x14ac:dyDescent="0.25">
      <c r="A63" s="14" t="s">
        <v>69</v>
      </c>
      <c r="B63" s="18">
        <v>1264</v>
      </c>
      <c r="C63" s="20">
        <v>1912</v>
      </c>
      <c r="D63" s="18">
        <v>1023</v>
      </c>
      <c r="E63" s="20">
        <v>1687</v>
      </c>
      <c r="F63" s="18">
        <v>1710</v>
      </c>
      <c r="G63" s="21">
        <v>2568</v>
      </c>
      <c r="H63" s="18">
        <f t="shared" si="1"/>
        <v>687</v>
      </c>
      <c r="I63" s="19">
        <f t="shared" si="2"/>
        <v>67.15542521994135</v>
      </c>
      <c r="J63" s="18">
        <f t="shared" si="3"/>
        <v>881</v>
      </c>
      <c r="K63" s="19">
        <f t="shared" si="4"/>
        <v>52.222880853586247</v>
      </c>
    </row>
    <row r="64" spans="1:11" s="4" customFormat="1" ht="12" customHeight="1" x14ac:dyDescent="0.25">
      <c r="A64" s="14" t="s">
        <v>70</v>
      </c>
      <c r="B64" s="18">
        <v>392</v>
      </c>
      <c r="C64" s="20">
        <v>682</v>
      </c>
      <c r="D64" s="18">
        <v>492</v>
      </c>
      <c r="E64" s="20">
        <v>753</v>
      </c>
      <c r="F64" s="18">
        <v>406</v>
      </c>
      <c r="G64" s="21">
        <v>634</v>
      </c>
      <c r="H64" s="18">
        <f t="shared" si="1"/>
        <v>-86</v>
      </c>
      <c r="I64" s="19">
        <f t="shared" si="2"/>
        <v>-17.479674796747972</v>
      </c>
      <c r="J64" s="18">
        <f t="shared" si="3"/>
        <v>-119</v>
      </c>
      <c r="K64" s="19">
        <f t="shared" si="4"/>
        <v>-15.803452855245681</v>
      </c>
    </row>
    <row r="65" spans="1:11" s="4" customFormat="1" ht="12" customHeight="1" x14ac:dyDescent="0.25">
      <c r="A65" s="14" t="s">
        <v>71</v>
      </c>
      <c r="B65" s="18">
        <v>92</v>
      </c>
      <c r="C65" s="20">
        <v>212</v>
      </c>
      <c r="D65" s="18">
        <v>78</v>
      </c>
      <c r="E65" s="20">
        <v>277</v>
      </c>
      <c r="F65" s="18">
        <v>154</v>
      </c>
      <c r="G65" s="21">
        <v>436</v>
      </c>
      <c r="H65" s="18">
        <f t="shared" si="1"/>
        <v>76</v>
      </c>
      <c r="I65" s="19">
        <f t="shared" si="2"/>
        <v>97.435897435897459</v>
      </c>
      <c r="J65" s="18">
        <f t="shared" si="3"/>
        <v>159</v>
      </c>
      <c r="K65" s="19">
        <f t="shared" si="4"/>
        <v>57.400722021660641</v>
      </c>
    </row>
    <row r="66" spans="1:11" s="4" customFormat="1" ht="12" customHeight="1" x14ac:dyDescent="0.25">
      <c r="A66" s="14" t="s">
        <v>72</v>
      </c>
      <c r="B66" s="18">
        <v>73</v>
      </c>
      <c r="C66" s="20">
        <v>140</v>
      </c>
      <c r="D66" s="18">
        <v>59</v>
      </c>
      <c r="E66" s="20">
        <v>168</v>
      </c>
      <c r="F66" s="18">
        <v>31</v>
      </c>
      <c r="G66" s="21">
        <v>44</v>
      </c>
      <c r="H66" s="18">
        <f t="shared" si="1"/>
        <v>-28</v>
      </c>
      <c r="I66" s="19">
        <f t="shared" si="2"/>
        <v>-47.457627118644062</v>
      </c>
      <c r="J66" s="18">
        <f t="shared" si="3"/>
        <v>-124</v>
      </c>
      <c r="K66" s="19">
        <f t="shared" si="4"/>
        <v>-73.80952380952381</v>
      </c>
    </row>
    <row r="67" spans="1:11" s="4" customFormat="1" ht="12" customHeight="1" x14ac:dyDescent="0.25">
      <c r="A67" s="14" t="s">
        <v>73</v>
      </c>
      <c r="B67" s="18">
        <v>13</v>
      </c>
      <c r="C67" s="20">
        <v>60</v>
      </c>
      <c r="D67" s="18">
        <v>78</v>
      </c>
      <c r="E67" s="20">
        <v>190</v>
      </c>
      <c r="F67" s="18">
        <v>21</v>
      </c>
      <c r="G67" s="21">
        <v>58</v>
      </c>
      <c r="H67" s="18">
        <f t="shared" si="1"/>
        <v>-57</v>
      </c>
      <c r="I67" s="19">
        <f t="shared" si="2"/>
        <v>-73.07692307692308</v>
      </c>
      <c r="J67" s="18">
        <f t="shared" si="3"/>
        <v>-132</v>
      </c>
      <c r="K67" s="19">
        <f t="shared" si="4"/>
        <v>-69.473684210526315</v>
      </c>
    </row>
    <row r="68" spans="1:11" s="4" customFormat="1" ht="12" customHeight="1" x14ac:dyDescent="0.25">
      <c r="A68" s="14" t="s">
        <v>74</v>
      </c>
      <c r="B68" s="18">
        <v>11</v>
      </c>
      <c r="C68" s="20">
        <v>24</v>
      </c>
      <c r="D68" s="18">
        <v>41</v>
      </c>
      <c r="E68" s="20">
        <v>233</v>
      </c>
      <c r="F68" s="18">
        <v>14</v>
      </c>
      <c r="G68" s="21">
        <v>103</v>
      </c>
      <c r="H68" s="18">
        <f t="shared" si="1"/>
        <v>-27</v>
      </c>
      <c r="I68" s="19">
        <f t="shared" si="2"/>
        <v>-65.853658536585357</v>
      </c>
      <c r="J68" s="18">
        <f t="shared" si="3"/>
        <v>-130</v>
      </c>
      <c r="K68" s="19">
        <f t="shared" si="4"/>
        <v>-55.793991416309012</v>
      </c>
    </row>
    <row r="69" spans="1:11" s="4" customFormat="1" ht="12" customHeight="1" x14ac:dyDescent="0.25">
      <c r="A69" s="14" t="s">
        <v>75</v>
      </c>
      <c r="B69" s="18">
        <v>39</v>
      </c>
      <c r="C69" s="20">
        <v>348</v>
      </c>
      <c r="D69" s="18">
        <v>76</v>
      </c>
      <c r="E69" s="20">
        <v>172</v>
      </c>
      <c r="F69" s="18">
        <v>274</v>
      </c>
      <c r="G69" s="21">
        <v>934</v>
      </c>
      <c r="H69" s="18">
        <f t="shared" si="1"/>
        <v>198</v>
      </c>
      <c r="I69" s="19">
        <f t="shared" si="2"/>
        <v>260.5263157894737</v>
      </c>
      <c r="J69" s="18">
        <f t="shared" si="3"/>
        <v>762</v>
      </c>
      <c r="K69" s="19">
        <f t="shared" si="4"/>
        <v>443.02325581395348</v>
      </c>
    </row>
    <row r="70" spans="1:11" s="4" customFormat="1" ht="12" customHeight="1" x14ac:dyDescent="0.25">
      <c r="A70" s="14" t="s">
        <v>76</v>
      </c>
      <c r="B70" s="18">
        <v>163</v>
      </c>
      <c r="C70" s="20">
        <v>476</v>
      </c>
      <c r="D70" s="18">
        <v>270</v>
      </c>
      <c r="E70" s="20">
        <v>817</v>
      </c>
      <c r="F70" s="18">
        <v>567</v>
      </c>
      <c r="G70" s="21">
        <v>1350</v>
      </c>
      <c r="H70" s="18">
        <f t="shared" si="1"/>
        <v>297</v>
      </c>
      <c r="I70" s="19">
        <f t="shared" si="2"/>
        <v>110</v>
      </c>
      <c r="J70" s="18">
        <f t="shared" si="3"/>
        <v>533</v>
      </c>
      <c r="K70" s="19">
        <f t="shared" si="4"/>
        <v>65.238678090575291</v>
      </c>
    </row>
    <row r="71" spans="1:11" s="4" customFormat="1" ht="12" customHeight="1" x14ac:dyDescent="0.25">
      <c r="A71" s="14" t="s">
        <v>77</v>
      </c>
      <c r="B71" s="18">
        <v>31</v>
      </c>
      <c r="C71" s="20">
        <v>66</v>
      </c>
      <c r="D71" s="18">
        <v>35</v>
      </c>
      <c r="E71" s="20">
        <v>83</v>
      </c>
      <c r="F71" s="18">
        <v>24</v>
      </c>
      <c r="G71" s="21">
        <v>44</v>
      </c>
      <c r="H71" s="18">
        <f t="shared" ref="H71:H78" si="5">F71-D71</f>
        <v>-11</v>
      </c>
      <c r="I71" s="19">
        <f t="shared" ref="I71:I78" si="6">F71/D71*100-100</f>
        <v>-31.428571428571431</v>
      </c>
      <c r="J71" s="18">
        <f t="shared" ref="J71:J78" si="7">G71-E71</f>
        <v>-39</v>
      </c>
      <c r="K71" s="19">
        <f t="shared" ref="K71:K78" si="8">G71/E71*100-100</f>
        <v>-46.98795180722891</v>
      </c>
    </row>
    <row r="72" spans="1:11" s="4" customFormat="1" ht="12" customHeight="1" x14ac:dyDescent="0.25">
      <c r="A72" s="14" t="s">
        <v>78</v>
      </c>
      <c r="B72" s="18">
        <v>107</v>
      </c>
      <c r="C72" s="20">
        <v>257</v>
      </c>
      <c r="D72" s="18">
        <v>169</v>
      </c>
      <c r="E72" s="20">
        <v>395</v>
      </c>
      <c r="F72" s="18">
        <v>258</v>
      </c>
      <c r="G72" s="21">
        <v>526</v>
      </c>
      <c r="H72" s="18">
        <f t="shared" si="5"/>
        <v>89</v>
      </c>
      <c r="I72" s="19">
        <f t="shared" si="6"/>
        <v>52.662721893491124</v>
      </c>
      <c r="J72" s="18">
        <f t="shared" si="7"/>
        <v>131</v>
      </c>
      <c r="K72" s="19">
        <f t="shared" si="8"/>
        <v>33.164556962025301</v>
      </c>
    </row>
    <row r="73" spans="1:11" s="4" customFormat="1" ht="12" customHeight="1" x14ac:dyDescent="0.25">
      <c r="A73" s="14" t="s">
        <v>79</v>
      </c>
      <c r="B73" s="18">
        <v>1298</v>
      </c>
      <c r="C73" s="20">
        <v>4243</v>
      </c>
      <c r="D73" s="18">
        <v>1355</v>
      </c>
      <c r="E73" s="20">
        <v>4342</v>
      </c>
      <c r="F73" s="18">
        <v>929</v>
      </c>
      <c r="G73" s="21">
        <v>2926</v>
      </c>
      <c r="H73" s="18">
        <f t="shared" si="5"/>
        <v>-426</v>
      </c>
      <c r="I73" s="19">
        <f t="shared" si="6"/>
        <v>-31.439114391143903</v>
      </c>
      <c r="J73" s="18">
        <f t="shared" si="7"/>
        <v>-1416</v>
      </c>
      <c r="K73" s="19">
        <f t="shared" si="8"/>
        <v>-32.611699677567941</v>
      </c>
    </row>
    <row r="74" spans="1:11" s="4" customFormat="1" ht="12" customHeight="1" x14ac:dyDescent="0.25">
      <c r="A74" s="14" t="s">
        <v>80</v>
      </c>
      <c r="B74" s="18">
        <v>165</v>
      </c>
      <c r="C74" s="20">
        <v>760</v>
      </c>
      <c r="D74" s="18">
        <v>133</v>
      </c>
      <c r="E74" s="20">
        <v>274</v>
      </c>
      <c r="F74" s="18">
        <v>130</v>
      </c>
      <c r="G74" s="21">
        <v>220</v>
      </c>
      <c r="H74" s="18">
        <f t="shared" si="5"/>
        <v>-3</v>
      </c>
      <c r="I74" s="19">
        <f t="shared" si="6"/>
        <v>-2.2556390977443641</v>
      </c>
      <c r="J74" s="18">
        <f t="shared" si="7"/>
        <v>-54</v>
      </c>
      <c r="K74" s="19">
        <f t="shared" si="8"/>
        <v>-19.708029197080293</v>
      </c>
    </row>
    <row r="75" spans="1:11" s="4" customFormat="1" ht="12" customHeight="1" x14ac:dyDescent="0.25">
      <c r="A75" s="14" t="s">
        <v>81</v>
      </c>
      <c r="B75" s="18">
        <v>87</v>
      </c>
      <c r="C75" s="20">
        <v>182</v>
      </c>
      <c r="D75" s="18">
        <v>125</v>
      </c>
      <c r="E75" s="20">
        <v>256</v>
      </c>
      <c r="F75" s="18">
        <v>95</v>
      </c>
      <c r="G75" s="21">
        <v>194</v>
      </c>
      <c r="H75" s="18">
        <f t="shared" si="5"/>
        <v>-30</v>
      </c>
      <c r="I75" s="19">
        <f t="shared" si="6"/>
        <v>-24</v>
      </c>
      <c r="J75" s="18">
        <f t="shared" si="7"/>
        <v>-62</v>
      </c>
      <c r="K75" s="19">
        <f t="shared" si="8"/>
        <v>-24.21875</v>
      </c>
    </row>
    <row r="76" spans="1:11" s="4" customFormat="1" ht="12" customHeight="1" x14ac:dyDescent="0.25">
      <c r="A76" s="14" t="s">
        <v>82</v>
      </c>
      <c r="B76" s="18">
        <v>855</v>
      </c>
      <c r="C76" s="20">
        <v>2125</v>
      </c>
      <c r="D76" s="18">
        <v>700</v>
      </c>
      <c r="E76" s="20">
        <v>2183</v>
      </c>
      <c r="F76" s="18">
        <v>846</v>
      </c>
      <c r="G76" s="21">
        <v>1805</v>
      </c>
      <c r="H76" s="18">
        <f t="shared" si="5"/>
        <v>146</v>
      </c>
      <c r="I76" s="19">
        <f t="shared" si="6"/>
        <v>20.857142857142861</v>
      </c>
      <c r="J76" s="18">
        <f t="shared" si="7"/>
        <v>-378</v>
      </c>
      <c r="K76" s="19">
        <f t="shared" si="8"/>
        <v>-17.315620705451224</v>
      </c>
    </row>
    <row r="77" spans="1:11" s="4" customFormat="1" ht="12" customHeight="1" x14ac:dyDescent="0.25">
      <c r="A77" s="14" t="s">
        <v>83</v>
      </c>
      <c r="B77" s="18">
        <v>190</v>
      </c>
      <c r="C77" s="20">
        <v>588</v>
      </c>
      <c r="D77" s="18">
        <v>78</v>
      </c>
      <c r="E77" s="20">
        <v>427</v>
      </c>
      <c r="F77" s="18">
        <v>160</v>
      </c>
      <c r="G77" s="21">
        <v>561</v>
      </c>
      <c r="H77" s="18">
        <f t="shared" si="5"/>
        <v>82</v>
      </c>
      <c r="I77" s="19">
        <f t="shared" si="6"/>
        <v>105.12820512820511</v>
      </c>
      <c r="J77" s="18">
        <f t="shared" si="7"/>
        <v>134</v>
      </c>
      <c r="K77" s="19">
        <f t="shared" si="8"/>
        <v>31.381733021077281</v>
      </c>
    </row>
    <row r="78" spans="1:11" s="4" customFormat="1" ht="12" customHeight="1" x14ac:dyDescent="0.25">
      <c r="A78" s="22" t="s">
        <v>84</v>
      </c>
      <c r="B78" s="23">
        <v>25</v>
      </c>
      <c r="C78" s="24">
        <v>38</v>
      </c>
      <c r="D78" s="23">
        <v>11</v>
      </c>
      <c r="E78" s="24">
        <v>67</v>
      </c>
      <c r="F78" s="23">
        <v>10</v>
      </c>
      <c r="G78" s="25">
        <v>17</v>
      </c>
      <c r="H78" s="23">
        <f t="shared" si="5"/>
        <v>-1</v>
      </c>
      <c r="I78" s="26">
        <f t="shared" si="6"/>
        <v>-9.0909090909090935</v>
      </c>
      <c r="J78" s="23">
        <f t="shared" si="7"/>
        <v>-50</v>
      </c>
      <c r="K78" s="26">
        <f t="shared" si="8"/>
        <v>-74.626865671641795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43" workbookViewId="0">
      <selection activeCell="J38" sqref="J3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91</v>
      </c>
      <c r="B1" s="2"/>
      <c r="C1" s="2"/>
      <c r="D1" s="2"/>
      <c r="E1" s="2"/>
      <c r="F1" s="2"/>
      <c r="G1" s="2"/>
    </row>
    <row r="3" spans="1:11" s="4" customFormat="1" ht="12" customHeight="1" x14ac:dyDescent="0.25">
      <c r="B3" s="5" t="s">
        <v>7</v>
      </c>
      <c r="C3" s="6"/>
      <c r="D3" s="6"/>
      <c r="E3" s="6"/>
      <c r="F3" s="6"/>
      <c r="G3" s="7"/>
      <c r="H3" s="46" t="s">
        <v>86</v>
      </c>
      <c r="I3" s="47"/>
      <c r="J3" s="47"/>
      <c r="K3" s="48"/>
    </row>
    <row r="4" spans="1:11" s="4" customFormat="1" ht="12" customHeight="1" x14ac:dyDescent="0.25">
      <c r="B4" s="37">
        <v>2013</v>
      </c>
      <c r="C4" s="38"/>
      <c r="D4" s="39">
        <v>2014</v>
      </c>
      <c r="E4" s="40"/>
      <c r="F4" s="41">
        <v>2015</v>
      </c>
      <c r="G4" s="42"/>
      <c r="H4" s="43" t="s">
        <v>10</v>
      </c>
      <c r="I4" s="44"/>
      <c r="J4" s="45" t="s">
        <v>11</v>
      </c>
      <c r="K4" s="44"/>
    </row>
    <row r="5" spans="1:11" s="4" customFormat="1" ht="12" customHeight="1" x14ac:dyDescent="0.25">
      <c r="A5" s="8" t="s">
        <v>12</v>
      </c>
      <c r="B5" s="9" t="s">
        <v>10</v>
      </c>
      <c r="C5" s="10" t="s">
        <v>11</v>
      </c>
      <c r="D5" s="9" t="s">
        <v>10</v>
      </c>
      <c r="E5" s="10" t="s">
        <v>11</v>
      </c>
      <c r="F5" s="9" t="s">
        <v>10</v>
      </c>
      <c r="G5" s="11" t="s">
        <v>11</v>
      </c>
      <c r="H5" s="12" t="s">
        <v>87</v>
      </c>
      <c r="I5" s="13" t="s">
        <v>88</v>
      </c>
      <c r="J5" s="12" t="s">
        <v>87</v>
      </c>
      <c r="K5" s="13" t="s">
        <v>88</v>
      </c>
    </row>
    <row r="6" spans="1:11" s="4" customFormat="1" ht="12" customHeight="1" x14ac:dyDescent="0.25">
      <c r="A6" s="14" t="s">
        <v>85</v>
      </c>
      <c r="B6" s="28">
        <f>SUM(B7:B78)</f>
        <v>210631</v>
      </c>
      <c r="C6" s="29">
        <f t="shared" ref="C6:G6" si="0">SUM(C7:C78)</f>
        <v>478791</v>
      </c>
      <c r="D6" s="28">
        <f t="shared" si="0"/>
        <v>205632</v>
      </c>
      <c r="E6" s="29">
        <f t="shared" si="0"/>
        <v>463815</v>
      </c>
      <c r="F6" s="28">
        <f t="shared" si="0"/>
        <v>205795</v>
      </c>
      <c r="G6" s="30">
        <f t="shared" si="0"/>
        <v>437316</v>
      </c>
      <c r="H6" s="28">
        <f>F6-D6</f>
        <v>163</v>
      </c>
      <c r="I6" s="32">
        <f>F6/D6*100-100</f>
        <v>7.9267818238420773E-2</v>
      </c>
      <c r="J6" s="28">
        <f>G6-E6</f>
        <v>-26499</v>
      </c>
      <c r="K6" s="32">
        <f>G6/E6*100-100</f>
        <v>-5.7132692991817891</v>
      </c>
    </row>
    <row r="7" spans="1:11" s="4" customFormat="1" ht="12" customHeight="1" x14ac:dyDescent="0.25">
      <c r="A7" s="14" t="s">
        <v>13</v>
      </c>
      <c r="B7" s="18">
        <v>112999</v>
      </c>
      <c r="C7" s="20">
        <v>232402</v>
      </c>
      <c r="D7" s="18">
        <v>107700</v>
      </c>
      <c r="E7" s="20">
        <v>222219</v>
      </c>
      <c r="F7" s="18">
        <v>112619</v>
      </c>
      <c r="G7" s="21">
        <v>225611</v>
      </c>
      <c r="H7" s="18">
        <f t="shared" ref="H7:H70" si="1">F7-D7</f>
        <v>4919</v>
      </c>
      <c r="I7" s="19">
        <f t="shared" ref="I7:I70" si="2">F7/D7*100-100</f>
        <v>4.5673166202414137</v>
      </c>
      <c r="J7" s="18">
        <f t="shared" ref="J7:J70" si="3">G7-E7</f>
        <v>3392</v>
      </c>
      <c r="K7" s="19">
        <f t="shared" ref="K7:K70" si="4">G7/E7*100-100</f>
        <v>1.5264221331209313</v>
      </c>
    </row>
    <row r="8" spans="1:11" s="4" customFormat="1" ht="12" customHeight="1" x14ac:dyDescent="0.25">
      <c r="A8" s="14" t="s">
        <v>14</v>
      </c>
      <c r="B8" s="18">
        <v>20696</v>
      </c>
      <c r="C8" s="20">
        <v>55031</v>
      </c>
      <c r="D8" s="18">
        <v>21035</v>
      </c>
      <c r="E8" s="20">
        <v>56033</v>
      </c>
      <c r="F8" s="18">
        <v>17540</v>
      </c>
      <c r="G8" s="21">
        <v>44547</v>
      </c>
      <c r="H8" s="18">
        <f t="shared" si="1"/>
        <v>-3495</v>
      </c>
      <c r="I8" s="19">
        <f t="shared" si="2"/>
        <v>-16.615165200855714</v>
      </c>
      <c r="J8" s="18">
        <f t="shared" si="3"/>
        <v>-11486</v>
      </c>
      <c r="K8" s="19">
        <f t="shared" si="4"/>
        <v>-20.4986347331037</v>
      </c>
    </row>
    <row r="9" spans="1:11" s="4" customFormat="1" ht="12" customHeight="1" x14ac:dyDescent="0.25">
      <c r="A9" s="14" t="s">
        <v>15</v>
      </c>
      <c r="B9" s="18">
        <v>14288</v>
      </c>
      <c r="C9" s="20">
        <v>31722</v>
      </c>
      <c r="D9" s="18">
        <v>15551</v>
      </c>
      <c r="E9" s="20">
        <v>30475</v>
      </c>
      <c r="F9" s="18">
        <v>14172</v>
      </c>
      <c r="G9" s="21">
        <v>25962</v>
      </c>
      <c r="H9" s="18">
        <f t="shared" si="1"/>
        <v>-1379</v>
      </c>
      <c r="I9" s="19">
        <f t="shared" si="2"/>
        <v>-8.867596939103592</v>
      </c>
      <c r="J9" s="18">
        <f t="shared" si="3"/>
        <v>-4513</v>
      </c>
      <c r="K9" s="19">
        <f t="shared" si="4"/>
        <v>-14.808859721082854</v>
      </c>
    </row>
    <row r="10" spans="1:11" s="4" customFormat="1" ht="12" customHeight="1" x14ac:dyDescent="0.25">
      <c r="A10" s="14" t="s">
        <v>16</v>
      </c>
      <c r="B10" s="18">
        <v>4769</v>
      </c>
      <c r="C10" s="20">
        <v>11128</v>
      </c>
      <c r="D10" s="18">
        <v>4007</v>
      </c>
      <c r="E10" s="20">
        <v>9830</v>
      </c>
      <c r="F10" s="18">
        <v>4272</v>
      </c>
      <c r="G10" s="21">
        <v>9434</v>
      </c>
      <c r="H10" s="18">
        <f t="shared" si="1"/>
        <v>265</v>
      </c>
      <c r="I10" s="19">
        <f t="shared" si="2"/>
        <v>6.613426503618669</v>
      </c>
      <c r="J10" s="18">
        <f t="shared" si="3"/>
        <v>-396</v>
      </c>
      <c r="K10" s="19">
        <f t="shared" si="4"/>
        <v>-4.0284842319430254</v>
      </c>
    </row>
    <row r="11" spans="1:11" s="4" customFormat="1" ht="12" customHeight="1" x14ac:dyDescent="0.25">
      <c r="A11" s="14" t="s">
        <v>17</v>
      </c>
      <c r="B11" s="18">
        <v>2330</v>
      </c>
      <c r="C11" s="20">
        <v>5786</v>
      </c>
      <c r="D11" s="18">
        <v>2082</v>
      </c>
      <c r="E11" s="20">
        <v>5403</v>
      </c>
      <c r="F11" s="18">
        <v>1910</v>
      </c>
      <c r="G11" s="21">
        <v>4221</v>
      </c>
      <c r="H11" s="18">
        <f t="shared" si="1"/>
        <v>-172</v>
      </c>
      <c r="I11" s="19">
        <f t="shared" si="2"/>
        <v>-8.2612872238232455</v>
      </c>
      <c r="J11" s="18">
        <f t="shared" si="3"/>
        <v>-1182</v>
      </c>
      <c r="K11" s="19">
        <f t="shared" si="4"/>
        <v>-21.876735147140479</v>
      </c>
    </row>
    <row r="12" spans="1:11" s="4" customFormat="1" ht="12" customHeight="1" x14ac:dyDescent="0.25">
      <c r="A12" s="14" t="s">
        <v>18</v>
      </c>
      <c r="B12" s="18">
        <v>7894</v>
      </c>
      <c r="C12" s="20">
        <v>20412</v>
      </c>
      <c r="D12" s="18">
        <v>8609</v>
      </c>
      <c r="E12" s="20">
        <v>20462</v>
      </c>
      <c r="F12" s="18">
        <v>8210</v>
      </c>
      <c r="G12" s="21">
        <v>18484</v>
      </c>
      <c r="H12" s="18">
        <f t="shared" si="1"/>
        <v>-399</v>
      </c>
      <c r="I12" s="19">
        <f t="shared" si="2"/>
        <v>-4.6346846323614841</v>
      </c>
      <c r="J12" s="18">
        <f t="shared" si="3"/>
        <v>-1978</v>
      </c>
      <c r="K12" s="19">
        <f t="shared" si="4"/>
        <v>-9.6666992473853952</v>
      </c>
    </row>
    <row r="13" spans="1:11" s="4" customFormat="1" ht="12" customHeight="1" x14ac:dyDescent="0.25">
      <c r="A13" s="14" t="s">
        <v>19</v>
      </c>
      <c r="B13" s="18">
        <v>152</v>
      </c>
      <c r="C13" s="20">
        <v>306</v>
      </c>
      <c r="D13" s="18">
        <v>197</v>
      </c>
      <c r="E13" s="20">
        <v>407</v>
      </c>
      <c r="F13" s="18">
        <v>214</v>
      </c>
      <c r="G13" s="21">
        <v>306</v>
      </c>
      <c r="H13" s="18">
        <f t="shared" si="1"/>
        <v>17</v>
      </c>
      <c r="I13" s="19">
        <f t="shared" si="2"/>
        <v>8.6294416243654695</v>
      </c>
      <c r="J13" s="18">
        <f t="shared" si="3"/>
        <v>-101</v>
      </c>
      <c r="K13" s="19">
        <f t="shared" si="4"/>
        <v>-24.81572481572482</v>
      </c>
    </row>
    <row r="14" spans="1:11" s="4" customFormat="1" ht="12" customHeight="1" x14ac:dyDescent="0.25">
      <c r="A14" s="14" t="s">
        <v>20</v>
      </c>
      <c r="B14" s="18">
        <v>3659</v>
      </c>
      <c r="C14" s="20">
        <v>10455</v>
      </c>
      <c r="D14" s="18">
        <v>3851</v>
      </c>
      <c r="E14" s="20">
        <v>11115</v>
      </c>
      <c r="F14" s="18">
        <v>2377</v>
      </c>
      <c r="G14" s="21">
        <v>6313</v>
      </c>
      <c r="H14" s="18">
        <f t="shared" si="1"/>
        <v>-1474</v>
      </c>
      <c r="I14" s="19">
        <f t="shared" si="2"/>
        <v>-38.275772526616457</v>
      </c>
      <c r="J14" s="18">
        <f t="shared" si="3"/>
        <v>-4802</v>
      </c>
      <c r="K14" s="19">
        <f t="shared" si="4"/>
        <v>-43.20287899235268</v>
      </c>
    </row>
    <row r="15" spans="1:11" s="4" customFormat="1" ht="12" customHeight="1" x14ac:dyDescent="0.25">
      <c r="A15" s="14" t="s">
        <v>21</v>
      </c>
      <c r="B15" s="18">
        <v>4683</v>
      </c>
      <c r="C15" s="20">
        <v>28070</v>
      </c>
      <c r="D15" s="18">
        <v>4329</v>
      </c>
      <c r="E15" s="20">
        <v>24076</v>
      </c>
      <c r="F15" s="18">
        <v>3809</v>
      </c>
      <c r="G15" s="21">
        <v>19466</v>
      </c>
      <c r="H15" s="18">
        <f t="shared" si="1"/>
        <v>-520</v>
      </c>
      <c r="I15" s="19">
        <f t="shared" si="2"/>
        <v>-12.012012012012008</v>
      </c>
      <c r="J15" s="18">
        <f t="shared" si="3"/>
        <v>-4610</v>
      </c>
      <c r="K15" s="19">
        <f t="shared" si="4"/>
        <v>-19.147698953314503</v>
      </c>
    </row>
    <row r="16" spans="1:11" s="4" customFormat="1" ht="12" customHeight="1" x14ac:dyDescent="0.25">
      <c r="A16" s="14" t="s">
        <v>22</v>
      </c>
      <c r="B16" s="18">
        <v>396</v>
      </c>
      <c r="C16" s="20">
        <v>1621</v>
      </c>
      <c r="D16" s="18">
        <v>407</v>
      </c>
      <c r="E16" s="20">
        <v>1393</v>
      </c>
      <c r="F16" s="18">
        <v>299</v>
      </c>
      <c r="G16" s="21">
        <v>865</v>
      </c>
      <c r="H16" s="18">
        <f t="shared" si="1"/>
        <v>-108</v>
      </c>
      <c r="I16" s="19">
        <f t="shared" si="2"/>
        <v>-26.535626535626534</v>
      </c>
      <c r="J16" s="18">
        <f t="shared" si="3"/>
        <v>-528</v>
      </c>
      <c r="K16" s="19">
        <f t="shared" si="4"/>
        <v>-37.903804737975591</v>
      </c>
    </row>
    <row r="17" spans="1:11" s="4" customFormat="1" ht="12" customHeight="1" x14ac:dyDescent="0.25">
      <c r="A17" s="14" t="s">
        <v>23</v>
      </c>
      <c r="B17" s="18">
        <v>503</v>
      </c>
      <c r="C17" s="20">
        <v>1153</v>
      </c>
      <c r="D17" s="18">
        <v>331</v>
      </c>
      <c r="E17" s="20">
        <v>594</v>
      </c>
      <c r="F17" s="18">
        <v>331</v>
      </c>
      <c r="G17" s="21">
        <v>551</v>
      </c>
      <c r="H17" s="18">
        <f t="shared" si="1"/>
        <v>0</v>
      </c>
      <c r="I17" s="19">
        <f t="shared" si="2"/>
        <v>0</v>
      </c>
      <c r="J17" s="18">
        <f t="shared" si="3"/>
        <v>-43</v>
      </c>
      <c r="K17" s="19">
        <f t="shared" si="4"/>
        <v>-7.2390572390572316</v>
      </c>
    </row>
    <row r="18" spans="1:11" s="4" customFormat="1" ht="12" customHeight="1" x14ac:dyDescent="0.25">
      <c r="A18" s="14" t="s">
        <v>24</v>
      </c>
      <c r="B18" s="18">
        <v>548</v>
      </c>
      <c r="C18" s="20">
        <v>1739</v>
      </c>
      <c r="D18" s="18">
        <v>581</v>
      </c>
      <c r="E18" s="20">
        <v>1517</v>
      </c>
      <c r="F18" s="18">
        <v>446</v>
      </c>
      <c r="G18" s="21">
        <v>1039</v>
      </c>
      <c r="H18" s="18">
        <f t="shared" si="1"/>
        <v>-135</v>
      </c>
      <c r="I18" s="19">
        <f t="shared" si="2"/>
        <v>-23.235800344234079</v>
      </c>
      <c r="J18" s="18">
        <f t="shared" si="3"/>
        <v>-478</v>
      </c>
      <c r="K18" s="19">
        <f t="shared" si="4"/>
        <v>-31.509558338826622</v>
      </c>
    </row>
    <row r="19" spans="1:11" s="4" customFormat="1" ht="12" customHeight="1" x14ac:dyDescent="0.25">
      <c r="A19" s="14" t="s">
        <v>25</v>
      </c>
      <c r="B19" s="18">
        <v>536</v>
      </c>
      <c r="C19" s="20">
        <v>1073</v>
      </c>
      <c r="D19" s="18">
        <v>349</v>
      </c>
      <c r="E19" s="20">
        <v>902</v>
      </c>
      <c r="F19" s="18">
        <v>410</v>
      </c>
      <c r="G19" s="21">
        <v>884</v>
      </c>
      <c r="H19" s="18">
        <f t="shared" si="1"/>
        <v>61</v>
      </c>
      <c r="I19" s="19">
        <f t="shared" si="2"/>
        <v>17.478510028653304</v>
      </c>
      <c r="J19" s="18">
        <f t="shared" si="3"/>
        <v>-18</v>
      </c>
      <c r="K19" s="19">
        <f t="shared" si="4"/>
        <v>-1.9955654101995464</v>
      </c>
    </row>
    <row r="20" spans="1:11" s="4" customFormat="1" ht="12" customHeight="1" x14ac:dyDescent="0.25">
      <c r="A20" s="14" t="s">
        <v>26</v>
      </c>
      <c r="B20" s="18">
        <v>124</v>
      </c>
      <c r="C20" s="20">
        <v>355</v>
      </c>
      <c r="D20" s="18">
        <v>142</v>
      </c>
      <c r="E20" s="20">
        <v>410</v>
      </c>
      <c r="F20" s="18">
        <v>167</v>
      </c>
      <c r="G20" s="21">
        <v>576</v>
      </c>
      <c r="H20" s="18">
        <f t="shared" si="1"/>
        <v>25</v>
      </c>
      <c r="I20" s="19">
        <f t="shared" si="2"/>
        <v>17.605633802816897</v>
      </c>
      <c r="J20" s="18">
        <f t="shared" si="3"/>
        <v>166</v>
      </c>
      <c r="K20" s="19">
        <f t="shared" si="4"/>
        <v>40.487804878048763</v>
      </c>
    </row>
    <row r="21" spans="1:11" s="4" customFormat="1" ht="12" customHeight="1" x14ac:dyDescent="0.25">
      <c r="A21" s="14" t="s">
        <v>27</v>
      </c>
      <c r="B21" s="18">
        <v>2356</v>
      </c>
      <c r="C21" s="20">
        <v>4563</v>
      </c>
      <c r="D21" s="18">
        <v>2635</v>
      </c>
      <c r="E21" s="20">
        <v>4919</v>
      </c>
      <c r="F21" s="18">
        <v>2795</v>
      </c>
      <c r="G21" s="21">
        <v>4848</v>
      </c>
      <c r="H21" s="18">
        <f t="shared" si="1"/>
        <v>160</v>
      </c>
      <c r="I21" s="19">
        <f t="shared" si="2"/>
        <v>6.072106261859588</v>
      </c>
      <c r="J21" s="18">
        <f t="shared" si="3"/>
        <v>-71</v>
      </c>
      <c r="K21" s="19">
        <f t="shared" si="4"/>
        <v>-1.4433828013823984</v>
      </c>
    </row>
    <row r="22" spans="1:11" s="4" customFormat="1" ht="12" customHeight="1" x14ac:dyDescent="0.25">
      <c r="A22" s="14" t="s">
        <v>28</v>
      </c>
      <c r="B22" s="18">
        <v>255</v>
      </c>
      <c r="C22" s="20">
        <v>627</v>
      </c>
      <c r="D22" s="18">
        <v>174</v>
      </c>
      <c r="E22" s="20">
        <v>374</v>
      </c>
      <c r="F22" s="18">
        <v>272</v>
      </c>
      <c r="G22" s="21">
        <v>488</v>
      </c>
      <c r="H22" s="18">
        <f t="shared" si="1"/>
        <v>98</v>
      </c>
      <c r="I22" s="19">
        <f t="shared" si="2"/>
        <v>56.321839080459768</v>
      </c>
      <c r="J22" s="18">
        <f t="shared" si="3"/>
        <v>114</v>
      </c>
      <c r="K22" s="19">
        <f t="shared" si="4"/>
        <v>30.48128342245991</v>
      </c>
    </row>
    <row r="23" spans="1:11" s="4" customFormat="1" ht="12" customHeight="1" x14ac:dyDescent="0.25">
      <c r="A23" s="14" t="s">
        <v>29</v>
      </c>
      <c r="B23" s="18">
        <v>797</v>
      </c>
      <c r="C23" s="20">
        <v>875</v>
      </c>
      <c r="D23" s="18">
        <v>84</v>
      </c>
      <c r="E23" s="20">
        <v>210</v>
      </c>
      <c r="F23" s="18">
        <v>57</v>
      </c>
      <c r="G23" s="21">
        <v>163</v>
      </c>
      <c r="H23" s="18">
        <f t="shared" si="1"/>
        <v>-27</v>
      </c>
      <c r="I23" s="19">
        <f t="shared" si="2"/>
        <v>-32.142857142857139</v>
      </c>
      <c r="J23" s="18">
        <f t="shared" si="3"/>
        <v>-47</v>
      </c>
      <c r="K23" s="19">
        <f t="shared" si="4"/>
        <v>-22.38095238095238</v>
      </c>
    </row>
    <row r="24" spans="1:11" s="4" customFormat="1" ht="12" customHeight="1" x14ac:dyDescent="0.25">
      <c r="A24" s="14" t="s">
        <v>30</v>
      </c>
      <c r="B24" s="18">
        <v>148</v>
      </c>
      <c r="C24" s="20">
        <v>438</v>
      </c>
      <c r="D24" s="18">
        <v>56</v>
      </c>
      <c r="E24" s="20">
        <v>187</v>
      </c>
      <c r="F24" s="18">
        <v>36</v>
      </c>
      <c r="G24" s="21">
        <v>82</v>
      </c>
      <c r="H24" s="18">
        <f t="shared" si="1"/>
        <v>-20</v>
      </c>
      <c r="I24" s="19">
        <f t="shared" si="2"/>
        <v>-35.714285714285708</v>
      </c>
      <c r="J24" s="18">
        <f t="shared" si="3"/>
        <v>-105</v>
      </c>
      <c r="K24" s="19">
        <f t="shared" si="4"/>
        <v>-56.149732620320862</v>
      </c>
    </row>
    <row r="25" spans="1:11" s="4" customFormat="1" ht="12" customHeight="1" x14ac:dyDescent="0.25">
      <c r="A25" s="14" t="s">
        <v>31</v>
      </c>
      <c r="B25" s="18">
        <v>316</v>
      </c>
      <c r="C25" s="20">
        <v>873</v>
      </c>
      <c r="D25" s="18">
        <v>1599</v>
      </c>
      <c r="E25" s="20">
        <v>3258</v>
      </c>
      <c r="F25" s="18">
        <v>465</v>
      </c>
      <c r="G25" s="21">
        <v>1225</v>
      </c>
      <c r="H25" s="18">
        <f t="shared" si="1"/>
        <v>-1134</v>
      </c>
      <c r="I25" s="19">
        <f t="shared" si="2"/>
        <v>-70.919324577861161</v>
      </c>
      <c r="J25" s="18">
        <f t="shared" si="3"/>
        <v>-2033</v>
      </c>
      <c r="K25" s="19">
        <f t="shared" si="4"/>
        <v>-62.400245549416823</v>
      </c>
    </row>
    <row r="26" spans="1:11" s="4" customFormat="1" ht="12" customHeight="1" x14ac:dyDescent="0.25">
      <c r="A26" s="14" t="s">
        <v>32</v>
      </c>
      <c r="B26" s="18">
        <v>143</v>
      </c>
      <c r="C26" s="20">
        <v>365</v>
      </c>
      <c r="D26" s="18">
        <v>106</v>
      </c>
      <c r="E26" s="20">
        <v>256</v>
      </c>
      <c r="F26" s="18">
        <v>96</v>
      </c>
      <c r="G26" s="21">
        <v>208</v>
      </c>
      <c r="H26" s="18">
        <f t="shared" si="1"/>
        <v>-10</v>
      </c>
      <c r="I26" s="19">
        <f t="shared" si="2"/>
        <v>-9.4339622641509351</v>
      </c>
      <c r="J26" s="18">
        <f t="shared" si="3"/>
        <v>-48</v>
      </c>
      <c r="K26" s="19">
        <f t="shared" si="4"/>
        <v>-18.75</v>
      </c>
    </row>
    <row r="27" spans="1:11" s="4" customFormat="1" ht="12" customHeight="1" x14ac:dyDescent="0.25">
      <c r="A27" s="14" t="s">
        <v>33</v>
      </c>
      <c r="B27" s="18">
        <v>66</v>
      </c>
      <c r="C27" s="20">
        <v>126</v>
      </c>
      <c r="D27" s="18">
        <v>35</v>
      </c>
      <c r="E27" s="20">
        <v>70</v>
      </c>
      <c r="F27" s="18">
        <v>48</v>
      </c>
      <c r="G27" s="21">
        <v>95</v>
      </c>
      <c r="H27" s="18">
        <f t="shared" si="1"/>
        <v>13</v>
      </c>
      <c r="I27" s="19">
        <f t="shared" si="2"/>
        <v>37.142857142857139</v>
      </c>
      <c r="J27" s="18">
        <f t="shared" si="3"/>
        <v>25</v>
      </c>
      <c r="K27" s="19">
        <f t="shared" si="4"/>
        <v>35.714285714285722</v>
      </c>
    </row>
    <row r="28" spans="1:11" s="4" customFormat="1" ht="12" customHeight="1" x14ac:dyDescent="0.25">
      <c r="A28" s="14" t="s">
        <v>34</v>
      </c>
      <c r="B28" s="18">
        <v>308</v>
      </c>
      <c r="C28" s="20">
        <v>684</v>
      </c>
      <c r="D28" s="18">
        <v>379</v>
      </c>
      <c r="E28" s="20">
        <v>759</v>
      </c>
      <c r="F28" s="18">
        <v>348</v>
      </c>
      <c r="G28" s="21">
        <v>639</v>
      </c>
      <c r="H28" s="18">
        <f t="shared" si="1"/>
        <v>-31</v>
      </c>
      <c r="I28" s="19">
        <f t="shared" si="2"/>
        <v>-8.1794195250659669</v>
      </c>
      <c r="J28" s="18">
        <f t="shared" si="3"/>
        <v>-120</v>
      </c>
      <c r="K28" s="19">
        <f t="shared" si="4"/>
        <v>-15.810276679841891</v>
      </c>
    </row>
    <row r="29" spans="1:11" s="4" customFormat="1" ht="12" customHeight="1" x14ac:dyDescent="0.25">
      <c r="A29" s="14" t="s">
        <v>35</v>
      </c>
      <c r="B29" s="18">
        <v>285</v>
      </c>
      <c r="C29" s="20">
        <v>588</v>
      </c>
      <c r="D29" s="18">
        <v>228</v>
      </c>
      <c r="E29" s="20">
        <v>474</v>
      </c>
      <c r="F29" s="18">
        <v>197</v>
      </c>
      <c r="G29" s="21">
        <v>474</v>
      </c>
      <c r="H29" s="18">
        <f t="shared" si="1"/>
        <v>-31</v>
      </c>
      <c r="I29" s="19">
        <f t="shared" si="2"/>
        <v>-13.596491228070178</v>
      </c>
      <c r="J29" s="18">
        <f t="shared" si="3"/>
        <v>0</v>
      </c>
      <c r="K29" s="19">
        <f t="shared" si="4"/>
        <v>0</v>
      </c>
    </row>
    <row r="30" spans="1:11" s="4" customFormat="1" ht="12" customHeight="1" x14ac:dyDescent="0.25">
      <c r="A30" s="14" t="s">
        <v>36</v>
      </c>
      <c r="B30" s="18">
        <v>27</v>
      </c>
      <c r="C30" s="20">
        <v>86</v>
      </c>
      <c r="D30" s="18">
        <v>14</v>
      </c>
      <c r="E30" s="20">
        <v>49</v>
      </c>
      <c r="F30" s="18">
        <v>16</v>
      </c>
      <c r="G30" s="21">
        <v>48</v>
      </c>
      <c r="H30" s="18">
        <f t="shared" si="1"/>
        <v>2</v>
      </c>
      <c r="I30" s="19">
        <f t="shared" si="2"/>
        <v>14.285714285714278</v>
      </c>
      <c r="J30" s="18">
        <f t="shared" si="3"/>
        <v>-1</v>
      </c>
      <c r="K30" s="19">
        <f t="shared" si="4"/>
        <v>-2.0408163265306172</v>
      </c>
    </row>
    <row r="31" spans="1:11" s="4" customFormat="1" ht="12" customHeight="1" x14ac:dyDescent="0.25">
      <c r="A31" s="14" t="s">
        <v>37</v>
      </c>
      <c r="B31" s="18">
        <v>122</v>
      </c>
      <c r="C31" s="20">
        <v>221</v>
      </c>
      <c r="D31" s="18">
        <v>81</v>
      </c>
      <c r="E31" s="20">
        <v>138</v>
      </c>
      <c r="F31" s="18">
        <v>137</v>
      </c>
      <c r="G31" s="21">
        <v>284</v>
      </c>
      <c r="H31" s="18">
        <f t="shared" si="1"/>
        <v>56</v>
      </c>
      <c r="I31" s="19">
        <f t="shared" si="2"/>
        <v>69.135802469135797</v>
      </c>
      <c r="J31" s="18">
        <f t="shared" si="3"/>
        <v>146</v>
      </c>
      <c r="K31" s="19">
        <f t="shared" si="4"/>
        <v>105.79710144927535</v>
      </c>
    </row>
    <row r="32" spans="1:11" s="4" customFormat="1" ht="12" customHeight="1" x14ac:dyDescent="0.25">
      <c r="A32" s="14" t="s">
        <v>38</v>
      </c>
      <c r="B32" s="18">
        <v>20</v>
      </c>
      <c r="C32" s="20">
        <v>43</v>
      </c>
      <c r="D32" s="18">
        <v>26</v>
      </c>
      <c r="E32" s="20">
        <v>102</v>
      </c>
      <c r="F32" s="18">
        <v>44</v>
      </c>
      <c r="G32" s="21">
        <v>97</v>
      </c>
      <c r="H32" s="18">
        <f t="shared" si="1"/>
        <v>18</v>
      </c>
      <c r="I32" s="19">
        <f t="shared" si="2"/>
        <v>69.230769230769226</v>
      </c>
      <c r="J32" s="18">
        <f t="shared" si="3"/>
        <v>-5</v>
      </c>
      <c r="K32" s="19">
        <f t="shared" si="4"/>
        <v>-4.9019607843137294</v>
      </c>
    </row>
    <row r="33" spans="1:11" s="4" customFormat="1" ht="12" customHeight="1" x14ac:dyDescent="0.25">
      <c r="A33" s="14" t="s">
        <v>39</v>
      </c>
      <c r="B33" s="18">
        <v>54</v>
      </c>
      <c r="C33" s="20">
        <v>128</v>
      </c>
      <c r="D33" s="18">
        <v>28</v>
      </c>
      <c r="E33" s="20">
        <v>92</v>
      </c>
      <c r="F33" s="18">
        <v>11</v>
      </c>
      <c r="G33" s="21">
        <v>44</v>
      </c>
      <c r="H33" s="18">
        <f t="shared" si="1"/>
        <v>-17</v>
      </c>
      <c r="I33" s="19">
        <f t="shared" si="2"/>
        <v>-60.714285714285715</v>
      </c>
      <c r="J33" s="18">
        <f t="shared" si="3"/>
        <v>-48</v>
      </c>
      <c r="K33" s="19">
        <f t="shared" si="4"/>
        <v>-52.173913043478258</v>
      </c>
    </row>
    <row r="34" spans="1:11" s="4" customFormat="1" ht="12" customHeight="1" x14ac:dyDescent="0.25">
      <c r="A34" s="14" t="s">
        <v>40</v>
      </c>
      <c r="B34" s="18">
        <v>22</v>
      </c>
      <c r="C34" s="20">
        <v>31</v>
      </c>
      <c r="D34" s="18">
        <v>30</v>
      </c>
      <c r="E34" s="20">
        <v>53</v>
      </c>
      <c r="F34" s="18">
        <v>15</v>
      </c>
      <c r="G34" s="21">
        <v>46</v>
      </c>
      <c r="H34" s="18">
        <f t="shared" si="1"/>
        <v>-15</v>
      </c>
      <c r="I34" s="19">
        <f t="shared" si="2"/>
        <v>-50</v>
      </c>
      <c r="J34" s="18">
        <f t="shared" si="3"/>
        <v>-7</v>
      </c>
      <c r="K34" s="19">
        <f t="shared" si="4"/>
        <v>-13.20754716981132</v>
      </c>
    </row>
    <row r="35" spans="1:11" s="4" customFormat="1" ht="12" customHeight="1" x14ac:dyDescent="0.25">
      <c r="A35" s="14" t="s">
        <v>41</v>
      </c>
      <c r="B35" s="18">
        <v>6081</v>
      </c>
      <c r="C35" s="20">
        <v>13383</v>
      </c>
      <c r="D35" s="18">
        <v>5950</v>
      </c>
      <c r="E35" s="20">
        <v>12487</v>
      </c>
      <c r="F35" s="18">
        <v>7665</v>
      </c>
      <c r="G35" s="21">
        <v>16287</v>
      </c>
      <c r="H35" s="18">
        <f t="shared" si="1"/>
        <v>1715</v>
      </c>
      <c r="I35" s="19">
        <f t="shared" si="2"/>
        <v>28.823529411764724</v>
      </c>
      <c r="J35" s="18">
        <f t="shared" si="3"/>
        <v>3800</v>
      </c>
      <c r="K35" s="19">
        <f t="shared" si="4"/>
        <v>30.43164891487146</v>
      </c>
    </row>
    <row r="36" spans="1:11" s="4" customFormat="1" ht="12" customHeight="1" x14ac:dyDescent="0.25">
      <c r="A36" s="14" t="s">
        <v>42</v>
      </c>
      <c r="B36" s="18">
        <v>947</v>
      </c>
      <c r="C36" s="20">
        <v>2287</v>
      </c>
      <c r="D36" s="18">
        <v>874</v>
      </c>
      <c r="E36" s="20">
        <v>2492</v>
      </c>
      <c r="F36" s="18">
        <v>1032</v>
      </c>
      <c r="G36" s="21">
        <v>2782</v>
      </c>
      <c r="H36" s="18">
        <f t="shared" si="1"/>
        <v>158</v>
      </c>
      <c r="I36" s="19">
        <f t="shared" si="2"/>
        <v>18.077803203661318</v>
      </c>
      <c r="J36" s="18">
        <f t="shared" si="3"/>
        <v>290</v>
      </c>
      <c r="K36" s="19">
        <f t="shared" si="4"/>
        <v>11.637239165329063</v>
      </c>
    </row>
    <row r="37" spans="1:11" s="4" customFormat="1" ht="12" customHeight="1" x14ac:dyDescent="0.25">
      <c r="A37" s="14" t="s">
        <v>43</v>
      </c>
      <c r="B37" s="18">
        <v>46</v>
      </c>
      <c r="C37" s="20">
        <v>126</v>
      </c>
      <c r="D37" s="18">
        <v>33</v>
      </c>
      <c r="E37" s="20">
        <v>163</v>
      </c>
      <c r="F37" s="18">
        <v>48</v>
      </c>
      <c r="G37" s="21">
        <v>120</v>
      </c>
      <c r="H37" s="18">
        <f t="shared" si="1"/>
        <v>15</v>
      </c>
      <c r="I37" s="19">
        <f t="shared" si="2"/>
        <v>45.454545454545467</v>
      </c>
      <c r="J37" s="18">
        <f t="shared" si="3"/>
        <v>-43</v>
      </c>
      <c r="K37" s="19">
        <f t="shared" si="4"/>
        <v>-26.380368098159508</v>
      </c>
    </row>
    <row r="38" spans="1:11" s="4" customFormat="1" ht="12" customHeight="1" x14ac:dyDescent="0.25">
      <c r="A38" s="14" t="s">
        <v>44</v>
      </c>
      <c r="B38" s="18">
        <v>235</v>
      </c>
      <c r="C38" s="20">
        <v>464</v>
      </c>
      <c r="D38" s="18">
        <v>226</v>
      </c>
      <c r="E38" s="20">
        <v>494</v>
      </c>
      <c r="F38" s="18">
        <v>322</v>
      </c>
      <c r="G38" s="21">
        <v>578</v>
      </c>
      <c r="H38" s="18">
        <f t="shared" si="1"/>
        <v>96</v>
      </c>
      <c r="I38" s="19">
        <f t="shared" si="2"/>
        <v>42.477876106194685</v>
      </c>
      <c r="J38" s="18">
        <f t="shared" si="3"/>
        <v>84</v>
      </c>
      <c r="K38" s="19">
        <f t="shared" si="4"/>
        <v>17.004048582995949</v>
      </c>
    </row>
    <row r="39" spans="1:11" s="4" customFormat="1" ht="12" customHeight="1" x14ac:dyDescent="0.25">
      <c r="A39" s="14" t="s">
        <v>45</v>
      </c>
      <c r="B39" s="18">
        <v>28</v>
      </c>
      <c r="C39" s="20">
        <v>96</v>
      </c>
      <c r="D39" s="18">
        <v>30</v>
      </c>
      <c r="E39" s="20">
        <v>84</v>
      </c>
      <c r="F39" s="18">
        <v>59</v>
      </c>
      <c r="G39" s="21">
        <v>101</v>
      </c>
      <c r="H39" s="18">
        <f t="shared" si="1"/>
        <v>29</v>
      </c>
      <c r="I39" s="19">
        <f t="shared" si="2"/>
        <v>96.666666666666657</v>
      </c>
      <c r="J39" s="18">
        <f t="shared" si="3"/>
        <v>17</v>
      </c>
      <c r="K39" s="19">
        <f t="shared" si="4"/>
        <v>20.238095238095227</v>
      </c>
    </row>
    <row r="40" spans="1:11" s="4" customFormat="1" ht="12" customHeight="1" x14ac:dyDescent="0.25">
      <c r="A40" s="14" t="s">
        <v>46</v>
      </c>
      <c r="B40" s="18">
        <v>86</v>
      </c>
      <c r="C40" s="20">
        <v>203</v>
      </c>
      <c r="D40" s="18">
        <v>102</v>
      </c>
      <c r="E40" s="20">
        <v>181</v>
      </c>
      <c r="F40" s="18">
        <v>140</v>
      </c>
      <c r="G40" s="21">
        <v>239</v>
      </c>
      <c r="H40" s="18">
        <f t="shared" si="1"/>
        <v>38</v>
      </c>
      <c r="I40" s="19">
        <f t="shared" si="2"/>
        <v>37.254901960784309</v>
      </c>
      <c r="J40" s="18">
        <f t="shared" si="3"/>
        <v>58</v>
      </c>
      <c r="K40" s="19">
        <f t="shared" si="4"/>
        <v>32.04419889502762</v>
      </c>
    </row>
    <row r="41" spans="1:11" s="4" customFormat="1" ht="12" customHeight="1" x14ac:dyDescent="0.25">
      <c r="A41" s="14" t="s">
        <v>47</v>
      </c>
      <c r="B41" s="18">
        <v>119</v>
      </c>
      <c r="C41" s="20">
        <v>328</v>
      </c>
      <c r="D41" s="18">
        <v>49</v>
      </c>
      <c r="E41" s="20">
        <v>117</v>
      </c>
      <c r="F41" s="18">
        <v>281</v>
      </c>
      <c r="G41" s="21">
        <v>389</v>
      </c>
      <c r="H41" s="18">
        <f t="shared" si="1"/>
        <v>232</v>
      </c>
      <c r="I41" s="19">
        <f t="shared" si="2"/>
        <v>473.46938775510205</v>
      </c>
      <c r="J41" s="18">
        <f t="shared" si="3"/>
        <v>272</v>
      </c>
      <c r="K41" s="19">
        <f t="shared" si="4"/>
        <v>232.47863247863251</v>
      </c>
    </row>
    <row r="42" spans="1:11" s="4" customFormat="1" ht="12" customHeight="1" x14ac:dyDescent="0.25">
      <c r="A42" s="14" t="s">
        <v>48</v>
      </c>
      <c r="B42" s="18">
        <v>34</v>
      </c>
      <c r="C42" s="20">
        <v>86</v>
      </c>
      <c r="D42" s="18">
        <v>21</v>
      </c>
      <c r="E42" s="20">
        <v>44</v>
      </c>
      <c r="F42" s="18">
        <v>29</v>
      </c>
      <c r="G42" s="21">
        <v>128</v>
      </c>
      <c r="H42" s="18">
        <f t="shared" si="1"/>
        <v>8</v>
      </c>
      <c r="I42" s="19">
        <f t="shared" si="2"/>
        <v>38.095238095238102</v>
      </c>
      <c r="J42" s="18">
        <f t="shared" si="3"/>
        <v>84</v>
      </c>
      <c r="K42" s="19">
        <f t="shared" si="4"/>
        <v>190.90909090909093</v>
      </c>
    </row>
    <row r="43" spans="1:11" s="4" customFormat="1" ht="12" customHeight="1" x14ac:dyDescent="0.25">
      <c r="A43" s="14" t="s">
        <v>49</v>
      </c>
      <c r="B43" s="18">
        <v>64</v>
      </c>
      <c r="C43" s="20">
        <v>166</v>
      </c>
      <c r="D43" s="18">
        <v>25</v>
      </c>
      <c r="E43" s="20">
        <v>60</v>
      </c>
      <c r="F43" s="18">
        <v>59</v>
      </c>
      <c r="G43" s="21">
        <v>172</v>
      </c>
      <c r="H43" s="18">
        <f t="shared" si="1"/>
        <v>34</v>
      </c>
      <c r="I43" s="19">
        <f t="shared" si="2"/>
        <v>136</v>
      </c>
      <c r="J43" s="18">
        <f t="shared" si="3"/>
        <v>112</v>
      </c>
      <c r="K43" s="19">
        <f t="shared" si="4"/>
        <v>186.66666666666669</v>
      </c>
    </row>
    <row r="44" spans="1:11" s="4" customFormat="1" ht="12" customHeight="1" x14ac:dyDescent="0.25">
      <c r="A44" s="14" t="s">
        <v>50</v>
      </c>
      <c r="B44" s="18">
        <v>69</v>
      </c>
      <c r="C44" s="20">
        <v>155</v>
      </c>
      <c r="D44" s="18">
        <v>82</v>
      </c>
      <c r="E44" s="20">
        <v>169</v>
      </c>
      <c r="F44" s="18">
        <v>78</v>
      </c>
      <c r="G44" s="21">
        <v>183</v>
      </c>
      <c r="H44" s="18">
        <f t="shared" si="1"/>
        <v>-4</v>
      </c>
      <c r="I44" s="19">
        <f t="shared" si="2"/>
        <v>-4.8780487804878021</v>
      </c>
      <c r="J44" s="18">
        <f t="shared" si="3"/>
        <v>14</v>
      </c>
      <c r="K44" s="19">
        <f t="shared" si="4"/>
        <v>8.2840236686390512</v>
      </c>
    </row>
    <row r="45" spans="1:11" s="4" customFormat="1" ht="12" customHeight="1" x14ac:dyDescent="0.25">
      <c r="A45" s="14" t="s">
        <v>51</v>
      </c>
      <c r="B45" s="18">
        <v>169</v>
      </c>
      <c r="C45" s="20">
        <v>888</v>
      </c>
      <c r="D45" s="18">
        <v>170</v>
      </c>
      <c r="E45" s="20">
        <v>621</v>
      </c>
      <c r="F45" s="18">
        <v>111</v>
      </c>
      <c r="G45" s="21">
        <v>631</v>
      </c>
      <c r="H45" s="18">
        <f t="shared" si="1"/>
        <v>-59</v>
      </c>
      <c r="I45" s="19">
        <f t="shared" si="2"/>
        <v>-34.705882352941174</v>
      </c>
      <c r="J45" s="18">
        <f t="shared" si="3"/>
        <v>10</v>
      </c>
      <c r="K45" s="19">
        <f t="shared" si="4"/>
        <v>1.6103059581320451</v>
      </c>
    </row>
    <row r="46" spans="1:11" s="4" customFormat="1" ht="12" customHeight="1" x14ac:dyDescent="0.25">
      <c r="A46" s="14" t="s">
        <v>52</v>
      </c>
      <c r="B46" s="18">
        <v>20</v>
      </c>
      <c r="C46" s="20">
        <v>76</v>
      </c>
      <c r="D46" s="18">
        <v>23</v>
      </c>
      <c r="E46" s="20">
        <v>61</v>
      </c>
      <c r="F46" s="18">
        <v>69</v>
      </c>
      <c r="G46" s="21">
        <v>157</v>
      </c>
      <c r="H46" s="18">
        <f t="shared" si="1"/>
        <v>46</v>
      </c>
      <c r="I46" s="19">
        <f t="shared" si="2"/>
        <v>200</v>
      </c>
      <c r="J46" s="18">
        <f t="shared" si="3"/>
        <v>96</v>
      </c>
      <c r="K46" s="19">
        <f t="shared" si="4"/>
        <v>157.37704918032784</v>
      </c>
    </row>
    <row r="47" spans="1:11" s="4" customFormat="1" ht="12" customHeight="1" x14ac:dyDescent="0.25">
      <c r="A47" s="14" t="s">
        <v>53</v>
      </c>
      <c r="B47" s="18">
        <v>482</v>
      </c>
      <c r="C47" s="20">
        <v>1100</v>
      </c>
      <c r="D47" s="18">
        <v>509</v>
      </c>
      <c r="E47" s="20">
        <v>1345</v>
      </c>
      <c r="F47" s="18">
        <v>611</v>
      </c>
      <c r="G47" s="21">
        <v>1994</v>
      </c>
      <c r="H47" s="18">
        <f t="shared" si="1"/>
        <v>102</v>
      </c>
      <c r="I47" s="19">
        <f t="shared" si="2"/>
        <v>20.039292730844792</v>
      </c>
      <c r="J47" s="18">
        <f t="shared" si="3"/>
        <v>649</v>
      </c>
      <c r="K47" s="19">
        <f t="shared" si="4"/>
        <v>48.252788104089205</v>
      </c>
    </row>
    <row r="48" spans="1:11" s="4" customFormat="1" ht="12" customHeight="1" x14ac:dyDescent="0.25">
      <c r="A48" s="14" t="s">
        <v>54</v>
      </c>
      <c r="B48" s="18">
        <v>527</v>
      </c>
      <c r="C48" s="20">
        <v>989</v>
      </c>
      <c r="D48" s="18">
        <v>373</v>
      </c>
      <c r="E48" s="20">
        <v>772</v>
      </c>
      <c r="F48" s="18">
        <v>618</v>
      </c>
      <c r="G48" s="21">
        <v>1037</v>
      </c>
      <c r="H48" s="18">
        <f t="shared" si="1"/>
        <v>245</v>
      </c>
      <c r="I48" s="19">
        <f t="shared" si="2"/>
        <v>65.683646112600542</v>
      </c>
      <c r="J48" s="18">
        <f t="shared" si="3"/>
        <v>265</v>
      </c>
      <c r="K48" s="19">
        <f t="shared" si="4"/>
        <v>34.326424870466326</v>
      </c>
    </row>
    <row r="49" spans="1:11" s="4" customFormat="1" ht="12" customHeight="1" x14ac:dyDescent="0.25">
      <c r="A49" s="14" t="s">
        <v>55</v>
      </c>
      <c r="B49" s="18">
        <v>10358</v>
      </c>
      <c r="C49" s="20">
        <v>20146</v>
      </c>
      <c r="D49" s="18">
        <v>8172</v>
      </c>
      <c r="E49" s="20">
        <v>16815</v>
      </c>
      <c r="F49" s="18">
        <v>7471</v>
      </c>
      <c r="G49" s="21">
        <v>14959</v>
      </c>
      <c r="H49" s="18">
        <f t="shared" si="1"/>
        <v>-701</v>
      </c>
      <c r="I49" s="19">
        <f t="shared" si="2"/>
        <v>-8.5780714635340161</v>
      </c>
      <c r="J49" s="18">
        <f t="shared" si="3"/>
        <v>-1856</v>
      </c>
      <c r="K49" s="19">
        <f t="shared" si="4"/>
        <v>-11.037763901278623</v>
      </c>
    </row>
    <row r="50" spans="1:11" s="4" customFormat="1" ht="12" customHeight="1" x14ac:dyDescent="0.25">
      <c r="A50" s="14" t="s">
        <v>56</v>
      </c>
      <c r="B50" s="18">
        <v>240</v>
      </c>
      <c r="C50" s="20">
        <v>476</v>
      </c>
      <c r="D50" s="18">
        <v>299</v>
      </c>
      <c r="E50" s="20">
        <v>534</v>
      </c>
      <c r="F50" s="18">
        <v>333</v>
      </c>
      <c r="G50" s="21">
        <v>545</v>
      </c>
      <c r="H50" s="18">
        <f t="shared" si="1"/>
        <v>34</v>
      </c>
      <c r="I50" s="19">
        <f t="shared" si="2"/>
        <v>11.371237458193974</v>
      </c>
      <c r="J50" s="18">
        <f t="shared" si="3"/>
        <v>11</v>
      </c>
      <c r="K50" s="19">
        <f t="shared" si="4"/>
        <v>2.0599250936329554</v>
      </c>
    </row>
    <row r="51" spans="1:11" s="4" customFormat="1" ht="12" customHeight="1" x14ac:dyDescent="0.25">
      <c r="A51" s="14" t="s">
        <v>57</v>
      </c>
      <c r="B51" s="18">
        <v>113</v>
      </c>
      <c r="C51" s="20">
        <v>232</v>
      </c>
      <c r="D51" s="18">
        <v>135</v>
      </c>
      <c r="E51" s="20">
        <v>467</v>
      </c>
      <c r="F51" s="18">
        <v>344</v>
      </c>
      <c r="G51" s="21">
        <v>784</v>
      </c>
      <c r="H51" s="18">
        <f t="shared" si="1"/>
        <v>209</v>
      </c>
      <c r="I51" s="19">
        <f t="shared" si="2"/>
        <v>154.81481481481484</v>
      </c>
      <c r="J51" s="18">
        <f t="shared" si="3"/>
        <v>317</v>
      </c>
      <c r="K51" s="19">
        <f t="shared" si="4"/>
        <v>67.880085653104913</v>
      </c>
    </row>
    <row r="52" spans="1:11" s="4" customFormat="1" ht="12" customHeight="1" x14ac:dyDescent="0.25">
      <c r="A52" s="14" t="s">
        <v>58</v>
      </c>
      <c r="B52" s="18">
        <v>282</v>
      </c>
      <c r="C52" s="20">
        <v>1807</v>
      </c>
      <c r="D52" s="18">
        <v>306</v>
      </c>
      <c r="E52" s="20">
        <v>1939</v>
      </c>
      <c r="F52" s="18">
        <v>337</v>
      </c>
      <c r="G52" s="21">
        <v>2278</v>
      </c>
      <c r="H52" s="18">
        <f t="shared" si="1"/>
        <v>31</v>
      </c>
      <c r="I52" s="19">
        <f t="shared" si="2"/>
        <v>10.13071895424838</v>
      </c>
      <c r="J52" s="18">
        <f t="shared" si="3"/>
        <v>339</v>
      </c>
      <c r="K52" s="19">
        <f t="shared" si="4"/>
        <v>17.483238782877763</v>
      </c>
    </row>
    <row r="53" spans="1:11" s="4" customFormat="1" ht="12" customHeight="1" x14ac:dyDescent="0.25">
      <c r="A53" s="14" t="s">
        <v>59</v>
      </c>
      <c r="B53" s="18">
        <v>954</v>
      </c>
      <c r="C53" s="20">
        <v>1719</v>
      </c>
      <c r="D53" s="18">
        <v>932</v>
      </c>
      <c r="E53" s="20">
        <v>1699</v>
      </c>
      <c r="F53" s="18">
        <v>1057</v>
      </c>
      <c r="G53" s="21">
        <v>2135</v>
      </c>
      <c r="H53" s="18">
        <f t="shared" si="1"/>
        <v>125</v>
      </c>
      <c r="I53" s="19">
        <f t="shared" si="2"/>
        <v>13.41201716738199</v>
      </c>
      <c r="J53" s="18">
        <f t="shared" si="3"/>
        <v>436</v>
      </c>
      <c r="K53" s="19">
        <f t="shared" si="4"/>
        <v>25.662154208357862</v>
      </c>
    </row>
    <row r="54" spans="1:11" s="4" customFormat="1" ht="12" customHeight="1" x14ac:dyDescent="0.25">
      <c r="A54" s="14" t="s">
        <v>60</v>
      </c>
      <c r="B54" s="18">
        <v>3373</v>
      </c>
      <c r="C54" s="20">
        <v>4279</v>
      </c>
      <c r="D54" s="18">
        <v>3263</v>
      </c>
      <c r="E54" s="20">
        <v>4239</v>
      </c>
      <c r="F54" s="18">
        <v>3964</v>
      </c>
      <c r="G54" s="21">
        <v>5868</v>
      </c>
      <c r="H54" s="18">
        <f t="shared" si="1"/>
        <v>701</v>
      </c>
      <c r="I54" s="19">
        <f t="shared" si="2"/>
        <v>21.483297578915113</v>
      </c>
      <c r="J54" s="18">
        <f t="shared" si="3"/>
        <v>1629</v>
      </c>
      <c r="K54" s="19">
        <f t="shared" si="4"/>
        <v>38.428874734607206</v>
      </c>
    </row>
    <row r="55" spans="1:11" s="4" customFormat="1" ht="12" customHeight="1" x14ac:dyDescent="0.25">
      <c r="A55" s="14" t="s">
        <v>61</v>
      </c>
      <c r="B55" s="18">
        <v>795</v>
      </c>
      <c r="C55" s="20">
        <v>1156</v>
      </c>
      <c r="D55" s="18">
        <v>1135</v>
      </c>
      <c r="E55" s="20">
        <v>1565</v>
      </c>
      <c r="F55" s="18">
        <v>1317</v>
      </c>
      <c r="G55" s="21">
        <v>1726</v>
      </c>
      <c r="H55" s="18">
        <f t="shared" si="1"/>
        <v>182</v>
      </c>
      <c r="I55" s="19">
        <f t="shared" si="2"/>
        <v>16.035242290748911</v>
      </c>
      <c r="J55" s="18">
        <f t="shared" si="3"/>
        <v>161</v>
      </c>
      <c r="K55" s="19">
        <f t="shared" si="4"/>
        <v>10.287539936102235</v>
      </c>
    </row>
    <row r="56" spans="1:11" s="4" customFormat="1" ht="12" customHeight="1" x14ac:dyDescent="0.25">
      <c r="A56" s="14" t="s">
        <v>62</v>
      </c>
      <c r="B56" s="18">
        <v>388</v>
      </c>
      <c r="C56" s="20">
        <v>583</v>
      </c>
      <c r="D56" s="18">
        <v>153</v>
      </c>
      <c r="E56" s="20">
        <v>229</v>
      </c>
      <c r="F56" s="18">
        <v>76</v>
      </c>
      <c r="G56" s="21">
        <v>159</v>
      </c>
      <c r="H56" s="18">
        <f t="shared" si="1"/>
        <v>-77</v>
      </c>
      <c r="I56" s="19">
        <f t="shared" si="2"/>
        <v>-50.326797385620914</v>
      </c>
      <c r="J56" s="18">
        <f t="shared" si="3"/>
        <v>-70</v>
      </c>
      <c r="K56" s="19">
        <f t="shared" si="4"/>
        <v>-30.567685589519655</v>
      </c>
    </row>
    <row r="57" spans="1:11" s="4" customFormat="1" ht="12" customHeight="1" x14ac:dyDescent="0.25">
      <c r="A57" s="14" t="s">
        <v>63</v>
      </c>
      <c r="B57" s="18">
        <v>675</v>
      </c>
      <c r="C57" s="20">
        <v>1018</v>
      </c>
      <c r="D57" s="18">
        <v>1780</v>
      </c>
      <c r="E57" s="20">
        <v>2592</v>
      </c>
      <c r="F57" s="18">
        <v>2296</v>
      </c>
      <c r="G57" s="21">
        <v>3231</v>
      </c>
      <c r="H57" s="18">
        <f t="shared" si="1"/>
        <v>516</v>
      </c>
      <c r="I57" s="19">
        <f t="shared" si="2"/>
        <v>28.988764044943821</v>
      </c>
      <c r="J57" s="18">
        <f t="shared" si="3"/>
        <v>639</v>
      </c>
      <c r="K57" s="19">
        <f t="shared" si="4"/>
        <v>24.652777777777771</v>
      </c>
    </row>
    <row r="58" spans="1:11" s="4" customFormat="1" ht="12" customHeight="1" x14ac:dyDescent="0.25">
      <c r="A58" s="14" t="s">
        <v>64</v>
      </c>
      <c r="B58" s="18">
        <v>85</v>
      </c>
      <c r="C58" s="20">
        <v>164</v>
      </c>
      <c r="D58" s="18">
        <v>41</v>
      </c>
      <c r="E58" s="20">
        <v>78</v>
      </c>
      <c r="F58" s="18">
        <v>75</v>
      </c>
      <c r="G58" s="21">
        <v>117</v>
      </c>
      <c r="H58" s="18">
        <f t="shared" si="1"/>
        <v>34</v>
      </c>
      <c r="I58" s="19">
        <f t="shared" si="2"/>
        <v>82.926829268292693</v>
      </c>
      <c r="J58" s="18">
        <f t="shared" si="3"/>
        <v>39</v>
      </c>
      <c r="K58" s="19">
        <f t="shared" si="4"/>
        <v>50</v>
      </c>
    </row>
    <row r="59" spans="1:11" s="4" customFormat="1" ht="12" customHeight="1" x14ac:dyDescent="0.25">
      <c r="A59" s="14" t="s">
        <v>65</v>
      </c>
      <c r="B59" s="18">
        <v>12</v>
      </c>
      <c r="C59" s="20">
        <v>16</v>
      </c>
      <c r="D59" s="18">
        <v>16</v>
      </c>
      <c r="E59" s="20">
        <v>27</v>
      </c>
      <c r="F59" s="18">
        <v>24</v>
      </c>
      <c r="G59" s="21">
        <v>54</v>
      </c>
      <c r="H59" s="18">
        <f t="shared" si="1"/>
        <v>8</v>
      </c>
      <c r="I59" s="19">
        <f t="shared" si="2"/>
        <v>50</v>
      </c>
      <c r="J59" s="18">
        <f t="shared" si="3"/>
        <v>27</v>
      </c>
      <c r="K59" s="19">
        <f t="shared" si="4"/>
        <v>100</v>
      </c>
    </row>
    <row r="60" spans="1:11" s="4" customFormat="1" ht="12" customHeight="1" x14ac:dyDescent="0.25">
      <c r="A60" s="14" t="s">
        <v>66</v>
      </c>
      <c r="B60" s="18">
        <v>210</v>
      </c>
      <c r="C60" s="20">
        <v>647</v>
      </c>
      <c r="D60" s="18">
        <v>428</v>
      </c>
      <c r="E60" s="20">
        <v>1009</v>
      </c>
      <c r="F60" s="18">
        <v>132</v>
      </c>
      <c r="G60" s="21">
        <v>220</v>
      </c>
      <c r="H60" s="18">
        <f t="shared" si="1"/>
        <v>-296</v>
      </c>
      <c r="I60" s="19">
        <f t="shared" si="2"/>
        <v>-69.158878504672899</v>
      </c>
      <c r="J60" s="18">
        <f t="shared" si="3"/>
        <v>-789</v>
      </c>
      <c r="K60" s="19">
        <f t="shared" si="4"/>
        <v>-78.196233894945493</v>
      </c>
    </row>
    <row r="61" spans="1:11" s="4" customFormat="1" ht="12" customHeight="1" x14ac:dyDescent="0.25">
      <c r="A61" s="14" t="s">
        <v>67</v>
      </c>
      <c r="B61" s="18">
        <v>400</v>
      </c>
      <c r="C61" s="20">
        <v>751</v>
      </c>
      <c r="D61" s="18">
        <v>208</v>
      </c>
      <c r="E61" s="20">
        <v>477</v>
      </c>
      <c r="F61" s="18">
        <v>229</v>
      </c>
      <c r="G61" s="21">
        <v>416</v>
      </c>
      <c r="H61" s="18">
        <f t="shared" si="1"/>
        <v>21</v>
      </c>
      <c r="I61" s="19">
        <f t="shared" si="2"/>
        <v>10.096153846153854</v>
      </c>
      <c r="J61" s="18">
        <f t="shared" si="3"/>
        <v>-61</v>
      </c>
      <c r="K61" s="19">
        <f t="shared" si="4"/>
        <v>-12.788259958071279</v>
      </c>
    </row>
    <row r="62" spans="1:11" s="4" customFormat="1" ht="12" customHeight="1" x14ac:dyDescent="0.25">
      <c r="A62" s="14" t="s">
        <v>68</v>
      </c>
      <c r="B62" s="18">
        <v>35</v>
      </c>
      <c r="C62" s="20">
        <v>78</v>
      </c>
      <c r="D62" s="18">
        <v>50</v>
      </c>
      <c r="E62" s="20">
        <v>105</v>
      </c>
      <c r="F62" s="18">
        <v>32</v>
      </c>
      <c r="G62" s="21">
        <v>48</v>
      </c>
      <c r="H62" s="18">
        <f t="shared" si="1"/>
        <v>-18</v>
      </c>
      <c r="I62" s="19">
        <f t="shared" si="2"/>
        <v>-36</v>
      </c>
      <c r="J62" s="18">
        <f t="shared" si="3"/>
        <v>-57</v>
      </c>
      <c r="K62" s="19">
        <f t="shared" si="4"/>
        <v>-54.285714285714285</v>
      </c>
    </row>
    <row r="63" spans="1:11" s="4" customFormat="1" ht="12" customHeight="1" x14ac:dyDescent="0.25">
      <c r="A63" s="14" t="s">
        <v>69</v>
      </c>
      <c r="B63" s="18">
        <v>996</v>
      </c>
      <c r="C63" s="20">
        <v>1453</v>
      </c>
      <c r="D63" s="18">
        <v>1162</v>
      </c>
      <c r="E63" s="20">
        <v>1696</v>
      </c>
      <c r="F63" s="18">
        <v>1484</v>
      </c>
      <c r="G63" s="21">
        <v>2082</v>
      </c>
      <c r="H63" s="18">
        <f t="shared" si="1"/>
        <v>322</v>
      </c>
      <c r="I63" s="19">
        <f t="shared" si="2"/>
        <v>27.710843373493958</v>
      </c>
      <c r="J63" s="18">
        <f t="shared" si="3"/>
        <v>386</v>
      </c>
      <c r="K63" s="19">
        <f t="shared" si="4"/>
        <v>22.75943396226414</v>
      </c>
    </row>
    <row r="64" spans="1:11" s="4" customFormat="1" ht="12" customHeight="1" x14ac:dyDescent="0.25">
      <c r="A64" s="14" t="s">
        <v>70</v>
      </c>
      <c r="B64" s="18">
        <v>434</v>
      </c>
      <c r="C64" s="20">
        <v>633</v>
      </c>
      <c r="D64" s="18">
        <v>204</v>
      </c>
      <c r="E64" s="20">
        <v>313</v>
      </c>
      <c r="F64" s="18">
        <v>257</v>
      </c>
      <c r="G64" s="21">
        <v>473</v>
      </c>
      <c r="H64" s="18">
        <f t="shared" si="1"/>
        <v>53</v>
      </c>
      <c r="I64" s="19">
        <f t="shared" si="2"/>
        <v>25.980392156862735</v>
      </c>
      <c r="J64" s="18">
        <f t="shared" si="3"/>
        <v>160</v>
      </c>
      <c r="K64" s="19">
        <f t="shared" si="4"/>
        <v>51.118210862619804</v>
      </c>
    </row>
    <row r="65" spans="1:11" s="4" customFormat="1" ht="12" customHeight="1" x14ac:dyDescent="0.25">
      <c r="A65" s="14" t="s">
        <v>71</v>
      </c>
      <c r="B65" s="18">
        <v>120</v>
      </c>
      <c r="C65" s="20">
        <v>381</v>
      </c>
      <c r="D65" s="18">
        <v>108</v>
      </c>
      <c r="E65" s="20">
        <v>355</v>
      </c>
      <c r="F65" s="18">
        <v>125</v>
      </c>
      <c r="G65" s="21">
        <v>371</v>
      </c>
      <c r="H65" s="18">
        <f t="shared" si="1"/>
        <v>17</v>
      </c>
      <c r="I65" s="19">
        <f t="shared" si="2"/>
        <v>15.740740740740748</v>
      </c>
      <c r="J65" s="18">
        <f t="shared" si="3"/>
        <v>16</v>
      </c>
      <c r="K65" s="19">
        <f t="shared" si="4"/>
        <v>4.5070422535211208</v>
      </c>
    </row>
    <row r="66" spans="1:11" s="4" customFormat="1" ht="12" customHeight="1" x14ac:dyDescent="0.25">
      <c r="A66" s="14" t="s">
        <v>72</v>
      </c>
      <c r="B66" s="18">
        <v>11</v>
      </c>
      <c r="C66" s="20">
        <v>25</v>
      </c>
      <c r="D66" s="18">
        <v>15</v>
      </c>
      <c r="E66" s="20">
        <v>37</v>
      </c>
      <c r="F66" s="18">
        <v>15</v>
      </c>
      <c r="G66" s="21">
        <v>21</v>
      </c>
      <c r="H66" s="18">
        <f t="shared" si="1"/>
        <v>0</v>
      </c>
      <c r="I66" s="19">
        <f t="shared" si="2"/>
        <v>0</v>
      </c>
      <c r="J66" s="18">
        <f t="shared" si="3"/>
        <v>-16</v>
      </c>
      <c r="K66" s="19">
        <f t="shared" si="4"/>
        <v>-43.243243243243242</v>
      </c>
    </row>
    <row r="67" spans="1:11" s="4" customFormat="1" ht="12" customHeight="1" x14ac:dyDescent="0.25">
      <c r="A67" s="14" t="s">
        <v>73</v>
      </c>
      <c r="B67" s="18">
        <v>21</v>
      </c>
      <c r="C67" s="20">
        <v>37</v>
      </c>
      <c r="D67" s="18">
        <v>18</v>
      </c>
      <c r="E67" s="20">
        <v>66</v>
      </c>
      <c r="F67" s="18">
        <v>30</v>
      </c>
      <c r="G67" s="21">
        <v>48</v>
      </c>
      <c r="H67" s="18">
        <f t="shared" si="1"/>
        <v>12</v>
      </c>
      <c r="I67" s="19">
        <f t="shared" si="2"/>
        <v>66.666666666666686</v>
      </c>
      <c r="J67" s="18">
        <f t="shared" si="3"/>
        <v>-18</v>
      </c>
      <c r="K67" s="19">
        <f t="shared" si="4"/>
        <v>-27.272727272727266</v>
      </c>
    </row>
    <row r="68" spans="1:11" s="4" customFormat="1" ht="12" customHeight="1" x14ac:dyDescent="0.25">
      <c r="A68" s="14" t="s">
        <v>74</v>
      </c>
      <c r="B68" s="18">
        <v>73</v>
      </c>
      <c r="C68" s="20">
        <v>555</v>
      </c>
      <c r="D68" s="18">
        <v>33</v>
      </c>
      <c r="E68" s="20">
        <v>57</v>
      </c>
      <c r="F68" s="18">
        <v>19</v>
      </c>
      <c r="G68" s="21">
        <v>93</v>
      </c>
      <c r="H68" s="18">
        <f t="shared" si="1"/>
        <v>-14</v>
      </c>
      <c r="I68" s="19">
        <f t="shared" si="2"/>
        <v>-42.424242424242422</v>
      </c>
      <c r="J68" s="18">
        <f t="shared" si="3"/>
        <v>36</v>
      </c>
      <c r="K68" s="19">
        <f t="shared" si="4"/>
        <v>63.15789473684211</v>
      </c>
    </row>
    <row r="69" spans="1:11" s="4" customFormat="1" ht="12" customHeight="1" x14ac:dyDescent="0.25">
      <c r="A69" s="14" t="s">
        <v>75</v>
      </c>
      <c r="B69" s="18">
        <v>281</v>
      </c>
      <c r="C69" s="20">
        <v>1046</v>
      </c>
      <c r="D69" s="18">
        <v>530</v>
      </c>
      <c r="E69" s="20">
        <v>1930</v>
      </c>
      <c r="F69" s="18">
        <v>522</v>
      </c>
      <c r="G69" s="21">
        <v>1916</v>
      </c>
      <c r="H69" s="18">
        <f t="shared" si="1"/>
        <v>-8</v>
      </c>
      <c r="I69" s="19">
        <f t="shared" si="2"/>
        <v>-1.5094339622641542</v>
      </c>
      <c r="J69" s="18">
        <f t="shared" si="3"/>
        <v>-14</v>
      </c>
      <c r="K69" s="19">
        <f t="shared" si="4"/>
        <v>-0.72538860103627201</v>
      </c>
    </row>
    <row r="70" spans="1:11" s="4" customFormat="1" ht="12" customHeight="1" x14ac:dyDescent="0.25">
      <c r="A70" s="14" t="s">
        <v>76</v>
      </c>
      <c r="B70" s="18">
        <v>527</v>
      </c>
      <c r="C70" s="20">
        <v>1289</v>
      </c>
      <c r="D70" s="18">
        <v>623</v>
      </c>
      <c r="E70" s="20">
        <v>1906</v>
      </c>
      <c r="F70" s="18">
        <v>627</v>
      </c>
      <c r="G70" s="21">
        <v>1722</v>
      </c>
      <c r="H70" s="18">
        <f t="shared" si="1"/>
        <v>4</v>
      </c>
      <c r="I70" s="19">
        <f t="shared" si="2"/>
        <v>0.6420545746388342</v>
      </c>
      <c r="J70" s="18">
        <f t="shared" si="3"/>
        <v>-184</v>
      </c>
      <c r="K70" s="19">
        <f t="shared" si="4"/>
        <v>-9.6537250786988551</v>
      </c>
    </row>
    <row r="71" spans="1:11" s="4" customFormat="1" ht="12" customHeight="1" x14ac:dyDescent="0.25">
      <c r="A71" s="14" t="s">
        <v>77</v>
      </c>
      <c r="B71" s="18">
        <v>28</v>
      </c>
      <c r="C71" s="20">
        <v>34</v>
      </c>
      <c r="D71" s="18">
        <v>23</v>
      </c>
      <c r="E71" s="20">
        <v>63</v>
      </c>
      <c r="F71" s="18">
        <v>33</v>
      </c>
      <c r="G71" s="21">
        <v>64</v>
      </c>
      <c r="H71" s="18">
        <f t="shared" ref="H71:H78" si="5">F71-D71</f>
        <v>10</v>
      </c>
      <c r="I71" s="19">
        <f t="shared" ref="I71:I78" si="6">F71/D71*100-100</f>
        <v>43.478260869565219</v>
      </c>
      <c r="J71" s="18">
        <f t="shared" ref="J71:J78" si="7">G71-E71</f>
        <v>1</v>
      </c>
      <c r="K71" s="19">
        <f t="shared" ref="K71:K78" si="8">G71/E71*100-100</f>
        <v>1.5873015873015817</v>
      </c>
    </row>
    <row r="72" spans="1:11" s="4" customFormat="1" ht="12" customHeight="1" x14ac:dyDescent="0.25">
      <c r="A72" s="14" t="s">
        <v>78</v>
      </c>
      <c r="B72" s="18">
        <v>180</v>
      </c>
      <c r="C72" s="20">
        <v>404</v>
      </c>
      <c r="D72" s="18">
        <v>147</v>
      </c>
      <c r="E72" s="20">
        <v>317</v>
      </c>
      <c r="F72" s="18">
        <v>465</v>
      </c>
      <c r="G72" s="21">
        <v>865</v>
      </c>
      <c r="H72" s="18">
        <f t="shared" si="5"/>
        <v>318</v>
      </c>
      <c r="I72" s="19">
        <f t="shared" si="6"/>
        <v>216.32653061224494</v>
      </c>
      <c r="J72" s="18">
        <f t="shared" si="7"/>
        <v>548</v>
      </c>
      <c r="K72" s="19">
        <f t="shared" si="8"/>
        <v>172.87066246056781</v>
      </c>
    </row>
    <row r="73" spans="1:11" s="4" customFormat="1" ht="12" customHeight="1" x14ac:dyDescent="0.25">
      <c r="A73" s="14" t="s">
        <v>79</v>
      </c>
      <c r="B73" s="18">
        <v>1464</v>
      </c>
      <c r="C73" s="20">
        <v>5505</v>
      </c>
      <c r="D73" s="18">
        <v>1495</v>
      </c>
      <c r="E73" s="20">
        <v>6597</v>
      </c>
      <c r="F73" s="18">
        <v>1044</v>
      </c>
      <c r="G73" s="21">
        <v>2624</v>
      </c>
      <c r="H73" s="18">
        <f t="shared" si="5"/>
        <v>-451</v>
      </c>
      <c r="I73" s="19">
        <f t="shared" si="6"/>
        <v>-30.167224080267559</v>
      </c>
      <c r="J73" s="18">
        <f t="shared" si="7"/>
        <v>-3973</v>
      </c>
      <c r="K73" s="19">
        <f t="shared" si="8"/>
        <v>-60.22434439896923</v>
      </c>
    </row>
    <row r="74" spans="1:11" s="4" customFormat="1" ht="12" customHeight="1" x14ac:dyDescent="0.25">
      <c r="A74" s="14" t="s">
        <v>80</v>
      </c>
      <c r="B74" s="18">
        <v>114</v>
      </c>
      <c r="C74" s="20">
        <v>746</v>
      </c>
      <c r="D74" s="18">
        <v>176</v>
      </c>
      <c r="E74" s="20">
        <v>384</v>
      </c>
      <c r="F74" s="18">
        <v>115</v>
      </c>
      <c r="G74" s="21">
        <v>202</v>
      </c>
      <c r="H74" s="18">
        <f t="shared" si="5"/>
        <v>-61</v>
      </c>
      <c r="I74" s="19">
        <f t="shared" si="6"/>
        <v>-34.659090909090907</v>
      </c>
      <c r="J74" s="18">
        <f t="shared" si="7"/>
        <v>-182</v>
      </c>
      <c r="K74" s="19">
        <f t="shared" si="8"/>
        <v>-47.395833333333336</v>
      </c>
    </row>
    <row r="75" spans="1:11" s="4" customFormat="1" ht="12" customHeight="1" x14ac:dyDescent="0.25">
      <c r="A75" s="14" t="s">
        <v>81</v>
      </c>
      <c r="B75" s="18">
        <v>196</v>
      </c>
      <c r="C75" s="20">
        <v>278</v>
      </c>
      <c r="D75" s="18">
        <v>157</v>
      </c>
      <c r="E75" s="20">
        <v>388</v>
      </c>
      <c r="F75" s="18">
        <v>180</v>
      </c>
      <c r="G75" s="21">
        <v>386</v>
      </c>
      <c r="H75" s="18">
        <f t="shared" si="5"/>
        <v>23</v>
      </c>
      <c r="I75" s="19">
        <f t="shared" si="6"/>
        <v>14.649681528662413</v>
      </c>
      <c r="J75" s="18">
        <f t="shared" si="7"/>
        <v>-2</v>
      </c>
      <c r="K75" s="19">
        <f t="shared" si="8"/>
        <v>-0.51546391752577847</v>
      </c>
    </row>
    <row r="76" spans="1:11" s="4" customFormat="1" ht="12" customHeight="1" x14ac:dyDescent="0.25">
      <c r="A76" s="14" t="s">
        <v>82</v>
      </c>
      <c r="B76" s="18">
        <v>663</v>
      </c>
      <c r="C76" s="20">
        <v>1649</v>
      </c>
      <c r="D76" s="18">
        <v>828</v>
      </c>
      <c r="E76" s="20">
        <v>2843</v>
      </c>
      <c r="F76" s="18">
        <v>680</v>
      </c>
      <c r="G76" s="21">
        <v>1959</v>
      </c>
      <c r="H76" s="18">
        <f t="shared" si="5"/>
        <v>-148</v>
      </c>
      <c r="I76" s="19">
        <f t="shared" si="6"/>
        <v>-17.874396135265698</v>
      </c>
      <c r="J76" s="18">
        <f t="shared" si="7"/>
        <v>-884</v>
      </c>
      <c r="K76" s="19">
        <f t="shared" si="8"/>
        <v>-31.093914878649315</v>
      </c>
    </row>
    <row r="77" spans="1:11" s="4" customFormat="1" ht="12" customHeight="1" x14ac:dyDescent="0.25">
      <c r="A77" s="14" t="s">
        <v>83</v>
      </c>
      <c r="B77" s="18">
        <v>177</v>
      </c>
      <c r="C77" s="20">
        <v>400</v>
      </c>
      <c r="D77" s="18">
        <v>67</v>
      </c>
      <c r="E77" s="20">
        <v>146</v>
      </c>
      <c r="F77" s="18">
        <v>62</v>
      </c>
      <c r="G77" s="21">
        <v>116</v>
      </c>
      <c r="H77" s="18">
        <f t="shared" si="5"/>
        <v>-5</v>
      </c>
      <c r="I77" s="19">
        <f t="shared" si="6"/>
        <v>-7.4626865671641838</v>
      </c>
      <c r="J77" s="18">
        <f t="shared" si="7"/>
        <v>-30</v>
      </c>
      <c r="K77" s="19">
        <f t="shared" si="8"/>
        <v>-20.547945205479451</v>
      </c>
    </row>
    <row r="78" spans="1:11" s="4" customFormat="1" ht="12" customHeight="1" x14ac:dyDescent="0.25">
      <c r="A78" s="22" t="s">
        <v>84</v>
      </c>
      <c r="B78" s="23">
        <v>23</v>
      </c>
      <c r="C78" s="24">
        <v>36</v>
      </c>
      <c r="D78" s="23">
        <v>15</v>
      </c>
      <c r="E78" s="24">
        <v>75</v>
      </c>
      <c r="F78" s="23">
        <v>15</v>
      </c>
      <c r="G78" s="25">
        <v>36</v>
      </c>
      <c r="H78" s="23">
        <f t="shared" si="5"/>
        <v>0</v>
      </c>
      <c r="I78" s="26">
        <f t="shared" si="6"/>
        <v>0</v>
      </c>
      <c r="J78" s="23">
        <f t="shared" si="7"/>
        <v>-39</v>
      </c>
      <c r="K78" s="26">
        <f t="shared" si="8"/>
        <v>-52</v>
      </c>
    </row>
  </sheetData>
  <mergeCells count="6">
    <mergeCell ref="H3:K3"/>
    <mergeCell ref="F4:G4"/>
    <mergeCell ref="B4:C4"/>
    <mergeCell ref="D4:E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&amp;L&amp;"Arial,Normal"&amp;7&amp;K01+034Source : OFS - Statistique de l'hébergement touristique (HESTA)&amp;R&amp;"Arial,Normal"&amp;7&amp;K01+034Canton du Valais - Office de statistique et de péréquation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2015</vt:lpstr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'2015'!Impression_des_titres</vt:lpstr>
      <vt:lpstr>Août!Impression_des_titres</vt:lpstr>
      <vt:lpstr>Avril!Impression_des_titres</vt:lpstr>
      <vt:lpstr>Décembre!Impression_des_titres</vt:lpstr>
      <vt:lpstr>Février!Impression_des_titres</vt:lpstr>
      <vt:lpstr>Janvier!Impression_des_titres</vt:lpstr>
      <vt:lpstr>Juillet!Impression_des_titres</vt:lpstr>
      <vt:lpstr>Juin!Impression_des_titres</vt:lpstr>
      <vt:lpstr>Mai!Impression_des_titres</vt:lpstr>
      <vt:lpstr>Mars!Impression_des_titres</vt:lpstr>
      <vt:lpstr>Novembre!Impression_des_titres</vt:lpstr>
      <vt:lpstr>Octobre!Impression_des_titres</vt:lpstr>
      <vt:lpstr>Septembre!Impression_des_titres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2017-05-11T08:29:38Z</cp:lastPrinted>
  <dcterms:created xsi:type="dcterms:W3CDTF">2015-12-18T08:46:24Z</dcterms:created>
  <dcterms:modified xsi:type="dcterms:W3CDTF">2017-11-15T08:35:30Z</dcterms:modified>
</cp:coreProperties>
</file>