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1" l="1"/>
  <c r="B13" i="11"/>
  <c r="B12" i="11"/>
  <c r="B14" i="6"/>
  <c r="B13" i="6"/>
  <c r="B12" i="6"/>
</calcChain>
</file>

<file path=xl/sharedStrings.xml><?xml version="1.0" encoding="utf-8"?>
<sst xmlns="http://schemas.openxmlformats.org/spreadsheetml/2006/main" count="627" uniqueCount="368">
  <si>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</si>
  <si>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</si>
  <si>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</si>
  <si>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</si>
  <si>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</si>
  <si>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</si>
  <si>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</si>
  <si>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</si>
  <si>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</si>
  <si>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</si>
  <si>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</si>
  <si>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</si>
  <si>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</si>
  <si>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</si>
  <si>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</si>
  <si>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</si>
  <si>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</si>
  <si>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</si>
  <si>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</si>
  <si>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</si>
  <si>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</si>
  <si>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</si>
  <si>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</si>
  <si>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</si>
  <si>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</si>
  <si>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</si>
  <si>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</si>
  <si>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</si>
  <si>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</si>
  <si>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</si>
  <si>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</si>
  <si>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</si>
  <si>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</si>
  <si>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</si>
  <si>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</si>
  <si>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</si>
  <si>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</si>
  <si>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</si>
  <si>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</si>
  <si>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</si>
  <si>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</si>
  <si>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</si>
  <si>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</si>
  <si>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</si>
  <si>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</si>
  <si>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</si>
  <si>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</si>
  <si>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</si>
  <si>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</si>
  <si>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</si>
  <si>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</si>
  <si>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</si>
  <si>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</si>
  <si>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</si>
  <si>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</si>
  <si>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</si>
  <si>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</si>
  <si>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</si>
  <si>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</si>
  <si>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</si>
  <si>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</si>
  <si>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</si>
  <si>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</si>
  <si>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</si>
  <si>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</si>
  <si>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</si>
  <si>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</si>
  <si>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</si>
  <si>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</si>
  <si>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</si>
  <si>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</si>
  <si>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</si>
  <si>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</si>
  <si>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</si>
  <si>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</si>
  <si>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</si>
  <si>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</si>
  <si>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</si>
  <si>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</si>
  <si>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</si>
  <si>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</si>
  <si>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</si>
  <si>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</si>
  <si>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</si>
  <si>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</si>
  <si>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</si>
  <si>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</si>
  <si>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</si>
  <si>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</si>
  <si>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</si>
  <si>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</si>
  <si>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</si>
  <si>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</si>
  <si>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</si>
  <si>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</si>
  <si>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</si>
  <si>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</si>
  <si>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</si>
  <si>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</si>
  <si>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</si>
  <si>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</si>
  <si>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</si>
  <si>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</si>
  <si>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</si>
  <si>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</si>
  <si>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</si>
  <si>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</si>
  <si>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</si>
  <si>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</si>
  <si>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</si>
  <si>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</si>
  <si>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</si>
  <si>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</si>
  <si>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</si>
  <si>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</si>
  <si>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</si>
  <si>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</si>
  <si>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</si>
  <si>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</si>
  <si>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</si>
  <si>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</si>
  <si>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</si>
  <si>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</si>
  <si>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</si>
  <si>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</si>
  <si>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</si>
  <si>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</si>
  <si>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</si>
  <si>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</si>
  <si>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</si>
  <si>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</si>
  <si>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</si>
  <si>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</si>
  <si>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</si>
  <si>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</si>
  <si>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</si>
  <si>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</si>
  <si>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</si>
  <si>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</si>
  <si>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</si>
  <si>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</si>
  <si>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</si>
  <si>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</si>
  <si>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</si>
  <si>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</si>
  <si>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</si>
  <si>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</si>
  <si>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</si>
  <si>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</si>
  <si>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</si>
  <si>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</si>
  <si>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</si>
  <si>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</si>
  <si>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</si>
  <si>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</si>
  <si>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</si>
  <si>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</si>
  <si>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</si>
  <si>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</si>
  <si>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</si>
  <si>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</si>
  <si>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</si>
  <si>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</si>
  <si>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</si>
  <si>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</si>
  <si>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</si>
  <si>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</si>
  <si>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</si>
  <si>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</si>
  <si>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</si>
  <si>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</si>
  <si>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</si>
  <si>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</si>
  <si>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</si>
  <si>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</si>
  <si>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</si>
  <si>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</si>
  <si>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</si>
  <si>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</si>
  <si>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</si>
  <si>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</si>
  <si>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</si>
  <si>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</si>
  <si>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</si>
  <si>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</si>
  <si>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</si>
  <si>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</si>
  <si>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</si>
  <si>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</si>
  <si>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</si>
  <si>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</si>
  <si>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</si>
  <si>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</si>
  <si>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</si>
  <si>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</si>
  <si>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</si>
  <si>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</si>
  <si>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</si>
  <si>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</si>
  <si>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</si>
  <si>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</si>
  <si>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</si>
  <si>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</si>
  <si>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</si>
  <si>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</si>
  <si>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</si>
  <si>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</si>
  <si>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</si>
  <si>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</si>
  <si>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</si>
  <si>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</si>
  <si>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</si>
  <si>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</si>
  <si>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</si>
  <si>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</si>
  <si>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</si>
  <si>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</si>
  <si>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</si>
  <si>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</si>
  <si>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</si>
  <si>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</si>
  <si>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</si>
  <si>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</si>
  <si>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</si>
  <si>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</si>
  <si>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</si>
  <si>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</si>
  <si>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</si>
  <si>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</si>
  <si>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</si>
  <si>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</si>
  <si>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</si>
  <si>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</si>
  <si>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</si>
  <si>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</si>
  <si>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</si>
  <si>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</si>
  <si>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</si>
  <si>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</si>
  <si>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</si>
  <si>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</si>
  <si>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</si>
  <si>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</si>
  <si>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</si>
  <si>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</si>
  <si>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</si>
  <si>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</si>
  <si>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</si>
  <si>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</si>
  <si>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</si>
  <si>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</si>
  <si>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</si>
  <si>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</si>
  <si>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</si>
  <si>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</si>
  <si>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</si>
  <si>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</si>
  <si>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</si>
  <si>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</si>
  <si>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</si>
  <si>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</si>
  <si>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</si>
  <si>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</si>
  <si>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</si>
  <si>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</si>
  <si>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</si>
  <si>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</si>
  <si>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</si>
  <si>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</si>
  <si>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</si>
  <si>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</si>
  <si>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</si>
  <si>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</si>
  <si>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</si>
  <si>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</si>
  <si>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</si>
  <si>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</si>
  <si>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</si>
  <si>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</si>
  <si>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</si>
  <si>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</si>
  <si>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</si>
  <si>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</si>
  <si>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</si>
  <si>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</si>
  <si>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</si>
  <si>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</si>
  <si>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</si>
  <si>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</si>
  <si>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</si>
  <si>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</si>
  <si>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</si>
  <si>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</si>
  <si>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</si>
  <si>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</si>
  <si>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</si>
  <si>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</si>
  <si>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</si>
  <si>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</si>
  <si>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</si>
  <si>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</si>
  <si>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</si>
  <si>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</si>
  <si>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</si>
  <si>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</si>
  <si>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</si>
  <si>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</si>
  <si>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</si>
  <si>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</si>
  <si>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</si>
  <si>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</si>
  <si>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</si>
  <si>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</si>
  <si>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</si>
  <si>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</si>
  <si>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</si>
  <si>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</si>
  <si>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</si>
  <si>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</si>
  <si>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</si>
  <si>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</si>
  <si>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</si>
  <si>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</si>
  <si>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</si>
  <si>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</si>
  <si>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</si>
  <si>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</si>
  <si>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</si>
  <si>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</si>
  <si>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</si>
  <si>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</si>
  <si>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</si>
  <si>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</si>
  <si>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</si>
  <si>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</si>
  <si>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</si>
  <si>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</si>
  <si>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</si>
  <si>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</si>
  <si>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</si>
  <si>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</si>
  <si>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</si>
  <si>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</si>
  <si>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</si>
  <si>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</si>
  <si>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</si>
  <si>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</si>
  <si>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</si>
  <si>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</si>
  <si>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</si>
  <si>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</si>
  <si>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</si>
  <si>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Vionnaz</t>
  </si>
  <si>
    <t>Inventar der Wasserentnahmen _x000D_
Vionnaz</t>
  </si>
  <si>
    <t>Eau de refroidissement Bachem</t>
  </si>
  <si>
    <t>Fossé des Talons</t>
  </si>
  <si>
    <t>Bacheme (ex. Société Sochinaz SA)</t>
  </si>
  <si>
    <t>Pisciculture de Vionnaz Hess SA</t>
  </si>
  <si>
    <t>Etang et source du Fossé des Talons</t>
  </si>
  <si>
    <t>Torgon - Captage Avançon Energie SA</t>
  </si>
  <si>
    <t>Avançon</t>
  </si>
  <si>
    <t>Avançon Energie SA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</si>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</sst>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4" totalsRowShown="0" headerRowDxfId="165" dataDxfId="164" headerRowCellStyle="Milliers" dataCellStyle="Milliers">
  <autoFilter ref="A11:CE1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HYPERLINK("https://sitonline.vs.ch/environnement/eaux_superficielles/fr/#/?locale=fr&amp;prelevement=SEN-1328&amp;scale=4500","SEN-1328")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4" totalsRowShown="0" headerRowDxfId="82" dataDxfId="81" headerRowCellStyle="Milliers" dataCellStyle="Milliers">
  <autoFilter ref="A11:CE14"/>
  <tableColumns count="83">
    <tableColumn id="1" name="No" dataDxfId="80"/>
    <tableColumn id="4" name="Capt_IDCant" dataDxfId="79">
      <calculatedColumnFormula>HYPERLINK("https://sitonline.vs.ch/environnement/eaux_superficielles/fr/#/?locale=fr&amp;prelevement=SEN-1328&amp;scale=4500","SEN-1328")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HYPERLINK("https://sitonline.vs.ch/environnement/eaux_superficielles/fr/#/?locale=fr&amp;prelevement=SEN-1328&amp;scale=4500","SEN-1328")</f>
        <v>SEN-1328</v>
      </c>
      <c r="C12" s="114"/>
      <c r="D12" s="114" t="s">
        <v>354</v>
      </c>
      <c r="E12" s="115">
        <v>2559300</v>
      </c>
      <c r="F12" s="115"/>
      <c r="G12" s="115">
        <v>1127700</v>
      </c>
      <c r="H12" s="115"/>
      <c r="I12" s="115">
        <v>384</v>
      </c>
      <c r="J12" s="116"/>
      <c r="K12" s="117" t="s">
        <v>355</v>
      </c>
      <c r="L12" s="118"/>
      <c r="M12" s="118" t="s">
        <v>207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104</v>
      </c>
      <c r="X12" s="120">
        <v>40387</v>
      </c>
      <c r="Y12" s="121">
        <v>10</v>
      </c>
      <c r="Z12" s="129" t="s">
        <v>362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HYPERLINK("https://sitonline.vs.ch/environnement/eaux_superficielles/fr/#/?locale=fr&amp;prelevement=SEN-1393&amp;scale=4500","SEN-1393")</f>
        <v>SEN-1393</v>
      </c>
      <c r="C13" s="114"/>
      <c r="D13" s="114" t="s">
        <v>357</v>
      </c>
      <c r="E13" s="115">
        <v>2559067</v>
      </c>
      <c r="F13" s="115"/>
      <c r="G13" s="115">
        <v>1127620</v>
      </c>
      <c r="H13" s="115"/>
      <c r="I13" s="115">
        <v>386</v>
      </c>
      <c r="J13" s="116"/>
      <c r="K13" s="117" t="s">
        <v>358</v>
      </c>
      <c r="L13" s="118"/>
      <c r="M13" s="118" t="s">
        <v>214</v>
      </c>
      <c r="N13" s="10"/>
      <c r="O13" s="10"/>
      <c r="P13" s="114"/>
      <c r="Q13" s="114"/>
      <c r="R13" s="119"/>
      <c r="S13" s="119"/>
      <c r="T13" s="120"/>
      <c r="U13" s="121"/>
      <c r="V13" s="119"/>
      <c r="W13" s="119" t="s">
        <v>104</v>
      </c>
      <c r="X13" s="120">
        <v>43154</v>
      </c>
      <c r="Y13" s="121">
        <v>10</v>
      </c>
      <c r="Z13" s="129" t="s">
        <v>362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HYPERLINK("https://sitonline.vs.ch/environnement/eaux_superficielles/fr/#/?locale=fr&amp;prelevement=SEN-1503&amp;scale=4500","SEN-1503")</f>
        <v>SEN-1503</v>
      </c>
      <c r="C14" s="114"/>
      <c r="D14" s="114" t="s">
        <v>359</v>
      </c>
      <c r="E14" s="115">
        <v>2555214</v>
      </c>
      <c r="F14" s="115"/>
      <c r="G14" s="115">
        <v>1129429</v>
      </c>
      <c r="H14" s="115"/>
      <c r="I14" s="115">
        <v>1152</v>
      </c>
      <c r="J14" s="116"/>
      <c r="K14" s="117" t="s">
        <v>360</v>
      </c>
      <c r="L14" s="118"/>
      <c r="M14" s="118" t="s">
        <v>204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 t="s">
        <v>104</v>
      </c>
      <c r="X14" s="120">
        <v>42148</v>
      </c>
      <c r="Y14" s="121">
        <v>80</v>
      </c>
      <c r="Z14" s="129" t="s">
        <v>362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4">
      <formula1>"Permanent,Temporaire"</formula1>
    </dataValidation>
    <dataValidation type="list" allowBlank="1" showInputMessage="1" showErrorMessage="1" sqref="P12:P14">
      <formula1>"Exploité,Non-exploité"</formula1>
    </dataValidation>
    <dataValidation type="list" allowBlank="1" showInputMessage="1" showErrorMessage="1" sqref="R12:R14">
      <formula1>"Autorisation,Concession,Autre"</formula1>
    </dataValidation>
    <dataValidation type="list" allowBlank="1" showInputMessage="1" showErrorMessage="1" sqref="W12:W14">
      <formula1>"Existant,Inexistant"</formula1>
    </dataValidation>
    <dataValidation type="list" allowBlank="1" showInputMessage="1" showErrorMessage="1" sqref="AB12:AB14">
      <formula1>"Dans un cours d'eau,Dans un plan d'eau (lac),Dans des eaux souterraines (source/nappe)"</formula1>
    </dataValidation>
    <dataValidation type="list" allowBlank="1" showInputMessage="1" showErrorMessage="1" sqref="AC12:AC14">
      <formula1>"Avec régulation,Sans régulation,Barrage,Pompage,Autre (à préciser)"</formula1>
    </dataValidation>
    <dataValidation type="list" allowBlank="1" showInputMessage="1" showErrorMessage="1" sqref="BK12:BK14 BP12:BP14 BU12:BU14 BZ12:BZ14">
      <formula1>"Oui,Non"</formula1>
    </dataValidation>
    <dataValidation type="list" allowBlank="1" showInputMessage="1" showErrorMessage="1" sqref="N12:N1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364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365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366</v>
      </c>
      <c r="M10" s="81" t="s">
        <v>232</v>
      </c>
      <c r="N10" s="70" t="s">
        <v>366</v>
      </c>
      <c r="O10" s="33" t="s">
        <v>290</v>
      </c>
      <c r="P10" s="70" t="s">
        <v>366</v>
      </c>
      <c r="Q10" s="83" t="s">
        <v>240</v>
      </c>
      <c r="R10" s="94" t="s">
        <v>366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366</v>
      </c>
      <c r="AC10" s="70" t="s">
        <v>366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366</v>
      </c>
      <c r="BL10" s="73" t="s">
        <v>271</v>
      </c>
      <c r="BM10" s="73" t="s">
        <v>367</v>
      </c>
      <c r="BN10" s="211"/>
      <c r="BO10" s="209"/>
      <c r="BP10" s="71" t="s">
        <v>366</v>
      </c>
      <c r="BQ10" s="73" t="s">
        <v>271</v>
      </c>
      <c r="BR10" s="73" t="s">
        <v>367</v>
      </c>
      <c r="BS10" s="211"/>
      <c r="BT10" s="209"/>
      <c r="BU10" s="71" t="s">
        <v>366</v>
      </c>
      <c r="BV10" s="73" t="s">
        <v>271</v>
      </c>
      <c r="BW10" s="73" t="s">
        <v>367</v>
      </c>
      <c r="BX10" s="211"/>
      <c r="BY10" s="209"/>
      <c r="BZ10" s="71" t="s">
        <v>366</v>
      </c>
      <c r="CA10" s="73" t="s">
        <v>271</v>
      </c>
      <c r="CB10" s="73" t="s">
        <v>367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HYPERLINK("https://sitonline.vs.ch/environnement/eaux_superficielles/fr/#/?locale=fr&amp;prelevement=SEN-1328&amp;scale=4500","SEN-1328")</f>
        <v>SEN-1328</v>
      </c>
      <c r="C12" s="114"/>
      <c r="D12" s="114" t="s">
        <v>354</v>
      </c>
      <c r="E12" s="115">
        <v>2559300</v>
      </c>
      <c r="F12" s="115"/>
      <c r="G12" s="115">
        <v>1127700</v>
      </c>
      <c r="H12" s="115"/>
      <c r="I12" s="115">
        <v>384</v>
      </c>
      <c r="J12" s="116"/>
      <c r="K12" s="117" t="s">
        <v>355</v>
      </c>
      <c r="L12" s="118"/>
      <c r="M12" s="118" t="s">
        <v>207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277</v>
      </c>
      <c r="X12" s="120">
        <v>40387</v>
      </c>
      <c r="Y12" s="121">
        <v>10</v>
      </c>
      <c r="Z12" s="129" t="s">
        <v>363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HYPERLINK("https://sitonline.vs.ch/environnement/eaux_superficielles/fr/#/?locale=fr&amp;prelevement=SEN-1393&amp;scale=4500","SEN-1393")</f>
        <v>SEN-1393</v>
      </c>
      <c r="C13" s="114"/>
      <c r="D13" s="114" t="s">
        <v>357</v>
      </c>
      <c r="E13" s="115">
        <v>2559067</v>
      </c>
      <c r="F13" s="115"/>
      <c r="G13" s="115">
        <v>1127620</v>
      </c>
      <c r="H13" s="115"/>
      <c r="I13" s="115">
        <v>386</v>
      </c>
      <c r="J13" s="116"/>
      <c r="K13" s="117" t="s">
        <v>358</v>
      </c>
      <c r="L13" s="118"/>
      <c r="M13" s="118" t="s">
        <v>288</v>
      </c>
      <c r="N13" s="10"/>
      <c r="O13" s="10"/>
      <c r="P13" s="114"/>
      <c r="Q13" s="114"/>
      <c r="R13" s="119"/>
      <c r="S13" s="119"/>
      <c r="T13" s="120"/>
      <c r="U13" s="121"/>
      <c r="V13" s="119"/>
      <c r="W13" s="119" t="s">
        <v>277</v>
      </c>
      <c r="X13" s="120">
        <v>43154</v>
      </c>
      <c r="Y13" s="121">
        <v>10</v>
      </c>
      <c r="Z13" s="129" t="s">
        <v>363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HYPERLINK("https://sitonline.vs.ch/environnement/eaux_superficielles/fr/#/?locale=fr&amp;prelevement=SEN-1503&amp;scale=4500","SEN-1503")</f>
        <v>SEN-1503</v>
      </c>
      <c r="C14" s="114"/>
      <c r="D14" s="114" t="s">
        <v>359</v>
      </c>
      <c r="E14" s="115">
        <v>2555214</v>
      </c>
      <c r="F14" s="115"/>
      <c r="G14" s="115">
        <v>1129429</v>
      </c>
      <c r="H14" s="115"/>
      <c r="I14" s="115">
        <v>1152</v>
      </c>
      <c r="J14" s="116"/>
      <c r="K14" s="117" t="s">
        <v>360</v>
      </c>
      <c r="L14" s="118"/>
      <c r="M14" s="118" t="s">
        <v>285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 t="s">
        <v>277</v>
      </c>
      <c r="X14" s="120">
        <v>42148</v>
      </c>
      <c r="Y14" s="121">
        <v>80</v>
      </c>
      <c r="Z14" s="129" t="s">
        <v>363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4">
      <formula1>"Mit ständiger Wasserführung,Keine ständiger Wasserführung"</formula1>
    </dataValidation>
    <dataValidation type="list" allowBlank="1" showInputMessage="1" showErrorMessage="1" sqref="P12:P14">
      <formula1>"Bestehend,Ausser Betrieb"</formula1>
    </dataValidation>
    <dataValidation type="list" allowBlank="1" showInputMessage="1" showErrorMessage="1" sqref="R12:R14">
      <formula1>"Bewilligung,Konzession,Andere"</formula1>
    </dataValidation>
    <dataValidation type="list" allowBlank="1" showInputMessage="1" showErrorMessage="1" sqref="W12:W14">
      <formula1>"Vorhanden,Nicht vorhanden"</formula1>
    </dataValidation>
    <dataValidation type="list" allowBlank="1" showInputMessage="1" showErrorMessage="1" sqref="AB12:AB14">
      <formula1>"In einem Gewässerlauf,In einem See,Im Grundwasser (Quelle/Grundwasserleiter)"</formula1>
    </dataValidation>
    <dataValidation type="list" allowBlank="1" showInputMessage="1" showErrorMessage="1" sqref="AC12:AC14">
      <formula1>"Mit Regulierung,Ohne Regulierung,Stausee,Pumpen,Andere (bitte angeben)"</formula1>
    </dataValidation>
    <dataValidation type="list" allowBlank="1" showInputMessage="1" showErrorMessage="1" sqref="BK12:BK14 BP12:BP14 BU12:BU14 BZ12:BZ14">
      <formula1>"Ja,Nein"</formula1>
    </dataValidation>
    <dataValidation type="list" allowBlank="1" showInputMessage="1" showErrorMessage="1" sqref="N12:N1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2023-10-16T09:35:21Z</dcterms:modified>
</cp:coreProperties>
</file>