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1" l="1"/>
  <c r="B14" i="11"/>
  <c r="B13" i="11"/>
  <c r="B12" i="11"/>
  <c r="B15" i="6"/>
  <c r="B14" i="6"/>
  <c r="B13" i="6"/>
  <c r="B12" i="6"/>
</calcChain>
</file>

<file path=xl/sharedStrings.xml><?xml version="1.0" encoding="utf-8"?>
<sst xmlns="http://schemas.openxmlformats.org/spreadsheetml/2006/main" count="621" uniqueCount="368">
  <si>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</si>
  <si>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</si>
  <si>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</si>
  <si>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</si>
  <si>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</si>
  <si>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</si>
  <si>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</si>
  <si>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</si>
  <si>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</si>
  <si>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</si>
  <si>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</si>
  <si>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</si>
  <si>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</si>
  <si>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</si>
  <si>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</si>
  <si>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</si>
  <si>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</si>
  <si>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</si>
  <si>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</si>
  <si>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</si>
  <si>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</si>
  <si>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</si>
  <si>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</si>
  <si>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</si>
  <si>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</si>
  <si>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</si>
  <si>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</si>
  <si>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</si>
  <si>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</si>
  <si>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</si>
  <si>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</si>
  <si>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</si>
  <si>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</si>
  <si>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</si>
  <si>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</si>
  <si>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</si>
  <si>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</si>
  <si>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</si>
  <si>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</si>
  <si>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</si>
  <si>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</si>
  <si>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</si>
  <si>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</si>
  <si>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</si>
  <si>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</si>
  <si>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</si>
  <si>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</si>
  <si>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</si>
  <si>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</si>
  <si>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</si>
  <si>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</si>
  <si>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</si>
  <si>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</si>
  <si>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</si>
  <si>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</si>
  <si>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</si>
  <si>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</si>
  <si>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</si>
  <si>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</si>
  <si>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</si>
  <si>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</si>
  <si>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</si>
  <si>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</si>
  <si>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</si>
  <si>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</si>
  <si>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</si>
  <si>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</si>
  <si>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</si>
  <si>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</si>
  <si>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</si>
  <si>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</si>
  <si>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</si>
  <si>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</si>
  <si>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</si>
  <si>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</si>
  <si>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</si>
  <si>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</si>
  <si>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</si>
  <si>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</si>
  <si>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</si>
  <si>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</si>
  <si>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</si>
  <si>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</si>
  <si>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</si>
  <si>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</si>
  <si>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</si>
  <si>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</si>
  <si>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</si>
  <si>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</si>
  <si>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</si>
  <si>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</si>
  <si>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</si>
  <si>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</si>
  <si>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</si>
  <si>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</si>
  <si>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</si>
  <si>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</si>
  <si>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</si>
  <si>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</si>
  <si>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</si>
  <si>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</si>
  <si>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</si>
  <si>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</si>
  <si>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</si>
  <si>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</si>
  <si>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</si>
  <si>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</si>
  <si>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</si>
  <si>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</si>
  <si>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</si>
  <si>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</si>
  <si>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</si>
  <si>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</si>
  <si>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</si>
  <si>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</si>
  <si>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</si>
  <si>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</si>
  <si>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</si>
  <si>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</si>
  <si>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</si>
  <si>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</si>
  <si>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</si>
  <si>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</si>
  <si>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</si>
  <si>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</si>
  <si>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</si>
  <si>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</si>
  <si>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</si>
  <si>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</si>
  <si>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</si>
  <si>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</si>
  <si>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</si>
  <si>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</si>
  <si>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</si>
  <si>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</si>
  <si>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</si>
  <si>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</si>
  <si>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</si>
  <si>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</si>
  <si>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</si>
  <si>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</si>
  <si>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</si>
  <si>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</si>
  <si>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</si>
  <si>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</si>
  <si>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</si>
  <si>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</si>
  <si>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</si>
  <si>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</si>
  <si>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</si>
  <si>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</si>
  <si>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</si>
  <si>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</si>
  <si>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</si>
  <si>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</si>
  <si>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</si>
  <si>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</si>
  <si>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</si>
  <si>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</si>
  <si>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</si>
  <si>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</si>
  <si>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</si>
  <si>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</si>
  <si>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</si>
  <si>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</si>
  <si>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</si>
  <si>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</si>
  <si>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</si>
  <si>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</si>
  <si>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</si>
  <si>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</si>
  <si>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</si>
  <si>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</si>
  <si>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</si>
  <si>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</si>
  <si>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</si>
  <si>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</si>
  <si>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</si>
  <si>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</si>
  <si>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</si>
  <si>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</si>
  <si>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</si>
  <si>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</si>
  <si>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</si>
  <si>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</si>
  <si>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</si>
  <si>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</si>
  <si>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</si>
  <si>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</si>
  <si>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</si>
  <si>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</si>
  <si>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</si>
  <si>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</si>
  <si>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</si>
  <si>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</si>
  <si>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</si>
  <si>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</si>
  <si>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</si>
  <si>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</si>
  <si>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</si>
  <si>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</si>
  <si>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</si>
  <si>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</si>
  <si>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</si>
  <si>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</si>
  <si>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</si>
  <si>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</si>
  <si>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</si>
  <si>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</si>
  <si>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</si>
  <si>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</si>
  <si>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</si>
  <si>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</si>
  <si>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</si>
  <si>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</si>
  <si>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</si>
  <si>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</si>
  <si>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</si>
  <si>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</si>
  <si>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</si>
  <si>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</si>
  <si>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</si>
  <si>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</si>
  <si>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</si>
  <si>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</si>
  <si>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</si>
  <si>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</si>
  <si>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</si>
  <si>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</si>
  <si>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</si>
  <si>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</si>
  <si>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</si>
  <si>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</si>
  <si>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</si>
  <si>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</si>
  <si>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</si>
  <si>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</si>
  <si>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</si>
  <si>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</si>
  <si>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</si>
  <si>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</si>
  <si>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</si>
  <si>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</si>
  <si>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</si>
  <si>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</si>
  <si>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</si>
  <si>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</si>
  <si>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</si>
  <si>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</si>
  <si>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</si>
  <si>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</si>
  <si>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</si>
  <si>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</si>
  <si>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</si>
  <si>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</si>
  <si>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</si>
  <si>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</si>
  <si>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</si>
  <si>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</si>
  <si>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</si>
  <si>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</si>
  <si>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</si>
  <si>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</si>
  <si>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</si>
  <si>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</si>
  <si>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</si>
  <si>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</si>
  <si>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</si>
  <si>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</si>
  <si>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</si>
  <si>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</si>
  <si>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</si>
  <si>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</si>
  <si>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</si>
  <si>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</si>
  <si>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</si>
  <si>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</si>
  <si>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</si>
  <si>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</si>
  <si>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</si>
  <si>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</si>
  <si>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</si>
  <si>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</si>
  <si>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</si>
  <si>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</si>
  <si>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</si>
  <si>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</si>
  <si>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</si>
  <si>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</si>
  <si>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</si>
  <si>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</si>
  <si>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</si>
  <si>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</si>
  <si>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</si>
  <si>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</si>
  <si>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</si>
  <si>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</si>
  <si>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</si>
  <si>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</si>
  <si>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</si>
  <si>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</si>
  <si>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</si>
  <si>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</si>
  <si>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</si>
  <si>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</si>
  <si>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</si>
  <si>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</si>
  <si>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</si>
  <si>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</si>
  <si>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</si>
  <si>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</si>
  <si>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</si>
  <si>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</si>
  <si>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</si>
  <si>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</si>
  <si>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</si>
  <si>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</si>
  <si>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</si>
  <si>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</si>
  <si>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</si>
  <si>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</si>
  <si>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</si>
  <si>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</si>
  <si>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</si>
  <si>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</si>
  <si>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</si>
  <si>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</si>
  <si>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</si>
  <si>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</si>
  <si>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</si>
  <si>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</si>
  <si>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</si>
  <si>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</si>
  <si>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</si>
  <si>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</si>
  <si>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</si>
  <si>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</si>
  <si>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</si>
  <si>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</si>
  <si>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</si>
  <si>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</si>
  <si>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</si>
  <si>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</si>
  <si>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</si>
  <si>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</si>
  <si>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</si>
  <si>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</si>
  <si>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</si>
  <si>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</si>
  <si>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</si>
  <si>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</si>
  <si>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</si>
  <si>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Saint-Maurice</t>
  </si>
  <si>
    <t>Inventar der Wasserentnahmen _x000D_
Saint-Maurice</t>
  </si>
  <si>
    <t>Rhône (Lavey)</t>
  </si>
  <si>
    <t>Rhône</t>
  </si>
  <si>
    <t>SI Lausanne</t>
  </si>
  <si>
    <t>commune</t>
  </si>
  <si>
    <t>La Rasse</t>
  </si>
  <si>
    <t>torrent de St-Barthélémy</t>
  </si>
  <si>
    <t>privés</t>
  </si>
  <si>
    <t>Les Râpes - Sous les Barmes</t>
  </si>
  <si>
    <t>Le Mauvoisin</t>
  </si>
  <si>
    <t>Implénia Suisse SA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</si>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</sst>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5" totalsRowShown="0" headerRowDxfId="165" dataDxfId="164" headerRowCellStyle="Milliers" dataCellStyle="Milliers">
  <autoFilter ref="A11:CE15"/>
  <tableColumns count="83">
    <tableColumn id="1" name="No" dataDxfId="163"/>
    <tableColumn id="4" name="Capt_IDCant" dataDxfId="162">
      <calculatedColumnFormula>HYPERLINK("https://sitonline.vs.ch/environnement/eaux_superficielles/fr/#/?locale=fr&amp;prelevement=SFH-140&amp;scale=4500","SFH-140")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5" totalsRowShown="0" headerRowDxfId="82" dataDxfId="81" headerRowCellStyle="Milliers" dataCellStyle="Milliers">
  <autoFilter ref="A11:CE15"/>
  <tableColumns count="83">
    <tableColumn id="1" name="No" dataDxfId="80"/>
    <tableColumn id="4" name="Capt_IDCant" dataDxfId="79">
      <calculatedColumnFormula>HYPERLINK("https://sitonline.vs.ch/environnement/eaux_superficielles/fr/#/?locale=fr&amp;prelevement=SFH-140&amp;scale=4500","SFH-140")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HYPERLINK("https://sitonline.vs.ch/environnement/eaux_superficielles/fr/#/?locale=fr&amp;prelevement=SFH-140&amp;scale=4500","SFH-140")</f>
        <v>SFH-140</v>
      </c>
      <c r="C12" s="116"/>
      <c r="D12" s="116" t="s">
        <v>354</v>
      </c>
      <c r="E12" s="117">
        <v>2568778</v>
      </c>
      <c r="F12" s="117"/>
      <c r="G12" s="117">
        <v>1114865</v>
      </c>
      <c r="H12" s="117"/>
      <c r="I12" s="117">
        <v>446</v>
      </c>
      <c r="J12" s="118"/>
      <c r="K12" s="119" t="s">
        <v>355</v>
      </c>
      <c r="L12" s="120"/>
      <c r="M12" s="120" t="s">
        <v>204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HYPERLINK("https://sitonline.vs.ch/environnement/eaux_superficielles/fr/#/?locale=fr&amp;prelevement=SEN-1060&amp;scale=4500","SEN-1060")</f>
        <v>SEN-1060</v>
      </c>
      <c r="C13" s="116"/>
      <c r="D13" s="116"/>
      <c r="E13" s="117">
        <v>2565200</v>
      </c>
      <c r="F13" s="117"/>
      <c r="G13" s="117">
        <v>1114650</v>
      </c>
      <c r="H13" s="117"/>
      <c r="I13" s="117">
        <v>1256</v>
      </c>
      <c r="J13" s="118"/>
      <c r="K13" s="119"/>
      <c r="L13" s="120"/>
      <c r="M13" s="120" t="s">
        <v>199</v>
      </c>
      <c r="N13" s="10"/>
      <c r="O13" s="10"/>
      <c r="P13" s="116"/>
      <c r="Q13" s="116" t="s">
        <v>357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HYPERLINK("https://sitonline.vs.ch/environnement/eaux_superficielles/fr/#/?locale=fr&amp;prelevement=SEN-378&amp;scale=4500","SEN-378")</f>
        <v>SEN-378</v>
      </c>
      <c r="C14" s="116"/>
      <c r="D14" s="116" t="s">
        <v>358</v>
      </c>
      <c r="E14" s="117">
        <v>2566777</v>
      </c>
      <c r="F14" s="117"/>
      <c r="G14" s="117">
        <v>1114594</v>
      </c>
      <c r="H14" s="117"/>
      <c r="I14" s="117">
        <v>627</v>
      </c>
      <c r="J14" s="118"/>
      <c r="K14" s="119" t="s">
        <v>359</v>
      </c>
      <c r="L14" s="120"/>
      <c r="M14" s="120" t="s">
        <v>210</v>
      </c>
      <c r="N14" s="10"/>
      <c r="O14" s="10"/>
      <c r="P14" s="116"/>
      <c r="Q14" s="116" t="s">
        <v>360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HYPERLINK("https://sitonline.vs.ch/environnement/eaux_superficielles/fr/#/?locale=fr&amp;prelevement=SPE-1526&amp;scale=4500","SPE-1526")</f>
        <v>SPE-1526</v>
      </c>
      <c r="C15" s="116"/>
      <c r="D15" s="116" t="s">
        <v>361</v>
      </c>
      <c r="E15" s="117">
        <v>2565795</v>
      </c>
      <c r="F15" s="117"/>
      <c r="G15" s="117">
        <v>1117423</v>
      </c>
      <c r="H15" s="117"/>
      <c r="I15" s="117">
        <v>495</v>
      </c>
      <c r="J15" s="118"/>
      <c r="K15" s="119" t="s">
        <v>362</v>
      </c>
      <c r="L15" s="120"/>
      <c r="M15" s="120" t="s">
        <v>214</v>
      </c>
      <c r="N15" s="10"/>
      <c r="O15" s="10"/>
      <c r="P15" s="116"/>
      <c r="Q15" s="116" t="s">
        <v>363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15">
      <formula1>"Permanent,Temporaire"</formula1>
    </dataValidation>
    <dataValidation type="list" allowBlank="1" showInputMessage="1" showErrorMessage="1" sqref="P12:P15">
      <formula1>"Exploité,Non-exploité"</formula1>
    </dataValidation>
    <dataValidation type="list" allowBlank="1" showInputMessage="1" showErrorMessage="1" sqref="R12:R15">
      <formula1>"Autorisation,Concession,Autre"</formula1>
    </dataValidation>
    <dataValidation type="list" allowBlank="1" showInputMessage="1" showErrorMessage="1" sqref="W12:W15">
      <formula1>"Existant,Inexistant"</formula1>
    </dataValidation>
    <dataValidation type="list" allowBlank="1" showInputMessage="1" showErrorMessage="1" sqref="AB12:AB15">
      <formula1>"Dans un cours d'eau,Dans un plan d'eau (lac),Dans des eaux souterraines (source/nappe)"</formula1>
    </dataValidation>
    <dataValidation type="list" allowBlank="1" showInputMessage="1" showErrorMessage="1" sqref="AC12:AC15">
      <formula1>"Avec régulation,Sans régulation,Barrage,Pompage,Autre (à préciser)"</formula1>
    </dataValidation>
    <dataValidation type="list" allowBlank="1" showInputMessage="1" showErrorMessage="1" sqref="BK12:BK15 BP12:BP15 BU12:BU15 BZ12:BZ15">
      <formula1>"Oui,Non"</formula1>
    </dataValidation>
    <dataValidation type="list" allowBlank="1" showInputMessage="1" showErrorMessage="1" sqref="N12:N15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activeCell="A11" sqref="A11:XFD11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364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365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366</v>
      </c>
      <c r="M10" s="81" t="s">
        <v>232</v>
      </c>
      <c r="N10" s="70" t="s">
        <v>366</v>
      </c>
      <c r="O10" s="33" t="s">
        <v>290</v>
      </c>
      <c r="P10" s="70" t="s">
        <v>366</v>
      </c>
      <c r="Q10" s="83" t="s">
        <v>240</v>
      </c>
      <c r="R10" s="94" t="s">
        <v>366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366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366</v>
      </c>
      <c r="AC10" s="70" t="s">
        <v>366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366</v>
      </c>
      <c r="BL10" s="73" t="s">
        <v>271</v>
      </c>
      <c r="BM10" s="73" t="s">
        <v>367</v>
      </c>
      <c r="BN10" s="186"/>
      <c r="BO10" s="184"/>
      <c r="BP10" s="71" t="s">
        <v>366</v>
      </c>
      <c r="BQ10" s="73" t="s">
        <v>271</v>
      </c>
      <c r="BR10" s="73" t="s">
        <v>367</v>
      </c>
      <c r="BS10" s="186"/>
      <c r="BT10" s="184"/>
      <c r="BU10" s="71" t="s">
        <v>366</v>
      </c>
      <c r="BV10" s="73" t="s">
        <v>271</v>
      </c>
      <c r="BW10" s="73" t="s">
        <v>367</v>
      </c>
      <c r="BX10" s="186"/>
      <c r="BY10" s="184"/>
      <c r="BZ10" s="71" t="s">
        <v>366</v>
      </c>
      <c r="CA10" s="73" t="s">
        <v>271</v>
      </c>
      <c r="CB10" s="73" t="s">
        <v>367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HYPERLINK("https://sitonline.vs.ch/environnement/eaux_superficielles/fr/#/?locale=fr&amp;prelevement=SFH-140&amp;scale=4500","SFH-140")</f>
        <v>SFH-140</v>
      </c>
      <c r="C12" s="116"/>
      <c r="D12" s="116" t="s">
        <v>354</v>
      </c>
      <c r="E12" s="117">
        <v>2568778</v>
      </c>
      <c r="F12" s="117"/>
      <c r="G12" s="117">
        <v>1114865</v>
      </c>
      <c r="H12" s="117"/>
      <c r="I12" s="117">
        <v>446</v>
      </c>
      <c r="J12" s="118"/>
      <c r="K12" s="119" t="s">
        <v>355</v>
      </c>
      <c r="L12" s="120"/>
      <c r="M12" s="120" t="s">
        <v>285</v>
      </c>
      <c r="N12" s="10"/>
      <c r="O12" s="10"/>
      <c r="P12" s="116"/>
      <c r="Q12" s="116" t="s">
        <v>356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HYPERLINK("https://sitonline.vs.ch/environnement/eaux_superficielles/fr/#/?locale=fr&amp;prelevement=SEN-1060&amp;scale=4500","SEN-1060")</f>
        <v>SEN-1060</v>
      </c>
      <c r="C13" s="116"/>
      <c r="D13" s="116"/>
      <c r="E13" s="117">
        <v>2565200</v>
      </c>
      <c r="F13" s="117"/>
      <c r="G13" s="117">
        <v>1114650</v>
      </c>
      <c r="H13" s="117"/>
      <c r="I13" s="117">
        <v>1256</v>
      </c>
      <c r="J13" s="118"/>
      <c r="K13" s="119"/>
      <c r="L13" s="120"/>
      <c r="M13" s="120" t="s">
        <v>284</v>
      </c>
      <c r="N13" s="10"/>
      <c r="O13" s="10"/>
      <c r="P13" s="116"/>
      <c r="Q13" s="116" t="s">
        <v>357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HYPERLINK("https://sitonline.vs.ch/environnement/eaux_superficielles/fr/#/?locale=fr&amp;prelevement=SEN-378&amp;scale=4500","SEN-378")</f>
        <v>SEN-378</v>
      </c>
      <c r="C14" s="116"/>
      <c r="D14" s="116" t="s">
        <v>358</v>
      </c>
      <c r="E14" s="117">
        <v>2566777</v>
      </c>
      <c r="F14" s="117"/>
      <c r="G14" s="117">
        <v>1114594</v>
      </c>
      <c r="H14" s="117"/>
      <c r="I14" s="117">
        <v>627</v>
      </c>
      <c r="J14" s="118"/>
      <c r="K14" s="119" t="s">
        <v>359</v>
      </c>
      <c r="L14" s="120"/>
      <c r="M14" s="120" t="s">
        <v>286</v>
      </c>
      <c r="N14" s="10"/>
      <c r="O14" s="10"/>
      <c r="P14" s="116"/>
      <c r="Q14" s="116" t="s">
        <v>360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HYPERLINK("https://sitonline.vs.ch/environnement/eaux_superficielles/fr/#/?locale=fr&amp;prelevement=SPE-1526&amp;scale=4500","SPE-1526")</f>
        <v>SPE-1526</v>
      </c>
      <c r="C15" s="116"/>
      <c r="D15" s="116" t="s">
        <v>361</v>
      </c>
      <c r="E15" s="117">
        <v>2565795</v>
      </c>
      <c r="F15" s="117"/>
      <c r="G15" s="117">
        <v>1117423</v>
      </c>
      <c r="H15" s="117"/>
      <c r="I15" s="117">
        <v>495</v>
      </c>
      <c r="J15" s="118"/>
      <c r="K15" s="119" t="s">
        <v>362</v>
      </c>
      <c r="L15" s="120"/>
      <c r="M15" s="120" t="s">
        <v>288</v>
      </c>
      <c r="N15" s="10"/>
      <c r="O15" s="10"/>
      <c r="P15" s="116"/>
      <c r="Q15" s="116" t="s">
        <v>363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7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/>
      <c r="BF16"/>
      <c r="BG16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/>
    </row>
    <row r="17" spans="1:83" s="6" customFormat="1" ht="15.5" x14ac:dyDescent="0.35">
      <c r="A17" s="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/>
      <c r="BF17"/>
      <c r="BG17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/>
    </row>
    <row r="18" spans="1:83" s="6" customFormat="1" ht="15.5" x14ac:dyDescent="0.35">
      <c r="A18" s="7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/>
      <c r="BF18"/>
      <c r="BG1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/>
    </row>
    <row r="19" spans="1:83" s="6" customFormat="1" ht="15.5" x14ac:dyDescent="0.35">
      <c r="A19" s="7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/>
      <c r="BF19"/>
      <c r="BG19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15">
      <formula1>"Mit ständiger Wasserführung,Keine ständiger Wasserführung"</formula1>
    </dataValidation>
    <dataValidation type="list" allowBlank="1" showInputMessage="1" showErrorMessage="1" sqref="P12:P15">
      <formula1>"Bestehend,Ausser Betrieb"</formula1>
    </dataValidation>
    <dataValidation type="list" allowBlank="1" showInputMessage="1" showErrorMessage="1" sqref="R12:R15">
      <formula1>"Bewilligung,Konzession,Andere"</formula1>
    </dataValidation>
    <dataValidation type="list" allowBlank="1" showInputMessage="1" showErrorMessage="1" sqref="W12:W15">
      <formula1>"Vorhanden,Nicht vorhanden"</formula1>
    </dataValidation>
    <dataValidation type="list" allowBlank="1" showInputMessage="1" showErrorMessage="1" sqref="AB12:AB15">
      <formula1>"In einem Gewässerlauf,In einem See,Im Grundwasser (Quelle/Grundwasserleiter)"</formula1>
    </dataValidation>
    <dataValidation type="list" allowBlank="1" showInputMessage="1" showErrorMessage="1" sqref="AC12:AC15">
      <formula1>"Mit Regulierung,Ohne Regulierung,Stausee,Pumpen,Andere (bitte angeben)"</formula1>
    </dataValidation>
    <dataValidation type="list" allowBlank="1" showInputMessage="1" showErrorMessage="1" sqref="BK12:BK15 BP12:BP15 BU12:BU15 BZ12:BZ15">
      <formula1>"Ja,Nein"</formula1>
    </dataValidation>
    <dataValidation type="list" allowBlank="1" showInputMessage="1" showErrorMessage="1" sqref="N12:N15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2023-10-16T07:53:33Z</dcterms:modified>
</cp:coreProperties>
</file>