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16" i="11"/>
  <c r="B15" i="11"/>
  <c r="B14" i="11"/>
  <c r="B13" i="11"/>
  <c r="B12" i="11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<sst xmlns="http://schemas.openxmlformats.org/spreadsheetml/2006/main" count="641" uniqueCount="371">
  <si>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</si>
  <si>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</si>
  <si>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</si>
  <si>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</si>
  <si>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</si>
  <si>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</si>
  <si>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</si>
  <si>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</si>
  <si>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</si>
  <si>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</si>
  <si>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</si>
  <si>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</si>
  <si>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</si>
  <si>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</si>
  <si>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</si>
  <si>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</si>
  <si>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</si>
  <si>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</si>
  <si>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</si>
  <si>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</si>
  <si>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</si>
  <si>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</si>
  <si>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</si>
  <si>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</si>
  <si>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</si>
  <si>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</si>
  <si>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</si>
  <si>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</si>
  <si>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</si>
  <si>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</si>
  <si>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</si>
  <si>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</si>
  <si>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</si>
  <si>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</si>
  <si>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</si>
  <si>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</si>
  <si>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</si>
  <si>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</si>
  <si>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</si>
  <si>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</si>
  <si>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</si>
  <si>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</si>
  <si>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</si>
  <si>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</si>
  <si>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</si>
  <si>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</si>
  <si>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</si>
  <si>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</si>
  <si>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</si>
  <si>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</si>
  <si>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</si>
  <si>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</si>
  <si>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</si>
  <si>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</si>
  <si>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</si>
  <si>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</si>
  <si>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</si>
  <si>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</si>
  <si>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</si>
  <si>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</si>
  <si>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</si>
  <si>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</si>
  <si>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</si>
  <si>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</si>
  <si>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</si>
  <si>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</si>
  <si>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</si>
  <si>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</si>
  <si>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</si>
  <si>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</si>
  <si>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</si>
  <si>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</si>
  <si>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</si>
  <si>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</si>
  <si>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</si>
  <si>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</si>
  <si>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</si>
  <si>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</si>
  <si>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</si>
  <si>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</si>
  <si>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</si>
  <si>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</si>
  <si>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</si>
  <si>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</si>
  <si>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</si>
  <si>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</si>
  <si>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</si>
  <si>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</si>
  <si>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</si>
  <si>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</si>
  <si>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</si>
  <si>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</si>
  <si>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</si>
  <si>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</si>
  <si>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</si>
  <si>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</si>
  <si>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</si>
  <si>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</si>
  <si>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</si>
  <si>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</si>
  <si>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</si>
  <si>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</si>
  <si>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</si>
  <si>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</si>
  <si>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</si>
  <si>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</si>
  <si>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</si>
  <si>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</si>
  <si>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</si>
  <si>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</si>
  <si>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</si>
  <si>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</si>
  <si>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</si>
  <si>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</si>
  <si>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</si>
  <si>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</si>
  <si>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</si>
  <si>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</si>
  <si>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</si>
  <si>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</si>
  <si>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</si>
  <si>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</si>
  <si>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</si>
  <si>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</si>
  <si>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</si>
  <si>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</si>
  <si>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</si>
  <si>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</si>
  <si>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</si>
  <si>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</si>
  <si>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</si>
  <si>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</si>
  <si>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</si>
  <si>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</si>
  <si>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</si>
  <si>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</si>
  <si>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</si>
  <si>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</si>
  <si>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</si>
  <si>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</si>
  <si>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</si>
  <si>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</si>
  <si>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</si>
  <si>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</si>
  <si>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</si>
  <si>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</si>
  <si>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</si>
  <si>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</si>
  <si>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</si>
  <si>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</si>
  <si>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</si>
  <si>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</si>
  <si>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</si>
  <si>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</si>
  <si>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</si>
  <si>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</si>
  <si>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</si>
  <si>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</si>
  <si>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</si>
  <si>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</si>
  <si>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</si>
  <si>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</si>
  <si>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</si>
  <si>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</si>
  <si>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</si>
  <si>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</si>
  <si>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</si>
  <si>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</si>
  <si>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</si>
  <si>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</si>
  <si>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</si>
  <si>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</si>
  <si>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</si>
  <si>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</si>
  <si>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</si>
  <si>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</si>
  <si>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</si>
  <si>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</si>
  <si>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</si>
  <si>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</si>
  <si>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</si>
  <si>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</si>
  <si>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</si>
  <si>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</si>
  <si>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</si>
  <si>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</si>
  <si>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</si>
  <si>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</si>
  <si>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</si>
  <si>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</si>
  <si>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</si>
  <si>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</si>
  <si>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</si>
  <si>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</si>
  <si>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</si>
  <si>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</si>
  <si>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</si>
  <si>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</si>
  <si>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</si>
  <si>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</si>
  <si>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</si>
  <si>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</si>
  <si>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</si>
  <si>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</si>
  <si>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</si>
  <si>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</si>
  <si>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</si>
  <si>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</si>
  <si>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</si>
  <si>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</si>
  <si>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</si>
  <si>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</si>
  <si>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</si>
  <si>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</si>
  <si>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</si>
  <si>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</si>
  <si>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</si>
  <si>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</si>
  <si>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</si>
  <si>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</si>
  <si>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</si>
  <si>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</si>
  <si>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</si>
  <si>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</si>
  <si>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</si>
  <si>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</si>
  <si>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</si>
  <si>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</si>
  <si>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</si>
  <si>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</si>
  <si>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</si>
  <si>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</si>
  <si>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</si>
  <si>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</si>
  <si>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</si>
  <si>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</si>
  <si>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</si>
  <si>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</si>
  <si>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</si>
  <si>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</si>
  <si>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</si>
  <si>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</si>
  <si>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</si>
  <si>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</si>
  <si>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</si>
  <si>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</si>
  <si>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</si>
  <si>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</si>
  <si>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</si>
  <si>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</si>
  <si>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</si>
  <si>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</si>
  <si>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</si>
  <si>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</si>
  <si>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</si>
  <si>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</si>
  <si>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</si>
  <si>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</si>
  <si>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</si>
  <si>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</si>
  <si>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</si>
  <si>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</si>
  <si>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</si>
  <si>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</si>
  <si>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</si>
  <si>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</si>
  <si>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</si>
  <si>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</si>
  <si>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</si>
  <si>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</si>
  <si>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</si>
  <si>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</si>
  <si>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</si>
  <si>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</si>
  <si>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</si>
  <si>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</si>
  <si>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</si>
  <si>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</si>
  <si>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</si>
  <si>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</si>
  <si>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</si>
  <si>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</si>
  <si>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</si>
  <si>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</si>
  <si>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</si>
  <si>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</si>
  <si>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</si>
  <si>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</si>
  <si>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</si>
  <si>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</si>
  <si>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</si>
  <si>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</si>
  <si>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</si>
  <si>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</si>
  <si>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</si>
  <si>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</si>
  <si>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</si>
  <si>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</si>
  <si>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</si>
  <si>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</si>
  <si>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</si>
  <si>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</si>
  <si>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</si>
  <si>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</si>
  <si>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</si>
  <si>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</si>
  <si>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</si>
  <si>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</si>
  <si>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</si>
  <si>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</si>
  <si>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</si>
  <si>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</si>
  <si>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</si>
  <si>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</si>
  <si>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</si>
  <si>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</si>
  <si>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</si>
  <si>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</si>
  <si>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</si>
  <si>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</si>
  <si>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</si>
  <si>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</si>
  <si>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</si>
  <si>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</si>
  <si>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</si>
  <si>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</si>
  <si>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</si>
  <si>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</si>
  <si>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</si>
  <si>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</si>
  <si>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</si>
  <si>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</si>
  <si>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</si>
  <si>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</si>
  <si>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</si>
  <si>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</si>
  <si>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</si>
  <si>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</si>
  <si>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</si>
  <si>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</si>
  <si>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</si>
  <si>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</si>
  <si>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</si>
  <si>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</si>
  <si>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</si>
  <si>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</si>
  <si>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</si>
  <si>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</si>
  <si>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</si>
  <si>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</si>
  <si>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</si>
  <si>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</si>
  <si>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Saas-Fee</t>
  </si>
  <si>
    <t>Inventar der Wasserentnahmen _x000D_
Saas-Fee</t>
  </si>
  <si>
    <t>Saas-Fee, KW Mattmark</t>
  </si>
  <si>
    <t>Feevispe</t>
  </si>
  <si>
    <t>Kraftwerk Mattmark AG</t>
  </si>
  <si>
    <t>Feevispe (Dotierkraftwerk)</t>
  </si>
  <si>
    <t>proche de la Feevispa</t>
  </si>
  <si>
    <t>commune</t>
  </si>
  <si>
    <t>Sass Fee, La Gorge, KW Marttmark</t>
  </si>
  <si>
    <t>Fee-Vispa</t>
  </si>
  <si>
    <t>Kraftwerke Mattmark AG &amp; Saas-Fe Bergbahnen AG</t>
  </si>
  <si>
    <t>Zämo Saas-Fee</t>
  </si>
  <si>
    <t>Torrenbach</t>
  </si>
  <si>
    <t>IG zämo fer Saas-Fee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</si>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</sst>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7" totalsRowShown="0" headerRowDxfId="165" dataDxfId="164" headerRowCellStyle="Milliers" dataCellStyle="Milliers">
  <autoFilter ref="A11:CE17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HYPERLINK("https://sitonline.vs.ch/environnement/eaux_superficielles/fr/#/?locale=fr&amp;prelevement=SFH-22&amp;scale=4500","SFH-22")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7" totalsRowShown="0" headerRowDxfId="82" dataDxfId="81" headerRowCellStyle="Milliers" dataCellStyle="Milliers">
  <autoFilter ref="A11:CE17"/>
  <tableColumns count="83">
    <tableColumn id="1" name="No" dataDxfId="80"/>
    <tableColumn id="4" name="Capt_IDCant" dataDxfId="79">
      <calculatedColumnFormula>HYPERLINK("https://sitonline.vs.ch/environnement/eaux_superficielles/fr/#/?locale=fr&amp;prelevement=SFH-22&amp;scale=4500","SFH-22")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HYPERLINK("https://sitonline.vs.ch/environnement/eaux_superficielles/fr/#/?locale=fr&amp;prelevement=SFH-22&amp;scale=4500","SFH-22")</f>
        <v>SFH-22</v>
      </c>
      <c r="C12" s="114"/>
      <c r="D12" s="114" t="s">
        <v>354</v>
      </c>
      <c r="E12" s="115">
        <v>2637769</v>
      </c>
      <c r="F12" s="115"/>
      <c r="G12" s="115">
        <v>1106210</v>
      </c>
      <c r="H12" s="115"/>
      <c r="I12" s="115">
        <v>1762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HYPERLINK("https://sitonline.vs.ch/environnement/eaux_superficielles/fr/#/?locale=fr&amp;prelevement=SFH-23&amp;scale=4500","SFH-23")</f>
        <v>SFH-23</v>
      </c>
      <c r="C13" s="114"/>
      <c r="D13" s="114" t="s">
        <v>357</v>
      </c>
      <c r="E13" s="115">
        <v>2637769</v>
      </c>
      <c r="F13" s="115"/>
      <c r="G13" s="115">
        <v>1106210</v>
      </c>
      <c r="H13" s="115"/>
      <c r="I13" s="115">
        <v>1770</v>
      </c>
      <c r="J13" s="116"/>
      <c r="K13" s="117" t="s">
        <v>355</v>
      </c>
      <c r="L13" s="118"/>
      <c r="M13" s="118" t="s">
        <v>204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HYPERLINK("https://sitonline.vs.ch/environnement/eaux_superficielles/fr/#/?locale=fr&amp;prelevement=SEN-1169&amp;scale=4500","SEN-1169")</f>
        <v>SEN-1169</v>
      </c>
      <c r="C14" s="114"/>
      <c r="D14" s="114"/>
      <c r="E14" s="115">
        <v>2637534</v>
      </c>
      <c r="F14" s="115"/>
      <c r="G14" s="115">
        <v>1105954</v>
      </c>
      <c r="H14" s="115"/>
      <c r="I14" s="115">
        <v>1784</v>
      </c>
      <c r="J14" s="116"/>
      <c r="K14" s="117" t="s">
        <v>358</v>
      </c>
      <c r="L14" s="118"/>
      <c r="M14" s="118" t="s">
        <v>199</v>
      </c>
      <c r="N14" s="10"/>
      <c r="O14" s="10"/>
      <c r="P14" s="114"/>
      <c r="Q14" s="114" t="s">
        <v>359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HYPERLINK("https://sitonline.vs.ch/environnement/eaux_superficielles/fr/#/?locale=fr&amp;prelevement=SEN-1170&amp;scale=4500","SEN-1170")</f>
        <v>SEN-1170</v>
      </c>
      <c r="C15" s="114"/>
      <c r="D15" s="114"/>
      <c r="E15" s="115">
        <v>2637537</v>
      </c>
      <c r="F15" s="115"/>
      <c r="G15" s="115">
        <v>1105952</v>
      </c>
      <c r="H15" s="115"/>
      <c r="I15" s="115">
        <v>1783</v>
      </c>
      <c r="J15" s="116"/>
      <c r="K15" s="117" t="s">
        <v>358</v>
      </c>
      <c r="L15" s="118"/>
      <c r="M15" s="118" t="s">
        <v>199</v>
      </c>
      <c r="N15" s="10"/>
      <c r="O15" s="10"/>
      <c r="P15" s="114"/>
      <c r="Q15" s="114" t="s">
        <v>359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HYPERLINK("https://sitonline.vs.ch/environnement/eaux_superficielles/fr/#/?locale=fr&amp;prelevement=SEN-1271&amp;scale=4500","SEN-1271")</f>
        <v>SEN-1271</v>
      </c>
      <c r="C16" s="114"/>
      <c r="D16" s="114" t="s">
        <v>360</v>
      </c>
      <c r="E16" s="115">
        <v>2637830</v>
      </c>
      <c r="F16" s="115"/>
      <c r="G16" s="115">
        <v>1106240</v>
      </c>
      <c r="H16" s="115"/>
      <c r="I16" s="115">
        <v>1750</v>
      </c>
      <c r="J16" s="116"/>
      <c r="K16" s="117" t="s">
        <v>361</v>
      </c>
      <c r="L16" s="118"/>
      <c r="M16" s="118" t="s">
        <v>201</v>
      </c>
      <c r="N16" s="10"/>
      <c r="O16" s="10"/>
      <c r="P16" s="114"/>
      <c r="Q16" s="114" t="s">
        <v>362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HYPERLINK("https://sitonline.vs.ch/environnement/eaux_superficielles/fr/#/?locale=fr&amp;prelevement=SEN-1505&amp;scale=4500","SEN-1505")</f>
        <v>SEN-1505</v>
      </c>
      <c r="C17" s="114"/>
      <c r="D17" s="114" t="s">
        <v>363</v>
      </c>
      <c r="E17" s="115">
        <v>2636796</v>
      </c>
      <c r="F17" s="115"/>
      <c r="G17" s="115">
        <v>1106303</v>
      </c>
      <c r="H17" s="115"/>
      <c r="I17" s="115">
        <v>1950</v>
      </c>
      <c r="J17" s="116"/>
      <c r="K17" s="117" t="s">
        <v>364</v>
      </c>
      <c r="L17" s="118"/>
      <c r="M17" s="118" t="s">
        <v>210</v>
      </c>
      <c r="N17" s="10"/>
      <c r="O17" s="10"/>
      <c r="P17" s="114"/>
      <c r="Q17" s="114" t="s">
        <v>365</v>
      </c>
      <c r="R17" s="119"/>
      <c r="S17" s="119"/>
      <c r="T17" s="120"/>
      <c r="U17" s="121"/>
      <c r="V17" s="119"/>
      <c r="W17" s="119" t="s">
        <v>104</v>
      </c>
      <c r="X17" s="120">
        <v>43914</v>
      </c>
      <c r="Y17" s="121">
        <v>50</v>
      </c>
      <c r="Z17" s="129" t="s">
        <v>366</v>
      </c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7">
      <formula1>"Permanent,Temporaire"</formula1>
    </dataValidation>
    <dataValidation type="list" allowBlank="1" showInputMessage="1" showErrorMessage="1" sqref="P12:P17">
      <formula1>"Exploité,Non-exploité"</formula1>
    </dataValidation>
    <dataValidation type="list" allowBlank="1" showInputMessage="1" showErrorMessage="1" sqref="R12:R17">
      <formula1>"Autorisation,Concession,Autre"</formula1>
    </dataValidation>
    <dataValidation type="list" allowBlank="1" showInputMessage="1" showErrorMessage="1" sqref="W12:W17">
      <formula1>"Existant,Inexistant"</formula1>
    </dataValidation>
    <dataValidation type="list" allowBlank="1" showInputMessage="1" showErrorMessage="1" sqref="AB12:AB17">
      <formula1>"Dans un cours d'eau,Dans un plan d'eau (lac),Dans des eaux souterraines (source/nappe)"</formula1>
    </dataValidation>
    <dataValidation type="list" allowBlank="1" showInputMessage="1" showErrorMessage="1" sqref="AC12:AC17">
      <formula1>"Avec régulation,Sans régulation,Barrage,Pompage,Autre (à préciser)"</formula1>
    </dataValidation>
    <dataValidation type="list" allowBlank="1" showInputMessage="1" showErrorMessage="1" sqref="BK12:BK17 BP12:BP17 BU12:BU17 BZ12:BZ17">
      <formula1>"Oui,Non"</formula1>
    </dataValidation>
    <dataValidation type="list" allowBlank="1" showInputMessage="1" showErrorMessage="1" sqref="N12:N17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367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368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369</v>
      </c>
      <c r="M10" s="81" t="s">
        <v>232</v>
      </c>
      <c r="N10" s="70" t="s">
        <v>369</v>
      </c>
      <c r="O10" s="33" t="s">
        <v>290</v>
      </c>
      <c r="P10" s="70" t="s">
        <v>369</v>
      </c>
      <c r="Q10" s="83" t="s">
        <v>240</v>
      </c>
      <c r="R10" s="94" t="s">
        <v>369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369</v>
      </c>
      <c r="AC10" s="70" t="s">
        <v>369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369</v>
      </c>
      <c r="BL10" s="73" t="s">
        <v>271</v>
      </c>
      <c r="BM10" s="73" t="s">
        <v>370</v>
      </c>
      <c r="BN10" s="211"/>
      <c r="BO10" s="209"/>
      <c r="BP10" s="71" t="s">
        <v>369</v>
      </c>
      <c r="BQ10" s="73" t="s">
        <v>271</v>
      </c>
      <c r="BR10" s="73" t="s">
        <v>370</v>
      </c>
      <c r="BS10" s="211"/>
      <c r="BT10" s="209"/>
      <c r="BU10" s="71" t="s">
        <v>369</v>
      </c>
      <c r="BV10" s="73" t="s">
        <v>271</v>
      </c>
      <c r="BW10" s="73" t="s">
        <v>370</v>
      </c>
      <c r="BX10" s="211"/>
      <c r="BY10" s="209"/>
      <c r="BZ10" s="71" t="s">
        <v>369</v>
      </c>
      <c r="CA10" s="73" t="s">
        <v>271</v>
      </c>
      <c r="CB10" s="73" t="s">
        <v>370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HYPERLINK("https://sitonline.vs.ch/environnement/eaux_superficielles/fr/#/?locale=fr&amp;prelevement=SFH-22&amp;scale=4500","SFH-22")</f>
        <v>SFH-22</v>
      </c>
      <c r="C12" s="114"/>
      <c r="D12" s="114" t="s">
        <v>354</v>
      </c>
      <c r="E12" s="115">
        <v>2637769</v>
      </c>
      <c r="F12" s="115"/>
      <c r="G12" s="115">
        <v>1106210</v>
      </c>
      <c r="H12" s="115"/>
      <c r="I12" s="115">
        <v>1762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HYPERLINK("https://sitonline.vs.ch/environnement/eaux_superficielles/fr/#/?locale=fr&amp;prelevement=SFH-23&amp;scale=4500","SFH-23")</f>
        <v>SFH-23</v>
      </c>
      <c r="C13" s="114"/>
      <c r="D13" s="114" t="s">
        <v>357</v>
      </c>
      <c r="E13" s="115">
        <v>2637769</v>
      </c>
      <c r="F13" s="115"/>
      <c r="G13" s="115">
        <v>1106210</v>
      </c>
      <c r="H13" s="115"/>
      <c r="I13" s="115">
        <v>1770</v>
      </c>
      <c r="J13" s="116"/>
      <c r="K13" s="117" t="s">
        <v>355</v>
      </c>
      <c r="L13" s="118"/>
      <c r="M13" s="118" t="s">
        <v>285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HYPERLINK("https://sitonline.vs.ch/environnement/eaux_superficielles/fr/#/?locale=fr&amp;prelevement=SEN-1169&amp;scale=4500","SEN-1169")</f>
        <v>SEN-1169</v>
      </c>
      <c r="C14" s="114"/>
      <c r="D14" s="114"/>
      <c r="E14" s="115">
        <v>2637534</v>
      </c>
      <c r="F14" s="115"/>
      <c r="G14" s="115">
        <v>1105954</v>
      </c>
      <c r="H14" s="115"/>
      <c r="I14" s="115">
        <v>1784</v>
      </c>
      <c r="J14" s="116"/>
      <c r="K14" s="117" t="s">
        <v>358</v>
      </c>
      <c r="L14" s="118"/>
      <c r="M14" s="118" t="s">
        <v>284</v>
      </c>
      <c r="N14" s="10"/>
      <c r="O14" s="10"/>
      <c r="P14" s="114"/>
      <c r="Q14" s="114" t="s">
        <v>359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HYPERLINK("https://sitonline.vs.ch/environnement/eaux_superficielles/fr/#/?locale=fr&amp;prelevement=SEN-1170&amp;scale=4500","SEN-1170")</f>
        <v>SEN-1170</v>
      </c>
      <c r="C15" s="114"/>
      <c r="D15" s="114"/>
      <c r="E15" s="115">
        <v>2637537</v>
      </c>
      <c r="F15" s="115"/>
      <c r="G15" s="115">
        <v>1105952</v>
      </c>
      <c r="H15" s="115"/>
      <c r="I15" s="115">
        <v>1783</v>
      </c>
      <c r="J15" s="116"/>
      <c r="K15" s="117" t="s">
        <v>358</v>
      </c>
      <c r="L15" s="118"/>
      <c r="M15" s="118" t="s">
        <v>284</v>
      </c>
      <c r="N15" s="10"/>
      <c r="O15" s="10"/>
      <c r="P15" s="114"/>
      <c r="Q15" s="114" t="s">
        <v>359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HYPERLINK("https://sitonline.vs.ch/environnement/eaux_superficielles/fr/#/?locale=fr&amp;prelevement=SEN-1271&amp;scale=4500","SEN-1271")</f>
        <v>SEN-1271</v>
      </c>
      <c r="C16" s="114"/>
      <c r="D16" s="114" t="s">
        <v>360</v>
      </c>
      <c r="E16" s="115">
        <v>2637830</v>
      </c>
      <c r="F16" s="115"/>
      <c r="G16" s="115">
        <v>1106240</v>
      </c>
      <c r="H16" s="115"/>
      <c r="I16" s="115">
        <v>1750</v>
      </c>
      <c r="J16" s="116"/>
      <c r="K16" s="117" t="s">
        <v>361</v>
      </c>
      <c r="L16" s="118"/>
      <c r="M16" s="118" t="s">
        <v>322</v>
      </c>
      <c r="N16" s="10"/>
      <c r="O16" s="10"/>
      <c r="P16" s="114"/>
      <c r="Q16" s="114" t="s">
        <v>362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HYPERLINK("https://sitonline.vs.ch/environnement/eaux_superficielles/fr/#/?locale=fr&amp;prelevement=SEN-1505&amp;scale=4500","SEN-1505")</f>
        <v>SEN-1505</v>
      </c>
      <c r="C17" s="114"/>
      <c r="D17" s="114" t="s">
        <v>363</v>
      </c>
      <c r="E17" s="115">
        <v>2636796</v>
      </c>
      <c r="F17" s="115"/>
      <c r="G17" s="115">
        <v>1106303</v>
      </c>
      <c r="H17" s="115"/>
      <c r="I17" s="115">
        <v>1950</v>
      </c>
      <c r="J17" s="116"/>
      <c r="K17" s="117" t="s">
        <v>364</v>
      </c>
      <c r="L17" s="118"/>
      <c r="M17" s="118" t="s">
        <v>286</v>
      </c>
      <c r="N17" s="10"/>
      <c r="O17" s="10"/>
      <c r="P17" s="114"/>
      <c r="Q17" s="114" t="s">
        <v>365</v>
      </c>
      <c r="R17" s="119"/>
      <c r="S17" s="119"/>
      <c r="T17" s="120"/>
      <c r="U17" s="121"/>
      <c r="V17" s="119"/>
      <c r="W17" s="119" t="s">
        <v>277</v>
      </c>
      <c r="X17" s="120">
        <v>43914</v>
      </c>
      <c r="Y17" s="121">
        <v>50</v>
      </c>
      <c r="Z17" s="129" t="s">
        <v>366</v>
      </c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7">
      <formula1>"Mit ständiger Wasserführung,Keine ständiger Wasserführung"</formula1>
    </dataValidation>
    <dataValidation type="list" allowBlank="1" showInputMessage="1" showErrorMessage="1" sqref="P12:P17">
      <formula1>"Bestehend,Ausser Betrieb"</formula1>
    </dataValidation>
    <dataValidation type="list" allowBlank="1" showInputMessage="1" showErrorMessage="1" sqref="R12:R17">
      <formula1>"Bewilligung,Konzession,Andere"</formula1>
    </dataValidation>
    <dataValidation type="list" allowBlank="1" showInputMessage="1" showErrorMessage="1" sqref="W12:W17">
      <formula1>"Vorhanden,Nicht vorhanden"</formula1>
    </dataValidation>
    <dataValidation type="list" allowBlank="1" showInputMessage="1" showErrorMessage="1" sqref="AB12:AB17">
      <formula1>"In einem Gewässerlauf,In einem See,Im Grundwasser (Quelle/Grundwasserleiter)"</formula1>
    </dataValidation>
    <dataValidation type="list" allowBlank="1" showInputMessage="1" showErrorMessage="1" sqref="AC12:AC17">
      <formula1>"Mit Regulierung,Ohne Regulierung,Stausee,Pumpen,Andere (bitte angeben)"</formula1>
    </dataValidation>
    <dataValidation type="list" allowBlank="1" showInputMessage="1" showErrorMessage="1" sqref="BK12:BK17 BP12:BP17 BU12:BU17 BZ12:BZ17">
      <formula1>"Ja,Nein"</formula1>
    </dataValidation>
    <dataValidation type="list" allowBlank="1" showInputMessage="1" showErrorMessage="1" sqref="N12:N17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2023-10-16T07:57:49Z</dcterms:modified>
</cp:coreProperties>
</file>