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1" l="1"/>
  <c r="B21" i="11"/>
  <c r="B20" i="11"/>
  <c r="B19" i="11"/>
  <c r="B18" i="11"/>
  <c r="B17" i="11"/>
  <c r="B16" i="11"/>
  <c r="B15" i="11"/>
  <c r="B14" i="11"/>
  <c r="B13" i="11"/>
  <c r="B12" i="11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<sst xmlns="http://schemas.openxmlformats.org/spreadsheetml/2006/main" count="667" uniqueCount="370">
  <si>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</si>
  <si>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</si>
  <si>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</si>
  <si>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</si>
  <si>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</si>
  <si>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</si>
  <si>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</si>
  <si>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</si>
  <si>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</si>
  <si>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</si>
  <si>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</si>
  <si>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</si>
  <si>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</si>
  <si>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</si>
  <si>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</si>
  <si>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</si>
  <si>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</si>
  <si>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</si>
  <si>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</si>
  <si>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</si>
  <si>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</si>
  <si>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</si>
  <si>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</si>
  <si>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</si>
  <si>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</si>
  <si>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</si>
  <si>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</si>
  <si>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</si>
  <si>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</si>
  <si>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</si>
  <si>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</si>
  <si>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</si>
  <si>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</si>
  <si>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</si>
  <si>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</si>
  <si>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</si>
  <si>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</si>
  <si>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</si>
  <si>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</si>
  <si>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</si>
  <si>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</si>
  <si>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</si>
  <si>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</si>
  <si>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</si>
  <si>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</si>
  <si>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</si>
  <si>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</si>
  <si>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</si>
  <si>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</si>
  <si>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</si>
  <si>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</si>
  <si>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</si>
  <si>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</si>
  <si>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</si>
  <si>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</si>
  <si>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</si>
  <si>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</si>
  <si>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</si>
  <si>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</si>
  <si>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</si>
  <si>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</si>
  <si>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</si>
  <si>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</si>
  <si>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</si>
  <si>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</si>
  <si>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</si>
  <si>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</si>
  <si>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</si>
  <si>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</si>
  <si>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</si>
  <si>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</si>
  <si>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</si>
  <si>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</si>
  <si>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</si>
  <si>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</si>
  <si>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</si>
  <si>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</si>
  <si>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</si>
  <si>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</si>
  <si>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</si>
  <si>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</si>
  <si>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</si>
  <si>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</si>
  <si>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</si>
  <si>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</si>
  <si>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</si>
  <si>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</si>
  <si>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</si>
  <si>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</si>
  <si>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</si>
  <si>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</si>
  <si>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</si>
  <si>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</si>
  <si>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</si>
  <si>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</si>
  <si>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</si>
  <si>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</si>
  <si>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</si>
  <si>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</si>
  <si>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</si>
  <si>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</si>
  <si>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</si>
  <si>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</si>
  <si>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</si>
  <si>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</si>
  <si>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</si>
  <si>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</si>
  <si>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</si>
  <si>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</si>
  <si>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</si>
  <si>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</si>
  <si>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</si>
  <si>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</si>
  <si>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</si>
  <si>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</si>
  <si>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</si>
  <si>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</si>
  <si>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</si>
  <si>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</si>
  <si>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</si>
  <si>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</si>
  <si>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</si>
  <si>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</si>
  <si>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</si>
  <si>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</si>
  <si>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</si>
  <si>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</si>
  <si>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</si>
  <si>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</si>
  <si>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</si>
  <si>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</si>
  <si>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</si>
  <si>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</si>
  <si>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</si>
  <si>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</si>
  <si>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</si>
  <si>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</si>
  <si>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</si>
  <si>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</si>
  <si>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</si>
  <si>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</si>
  <si>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</si>
  <si>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</si>
  <si>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</si>
  <si>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</si>
  <si>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</si>
  <si>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</si>
  <si>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</si>
  <si>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</si>
  <si>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</si>
  <si>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</si>
  <si>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</si>
  <si>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</si>
  <si>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</si>
  <si>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</si>
  <si>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</si>
  <si>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</si>
  <si>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</si>
  <si>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</si>
  <si>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</si>
  <si>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</si>
  <si>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</si>
  <si>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</si>
  <si>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</si>
  <si>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</si>
  <si>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</si>
  <si>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</si>
  <si>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</si>
  <si>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</si>
  <si>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</si>
  <si>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</si>
  <si>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</si>
  <si>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</si>
  <si>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</si>
  <si>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</si>
  <si>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</si>
  <si>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</si>
  <si>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</si>
  <si>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</si>
  <si>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</si>
  <si>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</si>
  <si>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</si>
  <si>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</si>
  <si>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</si>
  <si>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</si>
  <si>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</si>
  <si>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</si>
  <si>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</si>
  <si>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</si>
  <si>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</si>
  <si>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</si>
  <si>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</si>
  <si>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</si>
  <si>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</si>
  <si>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</si>
  <si>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</si>
  <si>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</si>
  <si>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</si>
  <si>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</si>
  <si>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</si>
  <si>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</si>
  <si>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</si>
  <si>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</si>
  <si>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</si>
  <si>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</si>
  <si>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</si>
  <si>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</si>
  <si>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</si>
  <si>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</si>
  <si>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</si>
  <si>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</si>
  <si>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</si>
  <si>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</si>
  <si>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</si>
  <si>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</si>
  <si>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</si>
  <si>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</si>
  <si>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</si>
  <si>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</si>
  <si>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</si>
  <si>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</si>
  <si>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</si>
  <si>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</si>
  <si>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</si>
  <si>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</si>
  <si>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</si>
  <si>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</si>
  <si>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</si>
  <si>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</si>
  <si>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</si>
  <si>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</si>
  <si>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</si>
  <si>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</si>
  <si>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</si>
  <si>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</si>
  <si>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</si>
  <si>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</si>
  <si>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</si>
  <si>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</si>
  <si>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</si>
  <si>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</si>
  <si>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</si>
  <si>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</si>
  <si>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</si>
  <si>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</si>
  <si>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</si>
  <si>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</si>
  <si>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</si>
  <si>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</si>
  <si>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</si>
  <si>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</si>
  <si>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</si>
  <si>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</si>
  <si>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</si>
  <si>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</si>
  <si>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</si>
  <si>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</si>
  <si>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</si>
  <si>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</si>
  <si>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</si>
  <si>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</si>
  <si>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</si>
  <si>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</si>
  <si>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</si>
  <si>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</si>
  <si>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</si>
  <si>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</si>
  <si>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</si>
  <si>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</si>
  <si>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</si>
  <si>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</si>
  <si>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</si>
  <si>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</si>
  <si>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</si>
  <si>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</si>
  <si>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</si>
  <si>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</si>
  <si>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</si>
  <si>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</si>
  <si>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</si>
  <si>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</si>
  <si>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</si>
  <si>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</si>
  <si>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</si>
  <si>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</si>
  <si>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</si>
  <si>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</si>
  <si>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</si>
  <si>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</si>
  <si>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</si>
  <si>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</si>
  <si>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</si>
  <si>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</si>
  <si>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</si>
  <si>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</si>
  <si>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</si>
  <si>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</si>
  <si>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</si>
  <si>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</si>
  <si>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</si>
  <si>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</si>
  <si>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</si>
  <si>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</si>
  <si>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</si>
  <si>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</si>
  <si>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</si>
  <si>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</si>
  <si>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</si>
  <si>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</si>
  <si>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</si>
  <si>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</si>
  <si>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</si>
  <si>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</si>
  <si>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</si>
  <si>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</si>
  <si>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</si>
  <si>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</si>
  <si>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</si>
  <si>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</si>
  <si>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</si>
  <si>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</si>
  <si>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</si>
  <si>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</si>
  <si>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</si>
  <si>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</si>
  <si>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</si>
  <si>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</si>
  <si>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</si>
  <si>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</si>
  <si>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</si>
  <si>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</si>
  <si>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</si>
  <si>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</si>
  <si>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</si>
  <si>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</si>
  <si>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</si>
  <si>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</si>
  <si>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</si>
  <si>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</si>
  <si>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</si>
  <si>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</si>
  <si>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</si>
  <si>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</si>
  <si>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</si>
  <si>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</si>
  <si>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</si>
  <si>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</si>
  <si>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</si>
  <si>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</si>
  <si>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</si>
  <si>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</si>
  <si>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</si>
  <si>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Noble-Contrée</t>
  </si>
  <si>
    <t>Inventar der Wasserentnahmen _x000D_
Noble-Contrée</t>
  </si>
  <si>
    <t>Sinièse</t>
  </si>
  <si>
    <t>commune</t>
  </si>
  <si>
    <t>proche de la Sinièse</t>
  </si>
  <si>
    <t>proche de la Mondereche</t>
  </si>
  <si>
    <t>Marais (RAS 8)</t>
  </si>
  <si>
    <t>Raspille</t>
  </si>
  <si>
    <t>Consortage d'irrigation en constitution</t>
  </si>
  <si>
    <t>EMS Pré du chêne</t>
  </si>
  <si>
    <t>Monderèche</t>
  </si>
  <si>
    <t>Association Beaulieu de Sierre (EMS Pré du Chène)</t>
  </si>
  <si>
    <t>Bisse de Miège - Tsampedu (RAS 7)</t>
  </si>
  <si>
    <t>Commune de Miège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</si>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</sst>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23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1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1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0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165" fontId="8" fillId="8" borderId="2" xfId="1" applyNumberFormat="1" applyFont="1" applyFill="1" applyBorder="1" applyAlignment="1">
      <alignment horizont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6" fillId="4" borderId="42" xfId="1" applyNumberFormat="1" applyFont="1" applyFill="1" applyBorder="1" applyAlignment="1">
      <alignment horizontal="center" vertical="center" wrapText="1"/>
    </xf>
    <xf numFmtId="165" fontId="6" fillId="4" borderId="43" xfId="1" applyNumberFormat="1" applyFont="1" applyFill="1" applyBorder="1" applyAlignment="1">
      <alignment horizontal="center" vertical="center" wrapText="1"/>
    </xf>
    <xf numFmtId="165" fontId="9" fillId="4" borderId="44" xfId="1" applyNumberFormat="1" applyFont="1" applyFill="1" applyBorder="1" applyAlignment="1">
      <alignment horizontal="center" vertical="center" wrapText="1"/>
    </xf>
    <xf numFmtId="165" fontId="9" fillId="4" borderId="45" xfId="1" applyNumberFormat="1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3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wrapText="1"/>
    </xf>
    <xf numFmtId="165" fontId="8" fillId="8" borderId="40" xfId="1" applyNumberFormat="1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165" fontId="8" fillId="2" borderId="40" xfId="1" applyNumberFormat="1" applyFont="1" applyFill="1" applyBorder="1" applyAlignment="1">
      <alignment horizontal="left" vertical="center" wrapText="1"/>
    </xf>
    <xf numFmtId="165" fontId="8" fillId="5" borderId="13" xfId="1" applyNumberFormat="1" applyFont="1" applyFill="1" applyBorder="1" applyAlignment="1">
      <alignment horizontal="left" vertical="center" wrapText="1"/>
    </xf>
    <xf numFmtId="165" fontId="8" fillId="5" borderId="40" xfId="1" applyNumberFormat="1" applyFont="1" applyFill="1" applyBorder="1" applyAlignment="1">
      <alignment horizontal="left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2" totalsRowShown="0" headerRowDxfId="165" dataDxfId="164" headerRowCellStyle="Milliers" dataCellStyle="Milliers">
  <autoFilter ref="A11:CE22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HYPERLINK("https://sitonline.vs.ch/environnement/eaux_superficielles/fr/#/?locale=fr&amp;prelevement=SEN-392&amp;scale=4500","SEN-392")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2" totalsRowShown="0" headerRowDxfId="82" dataDxfId="81" headerRowCellStyle="Milliers" dataCellStyle="Milliers">
  <autoFilter ref="A11:CE22"/>
  <tableColumns count="83">
    <tableColumn id="1" name="No" dataDxfId="80"/>
    <tableColumn id="4" name="Capt_IDCant" dataDxfId="79">
      <calculatedColumnFormula>HYPERLINK("https://sitonline.vs.ch/environnement/eaux_superficielles/fr/#/?locale=fr&amp;prelevement=SEN-392&amp;scale=4500","SEN-392")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HYPERLINK("https://sitonline.vs.ch/environnement/eaux_superficielles/fr/#/?locale=fr&amp;prelevement=SEN-392&amp;scale=4500","SEN-392")</f>
        <v>SEN-392</v>
      </c>
      <c r="C12" s="116"/>
      <c r="D12" s="116"/>
      <c r="E12" s="117">
        <v>2607480</v>
      </c>
      <c r="F12" s="117"/>
      <c r="G12" s="117">
        <v>1129220</v>
      </c>
      <c r="H12" s="117"/>
      <c r="I12" s="117">
        <v>760</v>
      </c>
      <c r="J12" s="118"/>
      <c r="K12" s="119" t="s">
        <v>354</v>
      </c>
      <c r="L12" s="120"/>
      <c r="M12" s="120" t="s">
        <v>210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HYPERLINK("https://sitonline.vs.ch/environnement/eaux_superficielles/fr/#/?locale=fr&amp;prelevement=SEN-799&amp;scale=4500","SEN-799")</f>
        <v>SEN-799</v>
      </c>
      <c r="C13" s="116"/>
      <c r="D13" s="116"/>
      <c r="E13" s="117">
        <v>2608125</v>
      </c>
      <c r="F13" s="117"/>
      <c r="G13" s="117">
        <v>1128435</v>
      </c>
      <c r="H13" s="117"/>
      <c r="I13" s="117">
        <v>649</v>
      </c>
      <c r="J13" s="118"/>
      <c r="K13" s="119" t="s">
        <v>356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HYPERLINK("https://sitonline.vs.ch/environnement/eaux_superficielles/fr/#/?locale=fr&amp;prelevement=SEN-800&amp;scale=4500","SEN-800")</f>
        <v>SEN-800</v>
      </c>
      <c r="C14" s="116"/>
      <c r="D14" s="116"/>
      <c r="E14" s="117">
        <v>2608165</v>
      </c>
      <c r="F14" s="117"/>
      <c r="G14" s="117">
        <v>1128280</v>
      </c>
      <c r="H14" s="117"/>
      <c r="I14" s="117">
        <v>636</v>
      </c>
      <c r="J14" s="118"/>
      <c r="K14" s="119" t="s">
        <v>356</v>
      </c>
      <c r="L14" s="120"/>
      <c r="M14" s="120" t="s">
        <v>199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HYPERLINK("https://sitonline.vs.ch/environnement/eaux_superficielles/fr/#/?locale=fr&amp;prelevement=SEN-801&amp;scale=4500","SEN-801")</f>
        <v>SEN-801</v>
      </c>
      <c r="C15" s="116"/>
      <c r="D15" s="116"/>
      <c r="E15" s="117">
        <v>2608114</v>
      </c>
      <c r="F15" s="117"/>
      <c r="G15" s="117">
        <v>1128519</v>
      </c>
      <c r="H15" s="117"/>
      <c r="I15" s="117">
        <v>660</v>
      </c>
      <c r="J15" s="118"/>
      <c r="K15" s="119" t="s">
        <v>356</v>
      </c>
      <c r="L15" s="120"/>
      <c r="M15" s="120" t="s">
        <v>199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HYPERLINK("https://sitonline.vs.ch/environnement/eaux_superficielles/fr/#/?locale=fr&amp;prelevement=SEN-802&amp;scale=4500","SEN-802")</f>
        <v>SEN-802</v>
      </c>
      <c r="C16" s="116"/>
      <c r="D16" s="116"/>
      <c r="E16" s="117">
        <v>2608030</v>
      </c>
      <c r="F16" s="117"/>
      <c r="G16" s="117">
        <v>1128000</v>
      </c>
      <c r="H16" s="117"/>
      <c r="I16" s="117">
        <v>606</v>
      </c>
      <c r="J16" s="118"/>
      <c r="K16" s="119" t="s">
        <v>356</v>
      </c>
      <c r="L16" s="120"/>
      <c r="M16" s="120" t="s">
        <v>199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HYPERLINK("https://sitonline.vs.ch/environnement/eaux_superficielles/fr/#/?locale=fr&amp;prelevement=SEN-803&amp;scale=4500","SEN-803")</f>
        <v>SEN-803</v>
      </c>
      <c r="C17" s="116"/>
      <c r="D17" s="116"/>
      <c r="E17" s="117">
        <v>2607495</v>
      </c>
      <c r="F17" s="117"/>
      <c r="G17" s="117">
        <v>1129220</v>
      </c>
      <c r="H17" s="117"/>
      <c r="I17" s="117">
        <v>755</v>
      </c>
      <c r="J17" s="118"/>
      <c r="K17" s="119" t="s">
        <v>356</v>
      </c>
      <c r="L17" s="120"/>
      <c r="M17" s="120" t="s">
        <v>199</v>
      </c>
      <c r="N17" s="10"/>
      <c r="O17" s="10"/>
      <c r="P17" s="116"/>
      <c r="Q17" s="116" t="s">
        <v>355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HYPERLINK("https://sitonline.vs.ch/environnement/eaux_superficielles/fr/#/?locale=fr&amp;prelevement=SEN-805&amp;scale=4500","SEN-805")</f>
        <v>SEN-805</v>
      </c>
      <c r="C18" s="116"/>
      <c r="D18" s="116"/>
      <c r="E18" s="117">
        <v>2606677</v>
      </c>
      <c r="F18" s="117"/>
      <c r="G18" s="117">
        <v>1127492</v>
      </c>
      <c r="H18" s="117"/>
      <c r="I18" s="117">
        <v>661</v>
      </c>
      <c r="J18" s="118"/>
      <c r="K18" s="119" t="s">
        <v>357</v>
      </c>
      <c r="L18" s="120"/>
      <c r="M18" s="120" t="s">
        <v>199</v>
      </c>
      <c r="N18" s="10"/>
      <c r="O18" s="10"/>
      <c r="P18" s="116"/>
      <c r="Q18" s="116" t="s">
        <v>355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HYPERLINK("https://sitonline.vs.ch/environnement/eaux_superficielles/fr/#/?locale=fr&amp;prelevement=SEN-806&amp;scale=4500","SEN-806")</f>
        <v>SEN-806</v>
      </c>
      <c r="C19" s="116"/>
      <c r="D19" s="116"/>
      <c r="E19" s="117">
        <v>2606771</v>
      </c>
      <c r="F19" s="117"/>
      <c r="G19" s="117">
        <v>1127532</v>
      </c>
      <c r="H19" s="117"/>
      <c r="I19" s="117">
        <v>653</v>
      </c>
      <c r="J19" s="118"/>
      <c r="K19" s="119" t="s">
        <v>357</v>
      </c>
      <c r="L19" s="120"/>
      <c r="M19" s="120" t="s">
        <v>199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HYPERLINK("https://sitonline.vs.ch/environnement/eaux_superficielles/fr/#/?locale=fr&amp;prelevement=SEN-601&amp;scale=4500","SEN-601")</f>
        <v>SEN-601</v>
      </c>
      <c r="C20" s="116"/>
      <c r="D20" s="116" t="s">
        <v>358</v>
      </c>
      <c r="E20" s="117">
        <v>2609330</v>
      </c>
      <c r="F20" s="117"/>
      <c r="G20" s="117">
        <v>1129040</v>
      </c>
      <c r="H20" s="117"/>
      <c r="I20" s="117">
        <v>620</v>
      </c>
      <c r="J20" s="118"/>
      <c r="K20" s="119" t="s">
        <v>359</v>
      </c>
      <c r="L20" s="120"/>
      <c r="M20" s="120" t="s">
        <v>210</v>
      </c>
      <c r="N20" s="10"/>
      <c r="O20" s="10"/>
      <c r="P20" s="116"/>
      <c r="Q20" s="116" t="s">
        <v>360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HYPERLINK("https://sitonline.vs.ch/environnement/eaux_superficielles/fr/#/?locale=fr&amp;prelevement=SPE-1522&amp;scale=4500","SPE-1522")</f>
        <v>SPE-1522</v>
      </c>
      <c r="C21" s="116"/>
      <c r="D21" s="116" t="s">
        <v>361</v>
      </c>
      <c r="E21" s="117">
        <v>2606848</v>
      </c>
      <c r="F21" s="117"/>
      <c r="G21" s="117">
        <v>1128392</v>
      </c>
      <c r="H21" s="117"/>
      <c r="I21" s="117">
        <v>821</v>
      </c>
      <c r="J21" s="118"/>
      <c r="K21" s="119" t="s">
        <v>362</v>
      </c>
      <c r="L21" s="120"/>
      <c r="M21" s="120" t="s">
        <v>196</v>
      </c>
      <c r="N21" s="10"/>
      <c r="O21" s="10"/>
      <c r="P21" s="116"/>
      <c r="Q21" s="116" t="s">
        <v>363</v>
      </c>
      <c r="R21" s="121"/>
      <c r="S21" s="121"/>
      <c r="T21" s="122"/>
      <c r="U21" s="123"/>
      <c r="V21" s="121"/>
      <c r="W21" s="121" t="s">
        <v>104</v>
      </c>
      <c r="X21" s="122">
        <v>42926</v>
      </c>
      <c r="Y21" s="123">
        <v>20</v>
      </c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HYPERLINK("https://sitonline.vs.ch/environnement/eaux_superficielles/fr/#/?locale=fr&amp;prelevement=SEN-1342&amp;scale=4500","SEN-1342")</f>
        <v>SEN-1342</v>
      </c>
      <c r="C22" s="116"/>
      <c r="D22" s="116" t="s">
        <v>364</v>
      </c>
      <c r="E22" s="117">
        <v>2608969</v>
      </c>
      <c r="F22" s="117"/>
      <c r="G22" s="117">
        <v>1130110</v>
      </c>
      <c r="H22" s="117"/>
      <c r="I22" s="117">
        <v>910</v>
      </c>
      <c r="J22" s="118"/>
      <c r="K22" s="119" t="s">
        <v>359</v>
      </c>
      <c r="L22" s="120"/>
      <c r="M22" s="120" t="s">
        <v>210</v>
      </c>
      <c r="N22" s="10"/>
      <c r="O22" s="10"/>
      <c r="P22" s="116"/>
      <c r="Q22" s="116" t="s">
        <v>365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2">
      <formula1>"Permanent,Temporaire"</formula1>
    </dataValidation>
    <dataValidation type="list" allowBlank="1" showInputMessage="1" showErrorMessage="1" sqref="P12:P22">
      <formula1>"Exploité,Non-exploité"</formula1>
    </dataValidation>
    <dataValidation type="list" allowBlank="1" showInputMessage="1" showErrorMessage="1" sqref="R12:R22">
      <formula1>"Autorisation,Concession,Autre"</formula1>
    </dataValidation>
    <dataValidation type="list" allowBlank="1" showInputMessage="1" showErrorMessage="1" sqref="W12:W22">
      <formula1>"Existant,Inexistant"</formula1>
    </dataValidation>
    <dataValidation type="list" allowBlank="1" showInputMessage="1" showErrorMessage="1" sqref="AB12:AB22">
      <formula1>"Dans un cours d'eau,Dans un plan d'eau (lac),Dans des eaux souterraines (source/nappe)"</formula1>
    </dataValidation>
    <dataValidation type="list" allowBlank="1" showInputMessage="1" showErrorMessage="1" sqref="AC12:AC22">
      <formula1>"Avec régulation,Sans régulation,Barrage,Pompage,Autre (à préciser)"</formula1>
    </dataValidation>
    <dataValidation type="list" allowBlank="1" showInputMessage="1" showErrorMessage="1" sqref="BK12:BK22 BP12:BP22 BU12:BU22 BZ12:BZ22">
      <formula1>"Oui,Non"</formula1>
    </dataValidation>
    <dataValidation type="list" allowBlank="1" showInputMessage="1" showErrorMessage="1" sqref="N12:N2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7" sqref="A7:XFD10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4" t="s">
        <v>353</v>
      </c>
      <c r="B1" s="195"/>
      <c r="C1" s="195"/>
      <c r="D1" s="196"/>
      <c r="E1" s="160" t="s">
        <v>223</v>
      </c>
      <c r="F1" s="161"/>
      <c r="G1" s="161"/>
      <c r="H1" s="161"/>
      <c r="I1" s="162"/>
      <c r="J1" s="24"/>
      <c r="K1" s="203" t="s">
        <v>300</v>
      </c>
      <c r="L1" s="204"/>
      <c r="M1" s="204"/>
      <c r="N1" s="204"/>
      <c r="O1" s="20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97"/>
      <c r="B2" s="198"/>
      <c r="C2" s="198"/>
      <c r="D2" s="199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97"/>
      <c r="B3" s="198"/>
      <c r="C3" s="198"/>
      <c r="D3" s="199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0"/>
      <c r="B4" s="201"/>
      <c r="C4" s="201"/>
      <c r="D4" s="202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7" t="s">
        <v>227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9"/>
      <c r="R7" s="221" t="s">
        <v>308</v>
      </c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222"/>
      <c r="BI7" s="191" t="s">
        <v>316</v>
      </c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220"/>
      <c r="CE7" s="96" t="s">
        <v>276</v>
      </c>
    </row>
    <row r="8" spans="1:83" s="99" customFormat="1" ht="58" customHeight="1" x14ac:dyDescent="0.45">
      <c r="A8" s="217" t="s">
        <v>34</v>
      </c>
      <c r="B8" s="214" t="s">
        <v>334</v>
      </c>
      <c r="C8" s="215"/>
      <c r="D8" s="216"/>
      <c r="E8" s="180" t="s">
        <v>335</v>
      </c>
      <c r="F8" s="181"/>
      <c r="G8" s="181"/>
      <c r="H8" s="181"/>
      <c r="I8" s="181"/>
      <c r="J8" s="182"/>
      <c r="K8" s="113" t="s">
        <v>302</v>
      </c>
      <c r="L8" s="113" t="s">
        <v>301</v>
      </c>
      <c r="M8" s="180" t="s">
        <v>304</v>
      </c>
      <c r="N8" s="181"/>
      <c r="O8" s="181"/>
      <c r="P8" s="181"/>
      <c r="Q8" s="210"/>
      <c r="R8" s="211" t="s">
        <v>241</v>
      </c>
      <c r="S8" s="181"/>
      <c r="T8" s="181"/>
      <c r="U8" s="181"/>
      <c r="V8" s="182"/>
      <c r="W8" s="180" t="s">
        <v>248</v>
      </c>
      <c r="X8" s="181"/>
      <c r="Y8" s="181"/>
      <c r="Z8" s="182"/>
      <c r="AA8" s="180" t="s">
        <v>311</v>
      </c>
      <c r="AB8" s="181"/>
      <c r="AC8" s="181"/>
      <c r="AD8" s="181"/>
      <c r="AE8" s="181"/>
      <c r="AF8" s="182"/>
      <c r="AG8" s="180" t="s">
        <v>254</v>
      </c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2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3" t="s">
        <v>267</v>
      </c>
      <c r="BF8" s="212"/>
      <c r="BG8" s="212"/>
      <c r="BH8" s="213"/>
      <c r="BI8" s="211" t="s">
        <v>268</v>
      </c>
      <c r="BJ8" s="182"/>
      <c r="BK8" s="180" t="s">
        <v>274</v>
      </c>
      <c r="BL8" s="181"/>
      <c r="BM8" s="181"/>
      <c r="BN8" s="181"/>
      <c r="BO8" s="182"/>
      <c r="BP8" s="180" t="s">
        <v>320</v>
      </c>
      <c r="BQ8" s="181"/>
      <c r="BR8" s="181"/>
      <c r="BS8" s="181"/>
      <c r="BT8" s="182"/>
      <c r="BU8" s="180" t="s">
        <v>275</v>
      </c>
      <c r="BV8" s="181"/>
      <c r="BW8" s="181"/>
      <c r="BX8" s="181"/>
      <c r="BY8" s="182"/>
      <c r="BZ8" s="180" t="s">
        <v>366</v>
      </c>
      <c r="CA8" s="181"/>
      <c r="CB8" s="181"/>
      <c r="CC8" s="181"/>
      <c r="CD8" s="210"/>
      <c r="CE8" s="98"/>
    </row>
    <row r="9" spans="1:83" s="110" customFormat="1" ht="55.5" customHeight="1" x14ac:dyDescent="0.35">
      <c r="A9" s="21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8" t="s">
        <v>317</v>
      </c>
      <c r="BJ9" s="183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206" t="s">
        <v>273</v>
      </c>
      <c r="CE9" s="109"/>
    </row>
    <row r="10" spans="1:83" s="5" customFormat="1" ht="90.5" customHeight="1" x14ac:dyDescent="0.35">
      <c r="A10" s="219"/>
      <c r="B10" s="67" t="s">
        <v>336</v>
      </c>
      <c r="C10" s="60" t="s">
        <v>367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368</v>
      </c>
      <c r="M10" s="81" t="s">
        <v>232</v>
      </c>
      <c r="N10" s="70" t="s">
        <v>368</v>
      </c>
      <c r="O10" s="33" t="s">
        <v>290</v>
      </c>
      <c r="P10" s="70" t="s">
        <v>368</v>
      </c>
      <c r="Q10" s="83" t="s">
        <v>240</v>
      </c>
      <c r="R10" s="94" t="s">
        <v>368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368</v>
      </c>
      <c r="AC10" s="70" t="s">
        <v>368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209"/>
      <c r="BJ10" s="184"/>
      <c r="BK10" s="71" t="s">
        <v>368</v>
      </c>
      <c r="BL10" s="73" t="s">
        <v>271</v>
      </c>
      <c r="BM10" s="73" t="s">
        <v>369</v>
      </c>
      <c r="BN10" s="186"/>
      <c r="BO10" s="184"/>
      <c r="BP10" s="71" t="s">
        <v>368</v>
      </c>
      <c r="BQ10" s="73" t="s">
        <v>271</v>
      </c>
      <c r="BR10" s="73" t="s">
        <v>369</v>
      </c>
      <c r="BS10" s="186"/>
      <c r="BT10" s="184"/>
      <c r="BU10" s="71" t="s">
        <v>368</v>
      </c>
      <c r="BV10" s="73" t="s">
        <v>271</v>
      </c>
      <c r="BW10" s="73" t="s">
        <v>369</v>
      </c>
      <c r="BX10" s="186"/>
      <c r="BY10" s="184"/>
      <c r="BZ10" s="71" t="s">
        <v>368</v>
      </c>
      <c r="CA10" s="73" t="s">
        <v>271</v>
      </c>
      <c r="CB10" s="73" t="s">
        <v>369</v>
      </c>
      <c r="CC10" s="186"/>
      <c r="CD10" s="207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HYPERLINK("https://sitonline.vs.ch/environnement/eaux_superficielles/fr/#/?locale=fr&amp;prelevement=SEN-392&amp;scale=4500","SEN-392")</f>
        <v>SEN-392</v>
      </c>
      <c r="C12" s="116"/>
      <c r="D12" s="116"/>
      <c r="E12" s="117">
        <v>2607480</v>
      </c>
      <c r="F12" s="117"/>
      <c r="G12" s="117">
        <v>1129220</v>
      </c>
      <c r="H12" s="117"/>
      <c r="I12" s="117">
        <v>760</v>
      </c>
      <c r="J12" s="118"/>
      <c r="K12" s="119" t="s">
        <v>354</v>
      </c>
      <c r="L12" s="120"/>
      <c r="M12" s="120" t="s">
        <v>286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HYPERLINK("https://sitonline.vs.ch/environnement/eaux_superficielles/fr/#/?locale=fr&amp;prelevement=SEN-799&amp;scale=4500","SEN-799")</f>
        <v>SEN-799</v>
      </c>
      <c r="C13" s="116"/>
      <c r="D13" s="116"/>
      <c r="E13" s="117">
        <v>2608125</v>
      </c>
      <c r="F13" s="117"/>
      <c r="G13" s="117">
        <v>1128435</v>
      </c>
      <c r="H13" s="117"/>
      <c r="I13" s="117">
        <v>649</v>
      </c>
      <c r="J13" s="118"/>
      <c r="K13" s="119" t="s">
        <v>356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HYPERLINK("https://sitonline.vs.ch/environnement/eaux_superficielles/fr/#/?locale=fr&amp;prelevement=SEN-800&amp;scale=4500","SEN-800")</f>
        <v>SEN-800</v>
      </c>
      <c r="C14" s="116"/>
      <c r="D14" s="116"/>
      <c r="E14" s="117">
        <v>2608165</v>
      </c>
      <c r="F14" s="117"/>
      <c r="G14" s="117">
        <v>1128280</v>
      </c>
      <c r="H14" s="117"/>
      <c r="I14" s="117">
        <v>636</v>
      </c>
      <c r="J14" s="118"/>
      <c r="K14" s="119" t="s">
        <v>356</v>
      </c>
      <c r="L14" s="120"/>
      <c r="M14" s="120" t="s">
        <v>284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HYPERLINK("https://sitonline.vs.ch/environnement/eaux_superficielles/fr/#/?locale=fr&amp;prelevement=SEN-801&amp;scale=4500","SEN-801")</f>
        <v>SEN-801</v>
      </c>
      <c r="C15" s="116"/>
      <c r="D15" s="116"/>
      <c r="E15" s="117">
        <v>2608114</v>
      </c>
      <c r="F15" s="117"/>
      <c r="G15" s="117">
        <v>1128519</v>
      </c>
      <c r="H15" s="117"/>
      <c r="I15" s="117">
        <v>660</v>
      </c>
      <c r="J15" s="118"/>
      <c r="K15" s="119" t="s">
        <v>356</v>
      </c>
      <c r="L15" s="120"/>
      <c r="M15" s="120" t="s">
        <v>284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HYPERLINK("https://sitonline.vs.ch/environnement/eaux_superficielles/fr/#/?locale=fr&amp;prelevement=SEN-802&amp;scale=4500","SEN-802")</f>
        <v>SEN-802</v>
      </c>
      <c r="C16" s="116"/>
      <c r="D16" s="116"/>
      <c r="E16" s="117">
        <v>2608030</v>
      </c>
      <c r="F16" s="117"/>
      <c r="G16" s="117">
        <v>1128000</v>
      </c>
      <c r="H16" s="117"/>
      <c r="I16" s="117">
        <v>606</v>
      </c>
      <c r="J16" s="118"/>
      <c r="K16" s="119" t="s">
        <v>356</v>
      </c>
      <c r="L16" s="120"/>
      <c r="M16" s="120" t="s">
        <v>284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HYPERLINK("https://sitonline.vs.ch/environnement/eaux_superficielles/fr/#/?locale=fr&amp;prelevement=SEN-803&amp;scale=4500","SEN-803")</f>
        <v>SEN-803</v>
      </c>
      <c r="C17" s="116"/>
      <c r="D17" s="116"/>
      <c r="E17" s="117">
        <v>2607495</v>
      </c>
      <c r="F17" s="117"/>
      <c r="G17" s="117">
        <v>1129220</v>
      </c>
      <c r="H17" s="117"/>
      <c r="I17" s="117">
        <v>755</v>
      </c>
      <c r="J17" s="118"/>
      <c r="K17" s="119" t="s">
        <v>356</v>
      </c>
      <c r="L17" s="120"/>
      <c r="M17" s="120" t="s">
        <v>284</v>
      </c>
      <c r="N17" s="10"/>
      <c r="O17" s="10"/>
      <c r="P17" s="116"/>
      <c r="Q17" s="116" t="s">
        <v>355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HYPERLINK("https://sitonline.vs.ch/environnement/eaux_superficielles/fr/#/?locale=fr&amp;prelevement=SEN-805&amp;scale=4500","SEN-805")</f>
        <v>SEN-805</v>
      </c>
      <c r="C18" s="116"/>
      <c r="D18" s="116"/>
      <c r="E18" s="117">
        <v>2606677</v>
      </c>
      <c r="F18" s="117"/>
      <c r="G18" s="117">
        <v>1127492</v>
      </c>
      <c r="H18" s="117"/>
      <c r="I18" s="117">
        <v>661</v>
      </c>
      <c r="J18" s="118"/>
      <c r="K18" s="119" t="s">
        <v>357</v>
      </c>
      <c r="L18" s="120"/>
      <c r="M18" s="120" t="s">
        <v>284</v>
      </c>
      <c r="N18" s="10"/>
      <c r="O18" s="10"/>
      <c r="P18" s="116"/>
      <c r="Q18" s="116" t="s">
        <v>355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HYPERLINK("https://sitonline.vs.ch/environnement/eaux_superficielles/fr/#/?locale=fr&amp;prelevement=SEN-806&amp;scale=4500","SEN-806")</f>
        <v>SEN-806</v>
      </c>
      <c r="C19" s="116"/>
      <c r="D19" s="116"/>
      <c r="E19" s="117">
        <v>2606771</v>
      </c>
      <c r="F19" s="117"/>
      <c r="G19" s="117">
        <v>1127532</v>
      </c>
      <c r="H19" s="117"/>
      <c r="I19" s="117">
        <v>653</v>
      </c>
      <c r="J19" s="118"/>
      <c r="K19" s="119" t="s">
        <v>357</v>
      </c>
      <c r="L19" s="120"/>
      <c r="M19" s="120" t="s">
        <v>284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HYPERLINK("https://sitonline.vs.ch/environnement/eaux_superficielles/fr/#/?locale=fr&amp;prelevement=SEN-601&amp;scale=4500","SEN-601")</f>
        <v>SEN-601</v>
      </c>
      <c r="C20" s="116"/>
      <c r="D20" s="116" t="s">
        <v>358</v>
      </c>
      <c r="E20" s="117">
        <v>2609330</v>
      </c>
      <c r="F20" s="117"/>
      <c r="G20" s="117">
        <v>1129040</v>
      </c>
      <c r="H20" s="117"/>
      <c r="I20" s="117">
        <v>620</v>
      </c>
      <c r="J20" s="118"/>
      <c r="K20" s="119" t="s">
        <v>359</v>
      </c>
      <c r="L20" s="120"/>
      <c r="M20" s="120" t="s">
        <v>286</v>
      </c>
      <c r="N20" s="10"/>
      <c r="O20" s="10"/>
      <c r="P20" s="116"/>
      <c r="Q20" s="116" t="s">
        <v>360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HYPERLINK("https://sitonline.vs.ch/environnement/eaux_superficielles/fr/#/?locale=fr&amp;prelevement=SPE-1522&amp;scale=4500","SPE-1522")</f>
        <v>SPE-1522</v>
      </c>
      <c r="C21" s="116"/>
      <c r="D21" s="116" t="s">
        <v>361</v>
      </c>
      <c r="E21" s="117">
        <v>2606848</v>
      </c>
      <c r="F21" s="117"/>
      <c r="G21" s="117">
        <v>1128392</v>
      </c>
      <c r="H21" s="117"/>
      <c r="I21" s="117">
        <v>821</v>
      </c>
      <c r="J21" s="118"/>
      <c r="K21" s="119" t="s">
        <v>362</v>
      </c>
      <c r="L21" s="120"/>
      <c r="M21" s="120" t="s">
        <v>282</v>
      </c>
      <c r="N21" s="10"/>
      <c r="O21" s="10"/>
      <c r="P21" s="116"/>
      <c r="Q21" s="116" t="s">
        <v>363</v>
      </c>
      <c r="R21" s="121"/>
      <c r="S21" s="121"/>
      <c r="T21" s="122"/>
      <c r="U21" s="123"/>
      <c r="V21" s="121"/>
      <c r="W21" s="121" t="s">
        <v>277</v>
      </c>
      <c r="X21" s="122">
        <v>42926</v>
      </c>
      <c r="Y21" s="123">
        <v>20</v>
      </c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HYPERLINK("https://sitonline.vs.ch/environnement/eaux_superficielles/fr/#/?locale=fr&amp;prelevement=SEN-1342&amp;scale=4500","SEN-1342")</f>
        <v>SEN-1342</v>
      </c>
      <c r="C22" s="116"/>
      <c r="D22" s="116" t="s">
        <v>364</v>
      </c>
      <c r="E22" s="117">
        <v>2608969</v>
      </c>
      <c r="F22" s="117"/>
      <c r="G22" s="117">
        <v>1130110</v>
      </c>
      <c r="H22" s="117"/>
      <c r="I22" s="117">
        <v>910</v>
      </c>
      <c r="J22" s="118"/>
      <c r="K22" s="119" t="s">
        <v>359</v>
      </c>
      <c r="L22" s="120"/>
      <c r="M22" s="120" t="s">
        <v>286</v>
      </c>
      <c r="N22" s="10"/>
      <c r="O22" s="10"/>
      <c r="P22" s="116"/>
      <c r="Q22" s="116" t="s">
        <v>365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2">
      <formula1>"Mit ständiger Wasserführung,Keine ständiger Wasserführung"</formula1>
    </dataValidation>
    <dataValidation type="list" allowBlank="1" showInputMessage="1" showErrorMessage="1" sqref="P12:P22">
      <formula1>"Bestehend,Ausser Betrieb"</formula1>
    </dataValidation>
    <dataValidation type="list" allowBlank="1" showInputMessage="1" showErrorMessage="1" sqref="R12:R22">
      <formula1>"Bewilligung,Konzession,Andere"</formula1>
    </dataValidation>
    <dataValidation type="list" allowBlank="1" showInputMessage="1" showErrorMessage="1" sqref="W12:W22">
      <formula1>"Vorhanden,Nicht vorhanden"</formula1>
    </dataValidation>
    <dataValidation type="list" allowBlank="1" showInputMessage="1" showErrorMessage="1" sqref="AB12:AB22">
      <formula1>"In einem Gewässerlauf,In einem See,Im Grundwasser (Quelle/Grundwasserleiter)"</formula1>
    </dataValidation>
    <dataValidation type="list" allowBlank="1" showInputMessage="1" showErrorMessage="1" sqref="AC12:AC22">
      <formula1>"Mit Regulierung,Ohne Regulierung,Stausee,Pumpen,Andere (bitte angeben)"</formula1>
    </dataValidation>
    <dataValidation type="list" allowBlank="1" showInputMessage="1" showErrorMessage="1" sqref="BK12:BK22 BP12:BP22 BU12:BU22 BZ12:BZ22">
      <formula1>"Ja,Nein"</formula1>
    </dataValidation>
    <dataValidation type="list" allowBlank="1" showInputMessage="1" showErrorMessage="1" sqref="N12:N2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2023-10-16T09:02:14Z</dcterms:modified>
</cp:coreProperties>
</file>