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1" l="1"/>
  <c r="B17" i="11"/>
  <c r="B16" i="11"/>
  <c r="B15" i="11"/>
  <c r="B14" i="11"/>
  <c r="B13" i="11"/>
  <c r="B12" i="11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<sst xmlns="http://schemas.openxmlformats.org/spreadsheetml/2006/main" count="649" uniqueCount="368">
  <si>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</si>
  <si>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</si>
  <si>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</si>
  <si>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</si>
  <si>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</si>
  <si>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</si>
  <si>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</si>
  <si>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</si>
  <si>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</si>
  <si>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</si>
  <si>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</si>
  <si>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</si>
  <si>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</si>
  <si>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</si>
  <si>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</si>
  <si>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</si>
  <si>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</si>
  <si>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</si>
  <si>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</si>
  <si>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</si>
  <si>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</si>
  <si>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</si>
  <si>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</si>
  <si>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</si>
  <si>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</si>
  <si>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</si>
  <si>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</si>
  <si>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</si>
  <si>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</si>
  <si>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</si>
  <si>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</si>
  <si>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</si>
  <si>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</si>
  <si>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</si>
  <si>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</si>
  <si>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</si>
  <si>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</si>
  <si>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</si>
  <si>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</si>
  <si>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</si>
  <si>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</si>
  <si>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</si>
  <si>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</si>
  <si>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</si>
  <si>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</si>
  <si>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</si>
  <si>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</si>
  <si>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</si>
  <si>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</si>
  <si>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</si>
  <si>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</si>
  <si>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</si>
  <si>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</si>
  <si>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</si>
  <si>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</si>
  <si>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</si>
  <si>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</si>
  <si>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</si>
  <si>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</si>
  <si>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</si>
  <si>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</si>
  <si>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</si>
  <si>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</si>
  <si>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</si>
  <si>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</si>
  <si>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</si>
  <si>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</si>
  <si>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</si>
  <si>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</si>
  <si>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</si>
  <si>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</si>
  <si>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</si>
  <si>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</si>
  <si>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</si>
  <si>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</si>
  <si>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</si>
  <si>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</si>
  <si>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</si>
  <si>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</si>
  <si>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</si>
  <si>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</si>
  <si>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</si>
  <si>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</si>
  <si>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</si>
  <si>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</si>
  <si>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</si>
  <si>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</si>
  <si>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</si>
  <si>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</si>
  <si>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</si>
  <si>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</si>
  <si>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</si>
  <si>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</si>
  <si>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</si>
  <si>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</si>
  <si>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</si>
  <si>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</si>
  <si>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</si>
  <si>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</si>
  <si>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</si>
  <si>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</si>
  <si>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</si>
  <si>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</si>
  <si>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</si>
  <si>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</si>
  <si>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</si>
  <si>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</si>
  <si>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</si>
  <si>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</si>
  <si>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</si>
  <si>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</si>
  <si>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</si>
  <si>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</si>
  <si>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</si>
  <si>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</si>
  <si>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</si>
  <si>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</si>
  <si>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</si>
  <si>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</si>
  <si>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</si>
  <si>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</si>
  <si>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</si>
  <si>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</si>
  <si>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</si>
  <si>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</si>
  <si>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</si>
  <si>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</si>
  <si>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</si>
  <si>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</si>
  <si>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</si>
  <si>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</si>
  <si>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</si>
  <si>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</si>
  <si>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</si>
  <si>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</si>
  <si>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</si>
  <si>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</si>
  <si>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</si>
  <si>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</si>
  <si>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</si>
  <si>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</si>
  <si>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</si>
  <si>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</si>
  <si>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</si>
  <si>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</si>
  <si>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</si>
  <si>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</si>
  <si>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</si>
  <si>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</si>
  <si>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</si>
  <si>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</si>
  <si>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</si>
  <si>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</si>
  <si>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</si>
  <si>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</si>
  <si>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</si>
  <si>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</si>
  <si>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</si>
  <si>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</si>
  <si>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</si>
  <si>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</si>
  <si>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</si>
  <si>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</si>
  <si>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</si>
  <si>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</si>
  <si>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</si>
  <si>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</si>
  <si>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</si>
  <si>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</si>
  <si>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</si>
  <si>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</si>
  <si>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</si>
  <si>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</si>
  <si>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</si>
  <si>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</si>
  <si>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</si>
  <si>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</si>
  <si>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</si>
  <si>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</si>
  <si>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</si>
  <si>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</si>
  <si>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</si>
  <si>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</si>
  <si>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</si>
  <si>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</si>
  <si>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</si>
  <si>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</si>
  <si>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</si>
  <si>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</si>
  <si>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</si>
  <si>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</si>
  <si>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</si>
  <si>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</si>
  <si>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</si>
  <si>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</si>
  <si>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</si>
  <si>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</si>
  <si>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</si>
  <si>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</si>
  <si>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</si>
  <si>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</si>
  <si>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</si>
  <si>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</si>
  <si>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</si>
  <si>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</si>
  <si>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</si>
  <si>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</si>
  <si>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</si>
  <si>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</si>
  <si>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</si>
  <si>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</si>
  <si>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</si>
  <si>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</si>
  <si>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</si>
  <si>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</si>
  <si>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</si>
  <si>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</si>
  <si>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</si>
  <si>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</si>
  <si>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</si>
  <si>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</si>
  <si>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</si>
  <si>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</si>
  <si>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</si>
  <si>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</si>
  <si>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</si>
  <si>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</si>
  <si>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</si>
  <si>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</si>
  <si>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</si>
  <si>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</si>
  <si>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</si>
  <si>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</si>
  <si>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</si>
  <si>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</si>
  <si>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</si>
  <si>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</si>
  <si>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</si>
  <si>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</si>
  <si>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</si>
  <si>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</si>
  <si>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</si>
  <si>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</si>
  <si>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</si>
  <si>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</si>
  <si>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</si>
  <si>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</si>
  <si>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</si>
  <si>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</si>
  <si>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</si>
  <si>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</si>
  <si>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</si>
  <si>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</si>
  <si>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</si>
  <si>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</si>
  <si>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</si>
  <si>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</si>
  <si>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</si>
  <si>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</si>
  <si>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</si>
  <si>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</si>
  <si>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</si>
  <si>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</si>
  <si>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</si>
  <si>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</si>
  <si>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</si>
  <si>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</si>
  <si>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</si>
  <si>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</si>
  <si>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</si>
  <si>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</si>
  <si>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</si>
  <si>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</si>
  <si>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</si>
  <si>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</si>
  <si>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</si>
  <si>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</si>
  <si>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</si>
  <si>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</si>
  <si>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</si>
  <si>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</si>
  <si>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</si>
  <si>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</si>
  <si>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</si>
  <si>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</si>
  <si>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</si>
  <si>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</si>
  <si>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</si>
  <si>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</si>
  <si>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</si>
  <si>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</si>
  <si>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</si>
  <si>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</si>
  <si>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</si>
  <si>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</si>
  <si>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</si>
  <si>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</si>
  <si>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</si>
  <si>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</si>
  <si>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</si>
  <si>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</si>
  <si>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</si>
  <si>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</si>
  <si>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</si>
  <si>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</si>
  <si>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</si>
  <si>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</si>
  <si>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</si>
  <si>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</si>
  <si>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</si>
  <si>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</si>
  <si>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</si>
  <si>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</si>
  <si>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</si>
  <si>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</si>
  <si>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</si>
  <si>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</si>
  <si>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</si>
  <si>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</si>
  <si>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</si>
  <si>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</si>
  <si>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</si>
  <si>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</si>
  <si>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</si>
  <si>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</si>
  <si>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</si>
  <si>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</si>
  <si>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</si>
  <si>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</si>
  <si>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</si>
  <si>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</si>
  <si>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</si>
  <si>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</si>
  <si>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</si>
  <si>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</si>
  <si>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</si>
  <si>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</si>
  <si>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</si>
  <si>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</si>
  <si>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</si>
  <si>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</si>
  <si>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</si>
  <si>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</si>
  <si>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</si>
  <si>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</si>
  <si>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</si>
  <si>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</si>
  <si>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</si>
  <si>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</si>
  <si>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</si>
  <si>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</si>
  <si>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</si>
  <si>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Massongex</t>
  </si>
  <si>
    <t>Inventar der Wasserentnahmen _x000D_
Massongex</t>
  </si>
  <si>
    <t>Goille</t>
  </si>
  <si>
    <t>proche de la Rogneuse</t>
  </si>
  <si>
    <t>commune</t>
  </si>
  <si>
    <t>pisciculture Hess</t>
  </si>
  <si>
    <t>proche de la Loennaz</t>
  </si>
  <si>
    <t>CIMO</t>
  </si>
  <si>
    <t>Rhône</t>
  </si>
  <si>
    <t>CIMO SA Monthey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</si>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</sst>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8" totalsRowShown="0" headerRowDxfId="165" dataDxfId="164" headerRowCellStyle="Milliers" dataCellStyle="Milliers">
  <autoFilter ref="A11:CE18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HYPERLINK("https://sitonline.vs.ch/environnement/eaux_superficielles/fr/#/?locale=fr&amp;prelevement=SEN-1043&amp;scale=4500","SEN-1043")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8" totalsRowShown="0" headerRowDxfId="82" dataDxfId="81" headerRowCellStyle="Milliers" dataCellStyle="Milliers">
  <autoFilter ref="A11:CE18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HYPERLINK("https://sitonline.vs.ch/environnement/eaux_superficielles/fr/#/?locale=fr&amp;prelevement=SEN-1043&amp;scale=4500","SEN-1043")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HYPERLINK("https://sitonline.vs.ch/environnement/eaux_superficielles/fr/#/?locale=fr&amp;prelevement=SEN-1043&amp;scale=4500","SEN-1043")</f>
        <v>SEN-1043</v>
      </c>
      <c r="C12" s="114"/>
      <c r="D12" s="114" t="s">
        <v>354</v>
      </c>
      <c r="E12" s="115">
        <v>2564712</v>
      </c>
      <c r="F12" s="115"/>
      <c r="G12" s="115">
        <v>1119566</v>
      </c>
      <c r="H12" s="115"/>
      <c r="I12" s="115">
        <v>654</v>
      </c>
      <c r="J12" s="116"/>
      <c r="K12" s="117" t="s">
        <v>355</v>
      </c>
      <c r="L12" s="118"/>
      <c r="M12" s="118" t="s">
        <v>199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HYPERLINK("https://sitonline.vs.ch/environnement/eaux_superficielles/fr/#/?locale=fr&amp;prelevement=SEN-1044&amp;scale=4500","SEN-1044")</f>
        <v>SEN-1044</v>
      </c>
      <c r="C13" s="114"/>
      <c r="D13" s="114"/>
      <c r="E13" s="115">
        <v>2564770</v>
      </c>
      <c r="F13" s="115"/>
      <c r="G13" s="115">
        <v>1119585</v>
      </c>
      <c r="H13" s="115"/>
      <c r="I13" s="115">
        <v>639</v>
      </c>
      <c r="J13" s="116"/>
      <c r="K13" s="117" t="s">
        <v>355</v>
      </c>
      <c r="L13" s="118"/>
      <c r="M13" s="118" t="s">
        <v>199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HYPERLINK("https://sitonline.vs.ch/environnement/eaux_superficielles/fr/#/?locale=fr&amp;prelevement=SEN-1045&amp;scale=4500","SEN-1045")</f>
        <v>SEN-1045</v>
      </c>
      <c r="C14" s="114"/>
      <c r="D14" s="114"/>
      <c r="E14" s="115">
        <v>2564778</v>
      </c>
      <c r="F14" s="115"/>
      <c r="G14" s="115">
        <v>1119580</v>
      </c>
      <c r="H14" s="115"/>
      <c r="I14" s="115">
        <v>636</v>
      </c>
      <c r="J14" s="116"/>
      <c r="K14" s="117" t="s">
        <v>355</v>
      </c>
      <c r="L14" s="118"/>
      <c r="M14" s="118" t="s">
        <v>199</v>
      </c>
      <c r="N14" s="10"/>
      <c r="O14" s="10"/>
      <c r="P14" s="114"/>
      <c r="Q14" s="114" t="s">
        <v>356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HYPERLINK("https://sitonline.vs.ch/environnement/eaux_superficielles/fr/#/?locale=fr&amp;prelevement=SEN-1046&amp;scale=4500","SEN-1046")</f>
        <v>SEN-1046</v>
      </c>
      <c r="C15" s="114"/>
      <c r="D15" s="114"/>
      <c r="E15" s="115">
        <v>2564890</v>
      </c>
      <c r="F15" s="115"/>
      <c r="G15" s="115">
        <v>1119692</v>
      </c>
      <c r="H15" s="115"/>
      <c r="I15" s="115">
        <v>589</v>
      </c>
      <c r="J15" s="116"/>
      <c r="K15" s="117" t="s">
        <v>355</v>
      </c>
      <c r="L15" s="118"/>
      <c r="M15" s="118" t="s">
        <v>199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HYPERLINK("https://sitonline.vs.ch/environnement/eaux_superficielles/fr/#/?locale=fr&amp;prelevement=SEN-291&amp;scale=4500","SEN-291")</f>
        <v>SEN-291</v>
      </c>
      <c r="C16" s="114"/>
      <c r="D16" s="114" t="s">
        <v>357</v>
      </c>
      <c r="E16" s="115">
        <v>2565300</v>
      </c>
      <c r="F16" s="115"/>
      <c r="G16" s="115">
        <v>1120850</v>
      </c>
      <c r="H16" s="115"/>
      <c r="I16" s="115">
        <v>400</v>
      </c>
      <c r="J16" s="116"/>
      <c r="K16" s="117" t="s">
        <v>358</v>
      </c>
      <c r="L16" s="118"/>
      <c r="M16" s="118" t="s">
        <v>214</v>
      </c>
      <c r="N16" s="10"/>
      <c r="O16" s="10"/>
      <c r="P16" s="114"/>
      <c r="Q16" s="114" t="s">
        <v>357</v>
      </c>
      <c r="R16" s="119"/>
      <c r="S16" s="119"/>
      <c r="T16" s="120"/>
      <c r="U16" s="121"/>
      <c r="V16" s="119"/>
      <c r="W16" s="119" t="s">
        <v>104</v>
      </c>
      <c r="X16" s="120">
        <v>36787</v>
      </c>
      <c r="Y16" s="121">
        <v>10</v>
      </c>
      <c r="Z16" s="129" t="s">
        <v>363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HYPERLINK("https://sitonline.vs.ch/environnement/eaux_superficielles/fr/#/?locale=fr&amp;prelevement=SEN-294&amp;scale=4500","SEN-294")</f>
        <v>SEN-294</v>
      </c>
      <c r="C17" s="114"/>
      <c r="D17" s="114" t="s">
        <v>359</v>
      </c>
      <c r="E17" s="115">
        <v>2564572</v>
      </c>
      <c r="F17" s="115"/>
      <c r="G17" s="115">
        <v>1122919</v>
      </c>
      <c r="H17" s="115"/>
      <c r="I17" s="115">
        <v>396</v>
      </c>
      <c r="J17" s="116"/>
      <c r="K17" s="117" t="s">
        <v>360</v>
      </c>
      <c r="L17" s="118"/>
      <c r="M17" s="118" t="s">
        <v>207</v>
      </c>
      <c r="N17" s="10"/>
      <c r="O17" s="10"/>
      <c r="P17" s="114"/>
      <c r="Q17" s="114" t="s">
        <v>361</v>
      </c>
      <c r="R17" s="119"/>
      <c r="S17" s="119"/>
      <c r="T17" s="120"/>
      <c r="U17" s="121"/>
      <c r="V17" s="119"/>
      <c r="W17" s="119" t="s">
        <v>104</v>
      </c>
      <c r="X17" s="120">
        <v>37350</v>
      </c>
      <c r="Y17" s="121">
        <v>23</v>
      </c>
      <c r="Z17" s="129" t="s">
        <v>363</v>
      </c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HYPERLINK("https://sitonline.vs.ch/environnement/eaux_superficielles/fr/#/?locale=fr&amp;prelevement=SEN-899&amp;scale=4500","SEN-899")</f>
        <v>SEN-899</v>
      </c>
      <c r="C18" s="114"/>
      <c r="D18" s="114"/>
      <c r="E18" s="115">
        <v>2565100</v>
      </c>
      <c r="F18" s="115"/>
      <c r="G18" s="115">
        <v>1120750</v>
      </c>
      <c r="H18" s="115"/>
      <c r="I18" s="115">
        <v>400</v>
      </c>
      <c r="J18" s="116"/>
      <c r="K18" s="117" t="s">
        <v>358</v>
      </c>
      <c r="L18" s="118"/>
      <c r="M18" s="118" t="s">
        <v>199</v>
      </c>
      <c r="N18" s="10"/>
      <c r="O18" s="10"/>
      <c r="P18" s="114"/>
      <c r="Q18" s="114" t="s">
        <v>356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8">
      <formula1>"Permanent,Temporaire"</formula1>
    </dataValidation>
    <dataValidation type="list" allowBlank="1" showInputMessage="1" showErrorMessage="1" sqref="P12:P18">
      <formula1>"Exploité,Non-exploité"</formula1>
    </dataValidation>
    <dataValidation type="list" allowBlank="1" showInputMessage="1" showErrorMessage="1" sqref="R12:R18">
      <formula1>"Autorisation,Concession,Autre"</formula1>
    </dataValidation>
    <dataValidation type="list" allowBlank="1" showInputMessage="1" showErrorMessage="1" sqref="W12:W18">
      <formula1>"Existant,Inexistant"</formula1>
    </dataValidation>
    <dataValidation type="list" allowBlank="1" showInputMessage="1" showErrorMessage="1" sqref="AB12:AB18">
      <formula1>"Dans un cours d'eau,Dans un plan d'eau (lac),Dans des eaux souterraines (source/nappe)"</formula1>
    </dataValidation>
    <dataValidation type="list" allowBlank="1" showInputMessage="1" showErrorMessage="1" sqref="AC12:AC18">
      <formula1>"Avec régulation,Sans régulation,Barrage,Pompage,Autre (à préciser)"</formula1>
    </dataValidation>
    <dataValidation type="list" allowBlank="1" showInputMessage="1" showErrorMessage="1" sqref="BK12:BK18 BP12:BP18 BU12:BU18 BZ12:BZ18">
      <formula1>"Oui,Non"</formula1>
    </dataValidation>
    <dataValidation type="list" allowBlank="1" showInputMessage="1" showErrorMessage="1" sqref="N12:N18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7" sqref="A7:XFD10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364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365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366</v>
      </c>
      <c r="M10" s="81" t="s">
        <v>232</v>
      </c>
      <c r="N10" s="70" t="s">
        <v>366</v>
      </c>
      <c r="O10" s="33" t="s">
        <v>290</v>
      </c>
      <c r="P10" s="70" t="s">
        <v>366</v>
      </c>
      <c r="Q10" s="83" t="s">
        <v>240</v>
      </c>
      <c r="R10" s="94" t="s">
        <v>366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366</v>
      </c>
      <c r="AC10" s="70" t="s">
        <v>366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366</v>
      </c>
      <c r="BL10" s="73" t="s">
        <v>271</v>
      </c>
      <c r="BM10" s="73" t="s">
        <v>367</v>
      </c>
      <c r="BN10" s="187"/>
      <c r="BO10" s="185"/>
      <c r="BP10" s="71" t="s">
        <v>366</v>
      </c>
      <c r="BQ10" s="73" t="s">
        <v>271</v>
      </c>
      <c r="BR10" s="73" t="s">
        <v>367</v>
      </c>
      <c r="BS10" s="187"/>
      <c r="BT10" s="185"/>
      <c r="BU10" s="71" t="s">
        <v>366</v>
      </c>
      <c r="BV10" s="73" t="s">
        <v>271</v>
      </c>
      <c r="BW10" s="73" t="s">
        <v>367</v>
      </c>
      <c r="BX10" s="187"/>
      <c r="BY10" s="185"/>
      <c r="BZ10" s="71" t="s">
        <v>366</v>
      </c>
      <c r="CA10" s="73" t="s">
        <v>271</v>
      </c>
      <c r="CB10" s="73" t="s">
        <v>367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HYPERLINK("https://sitonline.vs.ch/environnement/eaux_superficielles/fr/#/?locale=fr&amp;prelevement=SEN-1043&amp;scale=4500","SEN-1043")</f>
        <v>SEN-1043</v>
      </c>
      <c r="C12" s="114"/>
      <c r="D12" s="114" t="s">
        <v>354</v>
      </c>
      <c r="E12" s="115">
        <v>2564712</v>
      </c>
      <c r="F12" s="115"/>
      <c r="G12" s="115">
        <v>1119566</v>
      </c>
      <c r="H12" s="115"/>
      <c r="I12" s="115">
        <v>654</v>
      </c>
      <c r="J12" s="116"/>
      <c r="K12" s="117" t="s">
        <v>355</v>
      </c>
      <c r="L12" s="118"/>
      <c r="M12" s="118" t="s">
        <v>284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HYPERLINK("https://sitonline.vs.ch/environnement/eaux_superficielles/fr/#/?locale=fr&amp;prelevement=SEN-1044&amp;scale=4500","SEN-1044")</f>
        <v>SEN-1044</v>
      </c>
      <c r="C13" s="114"/>
      <c r="D13" s="114"/>
      <c r="E13" s="115">
        <v>2564770</v>
      </c>
      <c r="F13" s="115"/>
      <c r="G13" s="115">
        <v>1119585</v>
      </c>
      <c r="H13" s="115"/>
      <c r="I13" s="115">
        <v>639</v>
      </c>
      <c r="J13" s="116"/>
      <c r="K13" s="117" t="s">
        <v>355</v>
      </c>
      <c r="L13" s="118"/>
      <c r="M13" s="118" t="s">
        <v>284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HYPERLINK("https://sitonline.vs.ch/environnement/eaux_superficielles/fr/#/?locale=fr&amp;prelevement=SEN-1045&amp;scale=4500","SEN-1045")</f>
        <v>SEN-1045</v>
      </c>
      <c r="C14" s="114"/>
      <c r="D14" s="114"/>
      <c r="E14" s="115">
        <v>2564778</v>
      </c>
      <c r="F14" s="115"/>
      <c r="G14" s="115">
        <v>1119580</v>
      </c>
      <c r="H14" s="115"/>
      <c r="I14" s="115">
        <v>636</v>
      </c>
      <c r="J14" s="116"/>
      <c r="K14" s="117" t="s">
        <v>355</v>
      </c>
      <c r="L14" s="118"/>
      <c r="M14" s="118" t="s">
        <v>284</v>
      </c>
      <c r="N14" s="10"/>
      <c r="O14" s="10"/>
      <c r="P14" s="114"/>
      <c r="Q14" s="114" t="s">
        <v>356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HYPERLINK("https://sitonline.vs.ch/environnement/eaux_superficielles/fr/#/?locale=fr&amp;prelevement=SEN-1046&amp;scale=4500","SEN-1046")</f>
        <v>SEN-1046</v>
      </c>
      <c r="C15" s="114"/>
      <c r="D15" s="114"/>
      <c r="E15" s="115">
        <v>2564890</v>
      </c>
      <c r="F15" s="115"/>
      <c r="G15" s="115">
        <v>1119692</v>
      </c>
      <c r="H15" s="115"/>
      <c r="I15" s="115">
        <v>589</v>
      </c>
      <c r="J15" s="116"/>
      <c r="K15" s="117" t="s">
        <v>355</v>
      </c>
      <c r="L15" s="118"/>
      <c r="M15" s="118" t="s">
        <v>284</v>
      </c>
      <c r="N15" s="10"/>
      <c r="O15" s="10"/>
      <c r="P15" s="114"/>
      <c r="Q15" s="114" t="s">
        <v>356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HYPERLINK("https://sitonline.vs.ch/environnement/eaux_superficielles/fr/#/?locale=fr&amp;prelevement=SEN-291&amp;scale=4500","SEN-291")</f>
        <v>SEN-291</v>
      </c>
      <c r="C16" s="114"/>
      <c r="D16" s="114" t="s">
        <v>357</v>
      </c>
      <c r="E16" s="115">
        <v>2565300</v>
      </c>
      <c r="F16" s="115"/>
      <c r="G16" s="115">
        <v>1120850</v>
      </c>
      <c r="H16" s="115"/>
      <c r="I16" s="115">
        <v>400</v>
      </c>
      <c r="J16" s="116"/>
      <c r="K16" s="117" t="s">
        <v>358</v>
      </c>
      <c r="L16" s="118"/>
      <c r="M16" s="118" t="s">
        <v>288</v>
      </c>
      <c r="N16" s="10"/>
      <c r="O16" s="10"/>
      <c r="P16" s="114"/>
      <c r="Q16" s="114" t="s">
        <v>357</v>
      </c>
      <c r="R16" s="119"/>
      <c r="S16" s="119"/>
      <c r="T16" s="120"/>
      <c r="U16" s="121"/>
      <c r="V16" s="119"/>
      <c r="W16" s="119" t="s">
        <v>277</v>
      </c>
      <c r="X16" s="120">
        <v>36787</v>
      </c>
      <c r="Y16" s="121">
        <v>10</v>
      </c>
      <c r="Z16" s="129" t="s">
        <v>362</v>
      </c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HYPERLINK("https://sitonline.vs.ch/environnement/eaux_superficielles/fr/#/?locale=fr&amp;prelevement=SEN-294&amp;scale=4500","SEN-294")</f>
        <v>SEN-294</v>
      </c>
      <c r="C17" s="114"/>
      <c r="D17" s="114" t="s">
        <v>359</v>
      </c>
      <c r="E17" s="115">
        <v>2564572</v>
      </c>
      <c r="F17" s="115"/>
      <c r="G17" s="115">
        <v>1122919</v>
      </c>
      <c r="H17" s="115"/>
      <c r="I17" s="115">
        <v>396</v>
      </c>
      <c r="J17" s="116"/>
      <c r="K17" s="117" t="s">
        <v>360</v>
      </c>
      <c r="L17" s="118"/>
      <c r="M17" s="118" t="s">
        <v>207</v>
      </c>
      <c r="N17" s="10"/>
      <c r="O17" s="10"/>
      <c r="P17" s="114"/>
      <c r="Q17" s="114" t="s">
        <v>361</v>
      </c>
      <c r="R17" s="119"/>
      <c r="S17" s="119"/>
      <c r="T17" s="120"/>
      <c r="U17" s="121"/>
      <c r="V17" s="119"/>
      <c r="W17" s="119" t="s">
        <v>277</v>
      </c>
      <c r="X17" s="120">
        <v>37350</v>
      </c>
      <c r="Y17" s="121">
        <v>23</v>
      </c>
      <c r="Z17" s="129" t="s">
        <v>362</v>
      </c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HYPERLINK("https://sitonline.vs.ch/environnement/eaux_superficielles/fr/#/?locale=fr&amp;prelevement=SEN-899&amp;scale=4500","SEN-899")</f>
        <v>SEN-899</v>
      </c>
      <c r="C18" s="114"/>
      <c r="D18" s="114"/>
      <c r="E18" s="115">
        <v>2565100</v>
      </c>
      <c r="F18" s="115"/>
      <c r="G18" s="115">
        <v>1120750</v>
      </c>
      <c r="H18" s="115"/>
      <c r="I18" s="115">
        <v>400</v>
      </c>
      <c r="J18" s="116"/>
      <c r="K18" s="117" t="s">
        <v>358</v>
      </c>
      <c r="L18" s="118"/>
      <c r="M18" s="118" t="s">
        <v>284</v>
      </c>
      <c r="N18" s="10"/>
      <c r="O18" s="10"/>
      <c r="P18" s="114"/>
      <c r="Q18" s="114" t="s">
        <v>356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8">
      <formula1>"Mit ständiger Wasserführung,Keine ständiger Wasserführung"</formula1>
    </dataValidation>
    <dataValidation type="list" allowBlank="1" showInputMessage="1" showErrorMessage="1" sqref="P12:P18">
      <formula1>"Bestehend,Ausser Betrieb"</formula1>
    </dataValidation>
    <dataValidation type="list" allowBlank="1" showInputMessage="1" showErrorMessage="1" sqref="R12:R18">
      <formula1>"Bewilligung,Konzession,Andere"</formula1>
    </dataValidation>
    <dataValidation type="list" allowBlank="1" showInputMessage="1" showErrorMessage="1" sqref="W12:W18">
      <formula1>"Vorhanden,Nicht vorhanden"</formula1>
    </dataValidation>
    <dataValidation type="list" allowBlank="1" showInputMessage="1" showErrorMessage="1" sqref="AB12:AB18">
      <formula1>"In einem Gewässerlauf,In einem See,Im Grundwasser (Quelle/Grundwasserleiter)"</formula1>
    </dataValidation>
    <dataValidation type="list" allowBlank="1" showInputMessage="1" showErrorMessage="1" sqref="AC12:AC18">
      <formula1>"Mit Regulierung,Ohne Regulierung,Stausee,Pumpen,Andere (bitte angeben)"</formula1>
    </dataValidation>
    <dataValidation type="list" allowBlank="1" showInputMessage="1" showErrorMessage="1" sqref="BK12:BK18 BP12:BP18 BU12:BU18 BZ12:BZ18">
      <formula1>"Ja,Nein"</formula1>
    </dataValidation>
    <dataValidation type="list" allowBlank="1" showInputMessage="1" showErrorMessage="1" sqref="N12:N18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2023-10-16T09:16:40Z</dcterms:modified>
</cp:coreProperties>
</file>