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1" l="1"/>
  <c r="B12" i="11"/>
  <c r="B13" i="6"/>
  <c r="B12" i="6"/>
</calcChain>
</file>

<file path=xl/sharedStrings.xml><?xml version="1.0" encoding="utf-8"?>
<sst xmlns="http://schemas.openxmlformats.org/spreadsheetml/2006/main" count="605" uniqueCount="361">
  <si>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</si>
  <si>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</si>
  <si>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</si>
  <si>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</si>
  <si>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</si>
  <si>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</si>
  <si>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</si>
  <si>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</si>
  <si>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</si>
  <si>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</si>
  <si>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</si>
  <si>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</si>
  <si>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</si>
  <si>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</si>
  <si>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</si>
  <si>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</si>
  <si>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</si>
  <si>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</si>
  <si>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</si>
  <si>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</si>
  <si>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</si>
  <si>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</si>
  <si>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</si>
  <si>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</si>
  <si>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</si>
  <si>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</si>
  <si>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</si>
  <si>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</si>
  <si>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</si>
  <si>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</si>
  <si>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</si>
  <si>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</si>
  <si>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</si>
  <si>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</si>
  <si>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</si>
  <si>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</si>
  <si>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</si>
  <si>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</si>
  <si>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</si>
  <si>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</si>
  <si>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</si>
  <si>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</si>
  <si>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</si>
  <si>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</si>
  <si>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</si>
  <si>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</si>
  <si>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</si>
  <si>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</si>
  <si>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</si>
  <si>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</si>
  <si>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</si>
  <si>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</si>
  <si>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</si>
  <si>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</si>
  <si>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</si>
  <si>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</si>
  <si>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</si>
  <si>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</si>
  <si>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</si>
  <si>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</si>
  <si>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</si>
  <si>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</si>
  <si>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</si>
  <si>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</si>
  <si>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</si>
  <si>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</si>
  <si>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</si>
  <si>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</si>
  <si>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</si>
  <si>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</si>
  <si>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</si>
  <si>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</si>
  <si>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</si>
  <si>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</si>
  <si>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</si>
  <si>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</si>
  <si>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</si>
  <si>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</si>
  <si>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</si>
  <si>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</si>
  <si>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</si>
  <si>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</si>
  <si>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</si>
  <si>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</si>
  <si>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</si>
  <si>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</si>
  <si>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</si>
  <si>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</si>
  <si>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</si>
  <si>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</si>
  <si>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</si>
  <si>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</si>
  <si>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</si>
  <si>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</si>
  <si>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</si>
  <si>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</si>
  <si>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</si>
  <si>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</si>
  <si>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</si>
  <si>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</si>
  <si>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</si>
  <si>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</si>
  <si>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</si>
  <si>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</si>
  <si>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</si>
  <si>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</si>
  <si>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</si>
  <si>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</si>
  <si>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</si>
  <si>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</si>
  <si>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</si>
  <si>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</si>
  <si>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</si>
  <si>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</si>
  <si>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</si>
  <si>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</si>
  <si>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</si>
  <si>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</si>
  <si>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</si>
  <si>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</si>
  <si>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</si>
  <si>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</si>
  <si>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</si>
  <si>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</si>
  <si>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</si>
  <si>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</si>
  <si>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</si>
  <si>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</si>
  <si>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</si>
  <si>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</si>
  <si>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</si>
  <si>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</si>
  <si>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</si>
  <si>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</si>
  <si>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</si>
  <si>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</si>
  <si>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</si>
  <si>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</si>
  <si>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</si>
  <si>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</si>
  <si>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</si>
  <si>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</si>
  <si>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</si>
  <si>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</si>
  <si>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</si>
  <si>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</si>
  <si>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</si>
  <si>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</si>
  <si>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</si>
  <si>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</si>
  <si>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</si>
  <si>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</si>
  <si>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</si>
  <si>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</si>
  <si>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</si>
  <si>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</si>
  <si>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</si>
  <si>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</si>
  <si>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</si>
  <si>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</si>
  <si>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</si>
  <si>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</si>
  <si>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</si>
  <si>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</si>
  <si>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</si>
  <si>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</si>
  <si>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</si>
  <si>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</si>
  <si>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</si>
  <si>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</si>
  <si>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</si>
  <si>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</si>
  <si>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</si>
  <si>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</si>
  <si>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</si>
  <si>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</si>
  <si>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</si>
  <si>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</si>
  <si>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</si>
  <si>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</si>
  <si>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</si>
  <si>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</si>
  <si>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</si>
  <si>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</si>
  <si>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</si>
  <si>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</si>
  <si>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</si>
  <si>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</si>
  <si>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</si>
  <si>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</si>
  <si>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</si>
  <si>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</si>
  <si>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</si>
  <si>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</si>
  <si>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</si>
  <si>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</si>
  <si>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</si>
  <si>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</si>
  <si>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</si>
  <si>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</si>
  <si>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</si>
  <si>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</si>
  <si>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</si>
  <si>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</si>
  <si>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</si>
  <si>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</si>
  <si>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</si>
  <si>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</si>
  <si>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</si>
  <si>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</si>
  <si>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</si>
  <si>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</si>
  <si>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</si>
  <si>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</si>
  <si>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</si>
  <si>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</si>
  <si>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</si>
  <si>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</si>
  <si>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</si>
  <si>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</si>
  <si>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</si>
  <si>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</si>
  <si>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</si>
  <si>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</si>
  <si>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</si>
  <si>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</si>
  <si>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</si>
  <si>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</si>
  <si>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</si>
  <si>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</si>
  <si>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</si>
  <si>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</si>
  <si>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</si>
  <si>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</si>
  <si>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</si>
  <si>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</si>
  <si>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</si>
  <si>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</si>
  <si>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</si>
  <si>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</si>
  <si>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</si>
  <si>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</si>
  <si>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</si>
  <si>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</si>
  <si>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</si>
  <si>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</si>
  <si>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</si>
  <si>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</si>
  <si>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</si>
  <si>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</si>
  <si>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</si>
  <si>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</si>
  <si>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</si>
  <si>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</si>
  <si>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</si>
  <si>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</si>
  <si>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</si>
  <si>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</si>
  <si>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</si>
  <si>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</si>
  <si>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</si>
  <si>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</si>
  <si>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</si>
  <si>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</si>
  <si>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</si>
  <si>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</si>
  <si>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</si>
  <si>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</si>
  <si>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</si>
  <si>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</si>
  <si>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</si>
  <si>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</si>
  <si>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</si>
  <si>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</si>
  <si>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</si>
  <si>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</si>
  <si>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</si>
  <si>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</si>
  <si>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</si>
  <si>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</si>
  <si>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</si>
  <si>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</si>
  <si>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</si>
  <si>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</si>
  <si>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</si>
  <si>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</si>
  <si>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</si>
  <si>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</si>
  <si>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</si>
  <si>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</si>
  <si>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</si>
  <si>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</si>
  <si>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</si>
  <si>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</si>
  <si>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</si>
  <si>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</si>
  <si>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</si>
  <si>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</si>
  <si>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</si>
  <si>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</si>
  <si>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</si>
  <si>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</si>
  <si>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</si>
  <si>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</si>
  <si>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</si>
  <si>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</si>
  <si>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</si>
  <si>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</si>
  <si>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</si>
  <si>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</si>
  <si>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</si>
  <si>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</si>
  <si>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</si>
  <si>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</si>
  <si>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</si>
  <si>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</si>
  <si>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</si>
  <si>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</si>
  <si>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</si>
  <si>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</si>
  <si>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</si>
  <si>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</si>
  <si>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</si>
  <si>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</si>
  <si>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</si>
  <si>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</si>
  <si>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</si>
  <si>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</si>
  <si>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</si>
  <si>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</si>
  <si>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</si>
  <si>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</si>
  <si>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</si>
  <si>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</si>
  <si>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</si>
  <si>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</si>
  <si>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</si>
  <si>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</si>
  <si>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</si>
  <si>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</si>
  <si>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</si>
  <si>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</si>
  <si>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</si>
  <si>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</si>
  <si>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</si>
  <si>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</si>
  <si>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</si>
  <si>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</si>
  <si>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</si>
  <si>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</si>
  <si>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</si>
  <si>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</si>
  <si>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Lalden</t>
  </si>
  <si>
    <t>Inventar der Wasserentnahmen _x000D_
Lalden</t>
  </si>
  <si>
    <t>MZA Lalden</t>
  </si>
  <si>
    <t>Brigerbadkanal (Laldnerkanal)</t>
  </si>
  <si>
    <t>Finnubach (affluent Laldnerkanal)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</si>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</sst>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3" totalsRowShown="0" headerRowDxfId="165" dataDxfId="164" headerRowCellStyle="Milliers" dataCellStyle="Milliers">
  <autoFilter ref="A11:CE13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HYPERLINK("https://sitonline.vs.ch/environnement/eaux_superficielles/fr/#/?locale=fr&amp;prelevement=SEN-442&amp;scale=4500","SEN-442")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3" totalsRowShown="0" headerRowDxfId="82" dataDxfId="81" headerRowCellStyle="Milliers" dataCellStyle="Milliers">
  <autoFilter ref="A11:CE13"/>
  <tableColumns count="83">
    <tableColumn id="1" name="No" dataDxfId="80"/>
    <tableColumn id="4" name="Capt_IDCant" dataDxfId="79">
      <calculatedColumnFormula>HYPERLINK("https://sitonline.vs.ch/environnement/eaux_superficielles/fr/#/?locale=fr&amp;prelevement=SEN-442&amp;scale=4500","SEN-442")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HYPERLINK("https://sitonline.vs.ch/environnement/eaux_superficielles/fr/#/?locale=fr&amp;prelevement=SEN-442&amp;scale=4500","SEN-442")</f>
        <v>SEN-442</v>
      </c>
      <c r="C12" s="116"/>
      <c r="D12" s="116" t="s">
        <v>354</v>
      </c>
      <c r="E12" s="117">
        <v>2636150</v>
      </c>
      <c r="F12" s="117"/>
      <c r="G12" s="117">
        <v>1127500</v>
      </c>
      <c r="H12" s="117"/>
      <c r="I12" s="117">
        <v>652</v>
      </c>
      <c r="J12" s="118"/>
      <c r="K12" s="119" t="s">
        <v>355</v>
      </c>
      <c r="L12" s="120"/>
      <c r="M12" s="120" t="s">
        <v>214</v>
      </c>
      <c r="N12" s="10"/>
      <c r="O12" s="10"/>
      <c r="P12" s="116"/>
      <c r="Q12" s="116" t="s">
        <v>354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HYPERLINK("https://sitonline.vs.ch/environnement/eaux_superficielles/fr/#/?locale=fr&amp;prelevement=SEN-444&amp;scale=4500","SEN-444")</f>
        <v>SEN-444</v>
      </c>
      <c r="C13" s="116"/>
      <c r="D13" s="116"/>
      <c r="E13" s="117">
        <v>2635400</v>
      </c>
      <c r="F13" s="117"/>
      <c r="G13" s="117">
        <v>1128000</v>
      </c>
      <c r="H13" s="117"/>
      <c r="I13" s="117">
        <v>660</v>
      </c>
      <c r="J13" s="118"/>
      <c r="K13" s="119" t="s">
        <v>356</v>
      </c>
      <c r="L13" s="120"/>
      <c r="M13" s="120" t="s">
        <v>210</v>
      </c>
      <c r="N13" s="10"/>
      <c r="O13" s="10"/>
      <c r="P13" s="116"/>
      <c r="Q13" s="116"/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3">
      <formula1>"Permanent,Temporaire"</formula1>
    </dataValidation>
    <dataValidation type="list" allowBlank="1" showInputMessage="1" showErrorMessage="1" sqref="P12:P13">
      <formula1>"Exploité,Non-exploité"</formula1>
    </dataValidation>
    <dataValidation type="list" allowBlank="1" showInputMessage="1" showErrorMessage="1" sqref="R12:R13">
      <formula1>"Autorisation,Concession,Autre"</formula1>
    </dataValidation>
    <dataValidation type="list" allowBlank="1" showInputMessage="1" showErrorMessage="1" sqref="W12:W13">
      <formula1>"Existant,Inexistant"</formula1>
    </dataValidation>
    <dataValidation type="list" allowBlank="1" showInputMessage="1" showErrorMessage="1" sqref="AB12:AB13">
      <formula1>"Dans un cours d'eau,Dans un plan d'eau (lac),Dans des eaux souterraines (source/nappe)"</formula1>
    </dataValidation>
    <dataValidation type="list" allowBlank="1" showInputMessage="1" showErrorMessage="1" sqref="AC12:AC13">
      <formula1>"Avec régulation,Sans régulation,Barrage,Pompage,Autre (à préciser)"</formula1>
    </dataValidation>
    <dataValidation type="list" allowBlank="1" showInputMessage="1" showErrorMessage="1" sqref="BK12:BK13 BP12:BP13 BU12:BU13 BZ12:BZ13">
      <formula1>"Oui,Non"</formula1>
    </dataValidation>
    <dataValidation type="list" allowBlank="1" showInputMessage="1" showErrorMessage="1" sqref="N12:N13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357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358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359</v>
      </c>
      <c r="M10" s="81" t="s">
        <v>232</v>
      </c>
      <c r="N10" s="70" t="s">
        <v>359</v>
      </c>
      <c r="O10" s="33" t="s">
        <v>290</v>
      </c>
      <c r="P10" s="70" t="s">
        <v>359</v>
      </c>
      <c r="Q10" s="83" t="s">
        <v>240</v>
      </c>
      <c r="R10" s="94" t="s">
        <v>359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359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359</v>
      </c>
      <c r="AC10" s="70" t="s">
        <v>359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359</v>
      </c>
      <c r="BL10" s="73" t="s">
        <v>271</v>
      </c>
      <c r="BM10" s="73" t="s">
        <v>360</v>
      </c>
      <c r="BN10" s="210"/>
      <c r="BO10" s="208"/>
      <c r="BP10" s="71" t="s">
        <v>359</v>
      </c>
      <c r="BQ10" s="73" t="s">
        <v>271</v>
      </c>
      <c r="BR10" s="73" t="s">
        <v>360</v>
      </c>
      <c r="BS10" s="210"/>
      <c r="BT10" s="208"/>
      <c r="BU10" s="71" t="s">
        <v>359</v>
      </c>
      <c r="BV10" s="73" t="s">
        <v>271</v>
      </c>
      <c r="BW10" s="73" t="s">
        <v>360</v>
      </c>
      <c r="BX10" s="210"/>
      <c r="BY10" s="208"/>
      <c r="BZ10" s="71" t="s">
        <v>359</v>
      </c>
      <c r="CA10" s="73" t="s">
        <v>271</v>
      </c>
      <c r="CB10" s="73" t="s">
        <v>360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HYPERLINK("https://sitonline.vs.ch/environnement/eaux_superficielles/fr/#/?locale=fr&amp;prelevement=SEN-442&amp;scale=4500","SEN-442")</f>
        <v>SEN-442</v>
      </c>
      <c r="C12" s="116"/>
      <c r="D12" s="116" t="s">
        <v>354</v>
      </c>
      <c r="E12" s="117">
        <v>2636150</v>
      </c>
      <c r="F12" s="117"/>
      <c r="G12" s="117">
        <v>1127500</v>
      </c>
      <c r="H12" s="117"/>
      <c r="I12" s="117">
        <v>652</v>
      </c>
      <c r="J12" s="118"/>
      <c r="K12" s="119" t="s">
        <v>355</v>
      </c>
      <c r="L12" s="120"/>
      <c r="M12" s="120" t="s">
        <v>288</v>
      </c>
      <c r="N12" s="10"/>
      <c r="O12" s="10"/>
      <c r="P12" s="116"/>
      <c r="Q12" s="116" t="s">
        <v>354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HYPERLINK("https://sitonline.vs.ch/environnement/eaux_superficielles/fr/#/?locale=fr&amp;prelevement=SEN-444&amp;scale=4500","SEN-444")</f>
        <v>SEN-444</v>
      </c>
      <c r="C13" s="116"/>
      <c r="D13" s="116"/>
      <c r="E13" s="117">
        <v>2635400</v>
      </c>
      <c r="F13" s="117"/>
      <c r="G13" s="117">
        <v>1128000</v>
      </c>
      <c r="H13" s="117"/>
      <c r="I13" s="117">
        <v>660</v>
      </c>
      <c r="J13" s="118"/>
      <c r="K13" s="119" t="s">
        <v>356</v>
      </c>
      <c r="L13" s="120"/>
      <c r="M13" s="120" t="s">
        <v>286</v>
      </c>
      <c r="N13" s="10"/>
      <c r="O13" s="10"/>
      <c r="P13" s="116"/>
      <c r="Q13" s="116"/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3">
      <formula1>"Mit ständiger Wasserführung,Keine ständiger Wasserführung"</formula1>
    </dataValidation>
    <dataValidation type="list" allowBlank="1" showInputMessage="1" showErrorMessage="1" sqref="P12:P13">
      <formula1>"Bestehend,Ausser Betrieb"</formula1>
    </dataValidation>
    <dataValidation type="list" allowBlank="1" showInputMessage="1" showErrorMessage="1" sqref="R12:R13">
      <formula1>"Bewilligung,Konzession,Andere"</formula1>
    </dataValidation>
    <dataValidation type="list" allowBlank="1" showInputMessage="1" showErrorMessage="1" sqref="W12:W13">
      <formula1>"Vorhanden,Nicht vorhanden"</formula1>
    </dataValidation>
    <dataValidation type="list" allowBlank="1" showInputMessage="1" showErrorMessage="1" sqref="AB12:AB13">
      <formula1>"In einem Gewässerlauf,In einem See,Im Grundwasser (Quelle/Grundwasserleiter)"</formula1>
    </dataValidation>
    <dataValidation type="list" allowBlank="1" showInputMessage="1" showErrorMessage="1" sqref="AC12:AC13">
      <formula1>"Mit Regulierung,Ohne Regulierung,Stausee,Pumpen,Andere (bitte angeben)"</formula1>
    </dataValidation>
    <dataValidation type="list" allowBlank="1" showInputMessage="1" showErrorMessage="1" sqref="BK12:BK13 BP12:BP13 BU12:BU13 BZ12:BZ13">
      <formula1>"Ja,Nein"</formula1>
    </dataValidation>
    <dataValidation type="list" allowBlank="1" showInputMessage="1" showErrorMessage="1" sqref="N12:N13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2023-10-16T09:20:22Z</dcterms:modified>
</cp:coreProperties>
</file>