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20" i="11"/>
  <c r="B19" i="11"/>
  <c r="B18" i="11"/>
  <c r="B17" i="11"/>
  <c r="B16" i="11"/>
  <c r="B15" i="11"/>
  <c r="B14" i="11"/>
  <c r="B13" i="11"/>
  <c r="B12" i="11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<sst xmlns="http://schemas.openxmlformats.org/spreadsheetml/2006/main" count="665" uniqueCount="380">
  <si>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</si>
  <si>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</si>
  <si>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</si>
  <si>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</si>
  <si>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</si>
  <si>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</si>
  <si>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</si>
  <si>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</si>
  <si>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</si>
  <si>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</si>
  <si>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</si>
  <si>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</si>
  <si>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</si>
  <si>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</si>
  <si>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</si>
  <si>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</si>
  <si>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</si>
  <si>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</si>
  <si>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</si>
  <si>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</si>
  <si>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</si>
  <si>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</si>
  <si>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</si>
  <si>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</si>
  <si>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</si>
  <si>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</si>
  <si>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</si>
  <si>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</si>
  <si>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</si>
  <si>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</si>
  <si>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</si>
  <si>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</si>
  <si>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</si>
  <si>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</si>
  <si>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</si>
  <si>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</si>
  <si>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</si>
  <si>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</si>
  <si>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</si>
  <si>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</si>
  <si>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</si>
  <si>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</si>
  <si>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</si>
  <si>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</si>
  <si>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</si>
  <si>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</si>
  <si>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</si>
  <si>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</si>
  <si>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</si>
  <si>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</si>
  <si>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</si>
  <si>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</si>
  <si>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</si>
  <si>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</si>
  <si>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</si>
  <si>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</si>
  <si>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</si>
  <si>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</si>
  <si>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</si>
  <si>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</si>
  <si>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</si>
  <si>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</si>
  <si>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</si>
  <si>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</si>
  <si>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</si>
  <si>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</si>
  <si>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</si>
  <si>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</si>
  <si>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</si>
  <si>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</si>
  <si>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</si>
  <si>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</si>
  <si>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</si>
  <si>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</si>
  <si>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</si>
  <si>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</si>
  <si>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</si>
  <si>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</si>
  <si>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</si>
  <si>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</si>
  <si>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</si>
  <si>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</si>
  <si>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</si>
  <si>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</si>
  <si>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</si>
  <si>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</si>
  <si>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</si>
  <si>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</si>
  <si>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</si>
  <si>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</si>
  <si>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</si>
  <si>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</si>
  <si>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</si>
  <si>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</si>
  <si>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</si>
  <si>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</si>
  <si>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</si>
  <si>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</si>
  <si>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</si>
  <si>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</si>
  <si>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</si>
  <si>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</si>
  <si>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</si>
  <si>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</si>
  <si>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</si>
  <si>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</si>
  <si>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</si>
  <si>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</si>
  <si>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</si>
  <si>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</si>
  <si>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</si>
  <si>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</si>
  <si>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</si>
  <si>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</si>
  <si>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</si>
  <si>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</si>
  <si>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</si>
  <si>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</si>
  <si>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</si>
  <si>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</si>
  <si>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</si>
  <si>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</si>
  <si>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</si>
  <si>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</si>
  <si>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</si>
  <si>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</si>
  <si>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</si>
  <si>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</si>
  <si>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</si>
  <si>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</si>
  <si>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</si>
  <si>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</si>
  <si>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</si>
  <si>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</si>
  <si>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</si>
  <si>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</si>
  <si>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</si>
  <si>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</si>
  <si>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</si>
  <si>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</si>
  <si>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</si>
  <si>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</si>
  <si>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</si>
  <si>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</si>
  <si>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</si>
  <si>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</si>
  <si>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</si>
  <si>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</si>
  <si>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</si>
  <si>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</si>
  <si>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</si>
  <si>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</si>
  <si>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</si>
  <si>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</si>
  <si>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</si>
  <si>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</si>
  <si>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</si>
  <si>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</si>
  <si>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</si>
  <si>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</si>
  <si>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</si>
  <si>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</si>
  <si>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</si>
  <si>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</si>
  <si>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</si>
  <si>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</si>
  <si>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</si>
  <si>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</si>
  <si>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</si>
  <si>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</si>
  <si>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</si>
  <si>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</si>
  <si>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</si>
  <si>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</si>
  <si>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</si>
  <si>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</si>
  <si>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</si>
  <si>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</si>
  <si>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</si>
  <si>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</si>
  <si>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</si>
  <si>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</si>
  <si>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</si>
  <si>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</si>
  <si>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</si>
  <si>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</si>
  <si>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</si>
  <si>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</si>
  <si>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</si>
  <si>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</si>
  <si>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</si>
  <si>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</si>
  <si>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</si>
  <si>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</si>
  <si>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</si>
  <si>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</si>
  <si>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</si>
  <si>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</si>
  <si>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</si>
  <si>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</si>
  <si>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</si>
  <si>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</si>
  <si>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</si>
  <si>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</si>
  <si>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</si>
  <si>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</si>
  <si>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</si>
  <si>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</si>
  <si>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</si>
  <si>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</si>
  <si>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</si>
  <si>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</si>
  <si>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</si>
  <si>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</si>
  <si>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</si>
  <si>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</si>
  <si>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</si>
  <si>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</si>
  <si>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</si>
  <si>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</si>
  <si>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</si>
  <si>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</si>
  <si>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</si>
  <si>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</si>
  <si>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</si>
  <si>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</si>
  <si>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</si>
  <si>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</si>
  <si>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</si>
  <si>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</si>
  <si>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</si>
  <si>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</si>
  <si>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</si>
  <si>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</si>
  <si>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</si>
  <si>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</si>
  <si>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</si>
  <si>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</si>
  <si>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</si>
  <si>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</si>
  <si>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</si>
  <si>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</si>
  <si>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</si>
  <si>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</si>
  <si>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</si>
  <si>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</si>
  <si>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</si>
  <si>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</si>
  <si>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</si>
  <si>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</si>
  <si>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</si>
  <si>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</si>
  <si>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</si>
  <si>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</si>
  <si>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</si>
  <si>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</si>
  <si>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</si>
  <si>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</si>
  <si>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</si>
  <si>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</si>
  <si>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</si>
  <si>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</si>
  <si>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</si>
  <si>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</si>
  <si>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</si>
  <si>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</si>
  <si>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</si>
  <si>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</si>
  <si>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</si>
  <si>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</si>
  <si>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</si>
  <si>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</si>
  <si>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</si>
  <si>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</si>
  <si>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</si>
  <si>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</si>
  <si>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</si>
  <si>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</si>
  <si>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</si>
  <si>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</si>
  <si>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</si>
  <si>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</si>
  <si>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</si>
  <si>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</si>
  <si>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</si>
  <si>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</si>
  <si>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</si>
  <si>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</si>
  <si>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</si>
  <si>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</si>
  <si>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</si>
  <si>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</si>
  <si>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</si>
  <si>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</si>
  <si>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</si>
  <si>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</si>
  <si>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</si>
  <si>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</si>
  <si>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</si>
  <si>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</si>
  <si>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</si>
  <si>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</si>
  <si>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</si>
  <si>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</si>
  <si>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</si>
  <si>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</si>
  <si>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</si>
  <si>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</si>
  <si>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</si>
  <si>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</si>
  <si>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</si>
  <si>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</si>
  <si>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</si>
  <si>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</si>
  <si>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</si>
  <si>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</si>
  <si>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</si>
  <si>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</si>
  <si>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</si>
  <si>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</si>
  <si>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</si>
  <si>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</si>
  <si>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</si>
  <si>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</si>
  <si>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</si>
  <si>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</si>
  <si>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</si>
  <si>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</si>
  <si>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</si>
  <si>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</si>
  <si>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</si>
  <si>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</si>
  <si>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</si>
  <si>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</si>
  <si>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</si>
  <si>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</si>
  <si>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</si>
  <si>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</si>
  <si>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</si>
  <si>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</si>
  <si>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</si>
  <si>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</si>
  <si>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</si>
  <si>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</si>
  <si>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</si>
  <si>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</si>
  <si>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</si>
  <si>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</si>
  <si>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</si>
  <si>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</si>
  <si>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</si>
  <si>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</si>
  <si>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Fieschertal</t>
  </si>
  <si>
    <t>Inventar der Wasserentnahmen _x000D_
Fieschertal</t>
  </si>
  <si>
    <t>Weisswasser</t>
  </si>
  <si>
    <t>Wysswasser</t>
  </si>
  <si>
    <t>Forces Motrices de Conches SA (FIESCHERTAL (GKW3)</t>
  </si>
  <si>
    <t>Glingelwasser 1</t>
  </si>
  <si>
    <t>Seebach</t>
  </si>
  <si>
    <t>Forces Motrices de Conches SA</t>
  </si>
  <si>
    <t>Glingelwasser 2</t>
  </si>
  <si>
    <t>Glingulwasser</t>
  </si>
  <si>
    <t>FIESCHERTAL (GKW3)</t>
  </si>
  <si>
    <t>Glingelwasser 3</t>
  </si>
  <si>
    <t>Glingulwasser Sud</t>
  </si>
  <si>
    <t>Bregera</t>
  </si>
  <si>
    <t>Wyssa</t>
  </si>
  <si>
    <t>Fiescherwyssa</t>
  </si>
  <si>
    <t>Fieschergletscher</t>
  </si>
  <si>
    <t>kommunal</t>
  </si>
  <si>
    <t>Bergerin - Stock</t>
  </si>
  <si>
    <t>Glingelwasser-Galkina</t>
  </si>
  <si>
    <t>proche de la Wysswasser</t>
  </si>
  <si>
    <t>commune</t>
  </si>
  <si>
    <t>Kiesswerk-Volken Hälmischbode</t>
  </si>
  <si>
    <t>Volkenbeton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</si>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</sst>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1" totalsRowShown="0" headerRowDxfId="165" dataDxfId="164" headerRowCellStyle="Milliers" dataCellStyle="Milliers">
  <autoFilter ref="A11:CE21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HYPERLINK("https://sitonline.vs.ch/environnement/eaux_superficielles/fr/#/?locale=fr&amp;prelevement=SFH-176&amp;scale=4500","SFH-176")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1" totalsRowShown="0" headerRowDxfId="82" dataDxfId="81" headerRowCellStyle="Milliers" dataCellStyle="Milliers">
  <autoFilter ref="A11:CE21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HYPERLINK("https://sitonline.vs.ch/environnement/eaux_superficielles/fr/#/?locale=fr&amp;prelevement=SFH-176&amp;scale=4500","SFH-176")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HYPERLINK("https://sitonline.vs.ch/environnement/eaux_superficielles/fr/#/?locale=fr&amp;prelevement=SFH-176&amp;scale=4500","SFH-176")</f>
        <v>SFH-176</v>
      </c>
      <c r="C12" s="116"/>
      <c r="D12" s="116" t="s">
        <v>354</v>
      </c>
      <c r="E12" s="117">
        <v>2653800</v>
      </c>
      <c r="F12" s="117"/>
      <c r="G12" s="117">
        <v>1144500</v>
      </c>
      <c r="H12" s="117"/>
      <c r="I12" s="117">
        <v>1649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HYPERLINK("https://sitonline.vs.ch/environnement/eaux_superficielles/fr/#/?locale=fr&amp;prelevement=SFH-177&amp;scale=4500","SFH-177")</f>
        <v>SFH-177</v>
      </c>
      <c r="C13" s="116"/>
      <c r="D13" s="116" t="s">
        <v>357</v>
      </c>
      <c r="E13" s="117">
        <v>2652680</v>
      </c>
      <c r="F13" s="117"/>
      <c r="G13" s="117">
        <v>1144430</v>
      </c>
      <c r="H13" s="117"/>
      <c r="I13" s="117">
        <v>1918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HYPERLINK("https://sitonline.vs.ch/environnement/eaux_superficielles/fr/#/?locale=fr&amp;prelevement=SEN-1420&amp;scale=4500","SEN-1420")</f>
        <v>SEN-1420</v>
      </c>
      <c r="C14" s="116"/>
      <c r="D14" s="116" t="s">
        <v>360</v>
      </c>
      <c r="E14" s="117">
        <v>2652708</v>
      </c>
      <c r="F14" s="117"/>
      <c r="G14" s="117">
        <v>1144547</v>
      </c>
      <c r="H14" s="117"/>
      <c r="I14" s="117">
        <v>1900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HYPERLINK("https://sitonline.vs.ch/environnement/eaux_superficielles/fr/#/?locale=fr&amp;prelevement=SEN-1421&amp;scale=4500","SEN-1421")</f>
        <v>SEN-1421</v>
      </c>
      <c r="C15" s="116"/>
      <c r="D15" s="116" t="s">
        <v>363</v>
      </c>
      <c r="E15" s="117">
        <v>2652739</v>
      </c>
      <c r="F15" s="117"/>
      <c r="G15" s="117">
        <v>1144642</v>
      </c>
      <c r="H15" s="117"/>
      <c r="I15" s="117">
        <v>1880</v>
      </c>
      <c r="J15" s="118"/>
      <c r="K15" s="119" t="s">
        <v>364</v>
      </c>
      <c r="L15" s="120"/>
      <c r="M15" s="120" t="s">
        <v>204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HYPERLINK("https://sitonline.vs.ch/environnement/eaux_superficielles/fr/#/?locale=fr&amp;prelevement=SEN-299&amp;scale=4500","SEN-299")</f>
        <v>SEN-299</v>
      </c>
      <c r="C16" s="116"/>
      <c r="D16" s="116" t="s">
        <v>365</v>
      </c>
      <c r="E16" s="117"/>
      <c r="F16" s="117"/>
      <c r="G16" s="117"/>
      <c r="H16" s="117"/>
      <c r="I16" s="117"/>
      <c r="J16" s="118"/>
      <c r="K16" s="119" t="s">
        <v>366</v>
      </c>
      <c r="L16" s="120"/>
      <c r="M16" s="120" t="s">
        <v>210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HYPERLINK("https://sitonline.vs.ch/environnement/eaux_superficielles/fr/#/?locale=fr&amp;prelevement=SEN-300&amp;scale=4500","SEN-300")</f>
        <v>SEN-300</v>
      </c>
      <c r="C17" s="116"/>
      <c r="D17" s="116" t="s">
        <v>367</v>
      </c>
      <c r="E17" s="117"/>
      <c r="F17" s="117"/>
      <c r="G17" s="117"/>
      <c r="H17" s="117"/>
      <c r="I17" s="117"/>
      <c r="J17" s="118"/>
      <c r="K17" s="119" t="s">
        <v>368</v>
      </c>
      <c r="L17" s="120"/>
      <c r="M17" s="120" t="s">
        <v>210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HYPERLINK("https://sitonline.vs.ch/environnement/eaux_superficielles/fr/#/?locale=fr&amp;prelevement=SEN-301&amp;scale=4500","SEN-301")</f>
        <v>SEN-301</v>
      </c>
      <c r="C18" s="116"/>
      <c r="D18" s="116" t="s">
        <v>367</v>
      </c>
      <c r="E18" s="117">
        <v>2653714</v>
      </c>
      <c r="F18" s="117"/>
      <c r="G18" s="117">
        <v>1142815</v>
      </c>
      <c r="H18" s="117"/>
      <c r="I18" s="117">
        <v>1230</v>
      </c>
      <c r="J18" s="118"/>
      <c r="K18" s="119" t="s">
        <v>354</v>
      </c>
      <c r="L18" s="120"/>
      <c r="M18" s="120" t="s">
        <v>210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HYPERLINK("https://sitonline.vs.ch/environnement/eaux_superficielles/fr/#/?locale=fr&amp;prelevement=SEN-302&amp;scale=4500","SEN-302")</f>
        <v>SEN-302</v>
      </c>
      <c r="C19" s="116"/>
      <c r="D19" s="116" t="s">
        <v>370</v>
      </c>
      <c r="E19" s="117">
        <v>2652105</v>
      </c>
      <c r="F19" s="117"/>
      <c r="G19" s="117">
        <v>1144845</v>
      </c>
      <c r="H19" s="117"/>
      <c r="I19" s="117">
        <v>2370</v>
      </c>
      <c r="J19" s="118"/>
      <c r="K19" s="119" t="s">
        <v>371</v>
      </c>
      <c r="L19" s="120"/>
      <c r="M19" s="120" t="s">
        <v>210</v>
      </c>
      <c r="N19" s="10"/>
      <c r="O19" s="10"/>
      <c r="P19" s="116"/>
      <c r="Q19" s="116"/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HYPERLINK("https://sitonline.vs.ch/environnement/eaux_superficielles/fr/#/?locale=fr&amp;prelevement=SEN-479&amp;scale=4500","SEN-479")</f>
        <v>SEN-479</v>
      </c>
      <c r="C20" s="116"/>
      <c r="D20" s="116"/>
      <c r="E20" s="117">
        <v>2654000</v>
      </c>
      <c r="F20" s="117"/>
      <c r="G20" s="117">
        <v>1142280</v>
      </c>
      <c r="H20" s="117"/>
      <c r="I20" s="117">
        <v>1238</v>
      </c>
      <c r="J20" s="118"/>
      <c r="K20" s="119" t="s">
        <v>372</v>
      </c>
      <c r="L20" s="120"/>
      <c r="M20" s="120" t="s">
        <v>199</v>
      </c>
      <c r="N20" s="10"/>
      <c r="O20" s="10"/>
      <c r="P20" s="116"/>
      <c r="Q20" s="116" t="s">
        <v>373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HYPERLINK("https://sitonline.vs.ch/environnement/eaux_superficielles/fr/#/?locale=fr&amp;prelevement=SPE-1518&amp;scale=4500","SPE-1518")</f>
        <v>SPE-1518</v>
      </c>
      <c r="C21" s="116"/>
      <c r="D21" s="116" t="s">
        <v>374</v>
      </c>
      <c r="E21" s="117">
        <v>2654153</v>
      </c>
      <c r="F21" s="117"/>
      <c r="G21" s="117">
        <v>1140804</v>
      </c>
      <c r="H21" s="117"/>
      <c r="I21" s="117">
        <v>1082</v>
      </c>
      <c r="J21" s="118"/>
      <c r="K21" s="119" t="s">
        <v>355</v>
      </c>
      <c r="L21" s="120"/>
      <c r="M21" s="120" t="s">
        <v>207</v>
      </c>
      <c r="N21" s="10"/>
      <c r="O21" s="10"/>
      <c r="P21" s="116"/>
      <c r="Q21" s="116" t="s">
        <v>375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1">
      <formula1>"Permanent,Temporaire"</formula1>
    </dataValidation>
    <dataValidation type="list" allowBlank="1" showInputMessage="1" showErrorMessage="1" sqref="P12:P21">
      <formula1>"Exploité,Non-exploité"</formula1>
    </dataValidation>
    <dataValidation type="list" allowBlank="1" showInputMessage="1" showErrorMessage="1" sqref="R12:R21">
      <formula1>"Autorisation,Concession,Autre"</formula1>
    </dataValidation>
    <dataValidation type="list" allowBlank="1" showInputMessage="1" showErrorMessage="1" sqref="W12:W21">
      <formula1>"Existant,Inexistant"</formula1>
    </dataValidation>
    <dataValidation type="list" allowBlank="1" showInputMessage="1" showErrorMessage="1" sqref="AB12:AB21">
      <formula1>"Dans un cours d'eau,Dans un plan d'eau (lac),Dans des eaux souterraines (source/nappe)"</formula1>
    </dataValidation>
    <dataValidation type="list" allowBlank="1" showInputMessage="1" showErrorMessage="1" sqref="AC12:AC21">
      <formula1>"Avec régulation,Sans régulation,Barrage,Pompage,Autre (à préciser)"</formula1>
    </dataValidation>
    <dataValidation type="list" allowBlank="1" showInputMessage="1" showErrorMessage="1" sqref="BK12:BK21 BP12:BP21 BU12:BU21 BZ12:BZ21">
      <formula1>"Oui,Non"</formula1>
    </dataValidation>
    <dataValidation type="list" allowBlank="1" showInputMessage="1" showErrorMessage="1" sqref="N12:N21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378</v>
      </c>
      <c r="M10" s="81" t="s">
        <v>232</v>
      </c>
      <c r="N10" s="70" t="s">
        <v>378</v>
      </c>
      <c r="O10" s="33" t="s">
        <v>290</v>
      </c>
      <c r="P10" s="70" t="s">
        <v>378</v>
      </c>
      <c r="Q10" s="83" t="s">
        <v>240</v>
      </c>
      <c r="R10" s="94" t="s">
        <v>378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378</v>
      </c>
      <c r="AC10" s="70" t="s">
        <v>378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378</v>
      </c>
      <c r="BL10" s="73" t="s">
        <v>271</v>
      </c>
      <c r="BM10" s="73" t="s">
        <v>379</v>
      </c>
      <c r="BN10" s="210"/>
      <c r="BO10" s="208"/>
      <c r="BP10" s="71" t="s">
        <v>378</v>
      </c>
      <c r="BQ10" s="73" t="s">
        <v>271</v>
      </c>
      <c r="BR10" s="73" t="s">
        <v>379</v>
      </c>
      <c r="BS10" s="210"/>
      <c r="BT10" s="208"/>
      <c r="BU10" s="71" t="s">
        <v>378</v>
      </c>
      <c r="BV10" s="73" t="s">
        <v>271</v>
      </c>
      <c r="BW10" s="73" t="s">
        <v>379</v>
      </c>
      <c r="BX10" s="210"/>
      <c r="BY10" s="208"/>
      <c r="BZ10" s="71" t="s">
        <v>378</v>
      </c>
      <c r="CA10" s="73" t="s">
        <v>271</v>
      </c>
      <c r="CB10" s="73" t="s">
        <v>379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HYPERLINK("https://sitonline.vs.ch/environnement/eaux_superficielles/fr/#/?locale=fr&amp;prelevement=SFH-176&amp;scale=4500","SFH-176")</f>
        <v>SFH-176</v>
      </c>
      <c r="C12" s="116"/>
      <c r="D12" s="116" t="s">
        <v>354</v>
      </c>
      <c r="E12" s="117">
        <v>2653800</v>
      </c>
      <c r="F12" s="117"/>
      <c r="G12" s="117">
        <v>1144500</v>
      </c>
      <c r="H12" s="117"/>
      <c r="I12" s="117">
        <v>1649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HYPERLINK("https://sitonline.vs.ch/environnement/eaux_superficielles/fr/#/?locale=fr&amp;prelevement=SFH-177&amp;scale=4500","SFH-177")</f>
        <v>SFH-177</v>
      </c>
      <c r="C13" s="116"/>
      <c r="D13" s="116" t="s">
        <v>357</v>
      </c>
      <c r="E13" s="117">
        <v>2652680</v>
      </c>
      <c r="F13" s="117"/>
      <c r="G13" s="117">
        <v>1144430</v>
      </c>
      <c r="H13" s="117"/>
      <c r="I13" s="117">
        <v>1918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HYPERLINK("https://sitonline.vs.ch/environnement/eaux_superficielles/fr/#/?locale=fr&amp;prelevement=SEN-1420&amp;scale=4500","SEN-1420")</f>
        <v>SEN-1420</v>
      </c>
      <c r="C14" s="116"/>
      <c r="D14" s="116" t="s">
        <v>360</v>
      </c>
      <c r="E14" s="117">
        <v>2652708</v>
      </c>
      <c r="F14" s="117"/>
      <c r="G14" s="117">
        <v>1144547</v>
      </c>
      <c r="H14" s="117"/>
      <c r="I14" s="117">
        <v>1900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HYPERLINK("https://sitonline.vs.ch/environnement/eaux_superficielles/fr/#/?locale=fr&amp;prelevement=SEN-1421&amp;scale=4500","SEN-1421")</f>
        <v>SEN-1421</v>
      </c>
      <c r="C15" s="116"/>
      <c r="D15" s="116" t="s">
        <v>363</v>
      </c>
      <c r="E15" s="117">
        <v>2652739</v>
      </c>
      <c r="F15" s="117"/>
      <c r="G15" s="117">
        <v>1144642</v>
      </c>
      <c r="H15" s="117"/>
      <c r="I15" s="117">
        <v>1880</v>
      </c>
      <c r="J15" s="118"/>
      <c r="K15" s="119" t="s">
        <v>364</v>
      </c>
      <c r="L15" s="120"/>
      <c r="M15" s="120" t="s">
        <v>285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HYPERLINK("https://sitonline.vs.ch/environnement/eaux_superficielles/fr/#/?locale=fr&amp;prelevement=SEN-299&amp;scale=4500","SEN-299")</f>
        <v>SEN-299</v>
      </c>
      <c r="C16" s="116"/>
      <c r="D16" s="116" t="s">
        <v>365</v>
      </c>
      <c r="E16" s="117"/>
      <c r="F16" s="117"/>
      <c r="G16" s="117"/>
      <c r="H16" s="117"/>
      <c r="I16" s="117"/>
      <c r="J16" s="118"/>
      <c r="K16" s="119" t="s">
        <v>366</v>
      </c>
      <c r="L16" s="120"/>
      <c r="M16" s="120" t="s">
        <v>286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HYPERLINK("https://sitonline.vs.ch/environnement/eaux_superficielles/fr/#/?locale=fr&amp;prelevement=SEN-300&amp;scale=4500","SEN-300")</f>
        <v>SEN-300</v>
      </c>
      <c r="C17" s="116"/>
      <c r="D17" s="116" t="s">
        <v>367</v>
      </c>
      <c r="E17" s="117"/>
      <c r="F17" s="117"/>
      <c r="G17" s="117"/>
      <c r="H17" s="117"/>
      <c r="I17" s="117"/>
      <c r="J17" s="118"/>
      <c r="K17" s="119" t="s">
        <v>368</v>
      </c>
      <c r="L17" s="120"/>
      <c r="M17" s="120" t="s">
        <v>286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HYPERLINK("https://sitonline.vs.ch/environnement/eaux_superficielles/fr/#/?locale=fr&amp;prelevement=SEN-301&amp;scale=4500","SEN-301")</f>
        <v>SEN-301</v>
      </c>
      <c r="C18" s="116"/>
      <c r="D18" s="116" t="s">
        <v>367</v>
      </c>
      <c r="E18" s="117">
        <v>2653714</v>
      </c>
      <c r="F18" s="117"/>
      <c r="G18" s="117">
        <v>1142815</v>
      </c>
      <c r="H18" s="117"/>
      <c r="I18" s="117">
        <v>1230</v>
      </c>
      <c r="J18" s="118"/>
      <c r="K18" s="119" t="s">
        <v>354</v>
      </c>
      <c r="L18" s="120"/>
      <c r="M18" s="120" t="s">
        <v>286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HYPERLINK("https://sitonline.vs.ch/environnement/eaux_superficielles/fr/#/?locale=fr&amp;prelevement=SEN-302&amp;scale=4500","SEN-302")</f>
        <v>SEN-302</v>
      </c>
      <c r="C19" s="116"/>
      <c r="D19" s="116" t="s">
        <v>370</v>
      </c>
      <c r="E19" s="117">
        <v>2652105</v>
      </c>
      <c r="F19" s="117"/>
      <c r="G19" s="117">
        <v>1144845</v>
      </c>
      <c r="H19" s="117"/>
      <c r="I19" s="117">
        <v>2370</v>
      </c>
      <c r="J19" s="118"/>
      <c r="K19" s="119" t="s">
        <v>371</v>
      </c>
      <c r="L19" s="120"/>
      <c r="M19" s="120" t="s">
        <v>286</v>
      </c>
      <c r="N19" s="10"/>
      <c r="O19" s="10"/>
      <c r="P19" s="116"/>
      <c r="Q19" s="116"/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HYPERLINK("https://sitonline.vs.ch/environnement/eaux_superficielles/fr/#/?locale=fr&amp;prelevement=SEN-479&amp;scale=4500","SEN-479")</f>
        <v>SEN-479</v>
      </c>
      <c r="C20" s="116"/>
      <c r="D20" s="116"/>
      <c r="E20" s="117">
        <v>2654000</v>
      </c>
      <c r="F20" s="117"/>
      <c r="G20" s="117">
        <v>1142280</v>
      </c>
      <c r="H20" s="117"/>
      <c r="I20" s="117">
        <v>1238</v>
      </c>
      <c r="J20" s="118"/>
      <c r="K20" s="119" t="s">
        <v>372</v>
      </c>
      <c r="L20" s="120"/>
      <c r="M20" s="120" t="s">
        <v>284</v>
      </c>
      <c r="N20" s="10"/>
      <c r="O20" s="10"/>
      <c r="P20" s="116"/>
      <c r="Q20" s="116" t="s">
        <v>373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HYPERLINK("https://sitonline.vs.ch/environnement/eaux_superficielles/fr/#/?locale=fr&amp;prelevement=SPE-1518&amp;scale=4500","SPE-1518")</f>
        <v>SPE-1518</v>
      </c>
      <c r="C21" s="116"/>
      <c r="D21" s="116" t="s">
        <v>374</v>
      </c>
      <c r="E21" s="117">
        <v>2654153</v>
      </c>
      <c r="F21" s="117"/>
      <c r="G21" s="117">
        <v>1140804</v>
      </c>
      <c r="H21" s="117"/>
      <c r="I21" s="117">
        <v>1082</v>
      </c>
      <c r="J21" s="118"/>
      <c r="K21" s="119" t="s">
        <v>355</v>
      </c>
      <c r="L21" s="120"/>
      <c r="M21" s="120" t="s">
        <v>207</v>
      </c>
      <c r="N21" s="10"/>
      <c r="O21" s="10"/>
      <c r="P21" s="116"/>
      <c r="Q21" s="116" t="s">
        <v>375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1">
      <formula1>"Mit ständiger Wasserführung,Keine ständiger Wasserführung"</formula1>
    </dataValidation>
    <dataValidation type="list" allowBlank="1" showInputMessage="1" showErrorMessage="1" sqref="P12:P21">
      <formula1>"Bestehend,Ausser Betrieb"</formula1>
    </dataValidation>
    <dataValidation type="list" allowBlank="1" showInputMessage="1" showErrorMessage="1" sqref="R12:R21">
      <formula1>"Bewilligung,Konzession,Andere"</formula1>
    </dataValidation>
    <dataValidation type="list" allowBlank="1" showInputMessage="1" showErrorMessage="1" sqref="W12:W21">
      <formula1>"Vorhanden,Nicht vorhanden"</formula1>
    </dataValidation>
    <dataValidation type="list" allowBlank="1" showInputMessage="1" showErrorMessage="1" sqref="AB12:AB21">
      <formula1>"In einem Gewässerlauf,In einem See,Im Grundwasser (Quelle/Grundwasserleiter)"</formula1>
    </dataValidation>
    <dataValidation type="list" allowBlank="1" showInputMessage="1" showErrorMessage="1" sqref="AC12:AC21">
      <formula1>"Mit Regulierung,Ohne Regulierung,Stausee,Pumpen,Andere (bitte angeben)"</formula1>
    </dataValidation>
    <dataValidation type="list" allowBlank="1" showInputMessage="1" showErrorMessage="1" sqref="BK12:BK21 BP12:BP21 BU12:BU21 BZ12:BZ21">
      <formula1>"Ja,Nein"</formula1>
    </dataValidation>
    <dataValidation type="list" allowBlank="1" showInputMessage="1" showErrorMessage="1" sqref="N12:N21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2023-10-16T09:23:40Z</dcterms:modified>
</cp:coreProperties>
</file>