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B19" i="11"/>
  <c r="B18" i="11"/>
  <c r="B17" i="11"/>
  <c r="B16" i="11"/>
  <c r="B15" i="11"/>
  <c r="B14" i="11"/>
  <c r="B13" i="11"/>
  <c r="B12" i="11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<sst xmlns="http://schemas.openxmlformats.org/spreadsheetml/2006/main" count="675" uniqueCount="378">
  <si>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</si>
  <si>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</si>
  <si>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</si>
  <si>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</si>
  <si>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</si>
  <si>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</si>
  <si>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</si>
  <si>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</si>
  <si>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</si>
  <si>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</si>
  <si>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</si>
  <si>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</si>
  <si>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</si>
  <si>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</si>
  <si>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</si>
  <si>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</si>
  <si>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</si>
  <si>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</si>
  <si>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</si>
  <si>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</si>
  <si>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</si>
  <si>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</si>
  <si>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</si>
  <si>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</si>
  <si>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</si>
  <si>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</si>
  <si>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</si>
  <si>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</si>
  <si>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</si>
  <si>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</si>
  <si>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</si>
  <si>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</si>
  <si>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</si>
  <si>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</si>
  <si>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</si>
  <si>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</si>
  <si>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</si>
  <si>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</si>
  <si>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</si>
  <si>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</si>
  <si>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</si>
  <si>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</si>
  <si>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</si>
  <si>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</si>
  <si>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</si>
  <si>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</si>
  <si>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</si>
  <si>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</si>
  <si>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</si>
  <si>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</si>
  <si>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</si>
  <si>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</si>
  <si>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</si>
  <si>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</si>
  <si>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</si>
  <si>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</si>
  <si>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</si>
  <si>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</si>
  <si>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</si>
  <si>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</si>
  <si>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</si>
  <si>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</si>
  <si>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</si>
  <si>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</si>
  <si>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</si>
  <si>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</si>
  <si>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</si>
  <si>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</si>
  <si>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</si>
  <si>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</si>
  <si>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</si>
  <si>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</si>
  <si>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</si>
  <si>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</si>
  <si>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</si>
  <si>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</si>
  <si>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</si>
  <si>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</si>
  <si>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</si>
  <si>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</si>
  <si>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</si>
  <si>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</si>
  <si>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</si>
  <si>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</si>
  <si>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</si>
  <si>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</si>
  <si>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</si>
  <si>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</si>
  <si>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</si>
  <si>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</si>
  <si>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</si>
  <si>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</si>
  <si>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</si>
  <si>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</si>
  <si>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</si>
  <si>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</si>
  <si>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</si>
  <si>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</si>
  <si>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</si>
  <si>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</si>
  <si>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</si>
  <si>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</si>
  <si>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</si>
  <si>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</si>
  <si>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</si>
  <si>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</si>
  <si>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</si>
  <si>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</si>
  <si>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</si>
  <si>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</si>
  <si>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</si>
  <si>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</si>
  <si>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</si>
  <si>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</si>
  <si>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</si>
  <si>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</si>
  <si>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</si>
  <si>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</si>
  <si>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</si>
  <si>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</si>
  <si>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</si>
  <si>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</si>
  <si>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</si>
  <si>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</si>
  <si>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</si>
  <si>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</si>
  <si>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</si>
  <si>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</si>
  <si>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</si>
  <si>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</si>
  <si>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</si>
  <si>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</si>
  <si>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</si>
  <si>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</si>
  <si>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</si>
  <si>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</si>
  <si>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</si>
  <si>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</si>
  <si>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</si>
  <si>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</si>
  <si>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</si>
  <si>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</si>
  <si>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</si>
  <si>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</si>
  <si>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</si>
  <si>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</si>
  <si>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</si>
  <si>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</si>
  <si>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</si>
  <si>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</si>
  <si>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</si>
  <si>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</si>
  <si>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</si>
  <si>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</si>
  <si>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</si>
  <si>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</si>
  <si>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</si>
  <si>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</si>
  <si>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</si>
  <si>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</si>
  <si>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</si>
  <si>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</si>
  <si>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</si>
  <si>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</si>
  <si>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</si>
  <si>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</si>
  <si>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</si>
  <si>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</si>
  <si>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</si>
  <si>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</si>
  <si>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</si>
  <si>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</si>
  <si>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</si>
  <si>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</si>
  <si>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</si>
  <si>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</si>
  <si>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</si>
  <si>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</si>
  <si>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</si>
  <si>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</si>
  <si>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</si>
  <si>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</si>
  <si>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</si>
  <si>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</si>
  <si>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</si>
  <si>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</si>
  <si>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</si>
  <si>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</si>
  <si>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</si>
  <si>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</si>
  <si>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</si>
  <si>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</si>
  <si>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</si>
  <si>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</si>
  <si>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</si>
  <si>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</si>
  <si>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</si>
  <si>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</si>
  <si>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</si>
  <si>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</si>
  <si>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</si>
  <si>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</si>
  <si>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</si>
  <si>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</si>
  <si>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</si>
  <si>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</si>
  <si>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</si>
  <si>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</si>
  <si>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</si>
  <si>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</si>
  <si>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</si>
  <si>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</si>
  <si>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</si>
  <si>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</si>
  <si>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</si>
  <si>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</si>
  <si>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</si>
  <si>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</si>
  <si>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</si>
  <si>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</si>
  <si>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</si>
  <si>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</si>
  <si>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</si>
  <si>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</si>
  <si>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</si>
  <si>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</si>
  <si>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</si>
  <si>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</si>
  <si>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</si>
  <si>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</si>
  <si>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</si>
  <si>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</si>
  <si>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</si>
  <si>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</si>
  <si>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</si>
  <si>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</si>
  <si>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</si>
  <si>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</si>
  <si>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</si>
  <si>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</si>
  <si>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</si>
  <si>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</si>
  <si>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</si>
  <si>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</si>
  <si>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</si>
  <si>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</si>
  <si>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</si>
  <si>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</si>
  <si>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</si>
  <si>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</si>
  <si>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</si>
  <si>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</si>
  <si>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</si>
  <si>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</si>
  <si>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</si>
  <si>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</si>
  <si>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</si>
  <si>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</si>
  <si>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</si>
  <si>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</si>
  <si>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</si>
  <si>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</si>
  <si>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</si>
  <si>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</si>
  <si>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</si>
  <si>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</si>
  <si>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</si>
  <si>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</si>
  <si>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</si>
  <si>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</si>
  <si>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</si>
  <si>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</si>
  <si>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</si>
  <si>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</si>
  <si>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</si>
  <si>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</si>
  <si>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</si>
  <si>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</si>
  <si>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</si>
  <si>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</si>
  <si>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</si>
  <si>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</si>
  <si>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</si>
  <si>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</si>
  <si>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</si>
  <si>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</si>
  <si>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</si>
  <si>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</si>
  <si>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</si>
  <si>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</si>
  <si>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</si>
  <si>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</si>
  <si>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</si>
  <si>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</si>
  <si>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</si>
  <si>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</si>
  <si>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</si>
  <si>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</si>
  <si>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</si>
  <si>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</si>
  <si>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</si>
  <si>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</si>
  <si>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</si>
  <si>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</si>
  <si>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</si>
  <si>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</si>
  <si>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</si>
  <si>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</si>
  <si>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</si>
  <si>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</si>
  <si>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</si>
  <si>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</si>
  <si>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</si>
  <si>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</si>
  <si>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</si>
  <si>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</si>
  <si>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</si>
  <si>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</si>
  <si>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</si>
  <si>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</si>
  <si>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</si>
  <si>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</si>
  <si>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</si>
  <si>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</si>
  <si>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</si>
  <si>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</si>
  <si>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</si>
  <si>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</si>
  <si>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</si>
  <si>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</si>
  <si>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</si>
  <si>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</si>
  <si>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</si>
  <si>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</si>
  <si>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</si>
  <si>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</si>
  <si>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</si>
  <si>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</si>
  <si>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</si>
  <si>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</si>
  <si>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</si>
  <si>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</si>
  <si>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</si>
  <si>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</si>
  <si>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</si>
  <si>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</si>
  <si>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</si>
  <si>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</si>
  <si>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</si>
  <si>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</si>
  <si>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</si>
  <si>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</si>
  <si>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Ferden</t>
  </si>
  <si>
    <t>Inventar der Wasserentnahmen _x000D_
Ferden</t>
  </si>
  <si>
    <t>Faldumbach aval (barrage)</t>
  </si>
  <si>
    <t>Faldumbach</t>
  </si>
  <si>
    <t>Lötschen AG</t>
  </si>
  <si>
    <t>Unterhalp Restialp (KW Dornbach)</t>
  </si>
  <si>
    <t>Dornbach</t>
  </si>
  <si>
    <t>Gemeinde Ferden</t>
  </si>
  <si>
    <t>Torbun Suon</t>
  </si>
  <si>
    <t>Färdanbach</t>
  </si>
  <si>
    <t>Geteilschaft</t>
  </si>
  <si>
    <t>Algligu Suon</t>
  </si>
  <si>
    <t>Haselehn Suon</t>
  </si>
  <si>
    <t>Oberdorf Suon</t>
  </si>
  <si>
    <t>proche du Färdanbach</t>
  </si>
  <si>
    <t>commune</t>
  </si>
  <si>
    <t>Faldumalp</t>
  </si>
  <si>
    <t>Kleinwasserkraftwerks Faldumbach</t>
  </si>
  <si>
    <t>Heidmatta</t>
  </si>
  <si>
    <t>Kraftwerk Färdabach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</si>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</sst>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0" totalsRowShown="0" headerRowDxfId="165" dataDxfId="164" headerRowCellStyle="Milliers" dataCellStyle="Milliers">
  <autoFilter ref="A11:CE20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HYPERLINK("https://sitonline.vs.ch/environnement/eaux_superficielles/fr/#/?locale=fr&amp;prelevement=SFH-39&amp;scale=4500","SFH-39")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0" totalsRowShown="0" headerRowDxfId="82" dataDxfId="81" headerRowCellStyle="Milliers" dataCellStyle="Milliers">
  <autoFilter ref="A11:CE20"/>
  <tableColumns count="83">
    <tableColumn id="1" name="No" dataDxfId="80"/>
    <tableColumn id="4" name="Capt_IDCant" dataDxfId="79">
      <calculatedColumnFormula>HYPERLINK("https://sitonline.vs.ch/environnement/eaux_superficielles/fr/#/?locale=fr&amp;prelevement=SFH-39&amp;scale=4500","SFH-39")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HYPERLINK("https://sitonline.vs.ch/environnement/eaux_superficielles/fr/#/?locale=fr&amp;prelevement=SFH-39&amp;scale=4500","SFH-39")</f>
        <v>SFH-39</v>
      </c>
      <c r="C12" s="114"/>
      <c r="D12" s="114" t="s">
        <v>354</v>
      </c>
      <c r="E12" s="115">
        <v>2624294</v>
      </c>
      <c r="F12" s="115"/>
      <c r="G12" s="115">
        <v>1136954</v>
      </c>
      <c r="H12" s="115"/>
      <c r="I12" s="115">
        <v>1337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HYPERLINK("https://sitonline.vs.ch/environnement/eaux_superficielles/fr/#/?locale=fr&amp;prelevement=SEN-1391&amp;scale=4500","SEN-1391")</f>
        <v>SEN-1391</v>
      </c>
      <c r="C13" s="114"/>
      <c r="D13" s="114" t="s">
        <v>357</v>
      </c>
      <c r="E13" s="115">
        <v>2622971</v>
      </c>
      <c r="F13" s="115"/>
      <c r="G13" s="115">
        <v>1137842</v>
      </c>
      <c r="H13" s="115"/>
      <c r="I13" s="115">
        <v>1982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>
        <v>40899</v>
      </c>
      <c r="Y13" s="121"/>
      <c r="Z13" s="129" t="s">
        <v>373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HYPERLINK("https://sitonline.vs.ch/environnement/eaux_superficielles/fr/#/?locale=fr&amp;prelevement=SEN-536&amp;scale=4500","SEN-536")</f>
        <v>SEN-536</v>
      </c>
      <c r="C14" s="114"/>
      <c r="D14" s="114" t="s">
        <v>360</v>
      </c>
      <c r="E14" s="115">
        <v>2623578</v>
      </c>
      <c r="F14" s="115"/>
      <c r="G14" s="115">
        <v>1138941</v>
      </c>
      <c r="H14" s="115"/>
      <c r="I14" s="115">
        <v>1800</v>
      </c>
      <c r="J14" s="116"/>
      <c r="K14" s="117" t="s">
        <v>361</v>
      </c>
      <c r="L14" s="118"/>
      <c r="M14" s="118" t="s">
        <v>210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HYPERLINK("https://sitonline.vs.ch/environnement/eaux_superficielles/fr/#/?locale=fr&amp;prelevement=SEN-537&amp;scale=4500","SEN-537")</f>
        <v>SEN-537</v>
      </c>
      <c r="C15" s="114"/>
      <c r="D15" s="114" t="s">
        <v>363</v>
      </c>
      <c r="E15" s="115">
        <v>2623403</v>
      </c>
      <c r="F15" s="115"/>
      <c r="G15" s="115">
        <v>1137839</v>
      </c>
      <c r="H15" s="115"/>
      <c r="I15" s="115">
        <v>1800</v>
      </c>
      <c r="J15" s="116"/>
      <c r="K15" s="117" t="s">
        <v>358</v>
      </c>
      <c r="L15" s="118"/>
      <c r="M15" s="118" t="s">
        <v>210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HYPERLINK("https://sitonline.vs.ch/environnement/eaux_superficielles/fr/#/?locale=fr&amp;prelevement=SEN-538&amp;scale=4500","SEN-538")</f>
        <v>SEN-538</v>
      </c>
      <c r="C16" s="114"/>
      <c r="D16" s="114" t="s">
        <v>364</v>
      </c>
      <c r="E16" s="115">
        <v>2622750</v>
      </c>
      <c r="F16" s="115"/>
      <c r="G16" s="115">
        <v>1136225</v>
      </c>
      <c r="H16" s="115"/>
      <c r="I16" s="115">
        <v>2100</v>
      </c>
      <c r="J16" s="116"/>
      <c r="K16" s="117" t="s">
        <v>355</v>
      </c>
      <c r="L16" s="118"/>
      <c r="M16" s="118" t="s">
        <v>210</v>
      </c>
      <c r="N16" s="10"/>
      <c r="O16" s="10"/>
      <c r="P16" s="114"/>
      <c r="Q16" s="114" t="s">
        <v>362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HYPERLINK("https://sitonline.vs.ch/environnement/eaux_superficielles/fr/#/?locale=fr&amp;prelevement=SEN-539&amp;scale=4500","SEN-539")</f>
        <v>SEN-539</v>
      </c>
      <c r="C17" s="114"/>
      <c r="D17" s="114" t="s">
        <v>365</v>
      </c>
      <c r="E17" s="115">
        <v>2624680</v>
      </c>
      <c r="F17" s="115"/>
      <c r="G17" s="115">
        <v>1138612</v>
      </c>
      <c r="H17" s="115"/>
      <c r="I17" s="115">
        <v>1450</v>
      </c>
      <c r="J17" s="116"/>
      <c r="K17" s="117" t="s">
        <v>361</v>
      </c>
      <c r="L17" s="118"/>
      <c r="M17" s="118" t="s">
        <v>210</v>
      </c>
      <c r="N17" s="10"/>
      <c r="O17" s="10"/>
      <c r="P17" s="114"/>
      <c r="Q17" s="114" t="s">
        <v>362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HYPERLINK("https://sitonline.vs.ch/environnement/eaux_superficielles/fr/#/?locale=fr&amp;prelevement=SEN-631&amp;scale=4500","SEN-631")</f>
        <v>SEN-631</v>
      </c>
      <c r="C18" s="114"/>
      <c r="D18" s="114"/>
      <c r="E18" s="115">
        <v>2623230</v>
      </c>
      <c r="F18" s="115"/>
      <c r="G18" s="115">
        <v>1139010</v>
      </c>
      <c r="H18" s="115"/>
      <c r="I18" s="115">
        <v>1980</v>
      </c>
      <c r="J18" s="116"/>
      <c r="K18" s="117" t="s">
        <v>366</v>
      </c>
      <c r="L18" s="118"/>
      <c r="M18" s="118" t="s">
        <v>199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HYPERLINK("https://sitonline.vs.ch/environnement/eaux_superficielles/fr/#/?locale=fr&amp;prelevement=SPE-1516&amp;scale=4500","SPE-1516")</f>
        <v>SPE-1516</v>
      </c>
      <c r="C19" s="114"/>
      <c r="D19" s="114" t="s">
        <v>368</v>
      </c>
      <c r="E19" s="115">
        <v>2622938</v>
      </c>
      <c r="F19" s="115"/>
      <c r="G19" s="115">
        <v>1136412</v>
      </c>
      <c r="H19" s="115"/>
      <c r="I19" s="115">
        <v>2002</v>
      </c>
      <c r="J19" s="116"/>
      <c r="K19" s="117" t="s">
        <v>355</v>
      </c>
      <c r="L19" s="118"/>
      <c r="M19" s="118" t="s">
        <v>204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 t="s">
        <v>104</v>
      </c>
      <c r="X19" s="120">
        <v>42829</v>
      </c>
      <c r="Y19" s="121"/>
      <c r="Z19" s="129" t="s">
        <v>373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HYPERLINK("https://sitonline.vs.ch/environnement/eaux_superficielles/fr/#/?locale=fr&amp;prelevement=SPE-1521&amp;scale=4500","SPE-1521")</f>
        <v>SPE-1521</v>
      </c>
      <c r="C20" s="114"/>
      <c r="D20" s="114" t="s">
        <v>370</v>
      </c>
      <c r="E20" s="115">
        <v>2623828</v>
      </c>
      <c r="F20" s="115"/>
      <c r="G20" s="115">
        <v>1139013</v>
      </c>
      <c r="H20" s="115"/>
      <c r="I20" s="115">
        <v>1772</v>
      </c>
      <c r="J20" s="116"/>
      <c r="K20" s="117" t="s">
        <v>361</v>
      </c>
      <c r="L20" s="118"/>
      <c r="M20" s="118" t="s">
        <v>204</v>
      </c>
      <c r="N20" s="10"/>
      <c r="O20" s="10"/>
      <c r="P20" s="114"/>
      <c r="Q20" s="114" t="s">
        <v>371</v>
      </c>
      <c r="R20" s="119"/>
      <c r="S20" s="119"/>
      <c r="T20" s="120"/>
      <c r="U20" s="121"/>
      <c r="V20" s="119"/>
      <c r="W20" s="119" t="s">
        <v>104</v>
      </c>
      <c r="X20" s="120">
        <v>43105</v>
      </c>
      <c r="Y20" s="121"/>
      <c r="Z20" s="129" t="s">
        <v>373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0">
      <formula1>"Permanent,Temporaire"</formula1>
    </dataValidation>
    <dataValidation type="list" allowBlank="1" showInputMessage="1" showErrorMessage="1" sqref="P12:P20">
      <formula1>"Exploité,Non-exploité"</formula1>
    </dataValidation>
    <dataValidation type="list" allowBlank="1" showInputMessage="1" showErrorMessage="1" sqref="R12:R20">
      <formula1>"Autorisation,Concession,Autre"</formula1>
    </dataValidation>
    <dataValidation type="list" allowBlank="1" showInputMessage="1" showErrorMessage="1" sqref="W12:W20">
      <formula1>"Existant,Inexistant"</formula1>
    </dataValidation>
    <dataValidation type="list" allowBlank="1" showInputMessage="1" showErrorMessage="1" sqref="AB12:AB20">
      <formula1>"Dans un cours d'eau,Dans un plan d'eau (lac),Dans des eaux souterraines (source/nappe)"</formula1>
    </dataValidation>
    <dataValidation type="list" allowBlank="1" showInputMessage="1" showErrorMessage="1" sqref="AC12:AC20">
      <formula1>"Avec régulation,Sans régulation,Barrage,Pompage,Autre (à préciser)"</formula1>
    </dataValidation>
    <dataValidation type="list" allowBlank="1" showInputMessage="1" showErrorMessage="1" sqref="BK12:BK20 BP12:BP20 BU12:BU20 BZ12:BZ20">
      <formula1>"Oui,Non"</formula1>
    </dataValidation>
    <dataValidation type="list" allowBlank="1" showInputMessage="1" showErrorMessage="1" sqref="N12:N20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374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375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376</v>
      </c>
      <c r="M10" s="81" t="s">
        <v>232</v>
      </c>
      <c r="N10" s="70" t="s">
        <v>376</v>
      </c>
      <c r="O10" s="33" t="s">
        <v>290</v>
      </c>
      <c r="P10" s="70" t="s">
        <v>376</v>
      </c>
      <c r="Q10" s="83" t="s">
        <v>240</v>
      </c>
      <c r="R10" s="94" t="s">
        <v>376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376</v>
      </c>
      <c r="AC10" s="70" t="s">
        <v>376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376</v>
      </c>
      <c r="BL10" s="73" t="s">
        <v>271</v>
      </c>
      <c r="BM10" s="73" t="s">
        <v>377</v>
      </c>
      <c r="BN10" s="187"/>
      <c r="BO10" s="185"/>
      <c r="BP10" s="71" t="s">
        <v>376</v>
      </c>
      <c r="BQ10" s="73" t="s">
        <v>271</v>
      </c>
      <c r="BR10" s="73" t="s">
        <v>377</v>
      </c>
      <c r="BS10" s="187"/>
      <c r="BT10" s="185"/>
      <c r="BU10" s="71" t="s">
        <v>376</v>
      </c>
      <c r="BV10" s="73" t="s">
        <v>271</v>
      </c>
      <c r="BW10" s="73" t="s">
        <v>377</v>
      </c>
      <c r="BX10" s="187"/>
      <c r="BY10" s="185"/>
      <c r="BZ10" s="71" t="s">
        <v>376</v>
      </c>
      <c r="CA10" s="73" t="s">
        <v>271</v>
      </c>
      <c r="CB10" s="73" t="s">
        <v>377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HYPERLINK("https://sitonline.vs.ch/environnement/eaux_superficielles/fr/#/?locale=fr&amp;prelevement=SFH-39&amp;scale=4500","SFH-39")</f>
        <v>SFH-39</v>
      </c>
      <c r="C12" s="114"/>
      <c r="D12" s="114" t="s">
        <v>354</v>
      </c>
      <c r="E12" s="115">
        <v>2624294</v>
      </c>
      <c r="F12" s="115"/>
      <c r="G12" s="115">
        <v>1136954</v>
      </c>
      <c r="H12" s="115"/>
      <c r="I12" s="115">
        <v>1337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HYPERLINK("https://sitonline.vs.ch/environnement/eaux_superficielles/fr/#/?locale=fr&amp;prelevement=SEN-1391&amp;scale=4500","SEN-1391")</f>
        <v>SEN-1391</v>
      </c>
      <c r="C13" s="114"/>
      <c r="D13" s="114" t="s">
        <v>357</v>
      </c>
      <c r="E13" s="115">
        <v>2622971</v>
      </c>
      <c r="F13" s="115"/>
      <c r="G13" s="115">
        <v>1137842</v>
      </c>
      <c r="H13" s="115"/>
      <c r="I13" s="115">
        <v>1982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>
        <v>40899</v>
      </c>
      <c r="Y13" s="121"/>
      <c r="Z13" s="129" t="s">
        <v>372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HYPERLINK("https://sitonline.vs.ch/environnement/eaux_superficielles/fr/#/?locale=fr&amp;prelevement=SEN-536&amp;scale=4500","SEN-536")</f>
        <v>SEN-536</v>
      </c>
      <c r="C14" s="114"/>
      <c r="D14" s="114" t="s">
        <v>360</v>
      </c>
      <c r="E14" s="115">
        <v>2623578</v>
      </c>
      <c r="F14" s="115"/>
      <c r="G14" s="115">
        <v>1138941</v>
      </c>
      <c r="H14" s="115"/>
      <c r="I14" s="115">
        <v>1800</v>
      </c>
      <c r="J14" s="116"/>
      <c r="K14" s="117" t="s">
        <v>361</v>
      </c>
      <c r="L14" s="118"/>
      <c r="M14" s="118" t="s">
        <v>286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HYPERLINK("https://sitonline.vs.ch/environnement/eaux_superficielles/fr/#/?locale=fr&amp;prelevement=SEN-537&amp;scale=4500","SEN-537")</f>
        <v>SEN-537</v>
      </c>
      <c r="C15" s="114"/>
      <c r="D15" s="114" t="s">
        <v>363</v>
      </c>
      <c r="E15" s="115">
        <v>2623403</v>
      </c>
      <c r="F15" s="115"/>
      <c r="G15" s="115">
        <v>1137839</v>
      </c>
      <c r="H15" s="115"/>
      <c r="I15" s="115">
        <v>1800</v>
      </c>
      <c r="J15" s="116"/>
      <c r="K15" s="117" t="s">
        <v>358</v>
      </c>
      <c r="L15" s="118"/>
      <c r="M15" s="118" t="s">
        <v>286</v>
      </c>
      <c r="N15" s="10"/>
      <c r="O15" s="10"/>
      <c r="P15" s="114"/>
      <c r="Q15" s="114" t="s">
        <v>362</v>
      </c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HYPERLINK("https://sitonline.vs.ch/environnement/eaux_superficielles/fr/#/?locale=fr&amp;prelevement=SEN-538&amp;scale=4500","SEN-538")</f>
        <v>SEN-538</v>
      </c>
      <c r="C16" s="114"/>
      <c r="D16" s="114" t="s">
        <v>364</v>
      </c>
      <c r="E16" s="115">
        <v>2622750</v>
      </c>
      <c r="F16" s="115"/>
      <c r="G16" s="115">
        <v>1136225</v>
      </c>
      <c r="H16" s="115"/>
      <c r="I16" s="115">
        <v>2100</v>
      </c>
      <c r="J16" s="116"/>
      <c r="K16" s="117" t="s">
        <v>355</v>
      </c>
      <c r="L16" s="118"/>
      <c r="M16" s="118" t="s">
        <v>286</v>
      </c>
      <c r="N16" s="10"/>
      <c r="O16" s="10"/>
      <c r="P16" s="114"/>
      <c r="Q16" s="114" t="s">
        <v>362</v>
      </c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HYPERLINK("https://sitonline.vs.ch/environnement/eaux_superficielles/fr/#/?locale=fr&amp;prelevement=SEN-539&amp;scale=4500","SEN-539")</f>
        <v>SEN-539</v>
      </c>
      <c r="C17" s="114"/>
      <c r="D17" s="114" t="s">
        <v>365</v>
      </c>
      <c r="E17" s="115">
        <v>2624680</v>
      </c>
      <c r="F17" s="115"/>
      <c r="G17" s="115">
        <v>1138612</v>
      </c>
      <c r="H17" s="115"/>
      <c r="I17" s="115">
        <v>1450</v>
      </c>
      <c r="J17" s="116"/>
      <c r="K17" s="117" t="s">
        <v>361</v>
      </c>
      <c r="L17" s="118"/>
      <c r="M17" s="118" t="s">
        <v>286</v>
      </c>
      <c r="N17" s="10"/>
      <c r="O17" s="10"/>
      <c r="P17" s="114"/>
      <c r="Q17" s="114" t="s">
        <v>362</v>
      </c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HYPERLINK("https://sitonline.vs.ch/environnement/eaux_superficielles/fr/#/?locale=fr&amp;prelevement=SEN-631&amp;scale=4500","SEN-631")</f>
        <v>SEN-631</v>
      </c>
      <c r="C18" s="114"/>
      <c r="D18" s="114"/>
      <c r="E18" s="115">
        <v>2623230</v>
      </c>
      <c r="F18" s="115"/>
      <c r="G18" s="115">
        <v>1139010</v>
      </c>
      <c r="H18" s="115"/>
      <c r="I18" s="115">
        <v>1980</v>
      </c>
      <c r="J18" s="116"/>
      <c r="K18" s="117" t="s">
        <v>366</v>
      </c>
      <c r="L18" s="118"/>
      <c r="M18" s="118" t="s">
        <v>284</v>
      </c>
      <c r="N18" s="10"/>
      <c r="O18" s="10"/>
      <c r="P18" s="114"/>
      <c r="Q18" s="114" t="s">
        <v>367</v>
      </c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HYPERLINK("https://sitonline.vs.ch/environnement/eaux_superficielles/fr/#/?locale=fr&amp;prelevement=SPE-1516&amp;scale=4500","SPE-1516")</f>
        <v>SPE-1516</v>
      </c>
      <c r="C19" s="114"/>
      <c r="D19" s="114" t="s">
        <v>368</v>
      </c>
      <c r="E19" s="115">
        <v>2622938</v>
      </c>
      <c r="F19" s="115"/>
      <c r="G19" s="115">
        <v>1136412</v>
      </c>
      <c r="H19" s="115"/>
      <c r="I19" s="115">
        <v>2002</v>
      </c>
      <c r="J19" s="116"/>
      <c r="K19" s="117" t="s">
        <v>355</v>
      </c>
      <c r="L19" s="118"/>
      <c r="M19" s="118" t="s">
        <v>285</v>
      </c>
      <c r="N19" s="10"/>
      <c r="O19" s="10"/>
      <c r="P19" s="114"/>
      <c r="Q19" s="114" t="s">
        <v>369</v>
      </c>
      <c r="R19" s="119"/>
      <c r="S19" s="119"/>
      <c r="T19" s="120"/>
      <c r="U19" s="121"/>
      <c r="V19" s="119"/>
      <c r="W19" s="119" t="s">
        <v>277</v>
      </c>
      <c r="X19" s="120">
        <v>42829</v>
      </c>
      <c r="Y19" s="121"/>
      <c r="Z19" s="129" t="s">
        <v>372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HYPERLINK("https://sitonline.vs.ch/environnement/eaux_superficielles/fr/#/?locale=fr&amp;prelevement=SPE-1521&amp;scale=4500","SPE-1521")</f>
        <v>SPE-1521</v>
      </c>
      <c r="C20" s="114"/>
      <c r="D20" s="114" t="s">
        <v>370</v>
      </c>
      <c r="E20" s="115">
        <v>2623828</v>
      </c>
      <c r="F20" s="115"/>
      <c r="G20" s="115">
        <v>1139013</v>
      </c>
      <c r="H20" s="115"/>
      <c r="I20" s="115">
        <v>1772</v>
      </c>
      <c r="J20" s="116"/>
      <c r="K20" s="117" t="s">
        <v>361</v>
      </c>
      <c r="L20" s="118"/>
      <c r="M20" s="118" t="s">
        <v>285</v>
      </c>
      <c r="N20" s="10"/>
      <c r="O20" s="10"/>
      <c r="P20" s="114"/>
      <c r="Q20" s="114" t="s">
        <v>371</v>
      </c>
      <c r="R20" s="119"/>
      <c r="S20" s="119"/>
      <c r="T20" s="120"/>
      <c r="U20" s="121"/>
      <c r="V20" s="119"/>
      <c r="W20" s="119" t="s">
        <v>277</v>
      </c>
      <c r="X20" s="120">
        <v>43105</v>
      </c>
      <c r="Y20" s="121"/>
      <c r="Z20" s="129" t="s">
        <v>372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0">
      <formula1>"Mit ständiger Wasserführung,Keine ständiger Wasserführung"</formula1>
    </dataValidation>
    <dataValidation type="list" allowBlank="1" showInputMessage="1" showErrorMessage="1" sqref="P12:P20">
      <formula1>"Bestehend,Ausser Betrieb"</formula1>
    </dataValidation>
    <dataValidation type="list" allowBlank="1" showInputMessage="1" showErrorMessage="1" sqref="R12:R20">
      <formula1>"Bewilligung,Konzession,Andere"</formula1>
    </dataValidation>
    <dataValidation type="list" allowBlank="1" showInputMessage="1" showErrorMessage="1" sqref="W12:W20">
      <formula1>"Vorhanden,Nicht vorhanden"</formula1>
    </dataValidation>
    <dataValidation type="list" allowBlank="1" showInputMessage="1" showErrorMessage="1" sqref="AB12:AB20">
      <formula1>"In einem Gewässerlauf,In einem See,Im Grundwasser (Quelle/Grundwasserleiter)"</formula1>
    </dataValidation>
    <dataValidation type="list" allowBlank="1" showInputMessage="1" showErrorMessage="1" sqref="AC12:AC20">
      <formula1>"Mit Regulierung,Ohne Regulierung,Stausee,Pumpen,Andere (bitte angeben)"</formula1>
    </dataValidation>
    <dataValidation type="list" allowBlank="1" showInputMessage="1" showErrorMessage="1" sqref="BK12:BK20 BP12:BP20 BU12:BU20 BZ12:BZ20">
      <formula1>"Ja,Nein"</formula1>
    </dataValidation>
    <dataValidation type="list" allowBlank="1" showInputMessage="1" showErrorMessage="1" sqref="N12:N20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2023-10-16T09:23:56Z</dcterms:modified>
</cp:coreProperties>
</file>