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1" l="1"/>
  <c r="B18" i="11"/>
  <c r="B17" i="11"/>
  <c r="B16" i="11"/>
  <c r="B15" i="11"/>
  <c r="B14" i="11"/>
  <c r="B13" i="11"/>
  <c r="B12" i="11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<sst xmlns="http://schemas.openxmlformats.org/spreadsheetml/2006/main" count="655" uniqueCount="372">
  <si>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</si>
  <si>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</si>
  <si>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</si>
  <si>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</si>
  <si>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</si>
  <si>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</si>
  <si>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</si>
  <si>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</si>
  <si>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</si>
  <si>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</si>
  <si>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</si>
  <si>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</si>
  <si>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</si>
  <si>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</si>
  <si>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</si>
  <si>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</si>
  <si>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</si>
  <si>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</si>
  <si>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</si>
  <si>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</si>
  <si>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</si>
  <si>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</si>
  <si>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</si>
  <si>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</si>
  <si>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</si>
  <si>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</si>
  <si>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</si>
  <si>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</si>
  <si>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</si>
  <si>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</si>
  <si>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</si>
  <si>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</si>
  <si>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</si>
  <si>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</si>
  <si>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</si>
  <si>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</si>
  <si>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</si>
  <si>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</si>
  <si>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</si>
  <si>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</si>
  <si>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</si>
  <si>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</si>
  <si>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</si>
  <si>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</si>
  <si>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</si>
  <si>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</si>
  <si>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</si>
  <si>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</si>
  <si>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</si>
  <si>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</si>
  <si>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</si>
  <si>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</si>
  <si>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</si>
  <si>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</si>
  <si>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</si>
  <si>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</si>
  <si>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</si>
  <si>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</si>
  <si>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</si>
  <si>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</si>
  <si>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</si>
  <si>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</si>
  <si>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</si>
  <si>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</si>
  <si>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</si>
  <si>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</si>
  <si>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</si>
  <si>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</si>
  <si>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</si>
  <si>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</si>
  <si>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</si>
  <si>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</si>
  <si>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</si>
  <si>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</si>
  <si>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</si>
  <si>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</si>
  <si>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</si>
  <si>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</si>
  <si>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</si>
  <si>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</si>
  <si>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</si>
  <si>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</si>
  <si>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</si>
  <si>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</si>
  <si>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</si>
  <si>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</si>
  <si>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</si>
  <si>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</si>
  <si>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</si>
  <si>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</si>
  <si>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</si>
  <si>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</si>
  <si>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</si>
  <si>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</si>
  <si>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</si>
  <si>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</si>
  <si>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</si>
  <si>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</si>
  <si>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</si>
  <si>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</si>
  <si>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</si>
  <si>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</si>
  <si>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</si>
  <si>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</si>
  <si>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</si>
  <si>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</si>
  <si>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</si>
  <si>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</si>
  <si>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</si>
  <si>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</si>
  <si>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</si>
  <si>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</si>
  <si>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</si>
  <si>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</si>
  <si>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</si>
  <si>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</si>
  <si>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</si>
  <si>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</si>
  <si>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</si>
  <si>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</si>
  <si>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</si>
  <si>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</si>
  <si>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</si>
  <si>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</si>
  <si>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</si>
  <si>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</si>
  <si>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</si>
  <si>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</si>
  <si>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</si>
  <si>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</si>
  <si>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</si>
  <si>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</si>
  <si>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</si>
  <si>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</si>
  <si>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</si>
  <si>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</si>
  <si>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</si>
  <si>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</si>
  <si>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</si>
  <si>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</si>
  <si>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</si>
  <si>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</si>
  <si>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</si>
  <si>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</si>
  <si>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</si>
  <si>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</si>
  <si>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</si>
  <si>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</si>
  <si>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</si>
  <si>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</si>
  <si>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</si>
  <si>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</si>
  <si>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</si>
  <si>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</si>
  <si>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</si>
  <si>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</si>
  <si>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</si>
  <si>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</si>
  <si>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</si>
  <si>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</si>
  <si>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</si>
  <si>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</si>
  <si>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</si>
  <si>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</si>
  <si>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</si>
  <si>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</si>
  <si>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</si>
  <si>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</si>
  <si>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</si>
  <si>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</si>
  <si>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</si>
  <si>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</si>
  <si>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</si>
  <si>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</si>
  <si>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</si>
  <si>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</si>
  <si>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</si>
  <si>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</si>
  <si>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</si>
  <si>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</si>
  <si>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</si>
  <si>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</si>
  <si>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</si>
  <si>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</si>
  <si>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</si>
  <si>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</si>
  <si>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</si>
  <si>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</si>
  <si>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</si>
  <si>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</si>
  <si>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</si>
  <si>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</si>
  <si>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</si>
  <si>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</si>
  <si>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</si>
  <si>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</si>
  <si>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</si>
  <si>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</si>
  <si>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</si>
  <si>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</si>
  <si>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</si>
  <si>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</si>
  <si>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</si>
  <si>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</si>
  <si>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</si>
  <si>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</si>
  <si>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</si>
  <si>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</si>
  <si>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</si>
  <si>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</si>
  <si>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</si>
  <si>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</si>
  <si>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</si>
  <si>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</si>
  <si>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</si>
  <si>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</si>
  <si>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</si>
  <si>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</si>
  <si>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</si>
  <si>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</si>
  <si>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</si>
  <si>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</si>
  <si>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</si>
  <si>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</si>
  <si>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</si>
  <si>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</si>
  <si>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</si>
  <si>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</si>
  <si>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</si>
  <si>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</si>
  <si>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</si>
  <si>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</si>
  <si>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</si>
  <si>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</si>
  <si>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</si>
  <si>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</si>
  <si>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</si>
  <si>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</si>
  <si>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</si>
  <si>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</si>
  <si>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</si>
  <si>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</si>
  <si>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</si>
  <si>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</si>
  <si>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</si>
  <si>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</si>
  <si>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</si>
  <si>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</si>
  <si>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</si>
  <si>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</si>
  <si>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</si>
  <si>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</si>
  <si>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</si>
  <si>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</si>
  <si>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</si>
  <si>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</si>
  <si>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</si>
  <si>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</si>
  <si>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</si>
  <si>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</si>
  <si>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</si>
  <si>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</si>
  <si>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</si>
  <si>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</si>
  <si>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</si>
  <si>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</si>
  <si>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</si>
  <si>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</si>
  <si>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</si>
  <si>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</si>
  <si>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</si>
  <si>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</si>
  <si>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</si>
  <si>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</si>
  <si>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</si>
  <si>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</si>
  <si>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</si>
  <si>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</si>
  <si>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</si>
  <si>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</si>
  <si>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</si>
  <si>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</si>
  <si>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</si>
  <si>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</si>
  <si>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</si>
  <si>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</si>
  <si>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</si>
  <si>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</si>
  <si>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</si>
  <si>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</si>
  <si>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</si>
  <si>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</si>
  <si>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</si>
  <si>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</si>
  <si>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</si>
  <si>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</si>
  <si>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</si>
  <si>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</si>
  <si>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</si>
  <si>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</si>
  <si>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</si>
  <si>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</si>
  <si>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</si>
  <si>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</si>
  <si>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</si>
  <si>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</si>
  <si>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</si>
  <si>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</si>
  <si>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</si>
  <si>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</si>
  <si>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</si>
  <si>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</si>
  <si>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</si>
  <si>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</si>
  <si>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</si>
  <si>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</si>
  <si>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</si>
  <si>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</si>
  <si>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</si>
  <si>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</si>
  <si>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</si>
  <si>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</si>
  <si>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</si>
  <si>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</si>
  <si>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</si>
  <si>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</si>
  <si>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</si>
  <si>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</si>
  <si>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</si>
  <si>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</si>
  <si>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</si>
  <si>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</si>
  <si>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</si>
  <si>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</si>
  <si>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</si>
  <si>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</si>
  <si>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</si>
  <si>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</si>
  <si>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</si>
  <si>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</si>
  <si>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</si>
  <si>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</si>
  <si>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</si>
  <si>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</si>
  <si>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</si>
  <si>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</si>
  <si>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</si>
  <si>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</si>
  <si>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</si>
  <si>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</si>
  <si>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</si>
  <si>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</si>
  <si>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Binn</t>
  </si>
  <si>
    <t>Inventar der Wasserentnahmen _x000D_
Binn</t>
  </si>
  <si>
    <t>Binn (Rhowag)</t>
  </si>
  <si>
    <t>Binna</t>
  </si>
  <si>
    <t>Rhonewerke AG</t>
  </si>
  <si>
    <t>Freichi Binna (GKW 1)</t>
  </si>
  <si>
    <t>Forces Motrices de Conches SA (GWK1)</t>
  </si>
  <si>
    <t>Brunnenbiel</t>
  </si>
  <si>
    <t>Feldbach</t>
  </si>
  <si>
    <t>Forces Motrices de Conches SA</t>
  </si>
  <si>
    <t>Chriegalp 1</t>
  </si>
  <si>
    <t>Chriegalpwasser</t>
  </si>
  <si>
    <t>Gischibach</t>
  </si>
  <si>
    <t>Fieschbach</t>
  </si>
  <si>
    <t>Wannibach</t>
  </si>
  <si>
    <t>Fleschbach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</si>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</sst>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9" totalsRowShown="0" headerRowDxfId="165" dataDxfId="164" headerRowCellStyle="Milliers" dataCellStyle="Milliers">
  <autoFilter ref="A11:CE19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HYPERLINK("https://sitonline.vs.ch/environnement/eaux_superficielles/fr/#/?locale=fr&amp;prelevement=SFH-180&amp;scale=4500","SFH-180")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9" totalsRowShown="0" headerRowDxfId="82" dataDxfId="81" headerRowCellStyle="Milliers" dataCellStyle="Milliers">
  <autoFilter ref="A11:CE19"/>
  <tableColumns count="83">
    <tableColumn id="1" name="No" dataDxfId="80"/>
    <tableColumn id="4" name="Capt_IDCant" dataDxfId="79">
      <calculatedColumnFormula>HYPERLINK("https://sitonline.vs.ch/environnement/eaux_superficielles/fr/#/?locale=fr&amp;prelevement=SFH-180&amp;scale=4500","SFH-180")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HYPERLINK("https://sitonline.vs.ch/environnement/eaux_superficielles/fr/#/?locale=fr&amp;prelevement=SFH-180&amp;scale=4500","SFH-180")</f>
        <v>SFH-180</v>
      </c>
      <c r="C12" s="116"/>
      <c r="D12" s="116" t="s">
        <v>354</v>
      </c>
      <c r="E12" s="117">
        <v>2657119</v>
      </c>
      <c r="F12" s="117"/>
      <c r="G12" s="117">
        <v>1134975</v>
      </c>
      <c r="H12" s="117"/>
      <c r="I12" s="117">
        <v>1383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HYPERLINK("https://sitonline.vs.ch/environnement/eaux_superficielles/fr/#/?locale=fr&amp;prelevement=SFH-181&amp;scale=4500","SFH-181")</f>
        <v>SFH-181</v>
      </c>
      <c r="C13" s="116"/>
      <c r="D13" s="116" t="s">
        <v>357</v>
      </c>
      <c r="E13" s="117">
        <v>2662637</v>
      </c>
      <c r="F13" s="117"/>
      <c r="G13" s="117">
        <v>1136401</v>
      </c>
      <c r="H13" s="117"/>
      <c r="I13" s="117">
        <v>1859</v>
      </c>
      <c r="J13" s="118"/>
      <c r="K13" s="119" t="s">
        <v>355</v>
      </c>
      <c r="L13" s="120"/>
      <c r="M13" s="120" t="s">
        <v>204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HYPERLINK("https://sitonline.vs.ch/environnement/eaux_superficielles/fr/#/?locale=fr&amp;prelevement=SFH-182&amp;scale=4500","SFH-182")</f>
        <v>SFH-182</v>
      </c>
      <c r="C14" s="116"/>
      <c r="D14" s="116" t="s">
        <v>359</v>
      </c>
      <c r="E14" s="117">
        <v>2661914</v>
      </c>
      <c r="F14" s="117"/>
      <c r="G14" s="117">
        <v>1136420</v>
      </c>
      <c r="H14" s="117"/>
      <c r="I14" s="117">
        <v>1850</v>
      </c>
      <c r="J14" s="118"/>
      <c r="K14" s="119" t="s">
        <v>359</v>
      </c>
      <c r="L14" s="120"/>
      <c r="M14" s="120" t="s">
        <v>204</v>
      </c>
      <c r="N14" s="10"/>
      <c r="O14" s="10"/>
      <c r="P14" s="116"/>
      <c r="Q14" s="116"/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HYPERLINK("https://sitonline.vs.ch/environnement/eaux_superficielles/fr/#/?locale=fr&amp;prelevement=SFH-183&amp;scale=4500","SFH-183")</f>
        <v>SFH-183</v>
      </c>
      <c r="C15" s="116"/>
      <c r="D15" s="116" t="s">
        <v>360</v>
      </c>
      <c r="E15" s="117">
        <v>2659332</v>
      </c>
      <c r="F15" s="117"/>
      <c r="G15" s="117">
        <v>1136253</v>
      </c>
      <c r="H15" s="117"/>
      <c r="I15" s="117">
        <v>1829</v>
      </c>
      <c r="J15" s="118"/>
      <c r="K15" s="119" t="s">
        <v>360</v>
      </c>
      <c r="L15" s="120"/>
      <c r="M15" s="120" t="s">
        <v>204</v>
      </c>
      <c r="N15" s="10"/>
      <c r="O15" s="10"/>
      <c r="P15" s="116"/>
      <c r="Q15" s="116" t="s">
        <v>361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HYPERLINK("https://sitonline.vs.ch/environnement/eaux_superficielles/fr/#/?locale=fr&amp;prelevement=SFH-190&amp;scale=4500","SFH-190")</f>
        <v>SFH-190</v>
      </c>
      <c r="C16" s="116"/>
      <c r="D16" s="116" t="s">
        <v>362</v>
      </c>
      <c r="E16" s="117">
        <v>2658266</v>
      </c>
      <c r="F16" s="117"/>
      <c r="G16" s="117">
        <v>1129977</v>
      </c>
      <c r="H16" s="117"/>
      <c r="I16" s="117">
        <v>2171</v>
      </c>
      <c r="J16" s="118"/>
      <c r="K16" s="119" t="s">
        <v>363</v>
      </c>
      <c r="L16" s="120"/>
      <c r="M16" s="120" t="s">
        <v>204</v>
      </c>
      <c r="N16" s="10"/>
      <c r="O16" s="10"/>
      <c r="P16" s="116"/>
      <c r="Q16" s="116" t="s">
        <v>361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HYPERLINK("https://sitonline.vs.ch/environnement/eaux_superficielles/fr/#/?locale=fr&amp;prelevement=SFH-192&amp;scale=4500","SFH-192")</f>
        <v>SFH-192</v>
      </c>
      <c r="C17" s="116"/>
      <c r="D17" s="116" t="s">
        <v>364</v>
      </c>
      <c r="E17" s="117">
        <v>2658396</v>
      </c>
      <c r="F17" s="117"/>
      <c r="G17" s="117">
        <v>1130187</v>
      </c>
      <c r="H17" s="117"/>
      <c r="I17" s="117">
        <v>2150</v>
      </c>
      <c r="J17" s="118"/>
      <c r="K17" s="119" t="s">
        <v>365</v>
      </c>
      <c r="L17" s="120"/>
      <c r="M17" s="120" t="s">
        <v>204</v>
      </c>
      <c r="N17" s="10"/>
      <c r="O17" s="10"/>
      <c r="P17" s="116"/>
      <c r="Q17" s="116" t="s">
        <v>361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HYPERLINK("https://sitonline.vs.ch/environnement/eaux_superficielles/fr/#/?locale=fr&amp;prelevement=SFH-193&amp;scale=4500","SFH-193")</f>
        <v>SFH-193</v>
      </c>
      <c r="C18" s="116"/>
      <c r="D18" s="116" t="s">
        <v>366</v>
      </c>
      <c r="E18" s="117">
        <v>2658419</v>
      </c>
      <c r="F18" s="117"/>
      <c r="G18" s="117">
        <v>1130586</v>
      </c>
      <c r="H18" s="117"/>
      <c r="I18" s="117">
        <v>2134</v>
      </c>
      <c r="J18" s="118"/>
      <c r="K18" s="119" t="s">
        <v>366</v>
      </c>
      <c r="L18" s="120"/>
      <c r="M18" s="120" t="s">
        <v>204</v>
      </c>
      <c r="N18" s="10"/>
      <c r="O18" s="10"/>
      <c r="P18" s="116"/>
      <c r="Q18" s="116" t="s">
        <v>361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HYPERLINK("https://sitonline.vs.ch/environnement/eaux_superficielles/fr/#/?locale=fr&amp;prelevement=SFH-194&amp;scale=4500","SFH-194")</f>
        <v>SFH-194</v>
      </c>
      <c r="C19" s="116"/>
      <c r="D19" s="116" t="s">
        <v>367</v>
      </c>
      <c r="E19" s="117">
        <v>2658861</v>
      </c>
      <c r="F19" s="117"/>
      <c r="G19" s="117">
        <v>1132422</v>
      </c>
      <c r="H19" s="117"/>
      <c r="I19" s="117">
        <v>2143</v>
      </c>
      <c r="J19" s="118"/>
      <c r="K19" s="119" t="s">
        <v>367</v>
      </c>
      <c r="L19" s="120"/>
      <c r="M19" s="120" t="s">
        <v>204</v>
      </c>
      <c r="N19" s="10"/>
      <c r="O19" s="10"/>
      <c r="P19" s="116"/>
      <c r="Q19" s="116" t="s">
        <v>361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9">
      <formula1>"Permanent,Temporaire"</formula1>
    </dataValidation>
    <dataValidation type="list" allowBlank="1" showInputMessage="1" showErrorMessage="1" sqref="P12:P19">
      <formula1>"Exploité,Non-exploité"</formula1>
    </dataValidation>
    <dataValidation type="list" allowBlank="1" showInputMessage="1" showErrorMessage="1" sqref="R12:R19">
      <formula1>"Autorisation,Concession,Autre"</formula1>
    </dataValidation>
    <dataValidation type="list" allowBlank="1" showInputMessage="1" showErrorMessage="1" sqref="W12:W19">
      <formula1>"Existant,Inexistant"</formula1>
    </dataValidation>
    <dataValidation type="list" allowBlank="1" showInputMessage="1" showErrorMessage="1" sqref="AB12:AB19">
      <formula1>"Dans un cours d'eau,Dans un plan d'eau (lac),Dans des eaux souterraines (source/nappe)"</formula1>
    </dataValidation>
    <dataValidation type="list" allowBlank="1" showInputMessage="1" showErrorMessage="1" sqref="AC12:AC19">
      <formula1>"Avec régulation,Sans régulation,Barrage,Pompage,Autre (à préciser)"</formula1>
    </dataValidation>
    <dataValidation type="list" allowBlank="1" showInputMessage="1" showErrorMessage="1" sqref="BK12:BK19 BP12:BP19 BU12:BU19 BZ12:BZ19">
      <formula1>"Oui,Non"</formula1>
    </dataValidation>
    <dataValidation type="list" allowBlank="1" showInputMessage="1" showErrorMessage="1" sqref="N12:N19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368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369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370</v>
      </c>
      <c r="M10" s="81" t="s">
        <v>232</v>
      </c>
      <c r="N10" s="70" t="s">
        <v>370</v>
      </c>
      <c r="O10" s="33" t="s">
        <v>290</v>
      </c>
      <c r="P10" s="70" t="s">
        <v>370</v>
      </c>
      <c r="Q10" s="83" t="s">
        <v>240</v>
      </c>
      <c r="R10" s="94" t="s">
        <v>370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370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370</v>
      </c>
      <c r="AC10" s="70" t="s">
        <v>370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370</v>
      </c>
      <c r="BL10" s="73" t="s">
        <v>271</v>
      </c>
      <c r="BM10" s="73" t="s">
        <v>371</v>
      </c>
      <c r="BN10" s="210"/>
      <c r="BO10" s="208"/>
      <c r="BP10" s="71" t="s">
        <v>370</v>
      </c>
      <c r="BQ10" s="73" t="s">
        <v>271</v>
      </c>
      <c r="BR10" s="73" t="s">
        <v>371</v>
      </c>
      <c r="BS10" s="210"/>
      <c r="BT10" s="208"/>
      <c r="BU10" s="71" t="s">
        <v>370</v>
      </c>
      <c r="BV10" s="73" t="s">
        <v>271</v>
      </c>
      <c r="BW10" s="73" t="s">
        <v>371</v>
      </c>
      <c r="BX10" s="210"/>
      <c r="BY10" s="208"/>
      <c r="BZ10" s="71" t="s">
        <v>370</v>
      </c>
      <c r="CA10" s="73" t="s">
        <v>271</v>
      </c>
      <c r="CB10" s="73" t="s">
        <v>371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HYPERLINK("https://sitonline.vs.ch/environnement/eaux_superficielles/fr/#/?locale=fr&amp;prelevement=SFH-180&amp;scale=4500","SFH-180")</f>
        <v>SFH-180</v>
      </c>
      <c r="C12" s="116"/>
      <c r="D12" s="116" t="s">
        <v>354</v>
      </c>
      <c r="E12" s="117">
        <v>2657119</v>
      </c>
      <c r="F12" s="117"/>
      <c r="G12" s="117">
        <v>1134975</v>
      </c>
      <c r="H12" s="117"/>
      <c r="I12" s="117">
        <v>1383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HYPERLINK("https://sitonline.vs.ch/environnement/eaux_superficielles/fr/#/?locale=fr&amp;prelevement=SFH-181&amp;scale=4500","SFH-181")</f>
        <v>SFH-181</v>
      </c>
      <c r="C13" s="116"/>
      <c r="D13" s="116" t="s">
        <v>357</v>
      </c>
      <c r="E13" s="117">
        <v>2662637</v>
      </c>
      <c r="F13" s="117"/>
      <c r="G13" s="117">
        <v>1136401</v>
      </c>
      <c r="H13" s="117"/>
      <c r="I13" s="117">
        <v>1859</v>
      </c>
      <c r="J13" s="118"/>
      <c r="K13" s="119" t="s">
        <v>355</v>
      </c>
      <c r="L13" s="120"/>
      <c r="M13" s="120" t="s">
        <v>285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HYPERLINK("https://sitonline.vs.ch/environnement/eaux_superficielles/fr/#/?locale=fr&amp;prelevement=SFH-182&amp;scale=4500","SFH-182")</f>
        <v>SFH-182</v>
      </c>
      <c r="C14" s="116"/>
      <c r="D14" s="116" t="s">
        <v>359</v>
      </c>
      <c r="E14" s="117">
        <v>2661914</v>
      </c>
      <c r="F14" s="117"/>
      <c r="G14" s="117">
        <v>1136420</v>
      </c>
      <c r="H14" s="117"/>
      <c r="I14" s="117">
        <v>1850</v>
      </c>
      <c r="J14" s="118"/>
      <c r="K14" s="119" t="s">
        <v>359</v>
      </c>
      <c r="L14" s="120"/>
      <c r="M14" s="120" t="s">
        <v>285</v>
      </c>
      <c r="N14" s="10"/>
      <c r="O14" s="10"/>
      <c r="P14" s="116"/>
      <c r="Q14" s="116"/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HYPERLINK("https://sitonline.vs.ch/environnement/eaux_superficielles/fr/#/?locale=fr&amp;prelevement=SFH-183&amp;scale=4500","SFH-183")</f>
        <v>SFH-183</v>
      </c>
      <c r="C15" s="116"/>
      <c r="D15" s="116" t="s">
        <v>360</v>
      </c>
      <c r="E15" s="117">
        <v>2659332</v>
      </c>
      <c r="F15" s="117"/>
      <c r="G15" s="117">
        <v>1136253</v>
      </c>
      <c r="H15" s="117"/>
      <c r="I15" s="117">
        <v>1829</v>
      </c>
      <c r="J15" s="118"/>
      <c r="K15" s="119" t="s">
        <v>360</v>
      </c>
      <c r="L15" s="120"/>
      <c r="M15" s="120" t="s">
        <v>285</v>
      </c>
      <c r="N15" s="10"/>
      <c r="O15" s="10"/>
      <c r="P15" s="116"/>
      <c r="Q15" s="116" t="s">
        <v>361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HYPERLINK("https://sitonline.vs.ch/environnement/eaux_superficielles/fr/#/?locale=fr&amp;prelevement=SFH-190&amp;scale=4500","SFH-190")</f>
        <v>SFH-190</v>
      </c>
      <c r="C16" s="116"/>
      <c r="D16" s="116" t="s">
        <v>362</v>
      </c>
      <c r="E16" s="117">
        <v>2658266</v>
      </c>
      <c r="F16" s="117"/>
      <c r="G16" s="117">
        <v>1129977</v>
      </c>
      <c r="H16" s="117"/>
      <c r="I16" s="117">
        <v>2171</v>
      </c>
      <c r="J16" s="118"/>
      <c r="K16" s="119" t="s">
        <v>363</v>
      </c>
      <c r="L16" s="120"/>
      <c r="M16" s="120" t="s">
        <v>285</v>
      </c>
      <c r="N16" s="10"/>
      <c r="O16" s="10"/>
      <c r="P16" s="116"/>
      <c r="Q16" s="116" t="s">
        <v>361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HYPERLINK("https://sitonline.vs.ch/environnement/eaux_superficielles/fr/#/?locale=fr&amp;prelevement=SFH-192&amp;scale=4500","SFH-192")</f>
        <v>SFH-192</v>
      </c>
      <c r="C17" s="116"/>
      <c r="D17" s="116" t="s">
        <v>364</v>
      </c>
      <c r="E17" s="117">
        <v>2658396</v>
      </c>
      <c r="F17" s="117"/>
      <c r="G17" s="117">
        <v>1130187</v>
      </c>
      <c r="H17" s="117"/>
      <c r="I17" s="117">
        <v>2150</v>
      </c>
      <c r="J17" s="118"/>
      <c r="K17" s="119" t="s">
        <v>365</v>
      </c>
      <c r="L17" s="120"/>
      <c r="M17" s="120" t="s">
        <v>285</v>
      </c>
      <c r="N17" s="10"/>
      <c r="O17" s="10"/>
      <c r="P17" s="116"/>
      <c r="Q17" s="116" t="s">
        <v>361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HYPERLINK("https://sitonline.vs.ch/environnement/eaux_superficielles/fr/#/?locale=fr&amp;prelevement=SFH-193&amp;scale=4500","SFH-193")</f>
        <v>SFH-193</v>
      </c>
      <c r="C18" s="116"/>
      <c r="D18" s="116" t="s">
        <v>366</v>
      </c>
      <c r="E18" s="117">
        <v>2658419</v>
      </c>
      <c r="F18" s="117"/>
      <c r="G18" s="117">
        <v>1130586</v>
      </c>
      <c r="H18" s="117"/>
      <c r="I18" s="117">
        <v>2134</v>
      </c>
      <c r="J18" s="118"/>
      <c r="K18" s="119" t="s">
        <v>366</v>
      </c>
      <c r="L18" s="120"/>
      <c r="M18" s="120" t="s">
        <v>285</v>
      </c>
      <c r="N18" s="10"/>
      <c r="O18" s="10"/>
      <c r="P18" s="116"/>
      <c r="Q18" s="116" t="s">
        <v>361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HYPERLINK("https://sitonline.vs.ch/environnement/eaux_superficielles/fr/#/?locale=fr&amp;prelevement=SFH-194&amp;scale=4500","SFH-194")</f>
        <v>SFH-194</v>
      </c>
      <c r="C19" s="116"/>
      <c r="D19" s="116" t="s">
        <v>367</v>
      </c>
      <c r="E19" s="117">
        <v>2658861</v>
      </c>
      <c r="F19" s="117"/>
      <c r="G19" s="117">
        <v>1132422</v>
      </c>
      <c r="H19" s="117"/>
      <c r="I19" s="117">
        <v>2143</v>
      </c>
      <c r="J19" s="118"/>
      <c r="K19" s="119" t="s">
        <v>367</v>
      </c>
      <c r="L19" s="120"/>
      <c r="M19" s="120" t="s">
        <v>285</v>
      </c>
      <c r="N19" s="10"/>
      <c r="O19" s="10"/>
      <c r="P19" s="116"/>
      <c r="Q19" s="116" t="s">
        <v>361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9">
      <formula1>"Mit ständiger Wasserführung,Keine ständiger Wasserführung"</formula1>
    </dataValidation>
    <dataValidation type="list" allowBlank="1" showInputMessage="1" showErrorMessage="1" sqref="P12:P19">
      <formula1>"Bestehend,Ausser Betrieb"</formula1>
    </dataValidation>
    <dataValidation type="list" allowBlank="1" showInputMessage="1" showErrorMessage="1" sqref="R12:R19">
      <formula1>"Bewilligung,Konzession,Andere"</formula1>
    </dataValidation>
    <dataValidation type="list" allowBlank="1" showInputMessage="1" showErrorMessage="1" sqref="W12:W19">
      <formula1>"Vorhanden,Nicht vorhanden"</formula1>
    </dataValidation>
    <dataValidation type="list" allowBlank="1" showInputMessage="1" showErrorMessage="1" sqref="AB12:AB19">
      <formula1>"In einem Gewässerlauf,In einem See,Im Grundwasser (Quelle/Grundwasserleiter)"</formula1>
    </dataValidation>
    <dataValidation type="list" allowBlank="1" showInputMessage="1" showErrorMessage="1" sqref="AC12:AC19">
      <formula1>"Mit Regulierung,Ohne Regulierung,Stausee,Pumpen,Andere (bitte angeben)"</formula1>
    </dataValidation>
    <dataValidation type="list" allowBlank="1" showInputMessage="1" showErrorMessage="1" sqref="BK12:BK19 BP12:BP19 BU12:BU19 BZ12:BZ19">
      <formula1>"Ja,Nein"</formula1>
    </dataValidation>
    <dataValidation type="list" allowBlank="1" showInputMessage="1" showErrorMessage="1" sqref="N12:N19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2023-10-16T09:29:47Z</dcterms:modified>
</cp:coreProperties>
</file>