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14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1" l="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<sst xmlns="http://schemas.openxmlformats.org/spreadsheetml/2006/main" count="889" uniqueCount="427">
  <si>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</si>
  <si>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</si>
  <si>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</si>
  <si>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</si>
  <si>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</si>
  <si>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</si>
  <si>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</si>
  <si>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</si>
  <si>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</si>
  <si>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</si>
  <si>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</si>
  <si>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</si>
  <si>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</si>
  <si>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</si>
  <si>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</si>
  <si>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</si>
  <si>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</si>
  <si>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</si>
  <si>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</si>
  <si>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</si>
  <si>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</si>
  <si>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</si>
  <si>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</si>
  <si>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</si>
  <si>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</si>
  <si>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</si>
  <si>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</si>
  <si>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</si>
  <si>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</si>
  <si>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</si>
  <si>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</si>
  <si>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</si>
  <si>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</si>
  <si>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</si>
  <si>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</si>
  <si>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</si>
  <si>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</si>
  <si>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</si>
  <si>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</si>
  <si>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</si>
  <si>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</si>
  <si>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</si>
  <si>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</si>
  <si>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</si>
  <si>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</si>
  <si>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</si>
  <si>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</si>
  <si>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</si>
  <si>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</si>
  <si>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</si>
  <si>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</si>
  <si>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</si>
  <si>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</si>
  <si>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</si>
  <si>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</si>
  <si>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</si>
  <si>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</si>
  <si>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</si>
  <si>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</si>
  <si>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</si>
  <si>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</si>
  <si>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</si>
  <si>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</si>
  <si>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</si>
  <si>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</si>
  <si>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</si>
  <si>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</si>
  <si>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</si>
  <si>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</si>
  <si>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</si>
  <si>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</si>
  <si>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</si>
  <si>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</si>
  <si>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</si>
  <si>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</si>
  <si>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</si>
  <si>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</si>
  <si>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</si>
  <si>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</si>
  <si>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</si>
  <si>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</si>
  <si>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</si>
  <si>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</si>
  <si>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</si>
  <si>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</si>
  <si>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</si>
  <si>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</si>
  <si>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</si>
  <si>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</si>
  <si>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</si>
  <si>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</si>
  <si>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</si>
  <si>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</si>
  <si>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</si>
  <si>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</si>
  <si>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</si>
  <si>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</si>
  <si>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</si>
  <si>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</si>
  <si>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</si>
  <si>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</si>
  <si>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</si>
  <si>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</si>
  <si>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</si>
  <si>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</si>
  <si>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</si>
  <si>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</si>
  <si>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</si>
  <si>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</si>
  <si>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</si>
  <si>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</si>
  <si>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</si>
  <si>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</si>
  <si>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</si>
  <si>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</si>
  <si>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</si>
  <si>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</si>
  <si>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</si>
  <si>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</si>
  <si>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</si>
  <si>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</si>
  <si>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</si>
  <si>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</si>
  <si>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</si>
  <si>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</si>
  <si>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</si>
  <si>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</si>
  <si>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</si>
  <si>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</si>
  <si>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</si>
  <si>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</si>
  <si>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</si>
  <si>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</si>
  <si>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</si>
  <si>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</si>
  <si>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</si>
  <si>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</si>
  <si>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</si>
  <si>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</si>
  <si>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</si>
  <si>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</si>
  <si>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</si>
  <si>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</si>
  <si>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</si>
  <si>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</si>
  <si>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</si>
  <si>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</si>
  <si>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</si>
  <si>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</si>
  <si>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</si>
  <si>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</si>
  <si>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</si>
  <si>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</si>
  <si>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</si>
  <si>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</si>
  <si>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</si>
  <si>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</si>
  <si>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</si>
  <si>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</si>
  <si>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</si>
  <si>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</si>
  <si>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</si>
  <si>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</si>
  <si>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</si>
  <si>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</si>
  <si>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</si>
  <si>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</si>
  <si>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</si>
  <si>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</si>
  <si>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</si>
  <si>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</si>
  <si>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</si>
  <si>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</si>
  <si>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</si>
  <si>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</si>
  <si>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</si>
  <si>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</si>
  <si>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</si>
  <si>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</si>
  <si>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</si>
  <si>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</si>
  <si>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</si>
  <si>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</si>
  <si>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</si>
  <si>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</si>
  <si>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</si>
  <si>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</si>
  <si>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</si>
  <si>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</si>
  <si>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</si>
  <si>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</si>
  <si>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</si>
  <si>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</si>
  <si>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</si>
  <si>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</si>
  <si>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</si>
  <si>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</si>
  <si>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</si>
  <si>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</si>
  <si>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</si>
  <si>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</si>
  <si>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</si>
  <si>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</si>
  <si>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</si>
  <si>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</si>
  <si>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</si>
  <si>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</si>
  <si>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</si>
  <si>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</si>
  <si>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</si>
  <si>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</si>
  <si>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</si>
  <si>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</si>
  <si>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</si>
  <si>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</si>
  <si>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</si>
  <si>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</si>
  <si>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</si>
  <si>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</si>
  <si>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</si>
  <si>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</si>
  <si>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</si>
  <si>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</si>
  <si>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</si>
  <si>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</si>
  <si>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</si>
  <si>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</si>
  <si>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</si>
  <si>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</si>
  <si>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</si>
  <si>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</si>
  <si>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</si>
  <si>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</si>
  <si>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</si>
  <si>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</si>
  <si>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</si>
  <si>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</si>
  <si>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</si>
  <si>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</si>
  <si>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</si>
  <si>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</si>
  <si>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</si>
  <si>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</si>
  <si>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</si>
  <si>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</si>
  <si>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</si>
  <si>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</si>
  <si>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</si>
  <si>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</si>
  <si>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</si>
  <si>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</si>
  <si>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</si>
  <si>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</si>
  <si>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</si>
  <si>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</si>
  <si>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</si>
  <si>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</si>
  <si>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</si>
  <si>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</si>
  <si>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</si>
  <si>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</si>
  <si>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</si>
  <si>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</si>
  <si>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</si>
  <si>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</si>
  <si>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</si>
  <si>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</si>
  <si>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</si>
  <si>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</si>
  <si>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</si>
  <si>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</si>
  <si>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</si>
  <si>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</si>
  <si>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</si>
  <si>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</si>
  <si>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</si>
  <si>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</si>
  <si>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</si>
  <si>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</si>
  <si>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</si>
  <si>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</si>
  <si>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</si>
  <si>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</si>
  <si>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</si>
  <si>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</si>
  <si>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</si>
  <si>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</si>
  <si>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</si>
  <si>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</si>
  <si>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</si>
  <si>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</si>
  <si>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</si>
  <si>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</si>
  <si>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</si>
  <si>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</si>
  <si>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</si>
  <si>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</si>
  <si>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</si>
  <si>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</si>
  <si>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</si>
  <si>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</si>
  <si>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</si>
  <si>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</si>
  <si>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</si>
  <si>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</si>
  <si>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</si>
  <si>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</si>
  <si>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</si>
  <si>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</si>
  <si>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</si>
  <si>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</si>
  <si>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</si>
  <si>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</si>
  <si>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</si>
  <si>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</si>
  <si>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</si>
  <si>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</si>
  <si>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</si>
  <si>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</si>
  <si>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</si>
  <si>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</si>
  <si>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</si>
  <si>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</si>
  <si>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</si>
  <si>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</si>
  <si>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</si>
  <si>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</si>
  <si>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</si>
  <si>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</si>
  <si>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</si>
  <si>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</si>
  <si>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</si>
  <si>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</si>
  <si>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</si>
  <si>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</si>
  <si>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</si>
  <si>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</si>
  <si>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</si>
  <si>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</si>
  <si>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</si>
  <si>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</si>
  <si>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</si>
  <si>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</si>
  <si>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</si>
  <si>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</si>
  <si>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</si>
  <si>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</si>
  <si>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</si>
  <si>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</si>
  <si>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</si>
  <si>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</si>
  <si>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</si>
  <si>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Anniviers</t>
  </si>
  <si>
    <t>Inventar der Wasserentnahmen _x000D_
Anniviers</t>
  </si>
  <si>
    <t>Navisence à St. Jean (SIESA)</t>
  </si>
  <si>
    <t>Navisence (Siesa)</t>
  </si>
  <si>
    <t>Forces Motrices de la Gougra SA</t>
  </si>
  <si>
    <t>Navisence à Vissoie (mesure à la prise)</t>
  </si>
  <si>
    <t>Navisence</t>
  </si>
  <si>
    <t>Rhonewerke AG</t>
  </si>
  <si>
    <t>Navisence à Mottec</t>
  </si>
  <si>
    <t>Barneusa 2200</t>
  </si>
  <si>
    <t>Torrent de Barneuza</t>
  </si>
  <si>
    <t>Lac de Moiry</t>
  </si>
  <si>
    <t>Gougra</t>
  </si>
  <si>
    <t>Lona</t>
  </si>
  <si>
    <t>Torrent de Lona</t>
  </si>
  <si>
    <t>Torrent du Moulin (Rhowag)</t>
  </si>
  <si>
    <t>Torrent des Moulins</t>
  </si>
  <si>
    <t>Torrent des Moulins (KWG)</t>
  </si>
  <si>
    <t>Torrent de Fang</t>
  </si>
  <si>
    <t>proche du Torrent des Moulins</t>
  </si>
  <si>
    <t>commune</t>
  </si>
  <si>
    <t>proche du Torrent du Prilett</t>
  </si>
  <si>
    <t>proche d'un affluent du torrent des Moulins</t>
  </si>
  <si>
    <t>proche d'un affluent torrent du Prilett</t>
  </si>
  <si>
    <t>privé</t>
  </si>
  <si>
    <t>Cretté</t>
  </si>
  <si>
    <t>Torrent de la Cliva</t>
  </si>
  <si>
    <t>Réseau d'irrigation Ayer-Mission</t>
  </si>
  <si>
    <t>Torrent d'Ayer</t>
  </si>
  <si>
    <t>Commune d'Anniviers</t>
  </si>
  <si>
    <t>NAVA - La Révérache</t>
  </si>
  <si>
    <t>Torrent de Nava</t>
  </si>
  <si>
    <t>Bendolla</t>
  </si>
  <si>
    <t>Torrent du marais</t>
  </si>
  <si>
    <t>Societé de remontées mécaniques Grimentz SA</t>
  </si>
  <si>
    <t>Arpitettaz</t>
  </si>
  <si>
    <t>proche de la Navisence</t>
  </si>
  <si>
    <t>Plampras-Beudejot</t>
  </si>
  <si>
    <t>torrent de Fang</t>
  </si>
  <si>
    <t>Téléchandolin ?</t>
  </si>
  <si>
    <t>Bendola</t>
  </si>
  <si>
    <t>torrent des Marais</t>
  </si>
  <si>
    <t>Ste remontées mécaniques GRIMENTZ SA</t>
  </si>
  <si>
    <t>La Coutta</t>
  </si>
  <si>
    <t>torrent de la Coutta (affluent t. Prilett)</t>
  </si>
  <si>
    <t>soc. Funiculaire St-Luc Chandolin SA</t>
  </si>
  <si>
    <t>Nouvelle prise Gd Bisse de St. Luc et Bisse Roux 2020</t>
  </si>
  <si>
    <t>Grand Bisse</t>
  </si>
  <si>
    <t>Torrent de Roua (torrent du Prilet, affluent T. moulins)</t>
  </si>
  <si>
    <t>Bisse de Sarrasin</t>
  </si>
  <si>
    <t>Torrent de Pinsec</t>
  </si>
  <si>
    <t>Bisse de l'alpage de Gillou</t>
  </si>
  <si>
    <t>Consortage du Tounot</t>
  </si>
  <si>
    <t>Briey</t>
  </si>
  <si>
    <t>usine de la Navisence</t>
  </si>
  <si>
    <t>Consortage - Le bisse capte l'eau du canal d'alimentation de</t>
  </si>
  <si>
    <t>Ricard,  Chararogne</t>
  </si>
  <si>
    <t>Consortage - En amenant l'eau dans la Rèche (asséchée par le</t>
  </si>
  <si>
    <t>Bisse de la Tinda</t>
  </si>
  <si>
    <t>Tournus selon les surfaces</t>
  </si>
  <si>
    <t>proche d'un torrent (Les Invers) RD Navisence</t>
  </si>
  <si>
    <t>Nava</t>
  </si>
  <si>
    <t>proche du torrent de Nava (?) (Navisence)</t>
  </si>
  <si>
    <t>Memberzes</t>
  </si>
  <si>
    <t>proche du torrent de Bondes</t>
  </si>
  <si>
    <t>proche du Torrent de Mayoux</t>
  </si>
  <si>
    <t>La Dou</t>
  </si>
  <si>
    <t>proche d'un affluent Navisence</t>
  </si>
  <si>
    <t>proche de la Freinze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</si>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</sst>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49" totalsRowShown="0" headerRowDxfId="165" dataDxfId="164" headerRowCellStyle="Milliers" dataCellStyle="Milliers">
  <autoFilter ref="A11:CE4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HYPERLINK("https://sitonline.vs.ch/environnement/eaux_superficielles/fr/#/?locale=fr&amp;prelevement=SFH-49&amp;scale=4500","SFH-49")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49" totalsRowShown="0" headerRowDxfId="82" dataDxfId="81" headerRowCellStyle="Milliers" dataCellStyle="Milliers">
  <autoFilter ref="A11:CE49"/>
  <tableColumns count="83">
    <tableColumn id="1" name="No" dataDxfId="80"/>
    <tableColumn id="4" name="Capt_IDCant" dataDxfId="79">
      <calculatedColumnFormula>HYPERLINK("https://sitonline.vs.ch/environnement/eaux_superficielles/fr/#/?locale=fr&amp;prelevement=SFH-49&amp;scale=4500","SFH-49")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HYPERLINK("https://sitonline.vs.ch/environnement/eaux_superficielles/fr/#/?locale=fr&amp;prelevement=SFH-49&amp;scale=4500","SFH-49")</f>
        <v>SFH-49</v>
      </c>
      <c r="C12" s="114"/>
      <c r="D12" s="114" t="s">
        <v>354</v>
      </c>
      <c r="E12" s="115">
        <v>2611640</v>
      </c>
      <c r="F12" s="115"/>
      <c r="G12" s="115">
        <v>1116440</v>
      </c>
      <c r="H12" s="115"/>
      <c r="I12" s="115">
        <v>1204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HYPERLINK("https://sitonline.vs.ch/environnement/eaux_superficielles/fr/#/?locale=fr&amp;prelevement=SFH-50&amp;scale=4500","SFH-50")</f>
        <v>SFH-50</v>
      </c>
      <c r="C13" s="114"/>
      <c r="D13" s="114" t="s">
        <v>357</v>
      </c>
      <c r="E13" s="115">
        <v>2611339</v>
      </c>
      <c r="F13" s="115"/>
      <c r="G13" s="115">
        <v>1117700</v>
      </c>
      <c r="H13" s="115"/>
      <c r="I13" s="115">
        <v>1120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/>
      <c r="Y13" s="121"/>
      <c r="Z13" s="129" t="s">
        <v>421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HYPERLINK("https://sitonline.vs.ch/environnement/eaux_superficielles/fr/#/?locale=fr&amp;prelevement=SFH-51&amp;scale=4500","SFH-51")</f>
        <v>SFH-51</v>
      </c>
      <c r="C14" s="114"/>
      <c r="D14" s="114" t="s">
        <v>360</v>
      </c>
      <c r="E14" s="115">
        <v>2614221</v>
      </c>
      <c r="F14" s="115"/>
      <c r="G14" s="115">
        <v>1111040</v>
      </c>
      <c r="H14" s="115"/>
      <c r="I14" s="115">
        <v>1562</v>
      </c>
      <c r="J14" s="116"/>
      <c r="K14" s="117" t="s">
        <v>358</v>
      </c>
      <c r="L14" s="118"/>
      <c r="M14" s="118" t="s">
        <v>204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HYPERLINK("https://sitonline.vs.ch/environnement/eaux_superficielles/fr/#/?locale=fr&amp;prelevement=SFH-52&amp;scale=4500","SFH-52")</f>
        <v>SFH-52</v>
      </c>
      <c r="C15" s="114"/>
      <c r="D15" s="114" t="s">
        <v>361</v>
      </c>
      <c r="E15" s="115">
        <v>2615182</v>
      </c>
      <c r="F15" s="115"/>
      <c r="G15" s="115">
        <v>1112596</v>
      </c>
      <c r="H15" s="115"/>
      <c r="I15" s="115">
        <v>2201</v>
      </c>
      <c r="J15" s="116"/>
      <c r="K15" s="117" t="s">
        <v>362</v>
      </c>
      <c r="L15" s="118"/>
      <c r="M15" s="118" t="s">
        <v>204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HYPERLINK("https://sitonline.vs.ch/environnement/eaux_superficielles/fr/#/?locale=fr&amp;prelevement=SFH-53&amp;scale=4500","SFH-53")</f>
        <v>SFH-53</v>
      </c>
      <c r="C16" s="114"/>
      <c r="D16" s="114" t="s">
        <v>363</v>
      </c>
      <c r="E16" s="115">
        <v>2610149</v>
      </c>
      <c r="F16" s="115"/>
      <c r="G16" s="115">
        <v>1109450</v>
      </c>
      <c r="H16" s="115"/>
      <c r="I16" s="115">
        <v>2211</v>
      </c>
      <c r="J16" s="116"/>
      <c r="K16" s="117" t="s">
        <v>364</v>
      </c>
      <c r="L16" s="118"/>
      <c r="M16" s="118" t="s">
        <v>204</v>
      </c>
      <c r="N16" s="10"/>
      <c r="O16" s="10"/>
      <c r="P16" s="114"/>
      <c r="Q16" s="114" t="s">
        <v>356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HYPERLINK("https://sitonline.vs.ch/environnement/eaux_superficielles/fr/#/?locale=fr&amp;prelevement=SFH-54&amp;scale=4500","SFH-54")</f>
        <v>SFH-54</v>
      </c>
      <c r="C17" s="114"/>
      <c r="D17" s="114" t="s">
        <v>365</v>
      </c>
      <c r="E17" s="115">
        <v>2608249</v>
      </c>
      <c r="F17" s="115"/>
      <c r="G17" s="115">
        <v>1111500</v>
      </c>
      <c r="H17" s="115"/>
      <c r="I17" s="115">
        <v>2577</v>
      </c>
      <c r="J17" s="116"/>
      <c r="K17" s="117" t="s">
        <v>366</v>
      </c>
      <c r="L17" s="118"/>
      <c r="M17" s="118" t="s">
        <v>204</v>
      </c>
      <c r="N17" s="10"/>
      <c r="O17" s="10"/>
      <c r="P17" s="114"/>
      <c r="Q17" s="114" t="s">
        <v>356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HYPERLINK("https://sitonline.vs.ch/environnement/eaux_superficielles/fr/#/?locale=fr&amp;prelevement=SFH-55&amp;scale=4500","SFH-55")</f>
        <v>SFH-55</v>
      </c>
      <c r="C18" s="114"/>
      <c r="D18" s="114" t="s">
        <v>367</v>
      </c>
      <c r="E18" s="115">
        <v>2611363</v>
      </c>
      <c r="F18" s="115"/>
      <c r="G18" s="115">
        <v>1117878</v>
      </c>
      <c r="H18" s="115"/>
      <c r="I18" s="115">
        <v>1133</v>
      </c>
      <c r="J18" s="116"/>
      <c r="K18" s="117" t="s">
        <v>368</v>
      </c>
      <c r="L18" s="118"/>
      <c r="M18" s="118" t="s">
        <v>204</v>
      </c>
      <c r="N18" s="10"/>
      <c r="O18" s="10"/>
      <c r="P18" s="114"/>
      <c r="Q18" s="114" t="s">
        <v>359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HYPERLINK("https://sitonline.vs.ch/environnement/eaux_superficielles/fr/#/?locale=fr&amp;prelevement=SFH-56&amp;scale=4500","SFH-56")</f>
        <v>SFH-56</v>
      </c>
      <c r="C19" s="114"/>
      <c r="D19" s="114" t="s">
        <v>369</v>
      </c>
      <c r="E19" s="115">
        <v>2612929</v>
      </c>
      <c r="F19" s="115"/>
      <c r="G19" s="115">
        <v>1118385</v>
      </c>
      <c r="H19" s="115"/>
      <c r="I19" s="115">
        <v>1585</v>
      </c>
      <c r="J19" s="116"/>
      <c r="K19" s="117" t="s">
        <v>368</v>
      </c>
      <c r="L19" s="118"/>
      <c r="M19" s="118" t="s">
        <v>204</v>
      </c>
      <c r="N19" s="10"/>
      <c r="O19" s="10"/>
      <c r="P19" s="114"/>
      <c r="Q19" s="114" t="s">
        <v>356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HYPERLINK("https://sitonline.vs.ch/environnement/eaux_superficielles/fr/#/?locale=fr&amp;prelevement=SFH-57&amp;scale=4500","SFH-57")</f>
        <v>SFH-57</v>
      </c>
      <c r="C20" s="114"/>
      <c r="D20" s="114" t="s">
        <v>370</v>
      </c>
      <c r="E20" s="115">
        <v>2610911</v>
      </c>
      <c r="F20" s="115"/>
      <c r="G20" s="115">
        <v>1121108</v>
      </c>
      <c r="H20" s="115"/>
      <c r="I20" s="115">
        <v>1140</v>
      </c>
      <c r="J20" s="116"/>
      <c r="K20" s="117" t="s">
        <v>370</v>
      </c>
      <c r="L20" s="118"/>
      <c r="M20" s="118" t="s">
        <v>204</v>
      </c>
      <c r="N20" s="10"/>
      <c r="O20" s="10"/>
      <c r="P20" s="114"/>
      <c r="Q20" s="114" t="s">
        <v>359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HYPERLINK("https://sitonline.vs.ch/environnement/eaux_superficielles/fr/#/?locale=fr&amp;prelevement=SEN-1107&amp;scale=4500","SEN-1107")</f>
        <v>SEN-1107</v>
      </c>
      <c r="C21" s="114"/>
      <c r="D21" s="114"/>
      <c r="E21" s="115">
        <v>2614191</v>
      </c>
      <c r="F21" s="115"/>
      <c r="G21" s="115">
        <v>1118113</v>
      </c>
      <c r="H21" s="115"/>
      <c r="I21" s="115">
        <v>1915</v>
      </c>
      <c r="J21" s="116"/>
      <c r="K21" s="117" t="s">
        <v>371</v>
      </c>
      <c r="L21" s="118"/>
      <c r="M21" s="118" t="s">
        <v>199</v>
      </c>
      <c r="N21" s="10"/>
      <c r="O21" s="10"/>
      <c r="P21" s="114"/>
      <c r="Q21" s="114" t="s">
        <v>372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HYPERLINK("https://sitonline.vs.ch/environnement/eaux_superficielles/fr/#/?locale=fr&amp;prelevement=SEN-1108&amp;scale=4500","SEN-1108")</f>
        <v>SEN-1108</v>
      </c>
      <c r="C22" s="114"/>
      <c r="D22" s="114"/>
      <c r="E22" s="115">
        <v>2613351</v>
      </c>
      <c r="F22" s="115"/>
      <c r="G22" s="115">
        <v>1118606</v>
      </c>
      <c r="H22" s="115"/>
      <c r="I22" s="115">
        <v>1722</v>
      </c>
      <c r="J22" s="116"/>
      <c r="K22" s="117" t="s">
        <v>373</v>
      </c>
      <c r="L22" s="118"/>
      <c r="M22" s="118" t="s">
        <v>199</v>
      </c>
      <c r="N22" s="10"/>
      <c r="O22" s="10"/>
      <c r="P22" s="114"/>
      <c r="Q22" s="114" t="s">
        <v>372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HYPERLINK("https://sitonline.vs.ch/environnement/eaux_superficielles/fr/#/?locale=fr&amp;prelevement=SEN-1109&amp;scale=4500","SEN-1109")</f>
        <v>SEN-1109</v>
      </c>
      <c r="C23" s="114"/>
      <c r="D23" s="114"/>
      <c r="E23" s="115">
        <v>2614306</v>
      </c>
      <c r="F23" s="115"/>
      <c r="G23" s="115">
        <v>1120399</v>
      </c>
      <c r="H23" s="115"/>
      <c r="I23" s="115">
        <v>2424</v>
      </c>
      <c r="J23" s="116"/>
      <c r="K23" s="117" t="s">
        <v>374</v>
      </c>
      <c r="L23" s="118"/>
      <c r="M23" s="118" t="s">
        <v>199</v>
      </c>
      <c r="N23" s="10"/>
      <c r="O23" s="10"/>
      <c r="P23" s="114"/>
      <c r="Q23" s="114" t="s">
        <v>372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HYPERLINK("https://sitonline.vs.ch/environnement/eaux_superficielles/fr/#/?locale=fr&amp;prelevement=SEN-1111&amp;scale=4500","SEN-1111")</f>
        <v>SEN-1111</v>
      </c>
      <c r="C24" s="114"/>
      <c r="D24" s="114"/>
      <c r="E24" s="115">
        <v>2614860</v>
      </c>
      <c r="F24" s="115"/>
      <c r="G24" s="115">
        <v>1116429</v>
      </c>
      <c r="H24" s="115"/>
      <c r="I24" s="115">
        <v>2414</v>
      </c>
      <c r="J24" s="116"/>
      <c r="K24" s="117" t="s">
        <v>371</v>
      </c>
      <c r="L24" s="118"/>
      <c r="M24" s="118" t="s">
        <v>199</v>
      </c>
      <c r="N24" s="10"/>
      <c r="O24" s="10"/>
      <c r="P24" s="114"/>
      <c r="Q24" s="114" t="s">
        <v>372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HYPERLINK("https://sitonline.vs.ch/environnement/eaux_superficielles/fr/#/?locale=fr&amp;prelevement=SEN-1140&amp;scale=4500","SEN-1140")</f>
        <v>SEN-1140</v>
      </c>
      <c r="C25" s="114"/>
      <c r="D25" s="114"/>
      <c r="E25" s="115">
        <v>2614800</v>
      </c>
      <c r="F25" s="115"/>
      <c r="G25" s="115">
        <v>1119348</v>
      </c>
      <c r="H25" s="115"/>
      <c r="I25" s="115">
        <v>2337</v>
      </c>
      <c r="J25" s="116"/>
      <c r="K25" s="117" t="s">
        <v>375</v>
      </c>
      <c r="L25" s="118"/>
      <c r="M25" s="118" t="s">
        <v>199</v>
      </c>
      <c r="N25" s="10"/>
      <c r="O25" s="10"/>
      <c r="P25" s="114"/>
      <c r="Q25" s="114" t="s">
        <v>376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HYPERLINK("https://sitonline.vs.ch/environnement/eaux_superficielles/fr/#/?locale=fr&amp;prelevement=SEN-1295&amp;scale=4500","SEN-1295")</f>
        <v>SEN-1295</v>
      </c>
      <c r="C26" s="114"/>
      <c r="D26" s="114" t="s">
        <v>377</v>
      </c>
      <c r="E26" s="115">
        <v>2610900</v>
      </c>
      <c r="F26" s="115"/>
      <c r="G26" s="115">
        <v>1116200</v>
      </c>
      <c r="H26" s="115"/>
      <c r="I26" s="115"/>
      <c r="J26" s="116"/>
      <c r="K26" s="117" t="s">
        <v>378</v>
      </c>
      <c r="L26" s="118"/>
      <c r="M26" s="118" t="s">
        <v>201</v>
      </c>
      <c r="N26" s="10"/>
      <c r="O26" s="10"/>
      <c r="P26" s="114"/>
      <c r="Q26" s="114"/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HYPERLINK("https://sitonline.vs.ch/environnement/eaux_superficielles/fr/#/?locale=fr&amp;prelevement=SEN-1312&amp;scale=4500","SEN-1312")</f>
        <v>SEN-1312</v>
      </c>
      <c r="C27" s="114"/>
      <c r="D27" s="114" t="s">
        <v>379</v>
      </c>
      <c r="E27" s="115">
        <v>2612850</v>
      </c>
      <c r="F27" s="115"/>
      <c r="G27" s="115">
        <v>1114400</v>
      </c>
      <c r="H27" s="115"/>
      <c r="I27" s="115">
        <v>1580</v>
      </c>
      <c r="J27" s="116"/>
      <c r="K27" s="117" t="s">
        <v>380</v>
      </c>
      <c r="L27" s="118"/>
      <c r="M27" s="118" t="s">
        <v>210</v>
      </c>
      <c r="N27" s="10"/>
      <c r="O27" s="10"/>
      <c r="P27" s="114"/>
      <c r="Q27" s="114" t="s">
        <v>381</v>
      </c>
      <c r="R27" s="119"/>
      <c r="S27" s="119"/>
      <c r="T27" s="120"/>
      <c r="U27" s="121"/>
      <c r="V27" s="119"/>
      <c r="W27" s="119" t="s">
        <v>104</v>
      </c>
      <c r="X27" s="120">
        <v>40767</v>
      </c>
      <c r="Y27" s="121">
        <v>50</v>
      </c>
      <c r="Z27" s="129" t="s">
        <v>421</v>
      </c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HYPERLINK("https://sitonline.vs.ch/environnement/eaux_superficielles/fr/#/?locale=fr&amp;prelevement=SEN-1469&amp;scale=4500","SEN-1469")</f>
        <v>SEN-1469</v>
      </c>
      <c r="C28" s="114"/>
      <c r="D28" s="114" t="s">
        <v>382</v>
      </c>
      <c r="E28" s="115">
        <v>2613471</v>
      </c>
      <c r="F28" s="115"/>
      <c r="G28" s="115">
        <v>1113736</v>
      </c>
      <c r="H28" s="115"/>
      <c r="I28" s="115">
        <v>1620</v>
      </c>
      <c r="J28" s="116"/>
      <c r="K28" s="117" t="s">
        <v>383</v>
      </c>
      <c r="L28" s="118"/>
      <c r="M28" s="118" t="s">
        <v>204</v>
      </c>
      <c r="N28" s="10"/>
      <c r="O28" s="10"/>
      <c r="P28" s="114"/>
      <c r="Q28" s="114" t="s">
        <v>356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HYPERLINK("https://sitonline.vs.ch/environnement/eaux_superficielles/fr/#/?locale=fr&amp;prelevement=SEN2-1221&amp;scale=4500","SEN2-1221")</f>
        <v>SEN2-1221</v>
      </c>
      <c r="C29" s="114"/>
      <c r="D29" s="114" t="s">
        <v>384</v>
      </c>
      <c r="E29" s="115">
        <v>2609189</v>
      </c>
      <c r="F29" s="115"/>
      <c r="G29" s="115">
        <v>1114555</v>
      </c>
      <c r="H29" s="115"/>
      <c r="I29" s="115">
        <v>2100</v>
      </c>
      <c r="J29" s="116"/>
      <c r="K29" s="117" t="s">
        <v>385</v>
      </c>
      <c r="L29" s="118"/>
      <c r="M29" s="118" t="s">
        <v>201</v>
      </c>
      <c r="N29" s="10"/>
      <c r="O29" s="10"/>
      <c r="P29" s="114"/>
      <c r="Q29" s="114" t="s">
        <v>386</v>
      </c>
      <c r="R29" s="119"/>
      <c r="S29" s="119"/>
      <c r="T29" s="120"/>
      <c r="U29" s="121"/>
      <c r="V29" s="119"/>
      <c r="W29" s="119" t="s">
        <v>104</v>
      </c>
      <c r="X29" s="120">
        <v>35227</v>
      </c>
      <c r="Y29" s="121">
        <v>10</v>
      </c>
      <c r="Z29" s="129" t="s">
        <v>421</v>
      </c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HYPERLINK("https://sitonline.vs.ch/environnement/eaux_superficielles/fr/#/?locale=fr&amp;prelevement=SEN-245&amp;scale=4500","SEN-245")</f>
        <v>SEN-245</v>
      </c>
      <c r="C30" s="114"/>
      <c r="D30" s="114" t="s">
        <v>387</v>
      </c>
      <c r="E30" s="115">
        <v>2615000</v>
      </c>
      <c r="F30" s="115"/>
      <c r="G30" s="115">
        <v>1105000</v>
      </c>
      <c r="H30" s="115"/>
      <c r="I30" s="115">
        <v>1920</v>
      </c>
      <c r="J30" s="116"/>
      <c r="K30" s="117" t="s">
        <v>388</v>
      </c>
      <c r="L30" s="118"/>
      <c r="M30" s="118" t="s">
        <v>199</v>
      </c>
      <c r="N30" s="10"/>
      <c r="O30" s="10"/>
      <c r="P30" s="114"/>
      <c r="Q30" s="114" t="s">
        <v>372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HYPERLINK("https://sitonline.vs.ch/environnement/eaux_superficielles/fr/#/?locale=fr&amp;prelevement=SEN-275&amp;scale=4500","SEN-275")</f>
        <v>SEN-275</v>
      </c>
      <c r="C31" s="114"/>
      <c r="D31" s="114" t="s">
        <v>389</v>
      </c>
      <c r="E31" s="115">
        <v>2612790</v>
      </c>
      <c r="F31" s="115"/>
      <c r="G31" s="115">
        <v>1122100</v>
      </c>
      <c r="H31" s="115"/>
      <c r="I31" s="115">
        <v>2000</v>
      </c>
      <c r="J31" s="116"/>
      <c r="K31" s="117" t="s">
        <v>390</v>
      </c>
      <c r="L31" s="118"/>
      <c r="M31" s="118" t="s">
        <v>201</v>
      </c>
      <c r="N31" s="10"/>
      <c r="O31" s="10"/>
      <c r="P31" s="114"/>
      <c r="Q31" s="114" t="s">
        <v>391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HYPERLINK("https://sitonline.vs.ch/environnement/eaux_superficielles/fr/#/?locale=fr&amp;prelevement=SEN-277&amp;scale=4500","SEN-277")</f>
        <v>SEN-277</v>
      </c>
      <c r="C32" s="114"/>
      <c r="D32" s="114" t="s">
        <v>392</v>
      </c>
      <c r="E32" s="115">
        <v>2609200</v>
      </c>
      <c r="F32" s="115"/>
      <c r="G32" s="115">
        <v>1114550</v>
      </c>
      <c r="H32" s="115"/>
      <c r="I32" s="115">
        <v>2100</v>
      </c>
      <c r="J32" s="116"/>
      <c r="K32" s="117" t="s">
        <v>393</v>
      </c>
      <c r="L32" s="118"/>
      <c r="M32" s="118" t="s">
        <v>201</v>
      </c>
      <c r="N32" s="10"/>
      <c r="O32" s="10"/>
      <c r="P32" s="114"/>
      <c r="Q32" s="114" t="s">
        <v>394</v>
      </c>
      <c r="R32" s="119"/>
      <c r="S32" s="119"/>
      <c r="T32" s="120"/>
      <c r="U32" s="121"/>
      <c r="V32" s="119"/>
      <c r="W32" s="119" t="s">
        <v>104</v>
      </c>
      <c r="X32" s="120">
        <v>35227</v>
      </c>
      <c r="Y32" s="121">
        <v>10</v>
      </c>
      <c r="Z32" s="129" t="s">
        <v>421</v>
      </c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HYPERLINK("https://sitonline.vs.ch/environnement/eaux_superficielles/fr/#/?locale=fr&amp;prelevement=SEN-376&amp;scale=4500","SEN-376")</f>
        <v>SEN-376</v>
      </c>
      <c r="C33" s="114"/>
      <c r="D33" s="114" t="s">
        <v>395</v>
      </c>
      <c r="E33" s="115">
        <v>2614450</v>
      </c>
      <c r="F33" s="115"/>
      <c r="G33" s="115">
        <v>1119900</v>
      </c>
      <c r="H33" s="115"/>
      <c r="I33" s="115">
        <v>2330</v>
      </c>
      <c r="J33" s="116"/>
      <c r="K33" s="117" t="s">
        <v>396</v>
      </c>
      <c r="L33" s="118"/>
      <c r="M33" s="118" t="s">
        <v>201</v>
      </c>
      <c r="N33" s="10"/>
      <c r="O33" s="10"/>
      <c r="P33" s="114"/>
      <c r="Q33" s="114" t="s">
        <v>397</v>
      </c>
      <c r="R33" s="119"/>
      <c r="S33" s="119"/>
      <c r="T33" s="120"/>
      <c r="U33" s="121"/>
      <c r="V33" s="119"/>
      <c r="W33" s="119"/>
      <c r="X33" s="120"/>
      <c r="Y33" s="121"/>
      <c r="Z33" s="12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HYPERLINK("https://sitonline.vs.ch/environnement/eaux_superficielles/fr/#/?locale=fr&amp;prelevement=SEN-598&amp;scale=4500","SEN-598")</f>
        <v>SEN-598</v>
      </c>
      <c r="C34" s="114"/>
      <c r="D34" s="114" t="s">
        <v>398</v>
      </c>
      <c r="E34" s="115">
        <v>2614150</v>
      </c>
      <c r="F34" s="115"/>
      <c r="G34" s="115">
        <v>1118134</v>
      </c>
      <c r="H34" s="115"/>
      <c r="I34" s="115">
        <v>1888</v>
      </c>
      <c r="J34" s="116"/>
      <c r="K34" s="117" t="s">
        <v>368</v>
      </c>
      <c r="L34" s="118"/>
      <c r="M34" s="118" t="s">
        <v>210</v>
      </c>
      <c r="N34" s="10"/>
      <c r="O34" s="10"/>
      <c r="P34" s="114"/>
      <c r="Q34" s="114" t="s">
        <v>381</v>
      </c>
      <c r="R34" s="119"/>
      <c r="S34" s="119"/>
      <c r="T34" s="120"/>
      <c r="U34" s="121"/>
      <c r="V34" s="119"/>
      <c r="W34" s="119" t="s">
        <v>104</v>
      </c>
      <c r="X34" s="120">
        <v>43923</v>
      </c>
      <c r="Y34" s="121">
        <v>40</v>
      </c>
      <c r="Z34" s="129" t="s">
        <v>421</v>
      </c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HYPERLINK("https://sitonline.vs.ch/environnement/eaux_superficielles/fr/#/?locale=fr&amp;prelevement=SEN-600&amp;scale=4500","SEN-600")</f>
        <v>SEN-600</v>
      </c>
      <c r="C35" s="114"/>
      <c r="D35" s="114" t="s">
        <v>399</v>
      </c>
      <c r="E35" s="115">
        <v>2613580</v>
      </c>
      <c r="F35" s="115"/>
      <c r="G35" s="115">
        <v>1118850</v>
      </c>
      <c r="H35" s="115"/>
      <c r="I35" s="115">
        <v>1840</v>
      </c>
      <c r="J35" s="116"/>
      <c r="K35" s="117" t="s">
        <v>400</v>
      </c>
      <c r="L35" s="118"/>
      <c r="M35" s="118" t="s">
        <v>210</v>
      </c>
      <c r="N35" s="10"/>
      <c r="O35" s="10"/>
      <c r="P35" s="114"/>
      <c r="Q35" s="114"/>
      <c r="R35" s="119"/>
      <c r="S35" s="119"/>
      <c r="T35" s="120"/>
      <c r="U35" s="121"/>
      <c r="V35" s="119"/>
      <c r="W35" s="119"/>
      <c r="X35" s="120"/>
      <c r="Y35" s="121"/>
      <c r="Z35" s="12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HYPERLINK("https://sitonline.vs.ch/environnement/eaux_superficielles/fr/#/?locale=fr&amp;prelevement=SEN-581&amp;scale=4500","SEN-581")</f>
        <v>SEN-581</v>
      </c>
      <c r="C36" s="114"/>
      <c r="D36" s="114" t="s">
        <v>401</v>
      </c>
      <c r="E36" s="115">
        <v>2608913</v>
      </c>
      <c r="F36" s="115"/>
      <c r="G36" s="115">
        <v>1117980</v>
      </c>
      <c r="H36" s="115"/>
      <c r="I36" s="115">
        <v>1990</v>
      </c>
      <c r="J36" s="116"/>
      <c r="K36" s="117" t="s">
        <v>402</v>
      </c>
      <c r="L36" s="118"/>
      <c r="M36" s="118" t="s">
        <v>210</v>
      </c>
      <c r="N36" s="10"/>
      <c r="O36" s="10"/>
      <c r="P36" s="114"/>
      <c r="Q36" s="114"/>
      <c r="R36" s="119"/>
      <c r="S36" s="119"/>
      <c r="T36" s="120"/>
      <c r="U36" s="121"/>
      <c r="V36" s="119"/>
      <c r="W36" s="119"/>
      <c r="X36" s="120"/>
      <c r="Y36" s="121"/>
      <c r="Z36" s="12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HYPERLINK("https://sitonline.vs.ch/environnement/eaux_superficielles/fr/#/?locale=fr&amp;prelevement=SEN-583&amp;scale=4500","SEN-583")</f>
        <v>SEN-583</v>
      </c>
      <c r="C37" s="114"/>
      <c r="D37" s="114" t="s">
        <v>403</v>
      </c>
      <c r="E37" s="115">
        <v>2614700</v>
      </c>
      <c r="F37" s="115"/>
      <c r="G37" s="115">
        <v>1117630</v>
      </c>
      <c r="H37" s="115"/>
      <c r="I37" s="115">
        <v>2180</v>
      </c>
      <c r="J37" s="116"/>
      <c r="K37" s="117" t="s">
        <v>368</v>
      </c>
      <c r="L37" s="118"/>
      <c r="M37" s="118" t="s">
        <v>210</v>
      </c>
      <c r="N37" s="10"/>
      <c r="O37" s="10"/>
      <c r="P37" s="114"/>
      <c r="Q37" s="114" t="s">
        <v>404</v>
      </c>
      <c r="R37" s="119"/>
      <c r="S37" s="119"/>
      <c r="T37" s="120"/>
      <c r="U37" s="121"/>
      <c r="V37" s="119"/>
      <c r="W37" s="119"/>
      <c r="X37" s="120"/>
      <c r="Y37" s="121"/>
      <c r="Z37" s="12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HYPERLINK("https://sitonline.vs.ch/environnement/eaux_superficielles/fr/#/?locale=fr&amp;prelevement=SEN-584&amp;scale=4500","SEN-584")</f>
        <v>SEN-584</v>
      </c>
      <c r="C38" s="114"/>
      <c r="D38" s="114" t="s">
        <v>405</v>
      </c>
      <c r="E38" s="115"/>
      <c r="F38" s="115"/>
      <c r="G38" s="115"/>
      <c r="H38" s="115"/>
      <c r="I38" s="115">
        <v>1100</v>
      </c>
      <c r="J38" s="116"/>
      <c r="K38" s="117" t="s">
        <v>406</v>
      </c>
      <c r="L38" s="118"/>
      <c r="M38" s="118" t="s">
        <v>210</v>
      </c>
      <c r="N38" s="10"/>
      <c r="O38" s="10"/>
      <c r="P38" s="114"/>
      <c r="Q38" s="114" t="s">
        <v>407</v>
      </c>
      <c r="R38" s="119"/>
      <c r="S38" s="119"/>
      <c r="T38" s="120"/>
      <c r="U38" s="121"/>
      <c r="V38" s="119"/>
      <c r="W38" s="119"/>
      <c r="X38" s="120"/>
      <c r="Y38" s="121"/>
      <c r="Z38" s="12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HYPERLINK("https://sitonline.vs.ch/environnement/eaux_superficielles/fr/#/?locale=fr&amp;prelevement=SEN-585&amp;scale=4500","SEN-585")</f>
        <v>SEN-585</v>
      </c>
      <c r="C39" s="114"/>
      <c r="D39" s="114" t="s">
        <v>408</v>
      </c>
      <c r="E39" s="115">
        <v>2610080</v>
      </c>
      <c r="F39" s="115"/>
      <c r="G39" s="115">
        <v>1121600</v>
      </c>
      <c r="H39" s="115"/>
      <c r="I39" s="115">
        <v>800</v>
      </c>
      <c r="J39" s="116"/>
      <c r="K39" s="117" t="s">
        <v>358</v>
      </c>
      <c r="L39" s="118"/>
      <c r="M39" s="118" t="s">
        <v>210</v>
      </c>
      <c r="N39" s="10"/>
      <c r="O39" s="10"/>
      <c r="P39" s="114"/>
      <c r="Q39" s="114" t="s">
        <v>409</v>
      </c>
      <c r="R39" s="119"/>
      <c r="S39" s="119"/>
      <c r="T39" s="120"/>
      <c r="U39" s="121"/>
      <c r="V39" s="119"/>
      <c r="W39" s="119"/>
      <c r="X39" s="120"/>
      <c r="Y39" s="121"/>
      <c r="Z39" s="12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HYPERLINK("https://sitonline.vs.ch/environnement/eaux_superficielles/fr/#/?locale=fr&amp;prelevement=SEN-597&amp;scale=4500","SEN-597")</f>
        <v>SEN-597</v>
      </c>
      <c r="C40" s="114"/>
      <c r="D40" s="114" t="s">
        <v>410</v>
      </c>
      <c r="E40" s="115">
        <v>2612420</v>
      </c>
      <c r="F40" s="115"/>
      <c r="G40" s="115">
        <v>1118210</v>
      </c>
      <c r="H40" s="115"/>
      <c r="I40" s="115">
        <v>1465</v>
      </c>
      <c r="J40" s="116"/>
      <c r="K40" s="117" t="s">
        <v>368</v>
      </c>
      <c r="L40" s="118"/>
      <c r="M40" s="118" t="s">
        <v>210</v>
      </c>
      <c r="N40" s="10"/>
      <c r="O40" s="10"/>
      <c r="P40" s="114"/>
      <c r="Q40" s="114" t="s">
        <v>411</v>
      </c>
      <c r="R40" s="119"/>
      <c r="S40" s="119"/>
      <c r="T40" s="120"/>
      <c r="U40" s="121"/>
      <c r="V40" s="119"/>
      <c r="W40" s="119"/>
      <c r="X40" s="120"/>
      <c r="Y40" s="121"/>
      <c r="Z40" s="12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HYPERLINK("https://sitonline.vs.ch/environnement/eaux_superficielles/fr/#/?locale=fr&amp;prelevement=SEN-797&amp;scale=4500","SEN-797")</f>
        <v>SEN-797</v>
      </c>
      <c r="C41" s="114"/>
      <c r="D41" s="114"/>
      <c r="E41" s="115">
        <v>2611271</v>
      </c>
      <c r="F41" s="115"/>
      <c r="G41" s="115">
        <v>1122956</v>
      </c>
      <c r="H41" s="115"/>
      <c r="I41" s="115">
        <v>1490</v>
      </c>
      <c r="J41" s="116"/>
      <c r="K41" s="117" t="s">
        <v>412</v>
      </c>
      <c r="L41" s="118"/>
      <c r="M41" s="118" t="s">
        <v>199</v>
      </c>
      <c r="N41" s="10"/>
      <c r="O41" s="10"/>
      <c r="P41" s="114"/>
      <c r="Q41" s="114" t="s">
        <v>372</v>
      </c>
      <c r="R41" s="119"/>
      <c r="S41" s="119"/>
      <c r="T41" s="120"/>
      <c r="U41" s="121"/>
      <c r="V41" s="119"/>
      <c r="W41" s="119"/>
      <c r="X41" s="120"/>
      <c r="Y41" s="121"/>
      <c r="Z41" s="12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HYPERLINK("https://sitonline.vs.ch/environnement/eaux_superficielles/fr/#/?locale=fr&amp;prelevement=SEN-837&amp;scale=4500","SEN-837")</f>
        <v>SEN-837</v>
      </c>
      <c r="C42" s="114"/>
      <c r="D42" s="114"/>
      <c r="E42" s="115">
        <v>2612982</v>
      </c>
      <c r="F42" s="115"/>
      <c r="G42" s="115">
        <v>1118433</v>
      </c>
      <c r="H42" s="115"/>
      <c r="I42" s="115">
        <v>1607</v>
      </c>
      <c r="J42" s="116"/>
      <c r="K42" s="117" t="s">
        <v>368</v>
      </c>
      <c r="L42" s="118"/>
      <c r="M42" s="118" t="s">
        <v>199</v>
      </c>
      <c r="N42" s="10"/>
      <c r="O42" s="10"/>
      <c r="P42" s="114"/>
      <c r="Q42" s="114" t="s">
        <v>372</v>
      </c>
      <c r="R42" s="119"/>
      <c r="S42" s="119"/>
      <c r="T42" s="120"/>
      <c r="U42" s="121"/>
      <c r="V42" s="119"/>
      <c r="W42" s="119"/>
      <c r="X42" s="120"/>
      <c r="Y42" s="121"/>
      <c r="Z42" s="12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HYPERLINK("https://sitonline.vs.ch/environnement/eaux_superficielles/fr/#/?locale=fr&amp;prelevement=SEN-838&amp;scale=4500","SEN-838")</f>
        <v>SEN-838</v>
      </c>
      <c r="C43" s="114"/>
      <c r="D43" s="114" t="s">
        <v>413</v>
      </c>
      <c r="E43" s="115">
        <v>2614478</v>
      </c>
      <c r="F43" s="115"/>
      <c r="G43" s="115">
        <v>1113941</v>
      </c>
      <c r="H43" s="115"/>
      <c r="I43" s="115">
        <v>2086</v>
      </c>
      <c r="J43" s="116"/>
      <c r="K43" s="117" t="s">
        <v>414</v>
      </c>
      <c r="L43" s="118"/>
      <c r="M43" s="118" t="s">
        <v>199</v>
      </c>
      <c r="N43" s="10"/>
      <c r="O43" s="10"/>
      <c r="P43" s="114"/>
      <c r="Q43" s="114" t="s">
        <v>372</v>
      </c>
      <c r="R43" s="119"/>
      <c r="S43" s="119"/>
      <c r="T43" s="120"/>
      <c r="U43" s="121"/>
      <c r="V43" s="119"/>
      <c r="W43" s="119"/>
      <c r="X43" s="120"/>
      <c r="Y43" s="121"/>
      <c r="Z43" s="12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HYPERLINK("https://sitonline.vs.ch/environnement/eaux_superficielles/fr/#/?locale=fr&amp;prelevement=SEN-839&amp;scale=4500","SEN-839")</f>
        <v>SEN-839</v>
      </c>
      <c r="C44" s="114"/>
      <c r="D44" s="114" t="s">
        <v>415</v>
      </c>
      <c r="E44" s="115">
        <v>2615300</v>
      </c>
      <c r="F44" s="115"/>
      <c r="G44" s="115">
        <v>1109340</v>
      </c>
      <c r="H44" s="115"/>
      <c r="I44" s="115">
        <v>1859</v>
      </c>
      <c r="J44" s="116"/>
      <c r="K44" s="117" t="s">
        <v>416</v>
      </c>
      <c r="L44" s="118"/>
      <c r="M44" s="118" t="s">
        <v>199</v>
      </c>
      <c r="N44" s="10"/>
      <c r="O44" s="10"/>
      <c r="P44" s="114"/>
      <c r="Q44" s="114" t="s">
        <v>372</v>
      </c>
      <c r="R44" s="119"/>
      <c r="S44" s="119"/>
      <c r="T44" s="120"/>
      <c r="U44" s="121"/>
      <c r="V44" s="119"/>
      <c r="W44" s="119"/>
      <c r="X44" s="120"/>
      <c r="Y44" s="121"/>
      <c r="Z44" s="12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HYPERLINK("https://sitonline.vs.ch/environnement/eaux_superficielles/fr/#/?locale=fr&amp;prelevement=SEN-840&amp;scale=4500","SEN-840")</f>
        <v>SEN-840</v>
      </c>
      <c r="C45" s="114"/>
      <c r="D45" s="114"/>
      <c r="E45" s="115">
        <v>2610754</v>
      </c>
      <c r="F45" s="115"/>
      <c r="G45" s="115">
        <v>1117599</v>
      </c>
      <c r="H45" s="115"/>
      <c r="I45" s="115">
        <v>1277</v>
      </c>
      <c r="J45" s="116"/>
      <c r="K45" s="117" t="s">
        <v>417</v>
      </c>
      <c r="L45" s="118"/>
      <c r="M45" s="118" t="s">
        <v>199</v>
      </c>
      <c r="N45" s="10"/>
      <c r="O45" s="10"/>
      <c r="P45" s="114"/>
      <c r="Q45" s="114" t="s">
        <v>372</v>
      </c>
      <c r="R45" s="119"/>
      <c r="S45" s="119"/>
      <c r="T45" s="120"/>
      <c r="U45" s="121"/>
      <c r="V45" s="119"/>
      <c r="W45" s="119"/>
      <c r="X45" s="120"/>
      <c r="Y45" s="121"/>
      <c r="Z45" s="12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HYPERLINK("https://sitonline.vs.ch/environnement/eaux_superficielles/fr/#/?locale=fr&amp;prelevement=SEN-841&amp;scale=4500","SEN-841")</f>
        <v>SEN-841</v>
      </c>
      <c r="C46" s="114"/>
      <c r="D46" s="114"/>
      <c r="E46" s="115">
        <v>2610750</v>
      </c>
      <c r="F46" s="115"/>
      <c r="G46" s="115">
        <v>1117570</v>
      </c>
      <c r="H46" s="115"/>
      <c r="I46" s="115">
        <v>1278</v>
      </c>
      <c r="J46" s="116"/>
      <c r="K46" s="117" t="s">
        <v>417</v>
      </c>
      <c r="L46" s="118"/>
      <c r="M46" s="118" t="s">
        <v>199</v>
      </c>
      <c r="N46" s="10"/>
      <c r="O46" s="10"/>
      <c r="P46" s="114"/>
      <c r="Q46" s="114" t="s">
        <v>372</v>
      </c>
      <c r="R46" s="119"/>
      <c r="S46" s="119"/>
      <c r="T46" s="120"/>
      <c r="U46" s="121"/>
      <c r="V46" s="119"/>
      <c r="W46" s="119"/>
      <c r="X46" s="120"/>
      <c r="Y46" s="121"/>
      <c r="Z46" s="12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HYPERLINK("https://sitonline.vs.ch/environnement/eaux_superficielles/fr/#/?locale=fr&amp;prelevement=SEN-842&amp;scale=4500","SEN-842")</f>
        <v>SEN-842</v>
      </c>
      <c r="C47" s="114"/>
      <c r="D47" s="114"/>
      <c r="E47" s="115">
        <v>2610771</v>
      </c>
      <c r="F47" s="115"/>
      <c r="G47" s="115">
        <v>1117596</v>
      </c>
      <c r="H47" s="115"/>
      <c r="I47" s="115">
        <v>1268</v>
      </c>
      <c r="J47" s="116"/>
      <c r="K47" s="117" t="s">
        <v>417</v>
      </c>
      <c r="L47" s="118"/>
      <c r="M47" s="118" t="s">
        <v>199</v>
      </c>
      <c r="N47" s="10"/>
      <c r="O47" s="10"/>
      <c r="P47" s="114"/>
      <c r="Q47" s="114" t="s">
        <v>372</v>
      </c>
      <c r="R47" s="119"/>
      <c r="S47" s="119"/>
      <c r="T47" s="120"/>
      <c r="U47" s="121"/>
      <c r="V47" s="119"/>
      <c r="W47" s="119"/>
      <c r="X47" s="120"/>
      <c r="Y47" s="121"/>
      <c r="Z47" s="129"/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HYPERLINK("https://sitonline.vs.ch/environnement/eaux_superficielles/fr/#/?locale=fr&amp;prelevement=SEN-843&amp;scale=4500","SEN-843")</f>
        <v>SEN-843</v>
      </c>
      <c r="C48" s="114"/>
      <c r="D48" s="114" t="s">
        <v>418</v>
      </c>
      <c r="E48" s="115">
        <v>2612420</v>
      </c>
      <c r="F48" s="115"/>
      <c r="G48" s="115">
        <v>1114700</v>
      </c>
      <c r="H48" s="115"/>
      <c r="I48" s="115">
        <v>1456</v>
      </c>
      <c r="J48" s="116"/>
      <c r="K48" s="117" t="s">
        <v>419</v>
      </c>
      <c r="L48" s="118"/>
      <c r="M48" s="118" t="s">
        <v>199</v>
      </c>
      <c r="N48" s="10"/>
      <c r="O48" s="10"/>
      <c r="P48" s="114"/>
      <c r="Q48" s="114" t="s">
        <v>372</v>
      </c>
      <c r="R48" s="119"/>
      <c r="S48" s="119"/>
      <c r="T48" s="120"/>
      <c r="U48" s="121"/>
      <c r="V48" s="119"/>
      <c r="W48" s="119"/>
      <c r="X48" s="120"/>
      <c r="Y48" s="121"/>
      <c r="Z48" s="12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HYPERLINK("https://sitonline.vs.ch/environnement/eaux_superficielles/fr/#/?locale=fr&amp;prelevement=SEN-844&amp;scale=4500","SEN-844")</f>
        <v>SEN-844</v>
      </c>
      <c r="C49" s="114"/>
      <c r="D49" s="114"/>
      <c r="E49" s="115">
        <v>2609150</v>
      </c>
      <c r="F49" s="115"/>
      <c r="G49" s="115">
        <v>1113320</v>
      </c>
      <c r="H49" s="115"/>
      <c r="I49" s="115">
        <v>2075</v>
      </c>
      <c r="J49" s="116"/>
      <c r="K49" s="117" t="s">
        <v>420</v>
      </c>
      <c r="L49" s="118"/>
      <c r="M49" s="118" t="s">
        <v>199</v>
      </c>
      <c r="N49" s="10"/>
      <c r="O49" s="10"/>
      <c r="P49" s="114"/>
      <c r="Q49" s="114" t="s">
        <v>372</v>
      </c>
      <c r="R49" s="119"/>
      <c r="S49" s="119"/>
      <c r="T49" s="120"/>
      <c r="U49" s="121"/>
      <c r="V49" s="119"/>
      <c r="W49" s="119"/>
      <c r="X49" s="120"/>
      <c r="Y49" s="121"/>
      <c r="Z49" s="11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49">
      <formula1>"Permanent,Temporaire"</formula1>
    </dataValidation>
    <dataValidation type="list" allowBlank="1" showInputMessage="1" showErrorMessage="1" sqref="P12:P49">
      <formula1>"Exploité,Non-exploité"</formula1>
    </dataValidation>
    <dataValidation type="list" allowBlank="1" showInputMessage="1" showErrorMessage="1" sqref="R12:R49">
      <formula1>"Autorisation,Concession,Autre"</formula1>
    </dataValidation>
    <dataValidation type="list" allowBlank="1" showInputMessage="1" showErrorMessage="1" sqref="W12:W49">
      <formula1>"Existant,Inexistant"</formula1>
    </dataValidation>
    <dataValidation type="list" allowBlank="1" showInputMessage="1" showErrorMessage="1" sqref="AB12:AB49">
      <formula1>"Dans un cours d'eau,Dans un plan d'eau (lac),Dans des eaux souterraines (source/nappe)"</formula1>
    </dataValidation>
    <dataValidation type="list" allowBlank="1" showInputMessage="1" showErrorMessage="1" sqref="AC12:AC49">
      <formula1>"Avec régulation,Sans régulation,Barrage,Pompage,Autre (à préciser)"</formula1>
    </dataValidation>
    <dataValidation type="list" allowBlank="1" showInputMessage="1" showErrorMessage="1" sqref="BK12:BK49 BP12:BP49 BU12:BU49 BZ12:BZ49">
      <formula1>"Oui,Non"</formula1>
    </dataValidation>
    <dataValidation type="list" allowBlank="1" showInputMessage="1" showErrorMessage="1" sqref="N12:N4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423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424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425</v>
      </c>
      <c r="M10" s="81" t="s">
        <v>232</v>
      </c>
      <c r="N10" s="70" t="s">
        <v>425</v>
      </c>
      <c r="O10" s="33" t="s">
        <v>290</v>
      </c>
      <c r="P10" s="70" t="s">
        <v>425</v>
      </c>
      <c r="Q10" s="83" t="s">
        <v>240</v>
      </c>
      <c r="R10" s="94" t="s">
        <v>425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425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425</v>
      </c>
      <c r="AC10" s="70" t="s">
        <v>425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425</v>
      </c>
      <c r="BL10" s="73" t="s">
        <v>271</v>
      </c>
      <c r="BM10" s="73" t="s">
        <v>426</v>
      </c>
      <c r="BN10" s="211"/>
      <c r="BO10" s="209"/>
      <c r="BP10" s="71" t="s">
        <v>425</v>
      </c>
      <c r="BQ10" s="73" t="s">
        <v>271</v>
      </c>
      <c r="BR10" s="73" t="s">
        <v>426</v>
      </c>
      <c r="BS10" s="211"/>
      <c r="BT10" s="209"/>
      <c r="BU10" s="71" t="s">
        <v>425</v>
      </c>
      <c r="BV10" s="73" t="s">
        <v>271</v>
      </c>
      <c r="BW10" s="73" t="s">
        <v>426</v>
      </c>
      <c r="BX10" s="211"/>
      <c r="BY10" s="209"/>
      <c r="BZ10" s="71" t="s">
        <v>425</v>
      </c>
      <c r="CA10" s="73" t="s">
        <v>271</v>
      </c>
      <c r="CB10" s="73" t="s">
        <v>426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HYPERLINK("https://sitonline.vs.ch/environnement/eaux_superficielles/fr/#/?locale=fr&amp;prelevement=SFH-49&amp;scale=4500","SFH-49")</f>
        <v>SFH-49</v>
      </c>
      <c r="C12" s="114"/>
      <c r="D12" s="114" t="s">
        <v>354</v>
      </c>
      <c r="E12" s="115">
        <v>2611640</v>
      </c>
      <c r="F12" s="115"/>
      <c r="G12" s="115">
        <v>1116440</v>
      </c>
      <c r="H12" s="115"/>
      <c r="I12" s="115">
        <v>1204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HYPERLINK("https://sitonline.vs.ch/environnement/eaux_superficielles/fr/#/?locale=fr&amp;prelevement=SFH-50&amp;scale=4500","SFH-50")</f>
        <v>SFH-50</v>
      </c>
      <c r="C13" s="114"/>
      <c r="D13" s="114" t="s">
        <v>357</v>
      </c>
      <c r="E13" s="115">
        <v>2611339</v>
      </c>
      <c r="F13" s="115"/>
      <c r="G13" s="115">
        <v>1117700</v>
      </c>
      <c r="H13" s="115"/>
      <c r="I13" s="115">
        <v>1120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/>
      <c r="Y13" s="121"/>
      <c r="Z13" s="129" t="s">
        <v>422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HYPERLINK("https://sitonline.vs.ch/environnement/eaux_superficielles/fr/#/?locale=fr&amp;prelevement=SFH-51&amp;scale=4500","SFH-51")</f>
        <v>SFH-51</v>
      </c>
      <c r="C14" s="114"/>
      <c r="D14" s="114" t="s">
        <v>360</v>
      </c>
      <c r="E14" s="115">
        <v>2614221</v>
      </c>
      <c r="F14" s="115"/>
      <c r="G14" s="115">
        <v>1111040</v>
      </c>
      <c r="H14" s="115"/>
      <c r="I14" s="115">
        <v>1562</v>
      </c>
      <c r="J14" s="116"/>
      <c r="K14" s="117" t="s">
        <v>358</v>
      </c>
      <c r="L14" s="118"/>
      <c r="M14" s="118" t="s">
        <v>285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HYPERLINK("https://sitonline.vs.ch/environnement/eaux_superficielles/fr/#/?locale=fr&amp;prelevement=SFH-52&amp;scale=4500","SFH-52")</f>
        <v>SFH-52</v>
      </c>
      <c r="C15" s="114"/>
      <c r="D15" s="114" t="s">
        <v>361</v>
      </c>
      <c r="E15" s="115">
        <v>2615182</v>
      </c>
      <c r="F15" s="115"/>
      <c r="G15" s="115">
        <v>1112596</v>
      </c>
      <c r="H15" s="115"/>
      <c r="I15" s="115">
        <v>2201</v>
      </c>
      <c r="J15" s="116"/>
      <c r="K15" s="117" t="s">
        <v>362</v>
      </c>
      <c r="L15" s="118"/>
      <c r="M15" s="118" t="s">
        <v>285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HYPERLINK("https://sitonline.vs.ch/environnement/eaux_superficielles/fr/#/?locale=fr&amp;prelevement=SFH-53&amp;scale=4500","SFH-53")</f>
        <v>SFH-53</v>
      </c>
      <c r="C16" s="114"/>
      <c r="D16" s="114" t="s">
        <v>363</v>
      </c>
      <c r="E16" s="115">
        <v>2610149</v>
      </c>
      <c r="F16" s="115"/>
      <c r="G16" s="115">
        <v>1109450</v>
      </c>
      <c r="H16" s="115"/>
      <c r="I16" s="115">
        <v>2211</v>
      </c>
      <c r="J16" s="116"/>
      <c r="K16" s="117" t="s">
        <v>364</v>
      </c>
      <c r="L16" s="118"/>
      <c r="M16" s="118" t="s">
        <v>285</v>
      </c>
      <c r="N16" s="10"/>
      <c r="O16" s="10"/>
      <c r="P16" s="114"/>
      <c r="Q16" s="114" t="s">
        <v>356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HYPERLINK("https://sitonline.vs.ch/environnement/eaux_superficielles/fr/#/?locale=fr&amp;prelevement=SFH-54&amp;scale=4500","SFH-54")</f>
        <v>SFH-54</v>
      </c>
      <c r="C17" s="114"/>
      <c r="D17" s="114" t="s">
        <v>365</v>
      </c>
      <c r="E17" s="115">
        <v>2608249</v>
      </c>
      <c r="F17" s="115"/>
      <c r="G17" s="115">
        <v>1111500</v>
      </c>
      <c r="H17" s="115"/>
      <c r="I17" s="115">
        <v>2577</v>
      </c>
      <c r="J17" s="116"/>
      <c r="K17" s="117" t="s">
        <v>366</v>
      </c>
      <c r="L17" s="118"/>
      <c r="M17" s="118" t="s">
        <v>285</v>
      </c>
      <c r="N17" s="10"/>
      <c r="O17" s="10"/>
      <c r="P17" s="114"/>
      <c r="Q17" s="114" t="s">
        <v>356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HYPERLINK("https://sitonline.vs.ch/environnement/eaux_superficielles/fr/#/?locale=fr&amp;prelevement=SFH-55&amp;scale=4500","SFH-55")</f>
        <v>SFH-55</v>
      </c>
      <c r="C18" s="114"/>
      <c r="D18" s="114" t="s">
        <v>367</v>
      </c>
      <c r="E18" s="115">
        <v>2611363</v>
      </c>
      <c r="F18" s="115"/>
      <c r="G18" s="115">
        <v>1117878</v>
      </c>
      <c r="H18" s="115"/>
      <c r="I18" s="115">
        <v>1133</v>
      </c>
      <c r="J18" s="116"/>
      <c r="K18" s="117" t="s">
        <v>368</v>
      </c>
      <c r="L18" s="118"/>
      <c r="M18" s="118" t="s">
        <v>285</v>
      </c>
      <c r="N18" s="10"/>
      <c r="O18" s="10"/>
      <c r="P18" s="114"/>
      <c r="Q18" s="114" t="s">
        <v>359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HYPERLINK("https://sitonline.vs.ch/environnement/eaux_superficielles/fr/#/?locale=fr&amp;prelevement=SFH-56&amp;scale=4500","SFH-56")</f>
        <v>SFH-56</v>
      </c>
      <c r="C19" s="114"/>
      <c r="D19" s="114" t="s">
        <v>369</v>
      </c>
      <c r="E19" s="115">
        <v>2612929</v>
      </c>
      <c r="F19" s="115"/>
      <c r="G19" s="115">
        <v>1118385</v>
      </c>
      <c r="H19" s="115"/>
      <c r="I19" s="115">
        <v>1585</v>
      </c>
      <c r="J19" s="116"/>
      <c r="K19" s="117" t="s">
        <v>368</v>
      </c>
      <c r="L19" s="118"/>
      <c r="M19" s="118" t="s">
        <v>285</v>
      </c>
      <c r="N19" s="10"/>
      <c r="O19" s="10"/>
      <c r="P19" s="114"/>
      <c r="Q19" s="114" t="s">
        <v>356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HYPERLINK("https://sitonline.vs.ch/environnement/eaux_superficielles/fr/#/?locale=fr&amp;prelevement=SFH-57&amp;scale=4500","SFH-57")</f>
        <v>SFH-57</v>
      </c>
      <c r="C20" s="114"/>
      <c r="D20" s="114" t="s">
        <v>370</v>
      </c>
      <c r="E20" s="115">
        <v>2610911</v>
      </c>
      <c r="F20" s="115"/>
      <c r="G20" s="115">
        <v>1121108</v>
      </c>
      <c r="H20" s="115"/>
      <c r="I20" s="115">
        <v>1140</v>
      </c>
      <c r="J20" s="116"/>
      <c r="K20" s="117" t="s">
        <v>370</v>
      </c>
      <c r="L20" s="118"/>
      <c r="M20" s="118" t="s">
        <v>285</v>
      </c>
      <c r="N20" s="10"/>
      <c r="O20" s="10"/>
      <c r="P20" s="114"/>
      <c r="Q20" s="114" t="s">
        <v>359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HYPERLINK("https://sitonline.vs.ch/environnement/eaux_superficielles/fr/#/?locale=fr&amp;prelevement=SEN-1107&amp;scale=4500","SEN-1107")</f>
        <v>SEN-1107</v>
      </c>
      <c r="C21" s="114"/>
      <c r="D21" s="114"/>
      <c r="E21" s="115">
        <v>2614191</v>
      </c>
      <c r="F21" s="115"/>
      <c r="G21" s="115">
        <v>1118113</v>
      </c>
      <c r="H21" s="115"/>
      <c r="I21" s="115">
        <v>1915</v>
      </c>
      <c r="J21" s="116"/>
      <c r="K21" s="117" t="s">
        <v>371</v>
      </c>
      <c r="L21" s="118"/>
      <c r="M21" s="118" t="s">
        <v>284</v>
      </c>
      <c r="N21" s="10"/>
      <c r="O21" s="10"/>
      <c r="P21" s="114"/>
      <c r="Q21" s="114" t="s">
        <v>372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HYPERLINK("https://sitonline.vs.ch/environnement/eaux_superficielles/fr/#/?locale=fr&amp;prelevement=SEN-1108&amp;scale=4500","SEN-1108")</f>
        <v>SEN-1108</v>
      </c>
      <c r="C22" s="114"/>
      <c r="D22" s="114"/>
      <c r="E22" s="115">
        <v>2613351</v>
      </c>
      <c r="F22" s="115"/>
      <c r="G22" s="115">
        <v>1118606</v>
      </c>
      <c r="H22" s="115"/>
      <c r="I22" s="115">
        <v>1722</v>
      </c>
      <c r="J22" s="116"/>
      <c r="K22" s="117" t="s">
        <v>373</v>
      </c>
      <c r="L22" s="118"/>
      <c r="M22" s="118" t="s">
        <v>284</v>
      </c>
      <c r="N22" s="10"/>
      <c r="O22" s="10"/>
      <c r="P22" s="114"/>
      <c r="Q22" s="114" t="s">
        <v>372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HYPERLINK("https://sitonline.vs.ch/environnement/eaux_superficielles/fr/#/?locale=fr&amp;prelevement=SEN-1109&amp;scale=4500","SEN-1109")</f>
        <v>SEN-1109</v>
      </c>
      <c r="C23" s="114"/>
      <c r="D23" s="114"/>
      <c r="E23" s="115">
        <v>2614306</v>
      </c>
      <c r="F23" s="115"/>
      <c r="G23" s="115">
        <v>1120399</v>
      </c>
      <c r="H23" s="115"/>
      <c r="I23" s="115">
        <v>2424</v>
      </c>
      <c r="J23" s="116"/>
      <c r="K23" s="117" t="s">
        <v>374</v>
      </c>
      <c r="L23" s="118"/>
      <c r="M23" s="118" t="s">
        <v>284</v>
      </c>
      <c r="N23" s="10"/>
      <c r="O23" s="10"/>
      <c r="P23" s="114"/>
      <c r="Q23" s="114" t="s">
        <v>372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HYPERLINK("https://sitonline.vs.ch/environnement/eaux_superficielles/fr/#/?locale=fr&amp;prelevement=SEN-1111&amp;scale=4500","SEN-1111")</f>
        <v>SEN-1111</v>
      </c>
      <c r="C24" s="114"/>
      <c r="D24" s="114"/>
      <c r="E24" s="115">
        <v>2614860</v>
      </c>
      <c r="F24" s="115"/>
      <c r="G24" s="115">
        <v>1116429</v>
      </c>
      <c r="H24" s="115"/>
      <c r="I24" s="115">
        <v>2414</v>
      </c>
      <c r="J24" s="116"/>
      <c r="K24" s="117" t="s">
        <v>371</v>
      </c>
      <c r="L24" s="118"/>
      <c r="M24" s="118" t="s">
        <v>284</v>
      </c>
      <c r="N24" s="10"/>
      <c r="O24" s="10"/>
      <c r="P24" s="114"/>
      <c r="Q24" s="114" t="s">
        <v>372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HYPERLINK("https://sitonline.vs.ch/environnement/eaux_superficielles/fr/#/?locale=fr&amp;prelevement=SEN-1140&amp;scale=4500","SEN-1140")</f>
        <v>SEN-1140</v>
      </c>
      <c r="C25" s="114"/>
      <c r="D25" s="114"/>
      <c r="E25" s="115">
        <v>2614800</v>
      </c>
      <c r="F25" s="115"/>
      <c r="G25" s="115">
        <v>1119348</v>
      </c>
      <c r="H25" s="115"/>
      <c r="I25" s="115">
        <v>2337</v>
      </c>
      <c r="J25" s="116"/>
      <c r="K25" s="117" t="s">
        <v>375</v>
      </c>
      <c r="L25" s="118"/>
      <c r="M25" s="118" t="s">
        <v>284</v>
      </c>
      <c r="N25" s="10"/>
      <c r="O25" s="10"/>
      <c r="P25" s="114"/>
      <c r="Q25" s="114" t="s">
        <v>376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HYPERLINK("https://sitonline.vs.ch/environnement/eaux_superficielles/fr/#/?locale=fr&amp;prelevement=SEN-1295&amp;scale=4500","SEN-1295")</f>
        <v>SEN-1295</v>
      </c>
      <c r="C26" s="114"/>
      <c r="D26" s="114" t="s">
        <v>377</v>
      </c>
      <c r="E26" s="115">
        <v>2610900</v>
      </c>
      <c r="F26" s="115"/>
      <c r="G26" s="115">
        <v>1116200</v>
      </c>
      <c r="H26" s="115"/>
      <c r="I26" s="115"/>
      <c r="J26" s="116"/>
      <c r="K26" s="117" t="s">
        <v>378</v>
      </c>
      <c r="L26" s="118"/>
      <c r="M26" s="118" t="s">
        <v>322</v>
      </c>
      <c r="N26" s="10"/>
      <c r="O26" s="10"/>
      <c r="P26" s="114"/>
      <c r="Q26" s="114"/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HYPERLINK("https://sitonline.vs.ch/environnement/eaux_superficielles/fr/#/?locale=fr&amp;prelevement=SEN-1312&amp;scale=4500","SEN-1312")</f>
        <v>SEN-1312</v>
      </c>
      <c r="C27" s="114"/>
      <c r="D27" s="114" t="s">
        <v>379</v>
      </c>
      <c r="E27" s="115">
        <v>2612850</v>
      </c>
      <c r="F27" s="115"/>
      <c r="G27" s="115">
        <v>1114400</v>
      </c>
      <c r="H27" s="115"/>
      <c r="I27" s="115">
        <v>1580</v>
      </c>
      <c r="J27" s="116"/>
      <c r="K27" s="117" t="s">
        <v>380</v>
      </c>
      <c r="L27" s="118"/>
      <c r="M27" s="118" t="s">
        <v>286</v>
      </c>
      <c r="N27" s="10"/>
      <c r="O27" s="10"/>
      <c r="P27" s="114"/>
      <c r="Q27" s="114" t="s">
        <v>381</v>
      </c>
      <c r="R27" s="119"/>
      <c r="S27" s="119"/>
      <c r="T27" s="120"/>
      <c r="U27" s="121"/>
      <c r="V27" s="119"/>
      <c r="W27" s="119" t="s">
        <v>277</v>
      </c>
      <c r="X27" s="120">
        <v>40767</v>
      </c>
      <c r="Y27" s="121">
        <v>50</v>
      </c>
      <c r="Z27" s="129" t="s">
        <v>422</v>
      </c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HYPERLINK("https://sitonline.vs.ch/environnement/eaux_superficielles/fr/#/?locale=fr&amp;prelevement=SEN-1469&amp;scale=4500","SEN-1469")</f>
        <v>SEN-1469</v>
      </c>
      <c r="C28" s="114"/>
      <c r="D28" s="114" t="s">
        <v>382</v>
      </c>
      <c r="E28" s="115">
        <v>2613471</v>
      </c>
      <c r="F28" s="115"/>
      <c r="G28" s="115">
        <v>1113736</v>
      </c>
      <c r="H28" s="115"/>
      <c r="I28" s="115">
        <v>1620</v>
      </c>
      <c r="J28" s="116"/>
      <c r="K28" s="117" t="s">
        <v>383</v>
      </c>
      <c r="L28" s="118"/>
      <c r="M28" s="118" t="s">
        <v>285</v>
      </c>
      <c r="N28" s="10"/>
      <c r="O28" s="10"/>
      <c r="P28" s="114"/>
      <c r="Q28" s="114" t="s">
        <v>356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HYPERLINK("https://sitonline.vs.ch/environnement/eaux_superficielles/fr/#/?locale=fr&amp;prelevement=SEN2-1221&amp;scale=4500","SEN2-1221")</f>
        <v>SEN2-1221</v>
      </c>
      <c r="C29" s="114"/>
      <c r="D29" s="114" t="s">
        <v>384</v>
      </c>
      <c r="E29" s="115">
        <v>2609189</v>
      </c>
      <c r="F29" s="115"/>
      <c r="G29" s="115">
        <v>1114555</v>
      </c>
      <c r="H29" s="115"/>
      <c r="I29" s="115">
        <v>2100</v>
      </c>
      <c r="J29" s="116"/>
      <c r="K29" s="117" t="s">
        <v>385</v>
      </c>
      <c r="L29" s="118"/>
      <c r="M29" s="118" t="s">
        <v>322</v>
      </c>
      <c r="N29" s="10"/>
      <c r="O29" s="10"/>
      <c r="P29" s="114"/>
      <c r="Q29" s="114" t="s">
        <v>386</v>
      </c>
      <c r="R29" s="119"/>
      <c r="S29" s="119"/>
      <c r="T29" s="120"/>
      <c r="U29" s="121"/>
      <c r="V29" s="119"/>
      <c r="W29" s="119" t="s">
        <v>277</v>
      </c>
      <c r="X29" s="120">
        <v>35227</v>
      </c>
      <c r="Y29" s="121">
        <v>10</v>
      </c>
      <c r="Z29" s="129" t="s">
        <v>422</v>
      </c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HYPERLINK("https://sitonline.vs.ch/environnement/eaux_superficielles/fr/#/?locale=fr&amp;prelevement=SEN-245&amp;scale=4500","SEN-245")</f>
        <v>SEN-245</v>
      </c>
      <c r="C30" s="114"/>
      <c r="D30" s="114" t="s">
        <v>387</v>
      </c>
      <c r="E30" s="115">
        <v>2615000</v>
      </c>
      <c r="F30" s="115"/>
      <c r="G30" s="115">
        <v>1105000</v>
      </c>
      <c r="H30" s="115"/>
      <c r="I30" s="115">
        <v>1920</v>
      </c>
      <c r="J30" s="116"/>
      <c r="K30" s="117" t="s">
        <v>388</v>
      </c>
      <c r="L30" s="118"/>
      <c r="M30" s="118" t="s">
        <v>284</v>
      </c>
      <c r="N30" s="10"/>
      <c r="O30" s="10"/>
      <c r="P30" s="114"/>
      <c r="Q30" s="114" t="s">
        <v>372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HYPERLINK("https://sitonline.vs.ch/environnement/eaux_superficielles/fr/#/?locale=fr&amp;prelevement=SEN-275&amp;scale=4500","SEN-275")</f>
        <v>SEN-275</v>
      </c>
      <c r="C31" s="114"/>
      <c r="D31" s="114" t="s">
        <v>389</v>
      </c>
      <c r="E31" s="115">
        <v>2612790</v>
      </c>
      <c r="F31" s="115"/>
      <c r="G31" s="115">
        <v>1122100</v>
      </c>
      <c r="H31" s="115"/>
      <c r="I31" s="115">
        <v>2000</v>
      </c>
      <c r="J31" s="116"/>
      <c r="K31" s="117" t="s">
        <v>390</v>
      </c>
      <c r="L31" s="118"/>
      <c r="M31" s="118" t="s">
        <v>322</v>
      </c>
      <c r="N31" s="10"/>
      <c r="O31" s="10"/>
      <c r="P31" s="114"/>
      <c r="Q31" s="114" t="s">
        <v>391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HYPERLINK("https://sitonline.vs.ch/environnement/eaux_superficielles/fr/#/?locale=fr&amp;prelevement=SEN-277&amp;scale=4500","SEN-277")</f>
        <v>SEN-277</v>
      </c>
      <c r="C32" s="114"/>
      <c r="D32" s="114" t="s">
        <v>392</v>
      </c>
      <c r="E32" s="115">
        <v>2609200</v>
      </c>
      <c r="F32" s="115"/>
      <c r="G32" s="115">
        <v>1114550</v>
      </c>
      <c r="H32" s="115"/>
      <c r="I32" s="115">
        <v>2100</v>
      </c>
      <c r="J32" s="116"/>
      <c r="K32" s="117" t="s">
        <v>393</v>
      </c>
      <c r="L32" s="118"/>
      <c r="M32" s="118" t="s">
        <v>322</v>
      </c>
      <c r="N32" s="10"/>
      <c r="O32" s="10"/>
      <c r="P32" s="114"/>
      <c r="Q32" s="114" t="s">
        <v>394</v>
      </c>
      <c r="R32" s="119"/>
      <c r="S32" s="119"/>
      <c r="T32" s="120"/>
      <c r="U32" s="121"/>
      <c r="V32" s="119"/>
      <c r="W32" s="119" t="s">
        <v>277</v>
      </c>
      <c r="X32" s="120">
        <v>35227</v>
      </c>
      <c r="Y32" s="121">
        <v>10</v>
      </c>
      <c r="Z32" s="129" t="s">
        <v>422</v>
      </c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HYPERLINK("https://sitonline.vs.ch/environnement/eaux_superficielles/fr/#/?locale=fr&amp;prelevement=SEN-376&amp;scale=4500","SEN-376")</f>
        <v>SEN-376</v>
      </c>
      <c r="C33" s="114"/>
      <c r="D33" s="114" t="s">
        <v>395</v>
      </c>
      <c r="E33" s="115">
        <v>2614450</v>
      </c>
      <c r="F33" s="115"/>
      <c r="G33" s="115">
        <v>1119900</v>
      </c>
      <c r="H33" s="115"/>
      <c r="I33" s="115">
        <v>2330</v>
      </c>
      <c r="J33" s="116"/>
      <c r="K33" s="117" t="s">
        <v>396</v>
      </c>
      <c r="L33" s="118"/>
      <c r="M33" s="118" t="s">
        <v>322</v>
      </c>
      <c r="N33" s="10"/>
      <c r="O33" s="10"/>
      <c r="P33" s="114"/>
      <c r="Q33" s="114" t="s">
        <v>397</v>
      </c>
      <c r="R33" s="119"/>
      <c r="S33" s="119"/>
      <c r="T33" s="120"/>
      <c r="U33" s="121"/>
      <c r="V33" s="119"/>
      <c r="W33" s="119"/>
      <c r="X33" s="120"/>
      <c r="Y33" s="121"/>
      <c r="Z33" s="12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HYPERLINK("https://sitonline.vs.ch/environnement/eaux_superficielles/fr/#/?locale=fr&amp;prelevement=SEN-598&amp;scale=4500","SEN-598")</f>
        <v>SEN-598</v>
      </c>
      <c r="C34" s="114"/>
      <c r="D34" s="114" t="s">
        <v>398</v>
      </c>
      <c r="E34" s="115">
        <v>2614150</v>
      </c>
      <c r="F34" s="115"/>
      <c r="G34" s="115">
        <v>1118134</v>
      </c>
      <c r="H34" s="115"/>
      <c r="I34" s="115">
        <v>1888</v>
      </c>
      <c r="J34" s="116"/>
      <c r="K34" s="117" t="s">
        <v>368</v>
      </c>
      <c r="L34" s="118"/>
      <c r="M34" s="118" t="s">
        <v>286</v>
      </c>
      <c r="N34" s="10"/>
      <c r="O34" s="10"/>
      <c r="P34" s="114"/>
      <c r="Q34" s="114" t="s">
        <v>381</v>
      </c>
      <c r="R34" s="119"/>
      <c r="S34" s="119"/>
      <c r="T34" s="120"/>
      <c r="U34" s="121"/>
      <c r="V34" s="119"/>
      <c r="W34" s="119" t="s">
        <v>277</v>
      </c>
      <c r="X34" s="120">
        <v>43923</v>
      </c>
      <c r="Y34" s="121">
        <v>40</v>
      </c>
      <c r="Z34" s="129" t="s">
        <v>422</v>
      </c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HYPERLINK("https://sitonline.vs.ch/environnement/eaux_superficielles/fr/#/?locale=fr&amp;prelevement=SEN-600&amp;scale=4500","SEN-600")</f>
        <v>SEN-600</v>
      </c>
      <c r="C35" s="114"/>
      <c r="D35" s="114" t="s">
        <v>399</v>
      </c>
      <c r="E35" s="115">
        <v>2613580</v>
      </c>
      <c r="F35" s="115"/>
      <c r="G35" s="115">
        <v>1118850</v>
      </c>
      <c r="H35" s="115"/>
      <c r="I35" s="115">
        <v>1840</v>
      </c>
      <c r="J35" s="116"/>
      <c r="K35" s="117" t="s">
        <v>400</v>
      </c>
      <c r="L35" s="118"/>
      <c r="M35" s="118" t="s">
        <v>286</v>
      </c>
      <c r="N35" s="10"/>
      <c r="O35" s="10"/>
      <c r="P35" s="114"/>
      <c r="Q35" s="114"/>
      <c r="R35" s="119"/>
      <c r="S35" s="119"/>
      <c r="T35" s="120"/>
      <c r="U35" s="121"/>
      <c r="V35" s="119"/>
      <c r="W35" s="119"/>
      <c r="X35" s="120"/>
      <c r="Y35" s="121"/>
      <c r="Z35" s="12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HYPERLINK("https://sitonline.vs.ch/environnement/eaux_superficielles/fr/#/?locale=fr&amp;prelevement=SEN-581&amp;scale=4500","SEN-581")</f>
        <v>SEN-581</v>
      </c>
      <c r="C36" s="114"/>
      <c r="D36" s="114" t="s">
        <v>401</v>
      </c>
      <c r="E36" s="115">
        <v>2608913</v>
      </c>
      <c r="F36" s="115"/>
      <c r="G36" s="115">
        <v>1117980</v>
      </c>
      <c r="H36" s="115"/>
      <c r="I36" s="115">
        <v>1990</v>
      </c>
      <c r="J36" s="116"/>
      <c r="K36" s="117" t="s">
        <v>402</v>
      </c>
      <c r="L36" s="118"/>
      <c r="M36" s="118" t="s">
        <v>286</v>
      </c>
      <c r="N36" s="10"/>
      <c r="O36" s="10"/>
      <c r="P36" s="114"/>
      <c r="Q36" s="114"/>
      <c r="R36" s="119"/>
      <c r="S36" s="119"/>
      <c r="T36" s="120"/>
      <c r="U36" s="121"/>
      <c r="V36" s="119"/>
      <c r="W36" s="119"/>
      <c r="X36" s="120"/>
      <c r="Y36" s="121"/>
      <c r="Z36" s="12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HYPERLINK("https://sitonline.vs.ch/environnement/eaux_superficielles/fr/#/?locale=fr&amp;prelevement=SEN-583&amp;scale=4500","SEN-583")</f>
        <v>SEN-583</v>
      </c>
      <c r="C37" s="114"/>
      <c r="D37" s="114" t="s">
        <v>403</v>
      </c>
      <c r="E37" s="115">
        <v>2614700</v>
      </c>
      <c r="F37" s="115"/>
      <c r="G37" s="115">
        <v>1117630</v>
      </c>
      <c r="H37" s="115"/>
      <c r="I37" s="115">
        <v>2180</v>
      </c>
      <c r="J37" s="116"/>
      <c r="K37" s="117" t="s">
        <v>368</v>
      </c>
      <c r="L37" s="118"/>
      <c r="M37" s="118" t="s">
        <v>286</v>
      </c>
      <c r="N37" s="10"/>
      <c r="O37" s="10"/>
      <c r="P37" s="114"/>
      <c r="Q37" s="114" t="s">
        <v>404</v>
      </c>
      <c r="R37" s="119"/>
      <c r="S37" s="119"/>
      <c r="T37" s="120"/>
      <c r="U37" s="121"/>
      <c r="V37" s="119"/>
      <c r="W37" s="119"/>
      <c r="X37" s="120"/>
      <c r="Y37" s="121"/>
      <c r="Z37" s="12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HYPERLINK("https://sitonline.vs.ch/environnement/eaux_superficielles/fr/#/?locale=fr&amp;prelevement=SEN-584&amp;scale=4500","SEN-584")</f>
        <v>SEN-584</v>
      </c>
      <c r="C38" s="114"/>
      <c r="D38" s="114" t="s">
        <v>405</v>
      </c>
      <c r="E38" s="115"/>
      <c r="F38" s="115"/>
      <c r="G38" s="115"/>
      <c r="H38" s="115"/>
      <c r="I38" s="115">
        <v>1100</v>
      </c>
      <c r="J38" s="116"/>
      <c r="K38" s="117" t="s">
        <v>406</v>
      </c>
      <c r="L38" s="118"/>
      <c r="M38" s="118" t="s">
        <v>286</v>
      </c>
      <c r="N38" s="10"/>
      <c r="O38" s="10"/>
      <c r="P38" s="114"/>
      <c r="Q38" s="114" t="s">
        <v>407</v>
      </c>
      <c r="R38" s="119"/>
      <c r="S38" s="119"/>
      <c r="T38" s="120"/>
      <c r="U38" s="121"/>
      <c r="V38" s="119"/>
      <c r="W38" s="119"/>
      <c r="X38" s="120"/>
      <c r="Y38" s="121"/>
      <c r="Z38" s="12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HYPERLINK("https://sitonline.vs.ch/environnement/eaux_superficielles/fr/#/?locale=fr&amp;prelevement=SEN-585&amp;scale=4500","SEN-585")</f>
        <v>SEN-585</v>
      </c>
      <c r="C39" s="114"/>
      <c r="D39" s="114" t="s">
        <v>408</v>
      </c>
      <c r="E39" s="115">
        <v>2610080</v>
      </c>
      <c r="F39" s="115"/>
      <c r="G39" s="115">
        <v>1121600</v>
      </c>
      <c r="H39" s="115"/>
      <c r="I39" s="115">
        <v>800</v>
      </c>
      <c r="J39" s="116"/>
      <c r="K39" s="117" t="s">
        <v>358</v>
      </c>
      <c r="L39" s="118"/>
      <c r="M39" s="118" t="s">
        <v>286</v>
      </c>
      <c r="N39" s="10"/>
      <c r="O39" s="10"/>
      <c r="P39" s="114"/>
      <c r="Q39" s="114" t="s">
        <v>409</v>
      </c>
      <c r="R39" s="119"/>
      <c r="S39" s="119"/>
      <c r="T39" s="120"/>
      <c r="U39" s="121"/>
      <c r="V39" s="119"/>
      <c r="W39" s="119"/>
      <c r="X39" s="120"/>
      <c r="Y39" s="121"/>
      <c r="Z39" s="12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HYPERLINK("https://sitonline.vs.ch/environnement/eaux_superficielles/fr/#/?locale=fr&amp;prelevement=SEN-597&amp;scale=4500","SEN-597")</f>
        <v>SEN-597</v>
      </c>
      <c r="C40" s="114"/>
      <c r="D40" s="114" t="s">
        <v>410</v>
      </c>
      <c r="E40" s="115">
        <v>2612420</v>
      </c>
      <c r="F40" s="115"/>
      <c r="G40" s="115">
        <v>1118210</v>
      </c>
      <c r="H40" s="115"/>
      <c r="I40" s="115">
        <v>1465</v>
      </c>
      <c r="J40" s="116"/>
      <c r="K40" s="117" t="s">
        <v>368</v>
      </c>
      <c r="L40" s="118"/>
      <c r="M40" s="118" t="s">
        <v>286</v>
      </c>
      <c r="N40" s="10"/>
      <c r="O40" s="10"/>
      <c r="P40" s="114"/>
      <c r="Q40" s="114" t="s">
        <v>411</v>
      </c>
      <c r="R40" s="119"/>
      <c r="S40" s="119"/>
      <c r="T40" s="120"/>
      <c r="U40" s="121"/>
      <c r="V40" s="119"/>
      <c r="W40" s="119"/>
      <c r="X40" s="120"/>
      <c r="Y40" s="121"/>
      <c r="Z40" s="12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HYPERLINK("https://sitonline.vs.ch/environnement/eaux_superficielles/fr/#/?locale=fr&amp;prelevement=SEN-797&amp;scale=4500","SEN-797")</f>
        <v>SEN-797</v>
      </c>
      <c r="C41" s="114"/>
      <c r="D41" s="114"/>
      <c r="E41" s="115">
        <v>2611271</v>
      </c>
      <c r="F41" s="115"/>
      <c r="G41" s="115">
        <v>1122956</v>
      </c>
      <c r="H41" s="115"/>
      <c r="I41" s="115">
        <v>1490</v>
      </c>
      <c r="J41" s="116"/>
      <c r="K41" s="117" t="s">
        <v>412</v>
      </c>
      <c r="L41" s="118"/>
      <c r="M41" s="118" t="s">
        <v>284</v>
      </c>
      <c r="N41" s="10"/>
      <c r="O41" s="10"/>
      <c r="P41" s="114"/>
      <c r="Q41" s="114" t="s">
        <v>372</v>
      </c>
      <c r="R41" s="119"/>
      <c r="S41" s="119"/>
      <c r="T41" s="120"/>
      <c r="U41" s="121"/>
      <c r="V41" s="119"/>
      <c r="W41" s="119"/>
      <c r="X41" s="120"/>
      <c r="Y41" s="121"/>
      <c r="Z41" s="12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HYPERLINK("https://sitonline.vs.ch/environnement/eaux_superficielles/fr/#/?locale=fr&amp;prelevement=SEN-837&amp;scale=4500","SEN-837")</f>
        <v>SEN-837</v>
      </c>
      <c r="C42" s="114"/>
      <c r="D42" s="114"/>
      <c r="E42" s="115">
        <v>2612982</v>
      </c>
      <c r="F42" s="115"/>
      <c r="G42" s="115">
        <v>1118433</v>
      </c>
      <c r="H42" s="115"/>
      <c r="I42" s="115">
        <v>1607</v>
      </c>
      <c r="J42" s="116"/>
      <c r="K42" s="117" t="s">
        <v>368</v>
      </c>
      <c r="L42" s="118"/>
      <c r="M42" s="118" t="s">
        <v>284</v>
      </c>
      <c r="N42" s="10"/>
      <c r="O42" s="10"/>
      <c r="P42" s="114"/>
      <c r="Q42" s="114" t="s">
        <v>372</v>
      </c>
      <c r="R42" s="119"/>
      <c r="S42" s="119"/>
      <c r="T42" s="120"/>
      <c r="U42" s="121"/>
      <c r="V42" s="119"/>
      <c r="W42" s="119"/>
      <c r="X42" s="120"/>
      <c r="Y42" s="121"/>
      <c r="Z42" s="12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HYPERLINK("https://sitonline.vs.ch/environnement/eaux_superficielles/fr/#/?locale=fr&amp;prelevement=SEN-838&amp;scale=4500","SEN-838")</f>
        <v>SEN-838</v>
      </c>
      <c r="C43" s="114"/>
      <c r="D43" s="114" t="s">
        <v>413</v>
      </c>
      <c r="E43" s="115">
        <v>2614478</v>
      </c>
      <c r="F43" s="115"/>
      <c r="G43" s="115">
        <v>1113941</v>
      </c>
      <c r="H43" s="115"/>
      <c r="I43" s="115">
        <v>2086</v>
      </c>
      <c r="J43" s="116"/>
      <c r="K43" s="117" t="s">
        <v>414</v>
      </c>
      <c r="L43" s="118"/>
      <c r="M43" s="118" t="s">
        <v>284</v>
      </c>
      <c r="N43" s="10"/>
      <c r="O43" s="10"/>
      <c r="P43" s="114"/>
      <c r="Q43" s="114" t="s">
        <v>372</v>
      </c>
      <c r="R43" s="119"/>
      <c r="S43" s="119"/>
      <c r="T43" s="120"/>
      <c r="U43" s="121"/>
      <c r="V43" s="119"/>
      <c r="W43" s="119"/>
      <c r="X43" s="120"/>
      <c r="Y43" s="121"/>
      <c r="Z43" s="12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HYPERLINK("https://sitonline.vs.ch/environnement/eaux_superficielles/fr/#/?locale=fr&amp;prelevement=SEN-839&amp;scale=4500","SEN-839")</f>
        <v>SEN-839</v>
      </c>
      <c r="C44" s="114"/>
      <c r="D44" s="114" t="s">
        <v>415</v>
      </c>
      <c r="E44" s="115">
        <v>2615300</v>
      </c>
      <c r="F44" s="115"/>
      <c r="G44" s="115">
        <v>1109340</v>
      </c>
      <c r="H44" s="115"/>
      <c r="I44" s="115">
        <v>1859</v>
      </c>
      <c r="J44" s="116"/>
      <c r="K44" s="117" t="s">
        <v>416</v>
      </c>
      <c r="L44" s="118"/>
      <c r="M44" s="118" t="s">
        <v>284</v>
      </c>
      <c r="N44" s="10"/>
      <c r="O44" s="10"/>
      <c r="P44" s="114"/>
      <c r="Q44" s="114" t="s">
        <v>372</v>
      </c>
      <c r="R44" s="119"/>
      <c r="S44" s="119"/>
      <c r="T44" s="120"/>
      <c r="U44" s="121"/>
      <c r="V44" s="119"/>
      <c r="W44" s="119"/>
      <c r="X44" s="120"/>
      <c r="Y44" s="121"/>
      <c r="Z44" s="12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HYPERLINK("https://sitonline.vs.ch/environnement/eaux_superficielles/fr/#/?locale=fr&amp;prelevement=SEN-840&amp;scale=4500","SEN-840")</f>
        <v>SEN-840</v>
      </c>
      <c r="C45" s="114"/>
      <c r="D45" s="114"/>
      <c r="E45" s="115">
        <v>2610754</v>
      </c>
      <c r="F45" s="115"/>
      <c r="G45" s="115">
        <v>1117599</v>
      </c>
      <c r="H45" s="115"/>
      <c r="I45" s="115">
        <v>1277</v>
      </c>
      <c r="J45" s="116"/>
      <c r="K45" s="117" t="s">
        <v>417</v>
      </c>
      <c r="L45" s="118"/>
      <c r="M45" s="118" t="s">
        <v>284</v>
      </c>
      <c r="N45" s="10"/>
      <c r="O45" s="10"/>
      <c r="P45" s="114"/>
      <c r="Q45" s="114" t="s">
        <v>372</v>
      </c>
      <c r="R45" s="119"/>
      <c r="S45" s="119"/>
      <c r="T45" s="120"/>
      <c r="U45" s="121"/>
      <c r="V45" s="119"/>
      <c r="W45" s="119"/>
      <c r="X45" s="120"/>
      <c r="Y45" s="121"/>
      <c r="Z45" s="12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HYPERLINK("https://sitonline.vs.ch/environnement/eaux_superficielles/fr/#/?locale=fr&amp;prelevement=SEN-841&amp;scale=4500","SEN-841")</f>
        <v>SEN-841</v>
      </c>
      <c r="C46" s="114"/>
      <c r="D46" s="114"/>
      <c r="E46" s="115">
        <v>2610750</v>
      </c>
      <c r="F46" s="115"/>
      <c r="G46" s="115">
        <v>1117570</v>
      </c>
      <c r="H46" s="115"/>
      <c r="I46" s="115">
        <v>1278</v>
      </c>
      <c r="J46" s="116"/>
      <c r="K46" s="117" t="s">
        <v>417</v>
      </c>
      <c r="L46" s="118"/>
      <c r="M46" s="118" t="s">
        <v>284</v>
      </c>
      <c r="N46" s="10"/>
      <c r="O46" s="10"/>
      <c r="P46" s="114"/>
      <c r="Q46" s="114" t="s">
        <v>372</v>
      </c>
      <c r="R46" s="119"/>
      <c r="S46" s="119"/>
      <c r="T46" s="120"/>
      <c r="U46" s="121"/>
      <c r="V46" s="119"/>
      <c r="W46" s="119"/>
      <c r="X46" s="120"/>
      <c r="Y46" s="121"/>
      <c r="Z46" s="12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HYPERLINK("https://sitonline.vs.ch/environnement/eaux_superficielles/fr/#/?locale=fr&amp;prelevement=SEN-842&amp;scale=4500","SEN-842")</f>
        <v>SEN-842</v>
      </c>
      <c r="C47" s="114"/>
      <c r="D47" s="114"/>
      <c r="E47" s="115">
        <v>2610771</v>
      </c>
      <c r="F47" s="115"/>
      <c r="G47" s="115">
        <v>1117596</v>
      </c>
      <c r="H47" s="115"/>
      <c r="I47" s="115">
        <v>1268</v>
      </c>
      <c r="J47" s="116"/>
      <c r="K47" s="117" t="s">
        <v>417</v>
      </c>
      <c r="L47" s="118"/>
      <c r="M47" s="118" t="s">
        <v>284</v>
      </c>
      <c r="N47" s="10"/>
      <c r="O47" s="10"/>
      <c r="P47" s="114"/>
      <c r="Q47" s="114" t="s">
        <v>372</v>
      </c>
      <c r="R47" s="119"/>
      <c r="S47" s="119"/>
      <c r="T47" s="120"/>
      <c r="U47" s="121"/>
      <c r="V47" s="119"/>
      <c r="W47" s="119"/>
      <c r="X47" s="120"/>
      <c r="Y47" s="121"/>
      <c r="Z47" s="129"/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HYPERLINK("https://sitonline.vs.ch/environnement/eaux_superficielles/fr/#/?locale=fr&amp;prelevement=SEN-843&amp;scale=4500","SEN-843")</f>
        <v>SEN-843</v>
      </c>
      <c r="C48" s="114"/>
      <c r="D48" s="114" t="s">
        <v>418</v>
      </c>
      <c r="E48" s="115">
        <v>2612420</v>
      </c>
      <c r="F48" s="115"/>
      <c r="G48" s="115">
        <v>1114700</v>
      </c>
      <c r="H48" s="115"/>
      <c r="I48" s="115">
        <v>1456</v>
      </c>
      <c r="J48" s="116"/>
      <c r="K48" s="117" t="s">
        <v>419</v>
      </c>
      <c r="L48" s="118"/>
      <c r="M48" s="118" t="s">
        <v>284</v>
      </c>
      <c r="N48" s="10"/>
      <c r="O48" s="10"/>
      <c r="P48" s="114"/>
      <c r="Q48" s="114" t="s">
        <v>372</v>
      </c>
      <c r="R48" s="119"/>
      <c r="S48" s="119"/>
      <c r="T48" s="120"/>
      <c r="U48" s="121"/>
      <c r="V48" s="119"/>
      <c r="W48" s="119"/>
      <c r="X48" s="120"/>
      <c r="Y48" s="121"/>
      <c r="Z48" s="12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HYPERLINK("https://sitonline.vs.ch/environnement/eaux_superficielles/fr/#/?locale=fr&amp;prelevement=SEN-844&amp;scale=4500","SEN-844")</f>
        <v>SEN-844</v>
      </c>
      <c r="C49" s="114"/>
      <c r="D49" s="114"/>
      <c r="E49" s="115">
        <v>2609150</v>
      </c>
      <c r="F49" s="115"/>
      <c r="G49" s="115">
        <v>1113320</v>
      </c>
      <c r="H49" s="115"/>
      <c r="I49" s="115">
        <v>2075</v>
      </c>
      <c r="J49" s="116"/>
      <c r="K49" s="117" t="s">
        <v>420</v>
      </c>
      <c r="L49" s="118"/>
      <c r="M49" s="118" t="s">
        <v>284</v>
      </c>
      <c r="N49" s="10"/>
      <c r="O49" s="10"/>
      <c r="P49" s="114"/>
      <c r="Q49" s="114" t="s">
        <v>372</v>
      </c>
      <c r="R49" s="119"/>
      <c r="S49" s="119"/>
      <c r="T49" s="120"/>
      <c r="U49" s="121"/>
      <c r="V49" s="119"/>
      <c r="W49" s="119"/>
      <c r="X49" s="120"/>
      <c r="Y49" s="121"/>
      <c r="Z49" s="11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49">
      <formula1>"Mit ständiger Wasserführung,Keine ständiger Wasserführung"</formula1>
    </dataValidation>
    <dataValidation type="list" allowBlank="1" showInputMessage="1" showErrorMessage="1" sqref="P12:P49">
      <formula1>"Bestehend,Ausser Betrieb"</formula1>
    </dataValidation>
    <dataValidation type="list" allowBlank="1" showInputMessage="1" showErrorMessage="1" sqref="R12:R49">
      <formula1>"Bewilligung,Konzession,Andere"</formula1>
    </dataValidation>
    <dataValidation type="list" allowBlank="1" showInputMessage="1" showErrorMessage="1" sqref="W12:W49">
      <formula1>"Vorhanden,Nicht vorhanden"</formula1>
    </dataValidation>
    <dataValidation type="list" allowBlank="1" showInputMessage="1" showErrorMessage="1" sqref="AB12:AB49">
      <formula1>"In einem Gewässerlauf,In einem See,Im Grundwasser (Quelle/Grundwasserleiter)"</formula1>
    </dataValidation>
    <dataValidation type="list" allowBlank="1" showInputMessage="1" showErrorMessage="1" sqref="AC12:AC49">
      <formula1>"Mit Regulierung,Ohne Regulierung,Stausee,Pumpen,Andere (bitte angeben)"</formula1>
    </dataValidation>
    <dataValidation type="list" allowBlank="1" showInputMessage="1" showErrorMessage="1" sqref="BK12:BK49 BP12:BP49 BU12:BU49 BZ12:BZ49">
      <formula1>"Ja,Nein"</formula1>
    </dataValidation>
    <dataValidation type="list" allowBlank="1" showInputMessage="1" showErrorMessage="1" sqref="N12:N4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2023-10-16T09:31:22Z</dcterms:modified>
</cp:coreProperties>
</file>